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40.29\e\ประมาณการรายรับ ประจำปีงบประมาณ พ.ศ. 2568\ทบทวนแผนความต้องการงบลงทุน 2569 -2570\ไฟล์หน่วยงาน\ครุภัณฑ์ 69  คณะวิทย์\"/>
    </mc:Choice>
  </mc:AlternateContent>
  <bookViews>
    <workbookView xWindow="0" yWindow="0" windowWidth="24000" windowHeight="8970" tabRatio="922" activeTab="1"/>
  </bookViews>
  <sheets>
    <sheet name="แผนครุภัณฑ์" sheetId="5" r:id="rId1"/>
    <sheet name="แผนสิ่งก่อสร้าง 69-71" sheetId="7" r:id="rId2"/>
  </sheets>
  <definedNames>
    <definedName name="_Hlk121315010" localSheetId="0">แผนครุภัณฑ์!#REF!</definedName>
    <definedName name="_xlnm.Print_Area" localSheetId="1">'แผนสิ่งก่อสร้าง 69-71'!$A$1:$R$38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2" i="5" l="1"/>
  <c r="N82" i="5"/>
  <c r="P82" i="5" s="1"/>
  <c r="O74" i="5"/>
  <c r="L74" i="5"/>
  <c r="P74" i="5" s="1"/>
  <c r="P18" i="5" l="1"/>
  <c r="O18" i="5"/>
</calcChain>
</file>

<file path=xl/sharedStrings.xml><?xml version="1.0" encoding="utf-8"?>
<sst xmlns="http://schemas.openxmlformats.org/spreadsheetml/2006/main" count="374" uniqueCount="201">
  <si>
    <t>จำนวน</t>
  </si>
  <si>
    <t>ลำดับ
ความ
สำคัญ
(1)</t>
  </si>
  <si>
    <t>รายการ
(2)</t>
  </si>
  <si>
    <t>ราคา
ต่อหน่วย
(4)</t>
  </si>
  <si>
    <t>วงเงิน</t>
  </si>
  <si>
    <t>รวม</t>
  </si>
  <si>
    <t>แผนความต้องการงบลงทุน(5)</t>
  </si>
  <si>
    <t>ระบุ
หมายเลข
สถานภาพ
(6)</t>
  </si>
  <si>
    <t>1. ครุภัณฑ์มีราคาต่อหน่วยต่ำกว่า 1 ล้านบาท</t>
  </si>
  <si>
    <t>2. ครุภัณฑ์มีราคาต่อหน่วยสูงกว่า 1 ล้านบาท</t>
  </si>
  <si>
    <t xml:space="preserve">                                            ต้องแสดงสภาพการใช้งานของครุภัณฑ์เดิม ความจำเป็นที่ต้องจัดหาใหม่แทนการซ่อมของเดิม และคาดการณ์ผู้ใช้งาน/ผู้ใช้ประโยชน์ภายหลังจากการจัดหาเสร็จสิ้น)</t>
  </si>
  <si>
    <t>รวมค่าที่ดินและสิ่งก่อสร้าง</t>
  </si>
  <si>
    <t>แหล่งเงินงบประมาณ</t>
  </si>
  <si>
    <t>เงินแผ่นดิน</t>
  </si>
  <si>
    <t>เงินรายได้</t>
  </si>
  <si>
    <t>รวมค่าครุภัณฑ์</t>
  </si>
  <si>
    <t>แผนความต้องการงบลงทุน  (5)</t>
  </si>
  <si>
    <r>
      <rPr>
        <b/>
        <sz val="16"/>
        <color theme="1"/>
        <rFont val="TH SarabunPSK"/>
        <family val="2"/>
      </rPr>
      <t>เหตุผล ความจำเป็น และประโยชน์การใช้งาน</t>
    </r>
    <r>
      <rPr>
        <sz val="16"/>
        <color theme="1"/>
        <rFont val="TH SarabunPSK"/>
        <family val="2"/>
      </rPr>
      <t xml:space="preserve">
</t>
    </r>
    <r>
      <rPr>
        <sz val="14"/>
        <color theme="1"/>
        <rFont val="TH SarabunPSK"/>
        <family val="2"/>
      </rPr>
      <t xml:space="preserve">(รายละเอียดเพิ่มเติมโปรดทำเป็นเอกสารรแนบ
สถานที่ดำเนินการ
</t>
    </r>
  </si>
  <si>
    <r>
      <rPr>
        <b/>
        <sz val="16"/>
        <color theme="1"/>
        <rFont val="TH SarabunPSK"/>
        <family val="2"/>
      </rPr>
      <t>หมายเหตุ</t>
    </r>
    <r>
      <rPr>
        <sz val="16"/>
        <color theme="1"/>
        <rFont val="TH SarabunPSK"/>
        <family val="2"/>
      </rPr>
      <t xml:space="preserve"> :1. รายการสิ่งก่อสร้างที่เสนอขอตามแผนความต้องการงบลงทุน  ต้องมีรายละเอียดข้อมูล แบบรูป แปลน งวดงาน ใบแสดงปริมาณวัสดุและราคากลาง (BILL OF QUANTITY : BOQ) </t>
    </r>
  </si>
  <si>
    <t>จำนวน/หน่วยนับ
(3)</t>
  </si>
  <si>
    <t>จำนวน/
หน่วยนับ
(3)</t>
  </si>
  <si>
    <t>1 ชุด</t>
  </si>
  <si>
    <t>1 งาน</t>
  </si>
  <si>
    <t>สถานที่ก่อสร้าง/ปรับปรุง</t>
  </si>
  <si>
    <t>สถานที่ติดตั้งชุดครุภัณฑ์
(7)</t>
  </si>
  <si>
    <t>สรุปแผนความต้องการงบลงทุน : ที่ดินและสิ่งก่อสร้าง ระยะ 3 ปี (2568 - 2570)</t>
  </si>
  <si>
    <t>P</t>
  </si>
  <si>
    <t>เพิ่มประสิทธิภาพในการจัดการเรียนการสอนให้ทันสมัย สามารถจัดการเรียนการสอนที่หลากหลาย ศึกษาวิจัยในระดับอนูชีววิทยาที่สูงขึ้น และตีพิมพ์ในวารสารที่สูงขึ้น A25รวมทั้งตอบสนองต่อความต้องการของตลาดแรงงาน ที่ต้องการนักศึกษาที่มีองค์ความรู้ทางอนูชีววิทยา ส่งผลให้อัตราการได้งานทำของนักศึกษาสูงขึ้น</t>
  </si>
  <si>
    <t xml:space="preserve">ชุดครุภัณฑ์ปฏิบัติการวิจัยและพัฒนาการใช้ประโยชน์ความหลากหลายทางชีวภาพเพื่อการเกษตรปลอดภัย  </t>
  </si>
  <si>
    <t>เพิ่มประสิทธิภาพการวิจัยและพัฒนาการใช้ประโยชน์ความหลากหลายทางชีวภาพในระดับที่สูงขึ้น ช่วยในการตีพิมพ์ในวารสารระดับนานาชาติเพื่อยกระดับคุณภาพมหาวิทยาลัยราชภัฏสกลนคร ช่วยเพิ่มประสิทธิภาพในการบริการวิชาการแก่ชุมชนท้องถิ่นตอบโจทย์การเป็นมหาวิทยาลัยเพื่อท้องถิ่น อีกทั้งเพิ่มประสิทธิภาพในการจัดการเรียนการสอนในรายวิชาต่าง ๆ เช่น จุลชีววิทยา ราวิทยา จุลชีววิทยาอุตสาหกรรม จุลชีววิทยาทางอาหาร เครื่องมือทางชีววิทยา และโครงการวิจัยทางชีววิทยา 2 เป็นการยกระดับคุณภาพบัณฑิตให้สูงขึ้น สามารถตอบโจทย์ความต้องการของผู้ใช้บัณฑิต ที่ต้องการบัณฑิตที่มีความรู้ ความสามารถ และประสบการณ์ในการใช้เครื่องมือทางวิทยาศาสตร์ที่หลากหลาย</t>
  </si>
  <si>
    <t>อาคารศูนย์วิทยาศาสตร์ ห้อง 9420</t>
  </si>
  <si>
    <t>อาคารศูนย์วิทยาศาสตร์ ห้อง 9416</t>
  </si>
  <si>
    <t>อาคารศูนย์วิทยาศาสตร์ ห้อง 9405</t>
  </si>
  <si>
    <t>ชุดครุภัณฑ์เครื่องมือวิทยาศาสตร์เพื่อการเรียน การสอนทางด้านชีววิทยา จุลชีววิทยา และเทคโนโลยีชีวภาพ</t>
  </si>
  <si>
    <t>อาคารศูนย์วิทยาศาสตร์ ห้อง 9415 และ 9417</t>
  </si>
  <si>
    <t xml:space="preserve">ทดแทนของเดิมที่มีอายุการใช้งานมานาน มากกว่า 24 ปี (ซื้อเมื่อ 2542-2543 หมายเลขครุภัณฑ์ BI/099/A/07.242.2/43, หมายเลขครุภัณฑ์ BI/117/A/07.291.1/43, หมายเลขครุภัณฑ์ BI/107/A/07/286.1/42 และหมายเลขครุภัณฑ์ SC/BI/011/A/07.80.1/43) ปัจจุบันมีสภาพเก่า ทรุดโทรม ขาดความแม่นยำในการวิเคราะห์สาร อีกทั้งการทำงานด้านจุลชีววิทยา งานด้านเทคโนโลยีชีวภาพไม่มีประสิทธิภาพและไม่ปลอดภัย หากทางสาขาฯ ได้รับการอนุเคราะห์จากมหาวิทยาลัยฯ จะทำให้นักศึกษา อาจารย์ และนักวิจัยมีศักยภาพสูงขึ้นทั้งทางด้านการเรียนการสอน การทำวิจัย และการบริการทางวิชาเพื่อหารายได้ให้กับทางมหาวิทยาลัยฯ </t>
  </si>
  <si>
    <t>สรุปแผนความต้องการงบลงทุน : ครุภัณฑ์ ระยะ 3 ปี (2569 - 2571)</t>
  </si>
  <si>
    <t>งบประมาณที่ได้
รับจัดสรรปี 2568</t>
  </si>
  <si>
    <t>ทดแทนของเดิมที่มีอายุการใช้งานมานาน มากกว่า 23 ปี (ซื้อเมื่อ 2543 หมายเลขครุภัณฑ์ BI/041/A/486/43) ปัจจุบันมีสภาพเก่า ทรุดโทรม ในการเรียนการสอน การทำงานด้านจุลชีววิทยาและเทคโนโลยีชีวภาพ แม้กระทั่งการเตรียมเชื้อจุลินทรีย์สำหรับการเรียนการสอน ต้องอาศัยหลักการทำงานพื้นฐาน (Basic function) โดยต้องใช้เครื่องมือที่สามารถป้องกันไม่ให้เชื้อสัมผัสกับผู้เรียน ผู้ปฎิบัติงานและป้องกันสภาพแวดล้อมจากการปนเปื้อนของเชื้อจากภายในตู้ ขณะเดียวกันก็จะป้องกันการปนเปื้อนของตัวอย่างที่อยู่ภายในตู้ด้วย เมื่อได้รับการอนุเคราะห์จากมหาวิทยาลัยฯ จะทำให้มีศักยภาพสูงขึ้นทั้งทางด้านการเรียนการสอน การทำวิจัยด้านจุลชีววิทยาและเทคโนโลยีชีวภาพ</t>
  </si>
  <si>
    <t>ชุดครุภัณฑ์ห้องปฏิบัติการพื้นฐานจุลชีววิทยาและเทคโนโลยีชีวภาพ</t>
  </si>
  <si>
    <t>ชุดครุภัณฑ์ปฏิบัติการวิจัยและพัฒนาทางด้านจุลชีววิทยาและเทคโนโลยีชีวภาพ</t>
  </si>
  <si>
    <t>เพิ่มประสิทธิภาพการวิจัยและพัฒนาทางด้านจุลชีววิทยาและเทคโนโลยีวภาพที่สูงขึ้น ช่วยในการตีพิมพ์ในวารสารระดับนานาชาติเพื่อยกระดับคุณภาพมหาวิทยาลัยราชภัฏสกลนคร ช่วยเพิ่มประสิทธิภาพในการบริการวิชาการแก่ชุมชนท้องถิ่นตอบโจทย์การเป็นมหาวิทยาลัยเพื่อท้องถิ่น อีกทั้งเพิ่มประสิทธิภาพในการจัดการเรียนการสอนในรายวิชาต่าง ๆ อีกด้วย</t>
  </si>
  <si>
    <t>ชุดปฏิบัติการชีววิทยาพื้นฐานระดับเซลล์</t>
  </si>
  <si>
    <t>เพิ่มประสิทธิภาพในการจัดการเรียนการสอนให้ทันสมัย ครุภัณฑ์ที่ใช้ในการเรียนภาคปฏิบัติการโดยเฉพาะกล้องจุลทรรศน์เป็นครุภัณฑ์ที่มีอยู่และมีการใช้งานมาอย่างยาวนาน ถึงแม้ว่าจะสามารถจัดการเรียนการสอนชีววิทยาพื้นฐานได้แต่ก็ไม่ทันองค์ความรู้และเทคโนโลยีที่ก้าวไปอย่างรวดเร็ว</t>
  </si>
  <si>
    <t>1  ชุด</t>
  </si>
  <si>
    <t>ห้อง 725 อาคาร 7</t>
  </si>
  <si>
    <t>ชุด</t>
  </si>
  <si>
    <t>เนื่องด้วยปัจจุบันมีการนำสื่อและเทคโนโลยีที่หลากหลายมาใช้ในการดำเนินชีวิต รวมถึงการจัดการศึกษาที่เน้นผู้เรียนเป็นสำคัญ มีความจำเป็นอย่างยิ่งที่จะต้องมีความพร้อมด้านสถานที่ เครื่องอำนวยความสะดวกต่าง ๆ เพื่อรองรับการใช้สื่อและเทคโนโลยี ในการเรียนได้อย่างมีประสิทธิภาพ รวมถึงการจัดการเรียนการสอนเพื่อมุ่งเน้นให้นักศึกษามีสมรรถนะที่เป็นความต้องการของผู้ใช้บัณฑิต อีกทั้งมีความจำเป็นต้องจัดการเรียนการสอนแบบ Active Learning ส่งเสริมความสามารถทางด้าน soft skills ต่าง ๆ ซึ่งนักศึกษาสามารถนำไปประยุกต์ใช้ได้ในชีวิตประจำวันและวิชาชีพ</t>
  </si>
  <si>
    <t xml:space="preserve">ชุดครุภัณฑ์เพื่อการเรียนการสอนและ บริการวิชาการ สาขาวิชาเคมี  </t>
  </si>
  <si>
    <t>ตู้ดูดควันพร้อมชุดกำจัดไอระเหยสารเคมี</t>
  </si>
  <si>
    <t>อ่างควบคุมอุณหภูมิ</t>
  </si>
  <si>
    <t>ชุดกรองสุญญากาศ</t>
  </si>
  <si>
    <t>อาคาร 9 ศูนย์วิทยาศาสตร์</t>
  </si>
  <si>
    <t>เพิ่มศักยภาพในการตรวจวเคราะห์โลหะหนักให้ครอบคลุมชนิดและปริมาณตามข้อกำหนดของประเทศ และเพิ่มความรวดเร็ว รองรับปริมาณงานที่มากขึ้น โดยสามารวิเคราะห์ปริมาณธาตุ โซเดียม, โพแทสเซียม, แคลเซียม, แบเรียม และ ลิเทียมในตัวอย่างดิน น้ำ ปุ๋ย และพืช ด้วยเทคนิคการแผ่รังสี ของอะตอม เป้าหมาย ตามแผนพัฒนาศักยภาพห้องปฏิบัตการ</t>
  </si>
  <si>
    <t xml:space="preserve">ชุดครุภัณฑ์เก็บตัวอย่างและวิเคราะห์คุณภาพน้ำภาคสนาม ประกอบดวย
</t>
  </si>
  <si>
    <t>เปนชุดตรวจวัดคณภาพน้ำซึ่งสามารถวัดได้หลายพารามิเตอร์ในการออกตรวจวัดตัวอย่างภาคสนาม หรือการบริการวิชาการภาคสนาม โดยเป็นเพิ่มศักยภาพ ในการปฏิบัติงานให้ตรงกับการใช้งาน ทันเวลา เพื่อให้การเก็บตัวอย่างหรือการวัดตัวอย่างเป็นไปตามหลักวิชาการและถูกต้อง โดยใช้สำหรับ 1.ใช้สำหรับสนับสนุนการเรียน การสอน และการวิจัย ของสาขาวิชาในคณะวิทยาศาสตร์และเทคโนโลยี จำนวนนักศึกษา 100 คน ความถี่ในการใช้งาน 5 ครั้ง/สัปดาห์ 2.ใช้สำหรับงานบริการวิชาการ ในการตรวจวิเคราะห์และทดสอบของศูนย์วิทยาศาสตร์ โดยมีตัวอย่างที่ทำการวิเคราะห์ในแต่ละปีงบประมาณมากกว่า 100 ตัวอย่าง/ปี</t>
  </si>
  <si>
    <t>ชุดครุภัณฑ์สำหรับจัดการเรียนการสอนแม่เหล็กไฟฟ้า</t>
  </si>
  <si>
    <t xml:space="preserve">ชุดครุภัณฑ์เพื่อการสำรวจ เฝ้าระวัง และติดตามสภาพของระบบนิเวศและสิ่งแวดล้อมอย่างยั่งยืน </t>
  </si>
  <si>
    <t>เป็นครุภัณฑ์ที่มีความสำคัญในการเรียนการสอนในศาสตร์วิชา เป็นเครื่องมือพื้นฐานในการทำงาน พัฒนาทักษะการเรียนรู้ ต่อยอดการจัดการระบบนิเวศ สิ่งแวดล้อมและการพัฒนาที่ยั่งยืนต่อไป</t>
  </si>
  <si>
    <t>เครื่องกลั่นน้ำมันหอมระเหย (Essential oil distiller)</t>
  </si>
  <si>
    <t>อาคาร ศูนย์เทคโนโลยีที่เหมาะสม</t>
  </si>
  <si>
    <t>ศูนย์เทคโนโลยีที่เหมาะสม คณะวิทยาศาสตร์และเทคโนโลยี เป็นหน่วยงาน สนับสนุนการเรียนการสอนด้านวิทยาศาสตร์และเทคโนโลยีและบริการงานวิจัยสำหรับบุคลากร และชุมชน 
 การจัดหาเครื่องมือที่มีความทันสมัยและมีศักยภาพสูงทันต่อสถานการณ์ในปัจจุบัน เพื่อใช้ในการดำเนินกิจกรรมดังกล่าวให้เกิดประสิทธิภาพสูงสุด โดยเฉพาะอย่ายิ่งการสกัดหารสารสำคัญ จากน้ำมันหอมระเหยพืชสมุนไพรในชุมชน และยังเป็นส่วนสำคัญของการปรับปรุงและพัฒนาคุณภาพการศึกษาให้มีคุณภาพสูงยิ่งขึ้น  ศูนย์ฯ จึงจัดหาเพื่อสนับสนุนการเรียนการสอน ของอาจารย์ บุคลากรและนักศึกษา ที่ต้องใช้เครื่องมือมีความทันสมัยและศักยภาพสูง โดยมีจำนวนนักศึกษา 50  คน ความถี่ในการใช้งาน 5 ครั้ง/สัปดาห์  พื้นที่รองรับครุภัณฑ์ อาคารศูนย์เทคโนโลยีที่เหมาะสม มหาวิทยาลัยราชภัฏสกลนคร</t>
  </si>
  <si>
    <t>ศูนย์เทคโนโลยีที่เหมาะสม</t>
  </si>
  <si>
    <t xml:space="preserve">สาขาวิชาเคมี ดูแลรับผิดชอบหลักสูตร 2 หลักสูตร ได้แก่ หลักสูตร วท.บ.เคมี และหลักสูตร ค.บ.เคมี ซึ่งทั้งสองหลักสูตรเน้นอัตลักษณ์ของนักศึกษาให้มีความรอบรู้ทางเคมีได้แก่ เคมีอินทรีย์, เคมีอนินทรีย์, เคมีวิเคราะห์, เคมีเชิงฟิสิกส์ และชีวเคมี และนำความมรู้ทางเคมีไปศึกษาวิจัยเพื่อสร้างองค์ความรู้ใหม่ ๆ บูรณาการกับภูมิปัญญาท้องถิ่น และสามารถนำความรู้ไปใช้ในการพัฒนาสายงานทางปฏิบัติการเคมี หรือถ่ายทอดให้นักเรียนและท้องถิ่นได้ในรูปแบบการบริการวิชาการ  โดยทั้งสองหลักสูตรฯ มีการจัดการเรียนการสอนที่เน้นการปฏิบัติทั้งพื้นฐานทางเคมี และเคมีขั้นสูง นอกจากนี้ยังกำหนดให้นักศึกษาเรียนรายวิชาโครงการวิจัย ซึ่งเป็นการนำความรู้ทางเคมีมาศึกษาค้นคว้าวิจัย เพื่อแก้ปัญหาในท้องถิ่นและสร้างองค์ความรู้ใหม่ๆให้เกิดขึ้น แต่เนื่องจากครุภัณฑ์บางอย่างมีอายุการใช้งานที่นานแล้ว กอปรกับจำนวนนักศึกษาทั้ง 2 หลักสูตรมีจำนวนเพิ่มขึ้นทำให้ครุภัณฑ์ที่ใช้ในการเรียนการสอนไม่เพียงพอต่อความต้องการใช้งาน ดังนั้นเพื่อให้การจัดการเรียนการสอนบรรลุตามจุดประสงค์ของหลักสูตรดังข้างต้น และสามารถจัดการเรียนการสอนได้อย่างมีประสิทธิภาพนั้น การได้มาซึ่งครุภัณฑ์เพื่อสนับสนุนการเรียนการสอน สาขาวิชาเคมี จึงมีความจำเป็นอย่างมาก ใช้สำหรับวิชา  ปฏิบัติการทางเคมี ได้แก่ เคมี1,2 เคมีทั่วไป 1,2 เคมีเชิงฟิสิกส์ เคมีวิเคราะห์ เคมีอินทรีย์เคมีอนินทรีย์ ชีวเคมี เคมีสภาวะแวดล้อม การวิเคราะห์ทางเคมีด้วยเครื่องมือ 1,2 เคมีอุตสาหกรรม โครงการวิจัยทางเคมี เคมีเพื่อชุมชน เคมีผลิตภัณฑ์ธรรมชาติ หลักสูตร  วิทยาศาสตรบัณฑิต สาขาวิชาเคมี และครุศาสตรบัณฑิต สาขาวิชาเคมี  ระดับ ปริญญาตรี จำนวนนักศึกษา 150 คน ความถี่ในการใช้งาน 15 ครั้ง/สัปดาห์ สถานที่ อาคาร 6 และอาคาร 9 (ศูนย์วิทยาศาสตร์ สาขาวิชาเคมี คณะวิทยาศาสตร์ และเทคโนโลยี
</t>
  </si>
  <si>
    <t>เครื่องสำหรับทำน้ำบริสุทธิ์</t>
  </si>
  <si>
    <t>เครื่องกวนสารละลายแบบให้ความร้อน</t>
  </si>
  <si>
    <t>ชุดสื่อการเรียนรู้ทางคณิตศาสตร์
แบบเคลื่อนที่</t>
  </si>
  <si>
    <t>ห้อง 13504
อาคาร 13</t>
  </si>
  <si>
    <t>หลักสูตรวิทยาศาสตรบัณฑิต สาขาวิชาคณิตศาสตร์ เป็นหลักสูตรที่มีความมุ่งหมายหนึ่งเพื่อผลิตบัณฑิตที่มีความรู้ ความเข้าใจกระบวนการคิดด้านวิทยาศาสตร์ โดยมีหลักการ ทฤษฎีและโครงสร้างทางคณิตศาสตร์เป็นพื้นฐาน สามารถนำไปใช้ประกอบอาชีพและใช้เป็นพื้นฐานในการศึกษาต่อสาขาวิชาการต่าง ๆ ตลอดจนการประยุกต์ใช้ร่วมกับศาสตร์อื่น ๆ เพื่อพัฒนาท้องถิ่นและสังคม กระบวนการจัดการเรียนรู้เพื่อให้บรรลุเป้าหมาย ส่วนหนึ่งเป็นการจัดกิจกรรมบริการวิชาการ เช่น ค่ายคณิตศาสตร์ (Math Camp) สัปดาห์วิทยาศาสตร์ อบรมครูและนักเรียน เป็นต้น โดยการจัดกิจกรรมผ่านสื่อการเรียนคณิตศาสตร์ ปัจจุบันสื่อทางคณิตศาสตร์จะจัดทำขึ้นเฉพาะดำเนินการแบบชั่วคราว ทำให้สิ้นเปลืองงบประมาณในการจัดทำ เพราะไม่สามารถใช้ซ้ำได้ หากมีการจัดทำสื่อที่มีความมั่นคงถาวร สวยงาม จะสามารถใช้ได้เป็นระยะเวลายาวนานขึ้น สามารถใช้รุ่นต่อรุ่น รวมถึงไม่ทำลายทรัพยากรธรรมชาติอีกด้วย</t>
  </si>
  <si>
    <t>ชุดครุภัณฑ์เพื่อสนับสนุนการจัดการเรียนการสอนภาคสนาม หลักสูตรวิทยาศาสตรบัณฑิต สาขาวิชาวิทยาการข้อมูล (หลักสูตร CWIE)</t>
  </si>
  <si>
    <t>ห้องปฏิบัติการวิทยาการข้อมูล
ห้อง 20121
อาคาร 20</t>
  </si>
  <si>
    <t>เนื่องจากหลักสูตร วท.บ. วิทยาการข้อมูล คณะวิทยาศาสตร์และเทคโนโลยี มหาวิทยาลัยราชภัฏสกลนคร เป็นหลักสูตรการจัดการเรียนการสอนแบบบูรณาการกับการทำงาน หรือหลักสูตร CWIE ที่มีการจัดการเรียนการสอนในรายวิชาต่าง ๆ ในสถานประกอบการ หรือนอกห้องเรียนของมหาวิทยาลัย และมีการบริการวิชาการด้านวิทยาการข้อมูลให้กับชุมชน (ออกภาคสนาม) ซึ่งหลักสูตรขาดแคลนครุภัณฑ์ที่มีความเหมาะสมในการเรียนการสอน CWIEและคล่องตัวในการทำงานภาคสนาม  ดังนั้นเพื่อให้การจัดการเรียนการสอนในรายวิชา CWIE และบริการวิชาการในชุมชน สามารถดำเนินการให้บรรลุผลลัพธ์การเรียนรู้ตามเกณฑ์ จึงมีความจำเป็นต้องใช้ครุภัณฑ์สนับสนุนดังกล่าวอย่างยิ่ง</t>
  </si>
  <si>
    <t>ชุดครุภัณฑ์เครื่องมือวัดสัญญาณทางไฟฟ้าความละเอียดสูง</t>
  </si>
  <si>
    <t>เพื่อใช้ในการจัดการเรียนการสอนในรายวิชาที่มีเนื้อหาเกี่ยวกับการวัดสัญญาณทางไฟฟ้าที่มีความละเอียดสูงในระดับต่ำกว่า uA (10-6 A) / สัปดาห์ละ 3 วัน/ ค่าบำรุงรักษา 20,000 บาท ต่อปี/รายวิชาปฏิบัติการฟิสิกส์ขั้นกลาง, ปฏิบัติการฟิสิกส์ขั้นสูง, อิเล็กทรอนิกส์เบื้องต้น/ใช้สนับสนุนการทำวิจัยทางด้านฟิสิกส์และวัสดุศาสตร์ของนักศึกษาและอาจารย์ในสาขาวิชาฟิสิกส์</t>
  </si>
  <si>
    <t>ชุดครุภัณฑ์เพื่อการสำรวจ เฝ้าระวังและติดตามจุลชีววิทยาทางสิ่งแวดล้อมอย่างยั่งยืน</t>
  </si>
  <si>
    <t>เป็นครุภัณฑ์ที่มีความสำคัญในการเรียนการสอนในศาสตร์วิชา เป็นเครื่องมือพื้นฐานในการทำงาน พัฒนาทักษะการเรียนรู้ ต่อยอดสำหรับการศึกษา การวิเคราะห์ และการวิจัยเกี่ยวกับจุลชีพทางสิ่งแวดล้อมทั้งทางด้าน ดิน น้ำ อากาศ และตัวอย่างสิ่งมีชีวิตต่างๆ เพื่อรักษาความหลากหลายทางชีวภาพและฟื้นฟูระบบนิเวศ</t>
  </si>
  <si>
    <t>เครื่องสับย่อยไม้แบบเคลื่อนที่ ( LOZO 2 Ex-Mobile)</t>
  </si>
  <si>
    <t xml:space="preserve"> ชุด</t>
  </si>
  <si>
    <t>ศูนย์เทคโนโลยีที่เหมาะสม คณะวิทยาศาสตร์และเทคโนโลยี เป็นหน่วยงาน สนับสนุนการเรียนการสอนด้านวิทยาศาสตร์และเทคโนโลยีและบริการงานวิจัยสำหรับบุคลากร และชุมชน 
 การจัดหาเครื่องมือที่มีความทันสมัยและมีศักยภาพสูงทันต่อสถานการณ์ในปัจจุบัน เพื่อใช้ในการดำเนินกิจกรรมดังกล่าวให้เกิดประสิทธิภาพสูงสุด โดยเฉพาะอย่ายิ่งการดำเนินกิจกรรมด้านการจัดการของเสีย ประเภท Biomass ที่สามารภย่อยมีขนาดเล็กเพื่อใช้เป็นวัสดุตั้งต้นในการวิจัย และพัฒนาเป็นผลิตภัณฑ์ร่วมกับชุมชน และยังเป็นส่วนสำคัญของการปรับปรุงและพัฒนาคุณภาพการศึกษาให้มีคุณภาพสูงยิ่งขึ้น    พื้นที่รองรับครุภัณฑ์ อาคารศูนย์เทคโนโลยีที่เหมาะสม มหาวิทยาลัยราชภัฏสกลนคร</t>
  </si>
  <si>
    <t>เครื่องควบคุมอุณหภูมิน้ำแบบหมุนเวียน</t>
  </si>
  <si>
    <t>ปั๊มสุญญากาศ</t>
  </si>
  <si>
    <t xml:space="preserve">ครุภัณฑ์ห้องปฏิบัติการอัจฉริยะ (ห้อง 13511) </t>
  </si>
  <si>
    <t>ห้อง 13501
อาคาร 13</t>
  </si>
  <si>
    <t xml:space="preserve">           สาขาวิชาคณิตศาสตร์และสถิติได้เปิดสอนหลักสูตรวิทยาศาสตรบัณฑิต สาขาวิชาคณิตศาสตร์ นอกจากการจัดการเรียนการสอนสำหรับ 2 หลักสูตรในสาขาวิชาแล้ว สาขาวิชายังเป็นหน่วยงานหลักของมหาวิทยาลัยที่รับภาระในการจัดการเรียนการสอนวิชาคณิตศาสตร์แก่นักศึกษาในหลักสูตรของคณะครุศาสตร์ รายวิชาศึกษาทั่วไป รายวิชาเลือกเสรี  อีกทั้งยังเป็นหน่วยงานที่ให้บริการทางวิชาการทางด้านคณิตศาสตร์และสถิติแก่หน่วยงานภายในและภายนอก เช่น อบรมครู อบรมการใช้โปรแกรม GSP, SPSS, LATEX, Octave, Matlab, MathCAD, Minitab , กิจกรรม science camps การประมวลผลและวิเคราะห์ข้อมูลทางด้านสถิติ เป็นต้น แต่ในปัจจุบันชุดครุภัณฑ์ของสาขาวิชาที่ใช้สำหรับปฏิบัติการเรียนการสอนและการบริการวิชาการนั้น ไม่เพียงพอต่อความต้องการของนักศึกษาและไม่รองรับเทคโนโลยีใหม่ที่มีการพัฒนาเพิ่มขึ้นในปัจจุบัน ทำให้ไม่สามารถการจัดการเรียนการสอน การทำวิจัย และการบริการวิชาการได้อย่างเต็มประสิทธิภาพ  ดังนั้นหากสาขาวิชาได้รับชุดครุภัณฑ์ดังกล่าวจะทำให้การจัดการเรียนการสอน การทำวิจัย และการบริการวิชาการเป็นไปอย่างมีประสิทธิภาพมากยิ่งขึ้น
           ชุดครุภัณฑ์ดังกล่าวจะใช้สำหรับการจัดการเรียนการสอนของสาขาวิชาคณิตศาสตร์และสถิติทั้ง 2 หลักสูตร และการจัดการเรียนการสอนวิชาคณิตศาสตร์แก่นักศึกษาในหลักสูตรของคณะครุศาสตร์ รายวิชาศึกษาทั่วไป รายวิชาเลือกเสรี การจัดทำเอกสารประกอบการสอน และการจัดทำผลงานวิชาการของคณาจารย์ในสาขาวิชา รวมทั้งนักศึกษาคณะต่างๆ ที่จะต้องใช้ชุดครุภัณฑ์นี้ในการเรียนการสอนและการทำวิจัย การบริการวิชาการเกี่ยวกับการใช้โปรแกรมทางด้านคณิตศาสตร์และสถิติ การประมวลผลและวิเคราะห์ข้อมูลทางด้านสถิติแก่หน่วยงานทั้งภายในและภายนอก</t>
  </si>
  <si>
    <t>ชุดครุภัณฑ์สำหรับจัดการเรียนการสอนนิวเคลียร์ฟิสิกส์</t>
  </si>
  <si>
    <t>เพื่อใช้ประกอบการจัดการเรียนการสอนในรายวิชาที่มีเนื้อหาเกี่ยวกับฟิสิกส์นิวเคลียร์ / สัปดาห์ละ 3 วัน/ ค่าบำรุงรักษา 20,000 บาท ต่อปี/รายวิชาฟิสิกส์ทั่วไป 2, ปฏิบัติการฟิสิกส์ทั่วไป 2, ปฏิบัติการฟิสิกส์ขั้นกลาง, ปฏิบัติการฟิสิกส์ขั้นสูง, ฟิสิกส์นิวเคลียร์/</t>
  </si>
  <si>
    <t>ชุดครุภัณฑ์เก็บตัวอย่างคุณภาพน้ำเพื่อการสำรวจและเฝ้าระวังมลพิษทางน้ำ</t>
  </si>
  <si>
    <t xml:space="preserve">สนับสนุนการจัดการเรียนการสอนและการวิจัยด้านคุณภาพน้ำ เพื่อการพัฒนาที่ยั่งยืนและการจัดการทรัพยากรธรรมชาติอย่างสมดุล ตลอดจนสนับสนุนการดำเนินงานของศูนย์วิทยาศาสตร์ </t>
  </si>
  <si>
    <t xml:space="preserve">ชุดครุภัณฑ์ตู้ดูดควันสารเคมีห้องปฏิบัติการ อาคารศูนย์วิทยาศาสตร์ </t>
  </si>
  <si>
    <t>ชุดครุภัณฑ์ห้องปฏิบัติการพัฒนาแอ็ปพลิเคชั่นบนเว็บและอุปกรณ์เคลื่อนที่แบบฟลูแสต็ก</t>
  </si>
  <si>
    <t>ห้อง 733-734 อาคาร 7</t>
  </si>
  <si>
    <t>ชุดครุภัณฑ์ห้องปฏิบัติการเพาะเลี้ยงเนื้อเยื่อพืช ศูนย์วิทยาศาสตร์</t>
  </si>
  <si>
    <t>ชุดครุภัณฑ์เพิ่มประสิทธิภาพห้องเรียนปฏิบัติการฝึกทักษะระบาดวิทยาและอนามัยชุมชน</t>
  </si>
  <si>
    <t>√</t>
  </si>
  <si>
    <t>ห้อง737-738 อาคาร 7</t>
  </si>
  <si>
    <t>การจัดการเรียนการสอนให้มีทักษะทางวิชาชีพสาธารณสุขชุมชนที่เน้นการฝึกปฏิบัติ การบูรณาการกับวิจัยและสนับสนุนงานบริการวิชาการเพื่อพัฒนาสุขภาวะแก่ชุมชนท้องถิ่น สอดคล้องกับ SDG เป้าหมายที่ 3 สร้างหลักประกันการมีสุขภาวะที่ดี และส่งเสริมความเป็นอยู่ที่ดีสาหรับทุกคนในทุกช่วงวัย ทักษะสุขศึกษาและอนามัยชุมชนจะเป็นทักษะที่ทำให้ผู้เรียนค้นหาปัญหาสุขภาพ วางแผนแก้ไขปัญหาสุขภาพชุมชน ออกแบบกิจกรรม พัฒนาสื่อสารสุขภาพเพื่อถ่ายทอดแก่ประชาชนให้เกิดความรอบรู้สุขภาพในการดูแลตนเอง ซึ่งหลักสูตรฯ ยังขาดครุภัณฑ์ที่จะช่วยเพิ่มประสิทธิภาพในการจัดการเรียนการสอนให้ผู้เรียนเกิดทักษะอย่างมีประสิทธิภาพ ให้คุณภาพหลักสูตรเป็นไปตามที่สภาวิชาชีพการสาธารณสุขชุมชนกำหนดเรื่องสัดส่วนครุภัณฑ์ต่อจำนวนนักศึกษา (ตามเกณฑ์ขั้นต่ำที่พึงมีสัดส่วน 1 ชิ้นต่อนักศึกษา 10 คน) รวมถึงการเพิ่มของจำนวนนักศึกษาที่มีเก้าอี้นั่งเรียนไม่เพียงพอต่อจำนวนนักศึกษาจาก 35 คน เป็น 70 คน</t>
  </si>
  <si>
    <t xml:space="preserve">1.1 กล้องจุลทรรศน์ ชนิด 2 ตา </t>
  </si>
  <si>
    <t>1.2 กระดานจำลองสำหรับฝึกฟังเสียงหัวใจและปอดผู้ใหญ่ พร้อมหูฟัง SmartScope</t>
  </si>
  <si>
    <t xml:space="preserve">1.3 เครื่องคอมพิวเตอร์ All In One สำหรับงานประมวลผล </t>
  </si>
  <si>
    <t>1.4 เครื่องดูดเสมหะ</t>
  </si>
  <si>
    <t>1.5 หุ่นจำลองโครงกระดูกมนุษย์แบบเต็มตัว</t>
  </si>
  <si>
    <t xml:space="preserve">1.6 เครื่องปั่นเม็ดเลือดแดง (Haematocrit Centrifuge) </t>
  </si>
  <si>
    <t>1.7 เก้าอี้เลคเชอร์แบบพับเก็บด้านข้าง</t>
  </si>
  <si>
    <t>ชุดครุภัณฑ์เก็บและวิเคราะห์ตัวอย่างคุณภาพอากาศ</t>
  </si>
  <si>
    <t>จังหวัดสกลนครมีปัญหาด้านคุณภาพอากาศจากกิจกรรมท้องถิ่น  โดยเฉพาะการเผาไหม้ในที่โล่ง เช่น การกำจัดวัชพืชและเศษไม้ใบหญ้าในพื้นที่การเกษตร ส่งผลให้เกิดฝุ่นละอองขนาดเล็ก (PM2.5) ซึ่งมีผลกระทบต่อสุขภาพของประชากร จึงมีความสำคัญอย่างยิ่ง เพื่อให้สามารถประเมินแหล่งที่มาของมลพิษ พร้อมทั้งกำหนดมาตรการป้องกันและลดผลกระทบต่อสุขภาพของประชาชนในพื้นที่ จะช่วยให้สามารถติดตามข้อมูลและประเมินสถานการณ์ได้ ข้อมูลเหล่านี้ยัง สามารถนำไปใช้ในการพัฒนานโยบายการจัดการสิ่งแวดล้อม</t>
  </si>
  <si>
    <t>ชุดครุภัณฑ์เพิ่มประสิทธิภาพอาชีวอนามัยและความปลอดภัย</t>
  </si>
  <si>
    <t>ห้อง 13510</t>
  </si>
  <si>
    <t xml:space="preserve">การจัดการเรียนการสอนให้มีทักษะทางวิชาชีพสาธารณสุขชุมชนที่เน้นการฝึกปฏิบัติ การบูรณาการกับวิจัยและสนับสนุนงานบริการวิชาการเพื่อพัฒนาสุขภาวะแก่ชุมชนท้องถิ่น สอดคล้องกับ SDG เป้าหมายที่ 3 สร้างหลักประกันการมีสุขภาวะที่ดี และส่งเสริมสภาพแวดล้อมในการทำงาน ทักษะอาชีวอนามัยและความปลอดภัย และอนามัยสิ่งแวดล้อม   จะเป็นทักษะที่ทำให้ผู้เรียนสามารถตรวจวัดประเมินสภาพแวดล้อมในการประกอบอาชีพ ค้นหาความเสี่ยงที่ส่งผลกระทบต่อสุขภาพ  เพื่อวางแผนจัดการปัญหาสภาพแวดล้อมในการทำงานที่มีผลต่อสุขภาพของผู้ประกอบอาชีพในชุมชน ซึ่งหลักสูตรฯ ยังขาดครุภัณฑ์ที่จะช่วยเพิ่มประสิทธิภาพในการจัดการเรียนการสอนให้ผู้เรียนเกิดทักษะอย่างมีประสิทธิภาพ ให้คุณภาพหลักสูตรเป็นไปตามที่สภาวิชาชีพการสาธารณสุขชุมชนกำหนดเรื่องสัดส่วนครุภัณฑ์ต่อจำนวนนักศึกษา (ตามเกณฑ์ขั้นต่ำที่พึงมีสัดส่วน 1 ชิ้นต่อนักศึกษา 10 คน) </t>
  </si>
  <si>
    <t>1.1 เครื่องตรวจวัดสมรรถภาพการได้ยินพร้อมตู้เก็บเสียง</t>
  </si>
  <si>
    <t>1.2 เครื่องตรวจวัดสมรรถภาพการมองเห็น</t>
  </si>
  <si>
    <t>1.3 เครื่องตรวจวัดสมรรถภาพปอด (Spirometer)</t>
  </si>
  <si>
    <t>1.4 เครื่องวัดสัดส่วนร่างกาย (Antropometer)</t>
  </si>
  <si>
    <t>1.5 ชุดจำลองระบบแจ้งเหตุเพลิงไหม้ (FIRE ALARM SYSTEM )</t>
  </si>
  <si>
    <t>1.6 ชุดผจญเพลิงไหม้</t>
  </si>
  <si>
    <t>1.7 ชุดป้องกันอันตรายส่วนบุคคล</t>
  </si>
  <si>
    <t xml:space="preserve">1.8 หุ่นจำลองการป้องกันอันตรายส่วนบุคคล PPE  </t>
  </si>
  <si>
    <t>1.9 ชุดทดสอบไซยาไนด์</t>
  </si>
  <si>
    <t xml:space="preserve">1.10 ชุดทดสอบซัลไฟด์  </t>
  </si>
  <si>
    <t xml:space="preserve">1.11 ชุดทดสอบยาฆ่าแมลงในเลือดหาสารพิษตกค้าง  </t>
  </si>
  <si>
    <t>1.12 ชุดตรวจหาชนิดสารเคมีกำจัดแมลงในผักผลไม้และธัญพืช 4 กลุ่ม GPO-TM KIT</t>
  </si>
  <si>
    <t xml:space="preserve">1.13 เครื่องมือวัดคุณภาพน้ำ  </t>
  </si>
  <si>
    <t>ชุดครุภัณฑ์ห้องปฏิบัติการทางดาราศาสตร์สำหรับการเรียนการสอน วิจัยและบริการวิชาการ</t>
  </si>
  <si>
    <t>ใช้ประกอบการจัดการเรียนการสอนสำหรับนักศึกษาที่ลงทะเบียนเรียนวิชาฟิสิกส์ ตลอดจนพัฒนาศักยภาพการทำวิจัยในระดับสูงให้แก่นักศึกษาและอาจารย์ในสาขาวิชาฟิสิกส์/ สัปดาห์ละ 5 วัน/ ค่าบำรุงรักษา 20,000 บาท ต่อปี/ รายวิชาดาราศาสตร์, ปฏิบัติการดาราศาสตร์, ดาราศาสตร์ฟิสิกส์, โลกและอวกาศ/  ใช้ประกอบการทำวิจัยของนักศึกษาระดับปริญญาตรีในหลักสูตรวิทยาศาสตรบัณฑิต, ครุศาสตรบัณฑิต, นักศึกษาระดับบัณฑิตศึกษา/ให้บริการทางวิชาการในรูปแบบการออกค่ายดาราศาสตร์ให้กับโรงเรียนต่าง ๆ ในพื้นที่จังหวัดสกลนคร นครพนม มุกดาหาร และสนับสนุนกิจกรรม sci-camp ของคณะวิทยาศาสตร์และเทคโนโลยี เป็นต้น</t>
  </si>
  <si>
    <t xml:space="preserve">ครุภัณฑ์เพื่อสนับสนุนการวิจัยและการพัฒนาองค์ความรู้ทางเคมี </t>
  </si>
  <si>
    <t>เครื่องวิเคราะห์ค่าทางไฟฟ้าเคมีแบบโมดูลลาร์พร้อมอุปกรณ์ประกอบ</t>
  </si>
  <si>
    <t>เพื่อสนับสนุนการจัดการเรียนการสอนของนักศึกษาระดับปริญญาตรีในสาขาวิชาฟิสิกส์, เคมี และเพิ่มศักยภาพในการวิจัยทางด้านฟิสิกส์และวัสดุศาสตร์ สำหรับการวิเคราะห์ลักษณะเฉพาะทางไฟฟ้าเคมีและการประยุกต์ใช้งานด้านเซนเซอร์แบบต่าง ๆ / สัปดาห์ละ 5 วัน/  ค่าบำรุงรักษา 20,000 บาท ต่อปี/รายวิชาที่เกี่ยวข้องกับการทำโครงงาน, งานวิจัย ในหลักสูตร ป.ตรี-ป.โท-ป.เอก/ใช้ในการทำวิจัยของอาจารย์ในสาขา</t>
  </si>
  <si>
    <t>ชุดครุภัณฑ์ตู้เย็นเก็บและรักษาตัวอย่างเพื่อทดสอบ</t>
  </si>
  <si>
    <t>เพื่อเพิ่มศักยภาพในการตรวจวิเคราะห์ด้านสิ่งแวดล้อมสำหรับรองรับตัวอย่าง เพื่อการเก็บรักษาตัวอย่างให้อยู่ในในสภาพเหมาะสมต่อการวิเคราะห์ทดสอบ ซึ่งมีปริมาณตัวอย่างทดสอบทุกประเภทรวมกว่า 100 ตัวอย่าง และยังรองรับตัวอย่างทดสอบของสาขาวิชา ในคณะวิทยาศาสตร์และเทคโนโลยีอีกด้วย</t>
  </si>
  <si>
    <t>เครื่องแยกสารและโปรตีนด้วยโครมาโตรกราฟฟีชนิดของเหลว(Fast protein liquid chromatography)</t>
  </si>
  <si>
    <t>ชุดทดสอบสัญญาณไฟฟ้าระดับต่ำที่มีแหล่งจ่ายอิมพีแดนซ์สูง</t>
  </si>
  <si>
    <t>เพื่อพัฒนาศักยภาพในการวิจัยด้านฟิสิกส์วัสดุศาสตร์สำหรับการประยุกต์ใช้งานด้านไมโครอิเล็กทรอนิกส์ การวิเคราะห์ชิ้นส่วนอิเล็กทริอนิกส์ ไมโครซิฟ ทรานซิเตอร์ เซนเซอร์ต่างๆ รวมไปถึงรองรับการเรียนสอนของหลักสูตรระดับบัณฑิตศึกษา (โท-เอก) สาขาวิชาฟิสิกส์ และสาขาวิศกรรมศาสตร์ เป็นต้น</t>
  </si>
  <si>
    <t>เครื่องวิเคราะห์สมบัติของวัสดุโดยหลักการเลี้ยวเบนของรังสีเอกซ์ (X-ray Difractometer ; XRD)</t>
  </si>
  <si>
    <t>ด้วยศูนยวิทยาศาสตร์ มุ่งเน้นให้เกิดการสร้างองค์ ความรู้ตั้งแต่ระดับพื้นฐานจนถึงขั้นสูง ดังนั้นจึงวางแผนดำเนินการจัดหาเครื่องมือที่มีความเทคนิคเฉพาะตัว ที่ทันสมัยและมีศักยภาพสูงทนต่อสถานการณ์ในปัจจุบัน เพื่อใช้ในการดำเนินกิจกรรมให้เกิดประสิทธิภาพสูงสุด และเป็นส่วนสำคัญของการปรับปรุงและพัฒนาคุณภาพการศึกษาใหม่ คุณภาพสูงยิ่งขึ้น</t>
  </si>
  <si>
    <t xml:space="preserve">ชุดจำลองระบบโครงสร้างร่างกายเสมือนจริง 3 มิติ </t>
  </si>
  <si>
    <t xml:space="preserve">เพื่อใช้ประกอบการเรียนการสอนรายวิชาในหลักสูตร กายวิภาคศาสตร์และสรีรวิทยา พยาธิวิทยาสาธารณสุข การปฐมพยาบาลเบื้องต้น การบำบัดโรค การยศาสตร์ และอาชีวิอนามัย รายวิชาศึกษาทั่วไป ชีวิตและสุขภาพ สุขภาพเพื่อสุขภาวะที่ดี การบริการวิชาการ สนับสนุนการดำเนินการศูนย์สุขภาวะทุกช่วงวัย ในหลักสูตรฝึกอบรมการปฐมพยาบาลเบื้องต้น สำหรับประชาชน อสม. ในชุมชน 28 แห่ง และนักเรียนโรงเรียนเครือข่าย 82 แห่ง หลักสูตรบริบาล และสนับสนุนการดำเนินงานของศูนย์วิจัยสหวิทยาการเพื่อพัฒนาสุขภาวะ  </t>
  </si>
  <si>
    <t>เครื่องวิเคราะห์ขนาดอนุภาค (ระดับนาโน)(Particle Size Analyzer (Dynamic Light Scattering)</t>
  </si>
  <si>
    <t>เครื่อง Circular dichroism (CD) spectroscopy</t>
  </si>
  <si>
    <t>ชุดเตรวจวัดการก่อตัวของเมฆ</t>
  </si>
  <si>
    <t xml:space="preserve">เพื่อใช้ในการเพิ่มศักย์ภาพในการวิจัยและการเรียนการสอนในฟิสิกส์บรรยากาศ เพื่อศึกษากลไกการก่อต่อของเมฆที่ฝุ่นละอองขนาดต่าง ๆ ศึกษาสมบัติจุลฟิสิกส์ของเมฆ (ขนาดหยดน้ำเมฆ ขนาดของฝุ่นละอองที่เป็นแกนกลางในการก่อตัวของเมฆ) รวมถึงสภาพแวดล้อมที่เอื้ออำนวยต่อการก่อตัวของเมฆ เป็นชุดตรวจวัดที่มีระบบตรวจวัดแบบติดตั้งและทำงานต่อเนื่อง มีคุณภาพสูง ทนทาน และดูแลรักษาง่าย สามารถส่งสัญญานข้อมูลการวัดจากเซ็นเซอร์ ส่งผลเข้าสู่หน่วยงานที่เกี่ยวข้องหรือส่งข้อมูลขึ้น Cloud เพื่อดูข้อมูลแบบ real-time ได้ทันที จึงเป็นเครื่องมือเสริมศักยภาพในการงานวิจัย โครงงานวิจัย และวิทยานิพนธ์ สำหรับนักศึกษา ระดับปริญญาตรี โท และเอก คณะวิทยาศาสตร์และเทคโนโลยี สาขาวิชาฟิสิกส์ </t>
  </si>
  <si>
    <t>ชุดวิเคราะห์เยื่อใยพืชแบบอัตโนมัติ</t>
  </si>
  <si>
    <t>ใช้ประกอบการจัดการเรียนการสอนและสนับการวิจัยทางด้านวัสดุพลังงานและพลังงานทดแทน เช่น ชีวมวล/สัปดาห์ละ 3 วัน/ ค่าบำรุงรักษา 20,000 บาท ต่อปี/ งานวิจัยทางด้านวัสดุพลังงานและพลังงานทดแทน/ ใช้สนับสนุนการทำวิจัยของนักศึกษาระดับปริญญาตรี, ระดับบัณฑิตศึกษา และอาจารย์ ในคณะวิทยาศาสตร์และเทคโนโลยี, คณะเทคโนโลยีการเกษตร/ ให้บริการกับหน่วยงานภายนอก</t>
  </si>
  <si>
    <t>เครื่องตรวจวัดสารชนิดฟลูออเรสเซนส์ (Fluorescence spectrometer)</t>
  </si>
  <si>
    <t>ศูนย์วิทยาศาสตร์ คณะวิทยาศาสตร์และเทคโนโลยี แผนการจัดหาเครื่องมือที่มีความทันสมัยและมีศักยภาพสูงทันต่อสถานการณ์การวิจัยในปัจจุบัน เพื่อ
 1. เพิ่มประสิทธิภาพการเรียนการสอนและพัฒนาระบบคุณภาพห้องปฏิบัติการ
 2. รองรับงานบริการวิชาการแก่ชุมชนและท้องถิ่น 
 3.เพื่อสนับสนุนงานวิจัยชั้นสูงของนักศึกษาและคณาจารย์ ทั้งในคณะวิทยาศาสตร์และเทคโนโลยี และในมหาวิทยาลัยราชภัฏสกลนคร</t>
  </si>
  <si>
    <t>กล้องจุลทรรศน์อิเล็กตรอน (Scanning Electron Microscope ; SEM)</t>
  </si>
  <si>
    <t>ชุดครุภัณฑ์ทดแทนและเพิ่มประสิทธิภาพสาขาวิชาวิทยาศาสตร์สุขภาพ</t>
  </si>
  <si>
    <t>สาขาวิชาวิทยาศาสตร์สุขภาพ เปิดสอนหลักสูตรสาธารณสุขศาสตร์ทั้งระดับปริญญาตรีและโท มีนักศึกษารวม 220 คน บุคลากร 12 คน ซึ่งครุภัณฑ์ที่มีอยู่เช่นหุ่นโครงกระดูก เครื่องประเมินสมรรถภาพ คอมพิวเตอร์ ใช้มานานกว่า 10 ปี มีความเสื่อมสภาพและชำรุด นอกจากนี้จำนวนนักศึกษาที่เพิ่มขึ้นจากรุ่นละ 30 คน เพิ่มเป็นรุ่นละ 70 คน จำเป็นที่ต้องมีครุภัณฑ์การเรียนการสอนที่เพียงพอและพร้อมใช้ตามสัดส่วนของนักศึกษาเพื่อให้ได้ตามมาตรฐานวิชาชีพกำหนด โดยใช้ประกอบการเรียนการสอนในรายวิชา บำบัดโรคเบื้องต้น อนามัยสิ่งแวดล้อมและอาชีวอนามัย อนามัยครอบครัว สุขศึกษาและประชาสัมพันธ์</t>
  </si>
  <si>
    <t>เหตุผล ความจำเป็น และประโยชน์การใช้งาน
(รายละเอียดเพิ่มเติมโปรดทำเป็นเอกสารรแนบ
(8)</t>
  </si>
  <si>
    <r>
      <t xml:space="preserve">หมายเหตุ : 1. ครุภัณฑ์การเรียนการสอนและการวิจัย </t>
    </r>
    <r>
      <rPr>
        <u/>
        <sz val="14"/>
        <color theme="1"/>
        <rFont val="TH SarabunPSK"/>
        <family val="2"/>
      </rPr>
      <t>ไม่รวมถึง</t>
    </r>
    <r>
      <rPr>
        <sz val="14"/>
        <color theme="1"/>
        <rFont val="TH SarabunPSK"/>
        <family val="2"/>
      </rPr>
      <t xml:space="preserve"> ครุภัณฑ์ทางด้าน ICT และครุภัณฑ์สำนักงาน เช่นโต๊ะ ตู้ เก้าอี้ เป็นต้น</t>
    </r>
  </si>
  <si>
    <t xml:space="preserve">                   (1) ครุภัณฑ์ใหม่ : เป็นการจัดซื้อหรือจัดหาใหม่ และซี้แจงเหตุผลความจำเป็นและประโยชน์ การใช้งานที่ต้องจัดซื้อ</t>
  </si>
  <si>
    <t xml:space="preserve">                   (2) ครุภัณฑ์ทดแทน : เป็นการจัดซื้อหรือจัดหาเพื่อทดแทนครุภัณฑ์ที่มีอยู่เดิม และชี้แจงเหตุผลที่ต้องจัดซื้อเพื่อทดแทน โดยให้ระบุอายุ และสภาพการใช้งาน (การหาครุภัณฑ์เพื่อทดแทนครุภัณฑ์ที่เสื่อมสภาพ </t>
  </si>
  <si>
    <t xml:space="preserve">                   (3) ครุภัณฑ์ประจำอาคารใหม่ : เป็นการจัดซื้อหรือจัดหาใหม่ เพื่อใช้ประกอบการเรียนการสอนประจำอาคารก่อสร้างใหม่ พร้อมชี้แจงเหตุผลความจำเป็นและประโยชน์ การใช้งานที่ต้องจัดซื้อ</t>
  </si>
  <si>
    <t xml:space="preserve">              3. ครุภัณฑที่เสนอขอตามแผนงบลงทุน ปี พ.ศ. 2568 ขอให้จัดเตรียมใบเสนอราคา อย่างน้อย 3 บริษัท และ Specification ให้ยืดตามรายการของครุภัณฑ์</t>
  </si>
  <si>
    <t>1. รายการปีเดียว</t>
  </si>
  <si>
    <t>ค่าปรับปรุงซ่อมแซมอาคารเรียนและปฏิบัติการด้านดิจิทัล วิทยาการข้อมูลและสุขภาพ อาคาร 7 ตำบลธาตุเชิงชุม อำเภอเมืองสกลนคร จังหวัดสกลนคร</t>
  </si>
  <si>
    <t xml:space="preserve">1.1 งานซ่อมแซมพื้นผิวผนังและทาสีอาคาร </t>
  </si>
  <si>
    <t>1.3 งานปรับปรุงระบบสุขาภิบาลและห้องน้ำ</t>
  </si>
  <si>
    <t>1.4 งานซ่อมแซมประตูหน้าต่าง</t>
  </si>
  <si>
    <t>1.5 งานปรับปรุงห้องเรียนและสำนักงาน</t>
  </si>
  <si>
    <t>1.2 งานปรับปรุงระบบไฟฟ้า  ระบบสื่อสาร ภายในอาคาร</t>
  </si>
  <si>
    <t>1  งาน</t>
  </si>
  <si>
    <t xml:space="preserve">ค่าปรับปรุงซ่อมแซมอาคารปฏิบัติการวิทยาศาสตร์ขั้นสูงศูนย์วิทยาศาสตร์ อาคาร 9 ตำบลธาตุเชิงชุม อำเภอเมืองสกลนคร จังหวัดสกลนคร </t>
  </si>
  <si>
    <t>2.2 งานปรับปรุงระบบสุขาภิบาลและห้องน้ำ</t>
  </si>
  <si>
    <t xml:space="preserve">2.1 งานซ่อมแซมพื้นผิวผนังและทาสีอาคาร </t>
  </si>
  <si>
    <t>2.3 งานปรับปรุงห้องประชุมใหญ่ศูนย์วิทยาศาสตร์</t>
  </si>
  <si>
    <t>2.4 งานปรับปรุงระบบไฟฟ้าภายในอาคาร</t>
  </si>
  <si>
    <t>2.5 งานซ่อมแซมฝาเพดาน</t>
  </si>
  <si>
    <t>อาคาร 7</t>
  </si>
  <si>
    <t>อาคาร 9</t>
  </si>
  <si>
    <t xml:space="preserve">ค่าปรับปรุงซ่อมแซมอาคารเรียนและปฏิบัติการวิทยาศาสตร์พื้นฐาน อาคาร 6 ตำบลธาตุเชิงชุม อำเภอเมืองสกลนคร จังหวัดสกลนคร </t>
  </si>
  <si>
    <t>3.1 งานปรับปรุงห้องปฏิบัติการเป่าแก้ว</t>
  </si>
  <si>
    <t>3.2 งานปรับปรุงห้องปฏิบัติการย้อมคราม</t>
  </si>
  <si>
    <t>3.3 งานซ่อมแซมลานคอนกรีตเสริมเหล็ก</t>
  </si>
  <si>
    <t>3.4 งานปรับปรุงระบบไฟฟ้าภายในอาคาร</t>
  </si>
  <si>
    <t xml:space="preserve">3.6 งานซ่อมแซมพื้นผิวผนังและทาสีอาคาร </t>
  </si>
  <si>
    <t>3.5 งานปรับปรุงระบบสุขาภิบาลและห้องน้ำ</t>
  </si>
  <si>
    <t xml:space="preserve"> อาคาร 6</t>
  </si>
  <si>
    <t xml:space="preserve">ค่าปรับปรุงห้องปฏิบัติการรวมและห้องเรียนคุณภาพด้านวิทยาศาสตร์และเทคโนโลยี ตำบลธาตุเชิงชุม อำเภอเมืองสกลนคร จังหวัดสกลนคร </t>
  </si>
  <si>
    <r>
      <t>ห้องเรียนคุณภาพ อาคาร 6</t>
    </r>
    <r>
      <rPr>
        <sz val="12"/>
        <color theme="1"/>
        <rFont val="TH SarabunPSK"/>
        <family val="2"/>
      </rPr>
      <t xml:space="preserve">, </t>
    </r>
    <r>
      <rPr>
        <sz val="16"/>
        <color theme="1"/>
        <rFont val="TH SarabunPSK"/>
        <family val="2"/>
      </rPr>
      <t>7,13  จำนวน 4 ห้อง</t>
    </r>
  </si>
  <si>
    <t>ห้องปฏิบัติการวิทยาศาสตร์ อาคาร 9 จำนวน 6  ห้อง</t>
  </si>
  <si>
    <t>อาคาร 6,7,9,13</t>
  </si>
  <si>
    <t xml:space="preserve">ค่าก่อสร้างอาคารพัฒนานักศึกษา คณะวิทยาศาสตร์และเทคโนโลยี ตำบลธาตุเชิงชุม อำเภอเมืองสกลนคร </t>
  </si>
  <si>
    <t>สโมสรนักศึกษาอาคาร 7</t>
  </si>
  <si>
    <t xml:space="preserve">ค่าก่อสร้างอาคารพิพิธภัณฑ์วิทยาศาสตร์ครามและสิ่งทอ คณะวิทยาศาสตร์และเทคโนโลยี ตำบลธาตุเชิงชุม อำเภอเมืองสกลนคร </t>
  </si>
  <si>
    <t>คณะวิทยาศาสตร์และเทคโนโลยี</t>
  </si>
  <si>
    <t>ü</t>
  </si>
  <si>
    <t>ครุภัณฑ์ตู้ดูดควันในอาคารศูนย์วิทยาศาสตร์ ซึ่งใช้ในการเรียนการสอน การวิจัย ภายในคณะของสาขาวิชาฟิสิกส์ สาขาวิชาเคมี สาขาวิชาชีววิทยา หลักสูตรครุศาสตร์บัณฑิตเคมี วิทยาศาสตร์ทั่วไป และการเรียนการสอน การวิจัยของคณะเทคโนโลยีการเกษตร การวิเคราะห์ทดสอบเพื่อบริการวิชาการของหน่วยงานศูนย์วิทยาศาสตร์ ซึ่งมีการให้บริการพร้อมกับอาคารศูนย์วิทยาศาสตร์ในปี 2543 ปัจจุบันตู้ดูดควันเสื่อมสภาพ ไม่สามารถใช้งานได้ ไม่มีประสิทธิภาพ ส่งผลต่อการใช้งานและความปลอดภัยของผู้ใช้งาน ดังนั้นเพื่อความปลอดภัยในการเรียนการสอนการวิจัยและการทดสอบของนักศึกษา อาจารย์ บุคลากร ศูนย์วิทยาศาสตร์จึงจำเป็นต้องจัดหาครุภัณฑ์ใหม่เพื่อทดแทนของเดิมที่เสื่อมสภาพ</t>
  </si>
  <si>
    <t>ห้องปฏิบัติการ 725 เป็นห้องปฏิบัติการคอมพิวเตอร์ ที่ได้รับการสนับสนุนงบประมาณจัดซื้อเครื่องคอมพิวเตอร์ มีคอมพิวเตอร์บริการนักศึกษาและอาจารย์ ตั้งแต่ปี พ.ศ. 2561 ปัจจุบันสาขาวิชาได้ปรับปรุงเนื้อหาและจัดการเรียนการสอนให้สอดคล้องกับตลาดแรงงาน เพื่อรองรับการเรียนการสอนในวิชาสารสนเทศภูมิศาสตร์ และการสำรวจข้อมูลเชิงพื้นที่ รวมทั้งการจำลองแผนที่สามมิติจากภาพถ่ายทางอากาศด้วยโดรน สำหรับการพัฒนาเชิงพื้นที่ของท้องถิ่นและชุมชน นอกจากนี้ยังใช้ในการผลิตสื่อจากภาพมุมสูงในการพัฒนาฐานข้อมูลท่องเที่ยวและศิลปวัฒนธรรมของจังหวัดสกลนคร</t>
  </si>
  <si>
    <t xml:space="preserve">สาขาวิชาคอมพิวเตอร์ คณะวิทยาศาสตร์และเทคโนโลยีเปิดรับนักศึกษาปกติ 2 หลักสูตรได้แก่ หลักสูตรสาขาวิชาวิทยาการคอมพิวเตอร์ และหลักสูตรเทคโนโลยีสารสนเทศ โดยมีเป้าหมายเพื่อพัฒนาบัณฑิตให้มีงานทำตรงสาย โดยเฉพาะอย่างยิ่งการเป็นนักพัฒนาซอฟต์แวร์แบบฟลูแสต็ก (Full stack Developer) เพื่อตอบโจทย์ของผู้ประกอบการในอุตสาหกรรมซอฟต์แวร์ จึงได้จัดการเรียนการสอนในรายวิชาการพัฒนาโปรแกรมประยุกต์บนเว็บตั้งแต่ขั้นเริ่มต้นถึงขั้นสูง จนสามารถพัฒนาโปรแกรมแบบข้ามแพล็ตฟอร์มไปสู่อุปกรณ์เคลื่อนที่ เช่น สมาร์ทโฟน หรือ แท็บเล็ต ดังนั้นจึงมีความจำเป็นต้องใช้เครื่องคอมพิวเตอร์สรรถนะสูงเพื่อใช้ในการจำลองในการทำเว็บเซอร์ฟเวอร์ (Web Server) หรือการจำลองสมาร์ทโฟน (Phone Emulator) </t>
  </si>
  <si>
    <t xml:space="preserve">ห้องปฏิบัติการ 733-734 เป็นห้องปฏิบัติการคอมพิวเตอร์ ที่ได้รับการสนับสนุนงบประมาณจัดซื้อเครื่องคอมพิวเตอร์ มีคอมพิวเตอร์บริการนักศึกษาและอาจารย์ จำนวน 50 เครื่อง ตั้งแต่ปี พ.ศ. 2560 และ พ.ศ. 2561 ซึ่งเป็นเครื่องในระบบปฏิบัติการ MacOS แม้ว่าจะสามารถใช้งานได้แบบทั่วไป แต่ประสิทธิภาพในการประมวลและหน่วยความจำหลักไม่เพียงพอต่อความต้องการในการจัดการเรียนการสอนข้างต้น </t>
  </si>
  <si>
    <t>ชุดครุภัณฑ์พื้นฐานการจัดการเรียนการสอน การวิจัย และการบริการวิชาการทางวิทยาศาสตร์และเทคโนโลยี</t>
  </si>
  <si>
    <t>ทดแทนเครื่องวัดค่าความเป็นกรด-ด่างของสารละลาย หมายเลขครุภัณฑ์ 07.135.01/2551 และ 07.45.01/2560 ที่ชำรุดจนไม่สามารถใช้งานได้ เครื่องนี้สาขาวิชาชีววิทยาใช้ในการจัดการเรียนการสอนให้แก่นักศึกษาหลายหลักสูตรภายในมหาวิทยาลัยราชภัฏสกลนครในการจัดการเรียนการสอนในรายวิชาต่าง ๆ และใช้ในการทำการวิจัยอีกด้วย</t>
  </si>
  <si>
    <t>วิชาแม่เหล็กไฟฟ้า เป็นวิชาพื้นฐานสำหรับนักศึกษาสาขาวิชาฟิสิกส์ ทั้งในหลักสูตรวิทยาศาสตรบัณฑิต (วท.บ.ฟิสิกส์) และหลักสูตร ครุศาสตรบัณฑิต (ค.บ.ฟิสิกส์) ซึ่งการจัดการเรียนการสอนในภาคทฤษฎีเพียงอย่างเดียวไม่เพียงพอต่อการเรียนรู้ จำเป็นต้องมีสื่อการสอนในทางปฏิบัติการประกอบเพื่อให้นักศึกษาได้ทำความเข้าใจปรากฏการณ์ทางแม่เหล็กไฟฟ้าได้มากยิ่งขึ้น ทั้งนี้เครื่องมือที่ใช้จัดการเรียนการสอนในรายวิชาแม่เหล็กไฟฟ้า อยู่ในสภาพชำรุด ไม่สามารถใช้งานได้เต็มประสิทธิภาพ เนื่องจากผ่านการใช้งานมามากกว่า 20 ปี (พ.ศ. 2543) จึงมีความจำเป็นต้องจัดหาครุภัณฑ์มาทดแทน เพื่อให้การจัดการเรียนการสอนในรายวิชาที่มีเนื้อหาเกี่ยวกับเรื่องแม่เหล็กไฟฟ้า สำหรับนักศึกษาที่ลงทะเบียนเรียนวิชาฟิสิกส์ เช่นรายวิชาฟิสิกส์ทั่วไป 2, ปฏิบัติการฟิสิกส์ทั่วไป 2, ฟิสิกส์พื้นฐาน, ฟิสิกส์สำหรับวิทยาศาสตร์สุขภาพ, ปฏิบัติการฟิสิกส์ขั้นกลาง, ปฏิบัติการฟิสิกส์ขั้นสูง, แม่เหล็กไฟฟ้า</t>
  </si>
  <si>
    <t>เพื่อพัฒนาศักยภาพในการวิจัยทางด้านฟิสิกส์และวัสดุศาสตร์ สำหรับการวิเคราะห์ลักษณะเฉพาะทางไฟฟ้าเคมีและการประยุกต์ใช้งานด้านเซนเซอร์แบบต่างๆ รวมไปถึงรองรับการเรียนสอนระดับปริญญาตรี-โท-เอก ของนักศึกษาในสาขาวิชาฟิสิกส์/ สัปดาห์ละ 5 วัน/  ค่าบำรุงรักษา 20,000 บาท ต่อปี/ โดยมีรายวิชาที่เกี่ยวข้องคือ รายวิชาวัสดุศาสตร์, นาโนศาสตร์และนาโนเทคโนโลยีเบื้องต้น, การหาลักษณะเฉพาะ รวมไปถึงใช้ในการทำโครงงานวิจัย ในหลักสูตร ป.ตรี-ป.โท-ป.เอก และใช้ในการทำวิจัยของอาจารย์ในสาขา</t>
  </si>
  <si>
    <t>1. เครื่องวัดค่าการดูดกลืนแสง แบบลำแสงคู่</t>
  </si>
  <si>
    <t>2. เครื่องสเปคโตรฟลูออโรโฟโตรมิเตอร์</t>
  </si>
  <si>
    <t xml:space="preserve">ชุดครุภัณฑ์ห้องปฏิบัติการคอมพิวเตอร์การประมวลผลภาพถ่ายทางอากาศ </t>
  </si>
  <si>
    <t xml:space="preserve">ชุดห้องเรียนคุณภาพเสริมทักษะกระบวนการทางด้านคณิตศาสตร์และวิทยาการข้อมูล    </t>
  </si>
  <si>
    <t xml:space="preserve">
อาคาร 7 ชั้น 1</t>
  </si>
  <si>
    <t>ชุดครุภัณฑ์เครื่องวิเคราะห์ธาตุด้วยเปลวไฟ</t>
  </si>
  <si>
    <t>คณะวิทยาศาสตร์และเทคโนโลยีจัดการเรียนการสอนหลักสูตรด้านวิทยาศาสตร์ทั้งในระดับปริญญาตรี โท และเอกกว่า 13 หลักสูตร อีกทั้งบริการสอบรายวิชาวิทยาศาสตร์พื้นฐานแก่คณะและหลักสูตรอื่นภายในมหาวิทยาลัยทั้งคณะครุศาสตร์ เทคโนโลยีการเกษตร และเทคโนโลยีอุตสาหกรรม  จึงมีความถี่ในการใช้งานครุภัณฑ์การเรียนการสอนพื้นฐานภายในห้องเรียนบ่อยครั้งอย่างต่อเนื่อง ส่งผลให้ครุภัณฑ์ภายในห้องเรียนทรุดโทรมและชำรุด  คณะวิทยาศาสตร์และเทคโนโลยีจึงมีความจำเป็นในการจัดหาครุภัณฑ์ทดแทน และจัดหาครุภัณฑ์ใหม่เพื่อเพิ่มประสิทธิภาพและคุณภาพในการจัดการศึกษาด้านวิทยาศาสตร์และเทคโนโลยีให้มีคุณภาพทัดเทียมความต้องการของตลาดแรงงานในยุคปัจจุบัน</t>
  </si>
  <si>
    <t xml:space="preserve">ชุดครุภัณฑ์ทดแทนและเพิ่มประสิทธิภาพเพื่อการศึกษาคณะวิทยาศาสตร์และเทคโนโลยี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</si>
</sst>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1">
    <font>
      <sz val="11"/>
      <color theme="1"/>
      <name val="Calibri"/>
      <family val="2"/>
      <charset val="222"/>
      <scheme val="minor"/>
    </font>
    <font>
      <sz val="11"/>
      <color theme="1"/>
      <name val="Calibri"/>
      <family val="2"/>
      <charset val="222"/>
      <scheme val="minor"/>
    </font>
    <font>
      <b/>
      <sz val="16"/>
      <color theme="1"/>
      <name val="TH SarabunPSK"/>
      <family val="2"/>
    </font>
    <font>
      <sz val="16"/>
      <color theme="1"/>
      <name val="TH SarabunPSK"/>
      <family val="2"/>
    </font>
    <font>
      <sz val="14"/>
      <color theme="1"/>
      <name val="TH SarabunPSK"/>
      <family val="2"/>
    </font>
    <font>
      <sz val="12"/>
      <color theme="1"/>
      <name val="TH SarabunPSK"/>
      <family val="2"/>
    </font>
    <font>
      <sz val="14"/>
      <name val="AngsanaUPC"/>
      <family val="1"/>
      <charset val="222"/>
    </font>
    <font>
      <sz val="11"/>
      <color theme="1"/>
      <name val="Calibri"/>
      <family val="2"/>
      <scheme val="minor"/>
    </font>
    <font>
      <sz val="10"/>
      <name val="Arial"/>
      <family val="2"/>
    </font>
    <font>
      <b/>
      <sz val="18"/>
      <color theme="1"/>
      <name val="TH SarabunPSK"/>
      <family val="2"/>
    </font>
    <font>
      <sz val="16"/>
      <color theme="1"/>
      <name val="Wingdings 2"/>
      <family val="1"/>
      <charset val="2"/>
    </font>
    <font>
      <sz val="16"/>
      <color rgb="FF000000"/>
      <name val="TH SarabunPSK"/>
      <family val="2"/>
    </font>
    <font>
      <sz val="14"/>
      <color rgb="FF040C28"/>
      <name val="TH SarabunPSK"/>
      <family val="2"/>
    </font>
    <font>
      <sz val="14"/>
      <color rgb="FF000000"/>
      <name val="TH SarabunPSK"/>
      <family val="2"/>
    </font>
    <font>
      <sz val="14"/>
      <name val="TH SarabunPSK"/>
      <family val="2"/>
    </font>
    <font>
      <sz val="14"/>
      <color rgb="FF050505"/>
      <name val="TH SarabunPSK"/>
      <family val="2"/>
    </font>
    <font>
      <sz val="14"/>
      <color rgb="FFFF0000"/>
      <name val="TH SarabunPSK"/>
      <family val="2"/>
    </font>
    <font>
      <u/>
      <sz val="14"/>
      <color theme="1"/>
      <name val="TH SarabunPSK"/>
      <family val="2"/>
    </font>
    <font>
      <sz val="14"/>
      <color theme="1"/>
      <name val="Wingdings 2"/>
      <family val="1"/>
      <charset val="2"/>
    </font>
    <font>
      <sz val="14"/>
      <color theme="1"/>
      <name val="Wingdings"/>
      <charset val="2"/>
    </font>
    <font>
      <sz val="14"/>
      <color theme="1"/>
      <name val="Calibri"/>
      <family val="2"/>
      <charset val="22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right/>
      <top style="hair">
        <color auto="1"/>
      </top>
      <bottom style="hair">
        <color auto="1"/>
      </bottom>
      <diagonal/>
    </border>
    <border>
      <left/>
      <right/>
      <top style="thin">
        <color indexed="64"/>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style="thin">
        <color auto="1"/>
      </top>
      <bottom style="hair">
        <color auto="1"/>
      </bottom>
      <diagonal/>
    </border>
    <border>
      <left/>
      <right/>
      <top style="hair">
        <color auto="1"/>
      </top>
      <bottom style="thin">
        <color auto="1"/>
      </bottom>
      <diagonal/>
    </border>
  </borders>
  <cellStyleXfs count="6">
    <xf numFmtId="0" fontId="0" fillId="0" borderId="0"/>
    <xf numFmtId="43" fontId="1" fillId="0" borderId="0" applyFont="0" applyFill="0" applyBorder="0" applyAlignment="0" applyProtection="0"/>
    <xf numFmtId="0" fontId="6" fillId="0" borderId="0"/>
    <xf numFmtId="0" fontId="7" fillId="0" borderId="0"/>
    <xf numFmtId="0" fontId="8" fillId="0" borderId="0"/>
    <xf numFmtId="43" fontId="8" fillId="0" borderId="0" applyFont="0" applyFill="0" applyBorder="0" applyAlignment="0" applyProtection="0"/>
  </cellStyleXfs>
  <cellXfs count="237">
    <xf numFmtId="0" fontId="0" fillId="0" borderId="0" xfId="0"/>
    <xf numFmtId="0" fontId="3" fillId="0" borderId="0" xfId="0" applyFont="1"/>
    <xf numFmtId="0" fontId="2" fillId="0" borderId="1" xfId="0" applyFont="1" applyBorder="1"/>
    <xf numFmtId="0" fontId="3" fillId="0" borderId="1" xfId="0" applyFont="1" applyBorder="1"/>
    <xf numFmtId="0" fontId="5" fillId="0" borderId="0" xfId="0" applyFont="1"/>
    <xf numFmtId="0" fontId="3" fillId="0" borderId="11" xfId="0" applyFont="1" applyBorder="1"/>
    <xf numFmtId="0" fontId="3" fillId="0" borderId="2" xfId="0" applyFont="1" applyBorder="1"/>
    <xf numFmtId="0" fontId="3" fillId="0" borderId="12" xfId="0" applyFont="1" applyBorder="1"/>
    <xf numFmtId="0" fontId="3" fillId="0" borderId="3" xfId="0" applyFont="1" applyBorder="1"/>
    <xf numFmtId="0" fontId="3" fillId="0" borderId="11" xfId="0" applyFont="1" applyBorder="1" applyAlignment="1">
      <alignment vertical="top"/>
    </xf>
    <xf numFmtId="164" fontId="3" fillId="0" borderId="11" xfId="1" applyNumberFormat="1" applyFont="1" applyBorder="1" applyAlignment="1">
      <alignment vertical="top"/>
    </xf>
    <xf numFmtId="0" fontId="3" fillId="0" borderId="11" xfId="0" applyFont="1" applyBorder="1" applyAlignment="1">
      <alignment horizontal="center" vertical="top"/>
    </xf>
    <xf numFmtId="0" fontId="3" fillId="0" borderId="11" xfId="0" applyFont="1" applyBorder="1" applyAlignment="1">
      <alignment vertical="top" wrapText="1"/>
    </xf>
    <xf numFmtId="0" fontId="3" fillId="0" borderId="2" xfId="0" applyFont="1" applyBorder="1" applyAlignment="1">
      <alignment horizontal="center" vertical="top"/>
    </xf>
    <xf numFmtId="0" fontId="4" fillId="0" borderId="11" xfId="0" applyFont="1" applyBorder="1" applyAlignment="1">
      <alignment vertical="top"/>
    </xf>
    <xf numFmtId="0" fontId="4" fillId="0" borderId="11" xfId="0" applyFont="1" applyBorder="1" applyAlignment="1">
      <alignment horizontal="center" vertical="top"/>
    </xf>
    <xf numFmtId="0" fontId="4" fillId="0" borderId="4" xfId="0" applyFont="1" applyBorder="1" applyAlignment="1">
      <alignment horizontal="center" vertical="top"/>
    </xf>
    <xf numFmtId="0" fontId="4" fillId="0" borderId="4" xfId="0" applyFont="1" applyBorder="1" applyAlignment="1">
      <alignment vertical="top"/>
    </xf>
    <xf numFmtId="0" fontId="3" fillId="0" borderId="4" xfId="0" applyFont="1" applyBorder="1" applyAlignment="1">
      <alignment horizontal="center" vertical="top"/>
    </xf>
    <xf numFmtId="0" fontId="3" fillId="2" borderId="1" xfId="0" applyFont="1" applyFill="1" applyBorder="1"/>
    <xf numFmtId="0" fontId="4" fillId="0" borderId="4" xfId="0" applyFont="1" applyBorder="1" applyAlignment="1">
      <alignment vertical="top" wrapText="1"/>
    </xf>
    <xf numFmtId="164" fontId="3" fillId="0" borderId="1" xfId="1" applyNumberFormat="1" applyFont="1" applyBorder="1"/>
    <xf numFmtId="0" fontId="4" fillId="0" borderId="1" xfId="0" applyFont="1" applyBorder="1" applyAlignment="1">
      <alignment horizontal="left" vertical="top"/>
    </xf>
    <xf numFmtId="0" fontId="4" fillId="0" borderId="1" xfId="0" applyFont="1" applyBorder="1"/>
    <xf numFmtId="0" fontId="4" fillId="0" borderId="1" xfId="0" applyFont="1" applyBorder="1" applyAlignment="1">
      <alignment horizontal="center" vertical="top"/>
    </xf>
    <xf numFmtId="164" fontId="4" fillId="0" borderId="1" xfId="1" applyNumberFormat="1" applyFont="1" applyBorder="1" applyAlignment="1">
      <alignment vertical="top"/>
    </xf>
    <xf numFmtId="164" fontId="4" fillId="0" borderId="1" xfId="1" applyNumberFormat="1" applyFont="1" applyBorder="1" applyAlignment="1">
      <alignment horizontal="center" vertical="top"/>
    </xf>
    <xf numFmtId="0" fontId="4" fillId="0" borderId="1" xfId="0" applyFont="1" applyBorder="1" applyAlignment="1">
      <alignment vertical="top"/>
    </xf>
    <xf numFmtId="164" fontId="4" fillId="0" borderId="1" xfId="0" applyNumberFormat="1" applyFont="1" applyBorder="1" applyAlignment="1">
      <alignment vertical="top"/>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164" fontId="4" fillId="0" borderId="5" xfId="1" applyNumberFormat="1" applyFont="1" applyBorder="1" applyAlignment="1">
      <alignment vertical="top"/>
    </xf>
    <xf numFmtId="0" fontId="4" fillId="0" borderId="5" xfId="0" applyFont="1" applyBorder="1" applyAlignment="1">
      <alignment horizontal="center" vertical="top"/>
    </xf>
    <xf numFmtId="164" fontId="4" fillId="0" borderId="5" xfId="1" applyNumberFormat="1" applyFont="1" applyBorder="1" applyAlignment="1">
      <alignment horizontal="center" vertical="top"/>
    </xf>
    <xf numFmtId="0" fontId="4" fillId="0" borderId="5" xfId="0" applyFont="1" applyBorder="1" applyAlignment="1">
      <alignment vertical="top"/>
    </xf>
    <xf numFmtId="164" fontId="4" fillId="0" borderId="5" xfId="0" applyNumberFormat="1" applyFont="1" applyBorder="1" applyAlignment="1">
      <alignment vertical="top"/>
    </xf>
    <xf numFmtId="0" fontId="4" fillId="0" borderId="6" xfId="0" applyFont="1" applyBorder="1" applyAlignment="1">
      <alignment horizontal="left" vertical="top" wrapText="1"/>
    </xf>
    <xf numFmtId="0" fontId="4" fillId="0" borderId="6" xfId="0" applyFont="1" applyBorder="1" applyAlignment="1">
      <alignment horizontal="center" vertical="top"/>
    </xf>
    <xf numFmtId="0" fontId="4" fillId="0" borderId="6" xfId="0" applyFont="1" applyBorder="1" applyAlignment="1">
      <alignment vertical="top"/>
    </xf>
    <xf numFmtId="164" fontId="4" fillId="0" borderId="6" xfId="0" applyNumberFormat="1" applyFont="1" applyBorder="1" applyAlignment="1">
      <alignment vertical="top"/>
    </xf>
    <xf numFmtId="0" fontId="3" fillId="0" borderId="1" xfId="0" applyFont="1" applyBorder="1" applyAlignment="1">
      <alignment vertical="top" wrapText="1"/>
    </xf>
    <xf numFmtId="0" fontId="2" fillId="0" borderId="0" xfId="0" applyFont="1" applyAlignment="1">
      <alignment horizontal="center"/>
    </xf>
    <xf numFmtId="0" fontId="3" fillId="0" borderId="1" xfId="0" applyFont="1" applyBorder="1" applyAlignment="1">
      <alignment horizontal="center" vertical="top"/>
    </xf>
    <xf numFmtId="0" fontId="4" fillId="0" borderId="7" xfId="0" applyFont="1" applyBorder="1"/>
    <xf numFmtId="0" fontId="4" fillId="0" borderId="5" xfId="0" applyFont="1" applyBorder="1" applyAlignment="1">
      <alignment horizontal="left" vertical="top" wrapText="1"/>
    </xf>
    <xf numFmtId="0" fontId="4" fillId="0" borderId="5" xfId="0" applyFont="1" applyBorder="1" applyAlignment="1">
      <alignment vertical="top" wrapText="1"/>
    </xf>
    <xf numFmtId="164" fontId="3" fillId="0" borderId="2" xfId="1" applyNumberFormat="1" applyFont="1" applyBorder="1"/>
    <xf numFmtId="164" fontId="3" fillId="0" borderId="1" xfId="1" applyNumberFormat="1" applyFont="1" applyBorder="1" applyAlignment="1">
      <alignment vertical="top"/>
    </xf>
    <xf numFmtId="0" fontId="4" fillId="0" borderId="7" xfId="0" applyFont="1" applyBorder="1" applyAlignment="1">
      <alignment horizontal="center" vertical="top"/>
    </xf>
    <xf numFmtId="164" fontId="4" fillId="0" borderId="7" xfId="1" applyNumberFormat="1" applyFont="1" applyBorder="1" applyAlignment="1">
      <alignment horizontal="center" vertical="top"/>
    </xf>
    <xf numFmtId="0" fontId="4" fillId="4" borderId="1" xfId="0" applyFont="1" applyFill="1" applyBorder="1" applyAlignment="1">
      <alignment horizontal="left" vertical="top" wrapText="1"/>
    </xf>
    <xf numFmtId="0" fontId="4" fillId="4" borderId="1" xfId="0" applyFont="1" applyFill="1" applyBorder="1"/>
    <xf numFmtId="3" fontId="4" fillId="4" borderId="1" xfId="0" applyNumberFormat="1" applyFont="1" applyFill="1" applyBorder="1" applyAlignment="1">
      <alignment vertical="top"/>
    </xf>
    <xf numFmtId="0" fontId="4" fillId="4" borderId="1" xfId="0" applyFont="1" applyFill="1" applyBorder="1" applyAlignment="1">
      <alignment vertical="top"/>
    </xf>
    <xf numFmtId="0" fontId="4" fillId="4" borderId="1" xfId="0" applyFont="1" applyFill="1" applyBorder="1" applyAlignment="1">
      <alignment horizontal="center" vertical="top"/>
    </xf>
    <xf numFmtId="0" fontId="4" fillId="0" borderId="6" xfId="0" applyFont="1" applyBorder="1" applyAlignment="1">
      <alignment vertical="top" wrapText="1"/>
    </xf>
    <xf numFmtId="0" fontId="4" fillId="0" borderId="2" xfId="0" applyFont="1" applyBorder="1" applyAlignment="1">
      <alignment vertical="top"/>
    </xf>
    <xf numFmtId="164" fontId="4" fillId="0" borderId="2" xfId="1" applyNumberFormat="1" applyFont="1" applyBorder="1" applyAlignment="1">
      <alignment vertical="top"/>
    </xf>
    <xf numFmtId="0" fontId="4" fillId="0" borderId="3" xfId="0" applyFont="1" applyBorder="1" applyAlignment="1">
      <alignment vertical="top"/>
    </xf>
    <xf numFmtId="164" fontId="4" fillId="0" borderId="3" xfId="1" applyNumberFormat="1" applyFont="1" applyBorder="1" applyAlignment="1">
      <alignment vertical="top"/>
    </xf>
    <xf numFmtId="0" fontId="4" fillId="0" borderId="12" xfId="0" applyFont="1" applyBorder="1" applyAlignment="1">
      <alignment vertical="top"/>
    </xf>
    <xf numFmtId="4" fontId="4" fillId="0" borderId="1" xfId="0" applyNumberFormat="1" applyFont="1" applyBorder="1"/>
    <xf numFmtId="3" fontId="4" fillId="0" borderId="1" xfId="0" applyNumberFormat="1" applyFont="1" applyBorder="1"/>
    <xf numFmtId="3" fontId="4" fillId="0" borderId="1" xfId="0" applyNumberFormat="1" applyFont="1" applyBorder="1" applyAlignment="1">
      <alignment vertical="top"/>
    </xf>
    <xf numFmtId="0" fontId="4" fillId="4" borderId="1" xfId="0" applyFont="1" applyFill="1" applyBorder="1" applyAlignment="1">
      <alignment vertical="top" wrapText="1"/>
    </xf>
    <xf numFmtId="0" fontId="4" fillId="4" borderId="11" xfId="0" applyFont="1" applyFill="1" applyBorder="1" applyAlignment="1">
      <alignment horizontal="center" vertical="top"/>
    </xf>
    <xf numFmtId="0" fontId="4" fillId="0" borderId="11" xfId="0" applyFont="1" applyBorder="1" applyAlignment="1">
      <alignment horizontal="center" vertical="top" wrapText="1"/>
    </xf>
    <xf numFmtId="0" fontId="4" fillId="0" borderId="2" xfId="0" applyFont="1" applyBorder="1" applyAlignment="1">
      <alignment horizontal="center" vertical="top"/>
    </xf>
    <xf numFmtId="0" fontId="4" fillId="4" borderId="2" xfId="0" applyFont="1" applyFill="1" applyBorder="1" applyAlignment="1">
      <alignment horizontal="center" vertical="top"/>
    </xf>
    <xf numFmtId="0" fontId="4" fillId="0" borderId="2" xfId="0" applyFont="1" applyBorder="1" applyAlignment="1">
      <alignment horizontal="center" vertical="top" wrapText="1"/>
    </xf>
    <xf numFmtId="0" fontId="4" fillId="4" borderId="2" xfId="0" applyFont="1" applyFill="1" applyBorder="1" applyAlignment="1">
      <alignment vertical="top" wrapText="1"/>
    </xf>
    <xf numFmtId="0" fontId="12" fillId="0" borderId="1" xfId="0" applyFont="1" applyBorder="1"/>
    <xf numFmtId="0" fontId="13" fillId="0" borderId="1" xfId="0" applyFont="1" applyBorder="1" applyAlignment="1">
      <alignment vertical="top"/>
    </xf>
    <xf numFmtId="0" fontId="4" fillId="0" borderId="10" xfId="0" applyFont="1" applyBorder="1" applyAlignment="1">
      <alignment vertical="top"/>
    </xf>
    <xf numFmtId="0" fontId="14" fillId="0" borderId="1" xfId="0" applyFont="1" applyBorder="1" applyAlignment="1">
      <alignment horizontal="center" vertical="top"/>
    </xf>
    <xf numFmtId="3" fontId="4" fillId="0" borderId="1" xfId="0" applyNumberFormat="1" applyFont="1" applyBorder="1" applyAlignment="1">
      <alignment horizontal="center" vertical="top"/>
    </xf>
    <xf numFmtId="0" fontId="4" fillId="0" borderId="5" xfId="0" applyFont="1" applyBorder="1"/>
    <xf numFmtId="0" fontId="4" fillId="0" borderId="0" xfId="0" applyFont="1" applyAlignment="1">
      <alignment vertical="top"/>
    </xf>
    <xf numFmtId="0" fontId="4" fillId="0" borderId="4" xfId="0" applyFont="1" applyBorder="1"/>
    <xf numFmtId="0" fontId="4" fillId="3" borderId="1" xfId="0" applyFont="1" applyFill="1" applyBorder="1"/>
    <xf numFmtId="3" fontId="4" fillId="0" borderId="2" xfId="0" applyNumberFormat="1" applyFont="1" applyBorder="1" applyAlignment="1">
      <alignment horizontal="center" vertical="top"/>
    </xf>
    <xf numFmtId="3" fontId="4" fillId="0" borderId="4" xfId="0" applyNumberFormat="1" applyFont="1" applyBorder="1" applyAlignment="1">
      <alignment vertical="top"/>
    </xf>
    <xf numFmtId="0" fontId="4" fillId="0" borderId="0" xfId="0" applyFont="1"/>
    <xf numFmtId="0" fontId="4" fillId="0" borderId="0" xfId="0" applyFont="1" applyAlignment="1">
      <alignment horizontal="left" vertical="top"/>
    </xf>
    <xf numFmtId="3" fontId="4" fillId="0" borderId="1" xfId="0" applyNumberFormat="1" applyFont="1" applyBorder="1" applyAlignment="1">
      <alignment vertical="top" wrapText="1"/>
    </xf>
    <xf numFmtId="0" fontId="4" fillId="0" borderId="2" xfId="0" applyFont="1" applyBorder="1"/>
    <xf numFmtId="0" fontId="13" fillId="0" borderId="1" xfId="0" applyFont="1" applyBorder="1" applyAlignment="1">
      <alignment horizontal="left" vertical="top"/>
    </xf>
    <xf numFmtId="0" fontId="4" fillId="0" borderId="8" xfId="0" applyFont="1" applyBorder="1" applyAlignment="1">
      <alignment vertical="top" wrapText="1"/>
    </xf>
    <xf numFmtId="164" fontId="4" fillId="0" borderId="1" xfId="0" applyNumberFormat="1" applyFont="1" applyBorder="1" applyAlignment="1">
      <alignment horizontal="center" vertical="top"/>
    </xf>
    <xf numFmtId="0" fontId="4" fillId="0" borderId="2" xfId="0" applyFont="1" applyBorder="1" applyAlignment="1">
      <alignment horizontal="center"/>
    </xf>
    <xf numFmtId="3" fontId="13" fillId="0" borderId="1" xfId="0" applyNumberFormat="1" applyFont="1" applyBorder="1" applyAlignment="1">
      <alignment vertical="top"/>
    </xf>
    <xf numFmtId="164" fontId="4" fillId="0" borderId="1" xfId="1" applyNumberFormat="1" applyFont="1" applyBorder="1" applyAlignment="1">
      <alignment vertical="top" wrapText="1"/>
    </xf>
    <xf numFmtId="0" fontId="14" fillId="0" borderId="19" xfId="0" applyFont="1" applyBorder="1" applyAlignment="1">
      <alignment horizontal="center" vertical="top"/>
    </xf>
    <xf numFmtId="3" fontId="14" fillId="0" borderId="5" xfId="0" applyNumberFormat="1" applyFont="1" applyBorder="1" applyAlignment="1">
      <alignment vertical="top" wrapText="1"/>
    </xf>
    <xf numFmtId="3" fontId="14" fillId="0" borderId="5" xfId="0" applyNumberFormat="1" applyFont="1" applyBorder="1" applyAlignment="1">
      <alignment horizontal="center" vertical="top"/>
    </xf>
    <xf numFmtId="3" fontId="14" fillId="0" borderId="5" xfId="0" applyNumberFormat="1" applyFont="1" applyBorder="1" applyAlignment="1">
      <alignment vertical="top"/>
    </xf>
    <xf numFmtId="3" fontId="14" fillId="0" borderId="5" xfId="1" applyNumberFormat="1" applyFont="1" applyFill="1" applyBorder="1" applyAlignment="1">
      <alignment vertical="top"/>
    </xf>
    <xf numFmtId="3" fontId="14" fillId="0" borderId="5" xfId="0" applyNumberFormat="1" applyFont="1" applyBorder="1" applyAlignment="1">
      <alignment horizontal="center" vertical="top" wrapText="1"/>
    </xf>
    <xf numFmtId="3" fontId="14" fillId="0" borderId="1" xfId="0" applyNumberFormat="1" applyFont="1" applyBorder="1" applyAlignment="1">
      <alignment horizontal="center" vertical="top" wrapText="1"/>
    </xf>
    <xf numFmtId="3" fontId="4" fillId="0" borderId="2" xfId="0" applyNumberFormat="1" applyFont="1" applyBorder="1" applyAlignment="1">
      <alignment vertical="top"/>
    </xf>
    <xf numFmtId="0" fontId="4" fillId="0" borderId="2" xfId="0" applyFont="1" applyBorder="1" applyAlignment="1">
      <alignment vertical="top" wrapText="1"/>
    </xf>
    <xf numFmtId="3" fontId="4" fillId="0" borderId="5" xfId="0" applyNumberFormat="1" applyFont="1" applyBorder="1" applyAlignment="1">
      <alignment horizontal="center" vertical="top"/>
    </xf>
    <xf numFmtId="3" fontId="4" fillId="0" borderId="5" xfId="0" applyNumberFormat="1" applyFont="1" applyBorder="1" applyAlignment="1">
      <alignment vertical="top"/>
    </xf>
    <xf numFmtId="0" fontId="14" fillId="0" borderId="2" xfId="0" applyFont="1" applyBorder="1" applyAlignment="1">
      <alignment horizontal="center" vertical="top"/>
    </xf>
    <xf numFmtId="0" fontId="4" fillId="0" borderId="16" xfId="0" applyFont="1" applyBorder="1" applyAlignment="1">
      <alignment horizontal="center" vertical="top"/>
    </xf>
    <xf numFmtId="0" fontId="4" fillId="0" borderId="5" xfId="0" applyFont="1" applyFill="1" applyBorder="1" applyAlignment="1">
      <alignment vertical="top" wrapText="1"/>
    </xf>
    <xf numFmtId="0" fontId="4" fillId="0" borderId="11" xfId="0" applyFont="1" applyBorder="1"/>
    <xf numFmtId="164" fontId="4" fillId="0" borderId="11" xfId="1" applyNumberFormat="1" applyFont="1" applyBorder="1"/>
    <xf numFmtId="4" fontId="4" fillId="0" borderId="2" xfId="0" applyNumberFormat="1" applyFont="1" applyBorder="1"/>
    <xf numFmtId="164" fontId="4" fillId="0" borderId="2" xfId="1" applyNumberFormat="1" applyFont="1" applyBorder="1"/>
    <xf numFmtId="0" fontId="4" fillId="0" borderId="3" xfId="0" applyFont="1" applyBorder="1"/>
    <xf numFmtId="4" fontId="4" fillId="0" borderId="3" xfId="0" applyNumberFormat="1" applyFont="1" applyBorder="1"/>
    <xf numFmtId="0" fontId="4" fillId="0" borderId="7" xfId="0" applyFont="1" applyBorder="1" applyAlignment="1">
      <alignment vertical="top" wrapText="1"/>
    </xf>
    <xf numFmtId="0" fontId="16" fillId="0" borderId="0" xfId="0" applyFont="1"/>
    <xf numFmtId="0" fontId="14" fillId="0" borderId="2" xfId="0" applyFont="1" applyBorder="1" applyAlignment="1">
      <alignment vertical="top"/>
    </xf>
    <xf numFmtId="3" fontId="14" fillId="0" borderId="2" xfId="0" applyNumberFormat="1" applyFont="1" applyBorder="1" applyAlignment="1">
      <alignment horizontal="center" vertical="top"/>
    </xf>
    <xf numFmtId="3" fontId="14" fillId="0" borderId="2" xfId="0" applyNumberFormat="1" applyFont="1" applyBorder="1" applyAlignment="1">
      <alignment vertical="top"/>
    </xf>
    <xf numFmtId="0" fontId="14" fillId="0" borderId="2" xfId="0" applyFont="1" applyBorder="1" applyAlignment="1">
      <alignment vertical="top" wrapText="1"/>
    </xf>
    <xf numFmtId="0" fontId="14" fillId="0" borderId="0" xfId="0" applyFont="1" applyAlignment="1">
      <alignment vertical="top" wrapText="1"/>
    </xf>
    <xf numFmtId="0" fontId="14" fillId="0" borderId="0" xfId="0" applyFont="1"/>
    <xf numFmtId="0" fontId="16" fillId="0" borderId="5" xfId="0" applyFont="1" applyBorder="1"/>
    <xf numFmtId="0" fontId="16" fillId="0" borderId="5" xfId="0" applyFont="1" applyBorder="1" applyAlignment="1">
      <alignment horizontal="center" vertical="top"/>
    </xf>
    <xf numFmtId="3" fontId="16" fillId="0" borderId="5" xfId="0" applyNumberFormat="1" applyFont="1" applyBorder="1" applyAlignment="1">
      <alignment horizontal="center" vertical="top"/>
    </xf>
    <xf numFmtId="0" fontId="4" fillId="0" borderId="5" xfId="0" applyFont="1" applyFill="1" applyBorder="1" applyAlignment="1">
      <alignment horizontal="center" vertical="top"/>
    </xf>
    <xf numFmtId="4" fontId="4" fillId="0" borderId="11" xfId="0" applyNumberFormat="1" applyFont="1" applyBorder="1"/>
    <xf numFmtId="0" fontId="4" fillId="0" borderId="11" xfId="0" applyFont="1" applyBorder="1" applyAlignment="1">
      <alignment horizontal="center"/>
    </xf>
    <xf numFmtId="164" fontId="4" fillId="0" borderId="11" xfId="1" applyNumberFormat="1" applyFont="1" applyBorder="1" applyAlignment="1">
      <alignment horizontal="center" vertical="center"/>
    </xf>
    <xf numFmtId="0" fontId="4" fillId="0" borderId="4" xfId="0" applyFont="1" applyBorder="1" applyAlignment="1">
      <alignment horizontal="center"/>
    </xf>
    <xf numFmtId="164" fontId="4" fillId="0" borderId="4" xfId="1" applyNumberFormat="1" applyFont="1" applyBorder="1" applyAlignment="1">
      <alignment horizontal="center" vertical="center"/>
    </xf>
    <xf numFmtId="0" fontId="4" fillId="0" borderId="7" xfId="0" applyFont="1" applyBorder="1" applyAlignment="1">
      <alignment horizontal="center"/>
    </xf>
    <xf numFmtId="164" fontId="4" fillId="0" borderId="7" xfId="1" applyNumberFormat="1" applyFont="1" applyBorder="1" applyAlignment="1">
      <alignment horizontal="center" vertical="center"/>
    </xf>
    <xf numFmtId="0" fontId="4" fillId="0" borderId="2" xfId="0" applyFont="1" applyBorder="1" applyAlignment="1">
      <alignment wrapText="1"/>
    </xf>
    <xf numFmtId="0" fontId="2" fillId="0" borderId="0" xfId="0" applyFont="1"/>
    <xf numFmtId="0" fontId="18" fillId="0" borderId="5" xfId="0" applyFont="1" applyFill="1" applyBorder="1" applyAlignment="1">
      <alignment horizontal="center" vertical="top"/>
    </xf>
    <xf numFmtId="0" fontId="18" fillId="0" borderId="11" xfId="0" applyFont="1" applyFill="1" applyBorder="1" applyAlignment="1">
      <alignment horizontal="center"/>
    </xf>
    <xf numFmtId="0" fontId="18" fillId="0" borderId="2" xfId="0" applyFont="1" applyFill="1" applyBorder="1" applyAlignment="1">
      <alignment horizontal="center"/>
    </xf>
    <xf numFmtId="0" fontId="18" fillId="0" borderId="3" xfId="0" applyFont="1" applyFill="1" applyBorder="1" applyAlignment="1">
      <alignment horizontal="center"/>
    </xf>
    <xf numFmtId="0" fontId="4" fillId="0" borderId="11" xfId="0" applyFont="1" applyBorder="1" applyAlignment="1">
      <alignment vertical="top" wrapText="1"/>
    </xf>
    <xf numFmtId="164" fontId="4" fillId="0" borderId="11" xfId="1" applyNumberFormat="1" applyFont="1" applyFill="1" applyBorder="1" applyAlignment="1">
      <alignment vertical="top"/>
    </xf>
    <xf numFmtId="0" fontId="4" fillId="0" borderId="11" xfId="0" applyFont="1" applyBorder="1" applyAlignment="1">
      <alignment horizontal="right" vertical="top"/>
    </xf>
    <xf numFmtId="164" fontId="4" fillId="0" borderId="2" xfId="1" applyNumberFormat="1" applyFont="1" applyFill="1" applyBorder="1" applyAlignment="1">
      <alignment vertical="top"/>
    </xf>
    <xf numFmtId="0" fontId="4" fillId="0" borderId="3" xfId="0" applyFont="1" applyBorder="1" applyAlignment="1">
      <alignment horizontal="center" vertical="top"/>
    </xf>
    <xf numFmtId="0" fontId="4" fillId="0" borderId="3" xfId="0" applyFont="1" applyBorder="1" applyAlignment="1">
      <alignment vertical="top" wrapText="1"/>
    </xf>
    <xf numFmtId="3" fontId="4" fillId="0" borderId="3" xfId="0" applyNumberFormat="1" applyFont="1" applyBorder="1" applyAlignment="1">
      <alignment vertical="top"/>
    </xf>
    <xf numFmtId="3" fontId="4" fillId="0" borderId="11" xfId="0" applyNumberFormat="1" applyFont="1" applyBorder="1" applyAlignment="1">
      <alignment vertical="top"/>
    </xf>
    <xf numFmtId="0" fontId="15" fillId="0" borderId="1" xfId="0" applyFont="1" applyBorder="1" applyAlignment="1">
      <alignment vertical="top"/>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0" fillId="0" borderId="0" xfId="0" applyFill="1"/>
    <xf numFmtId="164" fontId="3" fillId="0" borderId="0" xfId="1" applyNumberFormat="1" applyFont="1"/>
    <xf numFmtId="164" fontId="3" fillId="2" borderId="1" xfId="1" applyNumberFormat="1" applyFont="1" applyFill="1" applyBorder="1"/>
    <xf numFmtId="164" fontId="3" fillId="0" borderId="3" xfId="1" applyNumberFormat="1" applyFont="1" applyBorder="1"/>
    <xf numFmtId="164" fontId="5" fillId="0" borderId="0" xfId="1" applyNumberFormat="1" applyFont="1"/>
    <xf numFmtId="0" fontId="3" fillId="0" borderId="0" xfId="0" applyFont="1" applyAlignment="1">
      <alignment horizontal="center" vertical="top"/>
    </xf>
    <xf numFmtId="0" fontId="3" fillId="0" borderId="3" xfId="0" applyFont="1" applyBorder="1" applyAlignment="1">
      <alignment horizontal="center" vertical="top"/>
    </xf>
    <xf numFmtId="0" fontId="5" fillId="0" borderId="0" xfId="0" applyFont="1" applyAlignment="1">
      <alignment horizontal="center" vertical="top"/>
    </xf>
    <xf numFmtId="0" fontId="10" fillId="0" borderId="1" xfId="0" applyFont="1" applyFill="1" applyBorder="1" applyAlignment="1">
      <alignment vertical="top"/>
    </xf>
    <xf numFmtId="0" fontId="2" fillId="0" borderId="11" xfId="0" applyFont="1" applyFill="1" applyBorder="1" applyAlignment="1">
      <alignment horizontal="center" vertical="top"/>
    </xf>
    <xf numFmtId="0" fontId="10" fillId="0" borderId="11" xfId="0" applyFont="1" applyFill="1" applyBorder="1" applyAlignment="1">
      <alignment vertical="top"/>
    </xf>
    <xf numFmtId="0" fontId="3" fillId="0" borderId="11" xfId="0" applyFont="1" applyFill="1" applyBorder="1" applyAlignment="1">
      <alignment vertical="top"/>
    </xf>
    <xf numFmtId="164" fontId="3" fillId="0" borderId="11" xfId="1" applyNumberFormat="1" applyFont="1" applyFill="1" applyBorder="1" applyAlignment="1">
      <alignment vertical="top"/>
    </xf>
    <xf numFmtId="0" fontId="3" fillId="0" borderId="11" xfId="0" applyFont="1" applyFill="1" applyBorder="1"/>
    <xf numFmtId="0" fontId="2" fillId="0" borderId="2" xfId="0" applyFont="1" applyFill="1" applyBorder="1" applyAlignment="1">
      <alignment horizontal="center" vertical="top"/>
    </xf>
    <xf numFmtId="0" fontId="3" fillId="0" borderId="2" xfId="0" applyFont="1" applyFill="1" applyBorder="1"/>
    <xf numFmtId="164" fontId="3" fillId="0" borderId="2" xfId="1" applyNumberFormat="1" applyFont="1" applyFill="1" applyBorder="1"/>
    <xf numFmtId="0" fontId="2" fillId="0" borderId="3" xfId="0" applyFont="1" applyFill="1" applyBorder="1" applyAlignment="1">
      <alignment horizontal="center" vertical="top"/>
    </xf>
    <xf numFmtId="0" fontId="3" fillId="0" borderId="3" xfId="0" applyFont="1" applyFill="1" applyBorder="1"/>
    <xf numFmtId="164" fontId="3" fillId="0" borderId="3" xfId="1" applyNumberFormat="1" applyFont="1" applyFill="1" applyBorder="1"/>
    <xf numFmtId="0" fontId="3" fillId="0" borderId="14" xfId="0" applyFont="1" applyBorder="1" applyAlignment="1">
      <alignment wrapText="1"/>
    </xf>
    <xf numFmtId="0" fontId="3" fillId="0" borderId="13" xfId="0" applyFont="1" applyBorder="1"/>
    <xf numFmtId="0" fontId="3" fillId="0" borderId="22" xfId="0" applyFont="1" applyBorder="1"/>
    <xf numFmtId="0" fontId="11" fillId="0" borderId="14" xfId="0" applyFont="1" applyBorder="1" applyAlignment="1">
      <alignment wrapText="1"/>
    </xf>
    <xf numFmtId="0" fontId="11" fillId="0" borderId="21" xfId="0" applyFont="1" applyBorder="1" applyAlignment="1">
      <alignment wrapText="1"/>
    </xf>
    <xf numFmtId="0" fontId="3" fillId="0" borderId="19" xfId="0" applyFont="1" applyBorder="1"/>
    <xf numFmtId="0" fontId="3" fillId="0" borderId="12" xfId="0" applyFont="1" applyBorder="1" applyAlignment="1">
      <alignment horizontal="center" vertical="top"/>
    </xf>
    <xf numFmtId="0" fontId="3" fillId="0" borderId="20" xfId="0" applyFont="1" applyBorder="1"/>
    <xf numFmtId="164" fontId="3" fillId="0" borderId="12" xfId="1" applyNumberFormat="1" applyFont="1" applyBorder="1"/>
    <xf numFmtId="0" fontId="11" fillId="0" borderId="1" xfId="0" applyFont="1" applyBorder="1" applyAlignment="1">
      <alignment wrapText="1"/>
    </xf>
    <xf numFmtId="0" fontId="19" fillId="0" borderId="1" xfId="0" applyFont="1" applyBorder="1" applyAlignment="1">
      <alignment horizontal="center" vertical="top"/>
    </xf>
    <xf numFmtId="0" fontId="4" fillId="0" borderId="0" xfId="0" applyFont="1" applyAlignment="1">
      <alignment vertical="top" wrapText="1"/>
    </xf>
    <xf numFmtId="0" fontId="4" fillId="0" borderId="0" xfId="0" applyFont="1" applyAlignment="1">
      <alignment horizontal="justify" vertical="top"/>
    </xf>
    <xf numFmtId="0" fontId="20" fillId="0" borderId="0" xfId="0" applyFont="1" applyAlignment="1">
      <alignment vertical="top"/>
    </xf>
    <xf numFmtId="0" fontId="4" fillId="0" borderId="11" xfId="0" applyFont="1" applyBorder="1" applyAlignment="1">
      <alignment wrapText="1"/>
    </xf>
    <xf numFmtId="164" fontId="14" fillId="0" borderId="11" xfId="1" applyNumberFormat="1" applyFont="1" applyBorder="1" applyAlignment="1">
      <alignment horizontal="center" vertical="top"/>
    </xf>
    <xf numFmtId="0" fontId="14" fillId="0" borderId="11" xfId="0" applyFont="1" applyBorder="1" applyAlignment="1">
      <alignment vertical="top"/>
    </xf>
    <xf numFmtId="164" fontId="14" fillId="0" borderId="11" xfId="1" applyNumberFormat="1" applyFont="1" applyBorder="1" applyAlignment="1">
      <alignment vertical="top"/>
    </xf>
    <xf numFmtId="0" fontId="14" fillId="0" borderId="11" xfId="0" applyFont="1" applyBorder="1" applyAlignment="1">
      <alignment horizontal="center" vertical="top"/>
    </xf>
    <xf numFmtId="0" fontId="14" fillId="0" borderId="11" xfId="0" applyFont="1" applyBorder="1" applyAlignment="1">
      <alignment vertical="top" wrapText="1"/>
    </xf>
    <xf numFmtId="0" fontId="16" fillId="0" borderId="4" xfId="0" applyFont="1" applyBorder="1" applyAlignment="1">
      <alignment vertical="top"/>
    </xf>
    <xf numFmtId="0" fontId="14" fillId="0" borderId="4" xfId="0" applyFont="1" applyBorder="1" applyAlignment="1">
      <alignment horizontal="center" vertical="top"/>
    </xf>
    <xf numFmtId="3" fontId="4" fillId="4" borderId="11" xfId="0" applyNumberFormat="1" applyFont="1" applyFill="1" applyBorder="1" applyAlignment="1">
      <alignment vertical="top"/>
    </xf>
    <xf numFmtId="0" fontId="18" fillId="5" borderId="5" xfId="0" applyFont="1" applyFill="1" applyBorder="1" applyAlignment="1">
      <alignment horizontal="center" vertical="top"/>
    </xf>
    <xf numFmtId="0" fontId="4" fillId="0" borderId="5" xfId="0" applyFont="1" applyFill="1" applyBorder="1" applyAlignment="1">
      <alignment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3" fontId="3" fillId="0" borderId="1" xfId="0" applyNumberFormat="1" applyFont="1" applyBorder="1" applyAlignment="1">
      <alignment horizontal="center" vertical="top"/>
    </xf>
    <xf numFmtId="0" fontId="5" fillId="0" borderId="1" xfId="0" applyFont="1" applyBorder="1" applyAlignment="1">
      <alignment horizontal="left" vertical="top" wrapText="1"/>
    </xf>
    <xf numFmtId="0" fontId="4" fillId="0" borderId="0" xfId="0" applyFont="1" applyFill="1"/>
    <xf numFmtId="164" fontId="4" fillId="0" borderId="5" xfId="1" applyNumberFormat="1" applyFont="1" applyFill="1" applyBorder="1" applyAlignment="1">
      <alignment vertical="top"/>
    </xf>
    <xf numFmtId="3" fontId="4" fillId="0" borderId="0" xfId="0" applyNumberFormat="1" applyFont="1" applyAlignment="1">
      <alignment vertical="top"/>
    </xf>
    <xf numFmtId="0" fontId="2" fillId="0" borderId="0" xfId="0" applyFont="1" applyAlignment="1">
      <alignment horizontal="center" vertical="top"/>
    </xf>
    <xf numFmtId="0" fontId="4" fillId="0" borderId="0" xfId="0" applyFont="1" applyBorder="1" applyAlignment="1">
      <alignment horizontal="center" vertical="top"/>
    </xf>
    <xf numFmtId="0" fontId="4" fillId="0" borderId="0" xfId="0" applyFont="1" applyAlignment="1">
      <alignment horizontal="center" vertical="top"/>
    </xf>
    <xf numFmtId="0" fontId="4" fillId="3" borderId="1" xfId="0" applyFont="1" applyFill="1" applyBorder="1" applyAlignment="1">
      <alignment horizontal="center"/>
    </xf>
    <xf numFmtId="0" fontId="4" fillId="0" borderId="0" xfId="0" applyFont="1" applyAlignment="1">
      <alignment horizontal="left"/>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0" xfId="0" applyFont="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5" fillId="0" borderId="0" xfId="0" applyFont="1" applyAlignment="1">
      <alignment horizontal="left"/>
    </xf>
    <xf numFmtId="0" fontId="2" fillId="2" borderId="8" xfId="0" applyFont="1" applyFill="1" applyBorder="1" applyAlignment="1">
      <alignment horizontal="left"/>
    </xf>
    <xf numFmtId="0" fontId="2" fillId="2" borderId="10" xfId="0" applyFont="1" applyFill="1" applyBorder="1" applyAlignment="1">
      <alignment horizontal="left"/>
    </xf>
    <xf numFmtId="0" fontId="3" fillId="0" borderId="0" xfId="0" applyFont="1" applyAlignment="1">
      <alignment horizontal="left"/>
    </xf>
    <xf numFmtId="164" fontId="2" fillId="0" borderId="1" xfId="1" applyNumberFormat="1" applyFont="1" applyBorder="1" applyAlignment="1">
      <alignment horizontal="center" vertical="center"/>
    </xf>
    <xf numFmtId="0" fontId="9" fillId="0" borderId="0" xfId="0" applyFont="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top"/>
    </xf>
  </cellXfs>
  <cellStyles count="6">
    <cellStyle name="Normal_mask" xfId="2"/>
    <cellStyle name="เครื่องหมายจุลภาค 2" xfId="5"/>
    <cellStyle name="จุลภาค" xfId="1" builtinId="3"/>
    <cellStyle name="ปกติ" xfId="0" builtinId="0"/>
    <cellStyle name="ปกติ 2 2" xfId="4"/>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view="pageBreakPreview" topLeftCell="A36" zoomScale="87" zoomScaleNormal="100" zoomScaleSheetLayoutView="87" workbookViewId="0">
      <selection activeCell="B39" sqref="B39"/>
    </sheetView>
  </sheetViews>
  <sheetFormatPr defaultRowHeight="18.75"/>
  <cols>
    <col min="1" max="1" width="6.7109375" style="205" bestFit="1" customWidth="1"/>
    <col min="2" max="2" width="77.7109375" style="83" customWidth="1"/>
    <col min="3" max="3" width="10.42578125" style="83" bestFit="1" customWidth="1"/>
    <col min="4" max="4" width="9.28515625" style="83" bestFit="1" customWidth="1"/>
    <col min="5" max="5" width="9.140625" style="150" bestFit="1"/>
    <col min="6" max="6" width="14.5703125" style="83" customWidth="1"/>
    <col min="7" max="7" width="9.140625" style="83" customWidth="1"/>
    <col min="8" max="8" width="11" style="83" bestFit="1" customWidth="1"/>
    <col min="9" max="9" width="9.140625" style="83" bestFit="1"/>
    <col min="10" max="10" width="12.85546875" style="83" customWidth="1"/>
    <col min="11" max="11" width="9.140625" style="83" bestFit="1"/>
    <col min="12" max="12" width="12.85546875" style="83" customWidth="1"/>
    <col min="13" max="13" width="9.140625" style="83" customWidth="1"/>
    <col min="14" max="14" width="13" style="83" customWidth="1"/>
    <col min="15" max="15" width="9.140625" style="83" bestFit="1"/>
    <col min="16" max="16" width="13.28515625" style="83" customWidth="1"/>
    <col min="17" max="17" width="10.5703125" style="83" customWidth="1"/>
    <col min="18" max="18" width="12.5703125" style="83" customWidth="1"/>
    <col min="19" max="19" width="31.7109375" style="83" customWidth="1"/>
    <col min="20" max="16384" width="9.140625" style="83"/>
  </cols>
  <sheetData>
    <row r="1" spans="1:19" ht="21">
      <c r="A1" s="226" t="s">
        <v>36</v>
      </c>
      <c r="B1" s="226"/>
      <c r="C1" s="226"/>
      <c r="D1" s="226"/>
      <c r="E1" s="226"/>
      <c r="F1" s="226"/>
      <c r="G1" s="226"/>
      <c r="H1" s="226"/>
      <c r="I1" s="226"/>
      <c r="J1" s="226"/>
      <c r="K1" s="226"/>
      <c r="L1" s="226"/>
      <c r="M1" s="226"/>
      <c r="N1" s="226"/>
      <c r="O1" s="226"/>
      <c r="P1" s="226"/>
      <c r="Q1" s="226"/>
      <c r="R1" s="226"/>
      <c r="S1" s="226"/>
    </row>
    <row r="2" spans="1:19" ht="21">
      <c r="A2" s="226" t="s">
        <v>183</v>
      </c>
      <c r="B2" s="226"/>
      <c r="C2" s="226"/>
      <c r="D2" s="226"/>
      <c r="E2" s="226"/>
      <c r="F2" s="226"/>
      <c r="G2" s="226"/>
      <c r="H2" s="226"/>
      <c r="I2" s="226"/>
      <c r="J2" s="226"/>
      <c r="K2" s="226"/>
      <c r="L2" s="226"/>
      <c r="M2" s="226"/>
      <c r="N2" s="226"/>
      <c r="O2" s="226"/>
      <c r="P2" s="226"/>
      <c r="Q2" s="226"/>
      <c r="R2" s="226"/>
      <c r="S2" s="226"/>
    </row>
    <row r="3" spans="1:19" ht="21">
      <c r="A3" s="203"/>
      <c r="B3" s="133"/>
      <c r="C3" s="133"/>
      <c r="D3" s="133"/>
      <c r="E3" s="42"/>
      <c r="F3" s="133"/>
      <c r="G3" s="133"/>
      <c r="H3" s="133"/>
      <c r="I3" s="133"/>
      <c r="J3" s="133"/>
      <c r="K3" s="133"/>
      <c r="L3" s="133"/>
      <c r="M3" s="133"/>
      <c r="N3" s="133"/>
      <c r="O3" s="133"/>
      <c r="P3" s="133"/>
      <c r="Q3" s="133"/>
      <c r="R3" s="133"/>
      <c r="S3" s="133"/>
    </row>
    <row r="4" spans="1:19" ht="21" customHeight="1">
      <c r="A4" s="227" t="s">
        <v>1</v>
      </c>
      <c r="B4" s="228" t="s">
        <v>2</v>
      </c>
      <c r="C4" s="208" t="s">
        <v>12</v>
      </c>
      <c r="D4" s="208"/>
      <c r="E4" s="228" t="s">
        <v>19</v>
      </c>
      <c r="F4" s="228" t="s">
        <v>3</v>
      </c>
      <c r="G4" s="209" t="s">
        <v>37</v>
      </c>
      <c r="H4" s="210"/>
      <c r="I4" s="213" t="s">
        <v>6</v>
      </c>
      <c r="J4" s="214"/>
      <c r="K4" s="214"/>
      <c r="L4" s="214"/>
      <c r="M4" s="214"/>
      <c r="N4" s="214"/>
      <c r="O4" s="214"/>
      <c r="P4" s="215"/>
      <c r="Q4" s="228" t="s">
        <v>7</v>
      </c>
      <c r="R4" s="216" t="s">
        <v>24</v>
      </c>
      <c r="S4" s="228" t="s">
        <v>146</v>
      </c>
    </row>
    <row r="5" spans="1:19" ht="21">
      <c r="A5" s="227"/>
      <c r="B5" s="208"/>
      <c r="C5" s="208" t="s">
        <v>13</v>
      </c>
      <c r="D5" s="208" t="s">
        <v>14</v>
      </c>
      <c r="E5" s="208"/>
      <c r="F5" s="208"/>
      <c r="G5" s="211"/>
      <c r="H5" s="212"/>
      <c r="I5" s="208">
        <v>2569</v>
      </c>
      <c r="J5" s="208"/>
      <c r="K5" s="208">
        <v>2570</v>
      </c>
      <c r="L5" s="208"/>
      <c r="M5" s="208">
        <v>2571</v>
      </c>
      <c r="N5" s="208"/>
      <c r="O5" s="208" t="s">
        <v>5</v>
      </c>
      <c r="P5" s="208"/>
      <c r="Q5" s="208"/>
      <c r="R5" s="217"/>
      <c r="S5" s="208"/>
    </row>
    <row r="6" spans="1:19" ht="14.25" customHeight="1">
      <c r="A6" s="227"/>
      <c r="B6" s="208"/>
      <c r="C6" s="208"/>
      <c r="D6" s="208"/>
      <c r="E6" s="208"/>
      <c r="F6" s="208"/>
      <c r="G6" s="208" t="s">
        <v>0</v>
      </c>
      <c r="H6" s="208" t="s">
        <v>4</v>
      </c>
      <c r="I6" s="208" t="s">
        <v>0</v>
      </c>
      <c r="J6" s="208" t="s">
        <v>4</v>
      </c>
      <c r="K6" s="208" t="s">
        <v>0</v>
      </c>
      <c r="L6" s="208" t="s">
        <v>4</v>
      </c>
      <c r="M6" s="208" t="s">
        <v>0</v>
      </c>
      <c r="N6" s="208" t="s">
        <v>4</v>
      </c>
      <c r="O6" s="208" t="s">
        <v>0</v>
      </c>
      <c r="P6" s="208" t="s">
        <v>4</v>
      </c>
      <c r="Q6" s="208"/>
      <c r="R6" s="217"/>
      <c r="S6" s="208"/>
    </row>
    <row r="7" spans="1:19" ht="26.25" customHeight="1">
      <c r="A7" s="227"/>
      <c r="B7" s="208"/>
      <c r="C7" s="208"/>
      <c r="D7" s="208"/>
      <c r="E7" s="208"/>
      <c r="F7" s="208"/>
      <c r="G7" s="208"/>
      <c r="H7" s="208"/>
      <c r="I7" s="208"/>
      <c r="J7" s="208"/>
      <c r="K7" s="208"/>
      <c r="L7" s="208"/>
      <c r="M7" s="208"/>
      <c r="N7" s="208"/>
      <c r="O7" s="208"/>
      <c r="P7" s="208"/>
      <c r="Q7" s="208"/>
      <c r="R7" s="218"/>
      <c r="S7" s="208"/>
    </row>
    <row r="8" spans="1:19">
      <c r="A8" s="24"/>
      <c r="B8" s="23" t="s">
        <v>15</v>
      </c>
      <c r="C8" s="23"/>
      <c r="D8" s="23"/>
      <c r="E8" s="147"/>
      <c r="F8" s="23"/>
      <c r="G8" s="23"/>
      <c r="H8" s="23"/>
      <c r="I8" s="23"/>
      <c r="J8" s="23"/>
      <c r="K8" s="23"/>
      <c r="L8" s="23"/>
      <c r="M8" s="23"/>
      <c r="N8" s="23"/>
      <c r="O8" s="23"/>
      <c r="P8" s="23"/>
      <c r="Q8" s="23"/>
      <c r="R8" s="23"/>
      <c r="S8" s="23"/>
    </row>
    <row r="9" spans="1:19">
      <c r="A9" s="206" t="s">
        <v>8</v>
      </c>
      <c r="B9" s="206"/>
      <c r="C9" s="80"/>
      <c r="D9" s="80"/>
      <c r="E9" s="148"/>
      <c r="F9" s="80"/>
      <c r="G9" s="80"/>
      <c r="H9" s="80"/>
      <c r="I9" s="80"/>
      <c r="J9" s="80"/>
      <c r="K9" s="80"/>
      <c r="L9" s="80"/>
      <c r="M9" s="80"/>
      <c r="N9" s="80"/>
      <c r="O9" s="80"/>
      <c r="P9" s="80"/>
      <c r="Q9" s="80"/>
      <c r="R9" s="80"/>
      <c r="S9" s="80"/>
    </row>
    <row r="10" spans="1:19" s="200" customFormat="1" ht="337.5">
      <c r="A10" s="124">
        <v>1</v>
      </c>
      <c r="B10" s="78" t="s">
        <v>200</v>
      </c>
      <c r="C10" s="134" t="s">
        <v>26</v>
      </c>
      <c r="D10" s="195"/>
      <c r="E10" s="124" t="s">
        <v>44</v>
      </c>
      <c r="F10" s="202">
        <v>860100</v>
      </c>
      <c r="G10" s="195"/>
      <c r="H10" s="195"/>
      <c r="I10" s="195">
        <v>1</v>
      </c>
      <c r="J10" s="202">
        <v>860100</v>
      </c>
      <c r="K10" s="195"/>
      <c r="L10" s="195"/>
      <c r="M10" s="195"/>
      <c r="N10" s="195"/>
      <c r="O10" s="195">
        <v>1</v>
      </c>
      <c r="P10" s="202">
        <v>860100</v>
      </c>
      <c r="Q10" s="195"/>
      <c r="R10" s="195"/>
      <c r="S10" s="182" t="s">
        <v>199</v>
      </c>
    </row>
    <row r="11" spans="1:19" ht="281.25">
      <c r="A11" s="124">
        <v>2</v>
      </c>
      <c r="B11" s="106" t="s">
        <v>195</v>
      </c>
      <c r="C11" s="134" t="s">
        <v>26</v>
      </c>
      <c r="D11" s="195"/>
      <c r="E11" s="124" t="s">
        <v>44</v>
      </c>
      <c r="F11" s="201">
        <v>999900</v>
      </c>
      <c r="G11" s="201"/>
      <c r="H11" s="201"/>
      <c r="I11" s="201">
        <v>1</v>
      </c>
      <c r="J11" s="201">
        <v>999900</v>
      </c>
      <c r="K11" s="201"/>
      <c r="L11" s="201"/>
      <c r="M11" s="201"/>
      <c r="N11" s="201"/>
      <c r="O11" s="201">
        <v>1</v>
      </c>
      <c r="P11" s="201">
        <v>999900</v>
      </c>
      <c r="Q11" s="195">
        <v>2</v>
      </c>
      <c r="R11" s="106" t="s">
        <v>45</v>
      </c>
      <c r="S11" s="182" t="s">
        <v>186</v>
      </c>
    </row>
    <row r="12" spans="1:19" ht="24" customHeight="1">
      <c r="A12" s="15">
        <v>3</v>
      </c>
      <c r="B12" s="14" t="s">
        <v>48</v>
      </c>
      <c r="C12" s="135" t="s">
        <v>26</v>
      </c>
      <c r="D12" s="107"/>
      <c r="E12" s="126"/>
      <c r="F12" s="125">
        <v>996900</v>
      </c>
      <c r="G12" s="107"/>
      <c r="H12" s="108"/>
      <c r="I12" s="107">
        <v>1</v>
      </c>
      <c r="J12" s="125">
        <v>996900</v>
      </c>
      <c r="K12" s="107"/>
      <c r="L12" s="107"/>
      <c r="M12" s="107"/>
      <c r="N12" s="107"/>
      <c r="O12" s="126"/>
      <c r="P12" s="127"/>
      <c r="Q12" s="126"/>
      <c r="R12" s="107"/>
      <c r="S12" s="219" t="s">
        <v>63</v>
      </c>
    </row>
    <row r="13" spans="1:19">
      <c r="A13" s="16"/>
      <c r="B13" s="57" t="s">
        <v>49</v>
      </c>
      <c r="C13" s="136" t="s">
        <v>26</v>
      </c>
      <c r="D13" s="86"/>
      <c r="E13" s="90">
        <v>1</v>
      </c>
      <c r="F13" s="109">
        <v>417300</v>
      </c>
      <c r="G13" s="86"/>
      <c r="H13" s="110"/>
      <c r="I13" s="86">
        <v>2</v>
      </c>
      <c r="J13" s="109">
        <v>834600</v>
      </c>
      <c r="K13" s="79"/>
      <c r="L13" s="79"/>
      <c r="M13" s="79"/>
      <c r="N13" s="79"/>
      <c r="O13" s="128"/>
      <c r="P13" s="129"/>
      <c r="Q13" s="128"/>
      <c r="R13" s="79"/>
      <c r="S13" s="220"/>
    </row>
    <row r="14" spans="1:19">
      <c r="A14" s="16"/>
      <c r="B14" s="57" t="s">
        <v>50</v>
      </c>
      <c r="C14" s="136" t="s">
        <v>26</v>
      </c>
      <c r="D14" s="86"/>
      <c r="E14" s="90">
        <v>1</v>
      </c>
      <c r="F14" s="109">
        <v>85300</v>
      </c>
      <c r="G14" s="86"/>
      <c r="H14" s="86"/>
      <c r="I14" s="86">
        <v>1</v>
      </c>
      <c r="J14" s="109">
        <v>85300</v>
      </c>
      <c r="K14" s="79"/>
      <c r="L14" s="79"/>
      <c r="M14" s="79"/>
      <c r="N14" s="79"/>
      <c r="O14" s="128"/>
      <c r="P14" s="129"/>
      <c r="Q14" s="128"/>
      <c r="R14" s="79"/>
      <c r="S14" s="220"/>
    </row>
    <row r="15" spans="1:19">
      <c r="A15" s="49"/>
      <c r="B15" s="59" t="s">
        <v>51</v>
      </c>
      <c r="C15" s="137" t="s">
        <v>26</v>
      </c>
      <c r="D15" s="111"/>
      <c r="E15" s="149">
        <v>1</v>
      </c>
      <c r="F15" s="112">
        <v>38500</v>
      </c>
      <c r="G15" s="111"/>
      <c r="H15" s="111"/>
      <c r="I15" s="111">
        <v>2</v>
      </c>
      <c r="J15" s="112">
        <v>77000</v>
      </c>
      <c r="K15" s="44"/>
      <c r="L15" s="44"/>
      <c r="M15" s="44"/>
      <c r="N15" s="44"/>
      <c r="O15" s="130"/>
      <c r="P15" s="131"/>
      <c r="Q15" s="130"/>
      <c r="R15" s="44"/>
      <c r="S15" s="225"/>
    </row>
    <row r="16" spans="1:19" s="114" customFormat="1" ht="168.75">
      <c r="A16" s="192">
        <v>4</v>
      </c>
      <c r="B16" s="14" t="s">
        <v>189</v>
      </c>
      <c r="C16" s="134" t="s">
        <v>26</v>
      </c>
      <c r="D16" s="191"/>
      <c r="E16" s="192" t="s">
        <v>21</v>
      </c>
      <c r="F16" s="186">
        <v>510000</v>
      </c>
      <c r="G16" s="187"/>
      <c r="H16" s="188"/>
      <c r="I16" s="189">
        <v>1</v>
      </c>
      <c r="J16" s="186">
        <v>510000</v>
      </c>
      <c r="K16" s="187"/>
      <c r="L16" s="187"/>
      <c r="M16" s="187"/>
      <c r="N16" s="187"/>
      <c r="O16" s="189">
        <v>1</v>
      </c>
      <c r="P16" s="186">
        <v>510000</v>
      </c>
      <c r="Q16" s="189">
        <v>2</v>
      </c>
      <c r="R16" s="190" t="s">
        <v>31</v>
      </c>
      <c r="S16" s="185" t="s">
        <v>190</v>
      </c>
    </row>
    <row r="17" spans="1:20" ht="409.5">
      <c r="A17" s="16">
        <v>5</v>
      </c>
      <c r="B17" s="27" t="s">
        <v>56</v>
      </c>
      <c r="C17" s="134" t="s">
        <v>26</v>
      </c>
      <c r="D17" s="27"/>
      <c r="E17" s="24" t="s">
        <v>21</v>
      </c>
      <c r="F17" s="64">
        <v>999000</v>
      </c>
      <c r="G17" s="30"/>
      <c r="H17" s="30"/>
      <c r="I17" s="27">
        <v>1</v>
      </c>
      <c r="J17" s="64">
        <v>999000</v>
      </c>
      <c r="K17" s="78"/>
      <c r="L17" s="78"/>
      <c r="M17" s="29"/>
      <c r="N17" s="30"/>
      <c r="O17" s="27" t="s">
        <v>21</v>
      </c>
      <c r="P17" s="64">
        <v>999000</v>
      </c>
      <c r="Q17" s="30">
        <v>1</v>
      </c>
      <c r="R17" s="27">
        <v>9216</v>
      </c>
      <c r="S17" s="182" t="s">
        <v>191</v>
      </c>
    </row>
    <row r="18" spans="1:20" ht="168.75">
      <c r="A18" s="16">
        <v>6</v>
      </c>
      <c r="B18" s="22" t="s">
        <v>198</v>
      </c>
      <c r="C18" s="134" t="s">
        <v>26</v>
      </c>
      <c r="D18" s="23"/>
      <c r="E18" s="24" t="s">
        <v>21</v>
      </c>
      <c r="F18" s="25">
        <v>990000</v>
      </c>
      <c r="G18" s="24"/>
      <c r="H18" s="26"/>
      <c r="I18" s="27">
        <v>1</v>
      </c>
      <c r="J18" s="28">
        <v>990000</v>
      </c>
      <c r="K18" s="27"/>
      <c r="L18" s="28"/>
      <c r="M18" s="27"/>
      <c r="N18" s="27"/>
      <c r="O18" s="24">
        <f t="shared" ref="O18" si="0">G18+I18+K18+M18</f>
        <v>1</v>
      </c>
      <c r="P18" s="28">
        <f t="shared" ref="P18" si="1">H18+J18+L18+N18</f>
        <v>990000</v>
      </c>
      <c r="Q18" s="24">
        <v>2</v>
      </c>
      <c r="R18" s="29" t="s">
        <v>52</v>
      </c>
      <c r="S18" s="30" t="s">
        <v>53</v>
      </c>
    </row>
    <row r="19" spans="1:20" s="120" customFormat="1" ht="150">
      <c r="A19" s="104">
        <v>7</v>
      </c>
      <c r="B19" s="115" t="s">
        <v>42</v>
      </c>
      <c r="C19" s="134" t="s">
        <v>26</v>
      </c>
      <c r="D19" s="115"/>
      <c r="E19" s="104" t="s">
        <v>21</v>
      </c>
      <c r="F19" s="116">
        <v>980000</v>
      </c>
      <c r="G19" s="115"/>
      <c r="H19" s="115"/>
      <c r="I19" s="104">
        <v>1</v>
      </c>
      <c r="J19" s="117">
        <v>980000</v>
      </c>
      <c r="K19" s="104"/>
      <c r="L19" s="116"/>
      <c r="M19" s="115"/>
      <c r="N19" s="115"/>
      <c r="O19" s="104">
        <v>1</v>
      </c>
      <c r="P19" s="116">
        <v>980000</v>
      </c>
      <c r="Q19" s="104">
        <v>2</v>
      </c>
      <c r="R19" s="118" t="s">
        <v>32</v>
      </c>
      <c r="S19" s="119" t="s">
        <v>43</v>
      </c>
    </row>
    <row r="20" spans="1:20" s="120" customFormat="1" ht="189">
      <c r="A20" s="104">
        <v>8</v>
      </c>
      <c r="B20" s="30" t="s">
        <v>196</v>
      </c>
      <c r="C20" s="134" t="s">
        <v>26</v>
      </c>
      <c r="D20" s="121"/>
      <c r="E20" s="197" t="s">
        <v>46</v>
      </c>
      <c r="F20" s="198">
        <v>665000</v>
      </c>
      <c r="G20" s="122"/>
      <c r="H20" s="123"/>
      <c r="I20" s="197">
        <v>1</v>
      </c>
      <c r="J20" s="198">
        <v>665000</v>
      </c>
      <c r="K20" s="122"/>
      <c r="L20" s="122"/>
      <c r="M20" s="122"/>
      <c r="N20" s="122"/>
      <c r="O20" s="197">
        <v>1</v>
      </c>
      <c r="P20" s="198">
        <v>665000</v>
      </c>
      <c r="Q20" s="122"/>
      <c r="R20" s="196" t="s">
        <v>197</v>
      </c>
      <c r="S20" s="199" t="s">
        <v>47</v>
      </c>
    </row>
    <row r="21" spans="1:20" s="120" customFormat="1" ht="93.75">
      <c r="A21" s="93">
        <v>9</v>
      </c>
      <c r="B21" s="30" t="s">
        <v>57</v>
      </c>
      <c r="C21" s="134" t="s">
        <v>26</v>
      </c>
      <c r="D21" s="107"/>
      <c r="E21" s="24" t="s">
        <v>21</v>
      </c>
      <c r="F21" s="26">
        <v>700000</v>
      </c>
      <c r="G21" s="24"/>
      <c r="H21" s="26"/>
      <c r="I21" s="24">
        <v>1</v>
      </c>
      <c r="J21" s="26">
        <v>700000</v>
      </c>
      <c r="K21" s="107"/>
      <c r="L21" s="107"/>
      <c r="M21" s="24"/>
      <c r="N21" s="26"/>
      <c r="O21" s="24"/>
      <c r="P21" s="26">
        <v>700000</v>
      </c>
      <c r="Q21" s="15">
        <v>1</v>
      </c>
      <c r="R21" s="24">
        <v>9113</v>
      </c>
      <c r="S21" s="31" t="s">
        <v>58</v>
      </c>
    </row>
    <row r="22" spans="1:20" s="120" customFormat="1" ht="393.75">
      <c r="A22" s="93">
        <v>10</v>
      </c>
      <c r="B22" s="27" t="s">
        <v>59</v>
      </c>
      <c r="C22" s="134" t="s">
        <v>26</v>
      </c>
      <c r="D22" s="23"/>
      <c r="E22" s="75" t="s">
        <v>21</v>
      </c>
      <c r="F22" s="76">
        <v>890000</v>
      </c>
      <c r="G22" s="24"/>
      <c r="H22" s="76"/>
      <c r="I22" s="24">
        <v>1</v>
      </c>
      <c r="J22" s="76">
        <v>890000</v>
      </c>
      <c r="K22" s="23"/>
      <c r="L22" s="23"/>
      <c r="M22" s="24"/>
      <c r="N22" s="76"/>
      <c r="O22" s="24">
        <v>1</v>
      </c>
      <c r="P22" s="76">
        <v>890000</v>
      </c>
      <c r="Q22" s="29">
        <v>1</v>
      </c>
      <c r="R22" s="31" t="s">
        <v>62</v>
      </c>
      <c r="S22" s="31" t="s">
        <v>61</v>
      </c>
    </row>
    <row r="23" spans="1:20" s="120" customFormat="1">
      <c r="A23" s="24">
        <v>11</v>
      </c>
      <c r="B23" s="23" t="s">
        <v>64</v>
      </c>
      <c r="C23" s="134" t="s">
        <v>26</v>
      </c>
      <c r="D23" s="23"/>
      <c r="E23" s="147">
        <v>1</v>
      </c>
      <c r="F23" s="62">
        <v>35310</v>
      </c>
      <c r="G23" s="23"/>
      <c r="H23" s="23"/>
      <c r="I23" s="23"/>
      <c r="J23" s="23"/>
      <c r="K23" s="23">
        <v>2</v>
      </c>
      <c r="L23" s="62">
        <v>70620</v>
      </c>
      <c r="M23" s="23"/>
      <c r="N23" s="23"/>
      <c r="O23" s="23"/>
      <c r="P23" s="23"/>
      <c r="Q23" s="23"/>
      <c r="R23" s="23"/>
      <c r="S23" s="56"/>
    </row>
    <row r="24" spans="1:20" s="120" customFormat="1">
      <c r="A24" s="24">
        <v>12</v>
      </c>
      <c r="B24" s="23" t="s">
        <v>65</v>
      </c>
      <c r="C24" s="134" t="s">
        <v>26</v>
      </c>
      <c r="D24" s="23"/>
      <c r="E24" s="147">
        <v>1</v>
      </c>
      <c r="F24" s="62">
        <v>306755</v>
      </c>
      <c r="G24" s="23"/>
      <c r="H24" s="23"/>
      <c r="I24" s="23"/>
      <c r="J24" s="23"/>
      <c r="K24" s="23">
        <v>1</v>
      </c>
      <c r="L24" s="62">
        <v>306755</v>
      </c>
      <c r="M24" s="23"/>
      <c r="N24" s="23"/>
      <c r="O24" s="23"/>
      <c r="P24" s="23"/>
      <c r="Q24" s="23"/>
      <c r="R24" s="23"/>
      <c r="S24" s="56"/>
    </row>
    <row r="25" spans="1:20" s="120" customFormat="1" ht="409.5">
      <c r="A25" s="93">
        <v>13</v>
      </c>
      <c r="B25" s="94" t="s">
        <v>66</v>
      </c>
      <c r="C25" s="134" t="s">
        <v>26</v>
      </c>
      <c r="D25" s="95"/>
      <c r="E25" s="95">
        <v>20</v>
      </c>
      <c r="F25" s="97">
        <v>15000</v>
      </c>
      <c r="G25" s="96"/>
      <c r="H25" s="97"/>
      <c r="I25" s="96"/>
      <c r="J25" s="96"/>
      <c r="K25" s="96">
        <v>20</v>
      </c>
      <c r="L25" s="96">
        <v>300000</v>
      </c>
      <c r="M25" s="96"/>
      <c r="N25" s="96"/>
      <c r="O25" s="96">
        <v>20</v>
      </c>
      <c r="P25" s="96">
        <v>300000</v>
      </c>
      <c r="Q25" s="96"/>
      <c r="R25" s="98" t="s">
        <v>67</v>
      </c>
      <c r="S25" s="46" t="s">
        <v>68</v>
      </c>
    </row>
    <row r="26" spans="1:20" s="120" customFormat="1" ht="108.75" customHeight="1">
      <c r="A26" s="24">
        <v>14</v>
      </c>
      <c r="B26" s="85" t="s">
        <v>69</v>
      </c>
      <c r="C26" s="134" t="s">
        <v>26</v>
      </c>
      <c r="D26" s="64"/>
      <c r="E26" s="76">
        <v>1</v>
      </c>
      <c r="F26" s="64">
        <v>600000</v>
      </c>
      <c r="G26" s="64"/>
      <c r="H26" s="64"/>
      <c r="I26" s="64"/>
      <c r="J26" s="64"/>
      <c r="K26" s="64">
        <v>1</v>
      </c>
      <c r="L26" s="64">
        <v>600000</v>
      </c>
      <c r="M26" s="64"/>
      <c r="N26" s="64"/>
      <c r="O26" s="64">
        <v>1</v>
      </c>
      <c r="P26" s="64">
        <v>600000</v>
      </c>
      <c r="Q26" s="23"/>
      <c r="R26" s="99" t="s">
        <v>70</v>
      </c>
      <c r="S26" s="45" t="s">
        <v>71</v>
      </c>
      <c r="T26" s="45"/>
    </row>
    <row r="27" spans="1:20" s="120" customFormat="1" ht="108.75" customHeight="1">
      <c r="A27" s="24">
        <v>15</v>
      </c>
      <c r="B27" s="57" t="s">
        <v>39</v>
      </c>
      <c r="C27" s="134" t="s">
        <v>26</v>
      </c>
      <c r="D27" s="57"/>
      <c r="E27" s="68" t="s">
        <v>21</v>
      </c>
      <c r="F27" s="81">
        <v>890000</v>
      </c>
      <c r="G27" s="57"/>
      <c r="H27" s="57"/>
      <c r="I27" s="57"/>
      <c r="J27" s="57"/>
      <c r="K27" s="68">
        <v>1</v>
      </c>
      <c r="L27" s="81">
        <v>890000</v>
      </c>
      <c r="M27" s="57"/>
      <c r="N27" s="100"/>
      <c r="O27" s="68">
        <v>1</v>
      </c>
      <c r="P27" s="81">
        <v>890000</v>
      </c>
      <c r="Q27" s="68">
        <v>2</v>
      </c>
      <c r="R27" s="101" t="s">
        <v>30</v>
      </c>
      <c r="S27" s="132" t="s">
        <v>38</v>
      </c>
      <c r="T27" s="37"/>
    </row>
    <row r="28" spans="1:20" s="120" customFormat="1" ht="108.75" customHeight="1">
      <c r="A28" s="24">
        <v>16</v>
      </c>
      <c r="B28" s="73" t="s">
        <v>72</v>
      </c>
      <c r="C28" s="134" t="s">
        <v>26</v>
      </c>
      <c r="D28" s="27"/>
      <c r="E28" s="24" t="s">
        <v>21</v>
      </c>
      <c r="F28" s="64">
        <v>950000</v>
      </c>
      <c r="G28" s="30"/>
      <c r="H28" s="30"/>
      <c r="I28" s="27"/>
      <c r="J28" s="27"/>
      <c r="K28" s="27">
        <v>1</v>
      </c>
      <c r="L28" s="64">
        <v>950000</v>
      </c>
      <c r="M28" s="29"/>
      <c r="N28" s="30"/>
      <c r="O28" s="27" t="s">
        <v>21</v>
      </c>
      <c r="P28" s="64">
        <v>950000</v>
      </c>
      <c r="Q28" s="30">
        <v>1</v>
      </c>
      <c r="R28" s="27">
        <v>9219</v>
      </c>
      <c r="S28" s="30" t="s">
        <v>73</v>
      </c>
      <c r="T28" s="37"/>
    </row>
    <row r="29" spans="1:20" s="120" customFormat="1" ht="108.75" customHeight="1">
      <c r="A29" s="24">
        <v>17</v>
      </c>
      <c r="B29" s="31" t="s">
        <v>54</v>
      </c>
      <c r="C29" s="134" t="s">
        <v>26</v>
      </c>
      <c r="D29" s="23"/>
      <c r="E29" s="24" t="s">
        <v>21</v>
      </c>
      <c r="F29" s="32">
        <v>910000</v>
      </c>
      <c r="G29" s="33"/>
      <c r="H29" s="34"/>
      <c r="I29" s="35"/>
      <c r="J29" s="36"/>
      <c r="K29" s="35">
        <v>1</v>
      </c>
      <c r="L29" s="36">
        <v>910000</v>
      </c>
      <c r="M29" s="35"/>
      <c r="N29" s="35"/>
      <c r="O29" s="33">
        <v>1</v>
      </c>
      <c r="P29" s="36">
        <v>910000</v>
      </c>
      <c r="Q29" s="33"/>
      <c r="R29" s="29" t="s">
        <v>52</v>
      </c>
      <c r="S29" s="30" t="s">
        <v>55</v>
      </c>
      <c r="T29" s="37"/>
    </row>
    <row r="30" spans="1:20" s="120" customFormat="1" ht="108.75" customHeight="1">
      <c r="A30" s="24">
        <v>18</v>
      </c>
      <c r="B30" s="30" t="s">
        <v>74</v>
      </c>
      <c r="C30" s="134" t="s">
        <v>26</v>
      </c>
      <c r="D30" s="23"/>
      <c r="E30" s="24" t="s">
        <v>21</v>
      </c>
      <c r="F30" s="26">
        <v>800000</v>
      </c>
      <c r="G30" s="23"/>
      <c r="H30" s="23"/>
      <c r="I30" s="24"/>
      <c r="J30" s="26"/>
      <c r="K30" s="24">
        <v>1</v>
      </c>
      <c r="L30" s="26">
        <v>800000</v>
      </c>
      <c r="M30" s="23"/>
      <c r="N30" s="23"/>
      <c r="O30" s="24">
        <v>1</v>
      </c>
      <c r="P30" s="26">
        <v>800000</v>
      </c>
      <c r="Q30" s="24">
        <v>1</v>
      </c>
      <c r="R30" s="24">
        <v>9113</v>
      </c>
      <c r="S30" s="31" t="s">
        <v>75</v>
      </c>
      <c r="T30" s="37"/>
    </row>
    <row r="31" spans="1:20" s="120" customFormat="1" ht="108.75" customHeight="1">
      <c r="A31" s="24">
        <v>19</v>
      </c>
      <c r="B31" s="74" t="s">
        <v>76</v>
      </c>
      <c r="C31" s="134" t="s">
        <v>26</v>
      </c>
      <c r="D31" s="23"/>
      <c r="E31" s="75" t="s">
        <v>77</v>
      </c>
      <c r="F31" s="76">
        <v>459000</v>
      </c>
      <c r="G31" s="64"/>
      <c r="H31" s="64"/>
      <c r="I31" s="64"/>
      <c r="J31" s="64"/>
      <c r="K31" s="24">
        <v>1</v>
      </c>
      <c r="L31" s="76">
        <v>459000</v>
      </c>
      <c r="M31" s="24"/>
      <c r="N31" s="76"/>
      <c r="O31" s="24">
        <v>1</v>
      </c>
      <c r="P31" s="76">
        <v>459000</v>
      </c>
      <c r="Q31" s="24">
        <v>1</v>
      </c>
      <c r="R31" s="29" t="s">
        <v>60</v>
      </c>
      <c r="S31" s="31" t="s">
        <v>78</v>
      </c>
      <c r="T31" s="37"/>
    </row>
    <row r="32" spans="1:20" s="120" customFormat="1" ht="108.75" customHeight="1">
      <c r="A32" s="24">
        <v>20</v>
      </c>
      <c r="B32" s="30" t="s">
        <v>79</v>
      </c>
      <c r="C32" s="134" t="s">
        <v>26</v>
      </c>
      <c r="D32" s="23"/>
      <c r="E32" s="147">
        <v>1</v>
      </c>
      <c r="F32" s="62">
        <v>82056</v>
      </c>
      <c r="G32" s="23"/>
      <c r="H32" s="23"/>
      <c r="I32" s="23"/>
      <c r="J32" s="23"/>
      <c r="K32" s="23"/>
      <c r="L32" s="23"/>
      <c r="M32" s="23">
        <v>2</v>
      </c>
      <c r="N32" s="62">
        <v>164112</v>
      </c>
      <c r="O32" s="64"/>
      <c r="P32" s="64"/>
      <c r="Q32" s="23"/>
      <c r="R32" s="99"/>
      <c r="S32" s="37"/>
      <c r="T32" s="37"/>
    </row>
    <row r="33" spans="1:20" s="120" customFormat="1" ht="108.75" customHeight="1">
      <c r="A33" s="24">
        <v>21</v>
      </c>
      <c r="B33" s="30" t="s">
        <v>80</v>
      </c>
      <c r="C33" s="134" t="s">
        <v>26</v>
      </c>
      <c r="D33" s="23"/>
      <c r="E33" s="147">
        <v>1</v>
      </c>
      <c r="F33" s="62">
        <v>124120</v>
      </c>
      <c r="G33" s="23"/>
      <c r="H33" s="23"/>
      <c r="I33" s="23"/>
      <c r="J33" s="23"/>
      <c r="K33" s="23"/>
      <c r="L33" s="23"/>
      <c r="M33" s="23">
        <v>2</v>
      </c>
      <c r="N33" s="62">
        <v>248240</v>
      </c>
      <c r="O33" s="64"/>
      <c r="P33" s="64"/>
      <c r="Q33" s="23"/>
      <c r="R33" s="99"/>
      <c r="S33" s="37"/>
      <c r="T33" s="37"/>
    </row>
    <row r="34" spans="1:20" s="120" customFormat="1" ht="108.75" customHeight="1">
      <c r="A34" s="24">
        <v>22</v>
      </c>
      <c r="B34" s="85" t="s">
        <v>81</v>
      </c>
      <c r="C34" s="134" t="s">
        <v>26</v>
      </c>
      <c r="D34" s="103"/>
      <c r="E34" s="102">
        <v>1</v>
      </c>
      <c r="F34" s="103">
        <v>450000</v>
      </c>
      <c r="G34" s="103"/>
      <c r="H34" s="103"/>
      <c r="I34" s="103"/>
      <c r="J34" s="103"/>
      <c r="K34" s="103"/>
      <c r="L34" s="103"/>
      <c r="M34" s="103">
        <v>1</v>
      </c>
      <c r="N34" s="103">
        <v>450000</v>
      </c>
      <c r="O34" s="103">
        <v>1</v>
      </c>
      <c r="P34" s="103">
        <v>450000</v>
      </c>
      <c r="Q34" s="77"/>
      <c r="R34" s="98" t="s">
        <v>82</v>
      </c>
      <c r="S34" s="46" t="s">
        <v>83</v>
      </c>
      <c r="T34" s="37"/>
    </row>
    <row r="35" spans="1:20" s="120" customFormat="1" ht="108.75" customHeight="1">
      <c r="A35" s="24">
        <v>23</v>
      </c>
      <c r="B35" s="27" t="s">
        <v>84</v>
      </c>
      <c r="C35" s="134" t="s">
        <v>26</v>
      </c>
      <c r="D35" s="27"/>
      <c r="E35" s="24" t="s">
        <v>21</v>
      </c>
      <c r="F35" s="64">
        <v>980000</v>
      </c>
      <c r="G35" s="30"/>
      <c r="H35" s="30"/>
      <c r="I35" s="27"/>
      <c r="J35" s="27"/>
      <c r="K35" s="29"/>
      <c r="L35" s="30"/>
      <c r="M35" s="27">
        <v>1</v>
      </c>
      <c r="N35" s="64">
        <v>980000</v>
      </c>
      <c r="O35" s="27" t="s">
        <v>21</v>
      </c>
      <c r="P35" s="64">
        <v>980000</v>
      </c>
      <c r="Q35" s="30">
        <v>1</v>
      </c>
      <c r="R35" s="30">
        <v>9221</v>
      </c>
      <c r="S35" s="30" t="s">
        <v>85</v>
      </c>
      <c r="T35" s="37"/>
    </row>
    <row r="36" spans="1:20" s="120" customFormat="1" ht="108.75" customHeight="1">
      <c r="A36" s="24">
        <v>24</v>
      </c>
      <c r="B36" s="31" t="s">
        <v>86</v>
      </c>
      <c r="C36" s="134" t="s">
        <v>26</v>
      </c>
      <c r="D36" s="79"/>
      <c r="E36" s="49" t="s">
        <v>21</v>
      </c>
      <c r="F36" s="50">
        <v>700000</v>
      </c>
      <c r="G36" s="79"/>
      <c r="H36" s="79"/>
      <c r="I36" s="49"/>
      <c r="J36" s="49"/>
      <c r="K36" s="49"/>
      <c r="L36" s="50"/>
      <c r="M36" s="49">
        <v>1</v>
      </c>
      <c r="N36" s="50">
        <v>700000</v>
      </c>
      <c r="O36" s="49">
        <v>1</v>
      </c>
      <c r="P36" s="50">
        <v>700000</v>
      </c>
      <c r="Q36" s="16">
        <v>2</v>
      </c>
      <c r="R36" s="49">
        <v>9406</v>
      </c>
      <c r="S36" s="113" t="s">
        <v>87</v>
      </c>
      <c r="T36" s="37"/>
    </row>
    <row r="37" spans="1:20" s="120" customFormat="1">
      <c r="A37" s="206" t="s">
        <v>9</v>
      </c>
      <c r="B37" s="206"/>
      <c r="C37" s="194" t="s">
        <v>26</v>
      </c>
      <c r="D37" s="80"/>
      <c r="E37" s="148"/>
      <c r="F37" s="80"/>
      <c r="G37" s="80"/>
      <c r="H37" s="80"/>
      <c r="I37" s="80"/>
      <c r="J37" s="80"/>
      <c r="K37" s="80"/>
      <c r="L37" s="80"/>
      <c r="M37" s="80"/>
      <c r="N37" s="80"/>
      <c r="O37" s="80"/>
      <c r="P37" s="80"/>
      <c r="Q37" s="80"/>
      <c r="R37" s="80"/>
      <c r="S37" s="37"/>
      <c r="T37" s="37"/>
    </row>
    <row r="38" spans="1:20" s="120" customFormat="1" ht="337.5">
      <c r="A38" s="93">
        <v>1</v>
      </c>
      <c r="B38" s="51" t="s">
        <v>88</v>
      </c>
      <c r="C38" s="181" t="s">
        <v>184</v>
      </c>
      <c r="D38" s="52"/>
      <c r="E38" s="24" t="s">
        <v>21</v>
      </c>
      <c r="F38" s="53">
        <v>3800000</v>
      </c>
      <c r="G38" s="52"/>
      <c r="H38" s="52"/>
      <c r="I38" s="54">
        <v>1</v>
      </c>
      <c r="J38" s="53">
        <v>3800000</v>
      </c>
      <c r="K38" s="52"/>
      <c r="L38" s="52"/>
      <c r="M38" s="52"/>
      <c r="N38" s="52"/>
      <c r="O38" s="54">
        <v>1</v>
      </c>
      <c r="P38" s="53">
        <v>3800000</v>
      </c>
      <c r="Q38" s="55">
        <v>2</v>
      </c>
      <c r="R38" s="29" t="s">
        <v>52</v>
      </c>
      <c r="S38" s="30" t="s">
        <v>185</v>
      </c>
    </row>
    <row r="39" spans="1:20" s="120" customFormat="1" ht="337.5">
      <c r="A39" s="93">
        <v>2</v>
      </c>
      <c r="B39" s="27" t="s">
        <v>28</v>
      </c>
      <c r="C39" s="134" t="s">
        <v>26</v>
      </c>
      <c r="D39" s="27"/>
      <c r="E39" s="24" t="s">
        <v>21</v>
      </c>
      <c r="F39" s="76">
        <v>1998000</v>
      </c>
      <c r="G39" s="27"/>
      <c r="H39" s="27"/>
      <c r="I39" s="24">
        <v>1</v>
      </c>
      <c r="J39" s="76">
        <v>1998000</v>
      </c>
      <c r="K39" s="24"/>
      <c r="L39" s="76"/>
      <c r="M39" s="27"/>
      <c r="N39" s="27"/>
      <c r="O39" s="24">
        <v>1</v>
      </c>
      <c r="P39" s="76">
        <v>1998000</v>
      </c>
      <c r="Q39" s="24">
        <v>2</v>
      </c>
      <c r="R39" s="27" t="s">
        <v>30</v>
      </c>
      <c r="S39" s="20" t="s">
        <v>29</v>
      </c>
    </row>
    <row r="40" spans="1:20" s="120" customFormat="1" ht="375">
      <c r="A40" s="93">
        <v>3</v>
      </c>
      <c r="B40" s="20" t="s">
        <v>89</v>
      </c>
      <c r="C40" s="134" t="s">
        <v>26</v>
      </c>
      <c r="D40" s="17"/>
      <c r="E40" s="16">
        <v>1</v>
      </c>
      <c r="F40" s="82">
        <v>1995000</v>
      </c>
      <c r="G40" s="17"/>
      <c r="H40" s="82"/>
      <c r="I40" s="17">
        <v>1</v>
      </c>
      <c r="J40" s="82">
        <v>1995000</v>
      </c>
      <c r="K40" s="39"/>
      <c r="L40" s="40"/>
      <c r="M40" s="39"/>
      <c r="N40" s="39"/>
      <c r="O40" s="17">
        <v>1</v>
      </c>
      <c r="P40" s="82">
        <v>1995000</v>
      </c>
      <c r="Q40" s="17">
        <v>2</v>
      </c>
      <c r="R40" s="56" t="s">
        <v>90</v>
      </c>
      <c r="S40" s="183" t="s">
        <v>187</v>
      </c>
      <c r="T40" s="184"/>
    </row>
    <row r="41" spans="1:20" s="120" customFormat="1" ht="206.25">
      <c r="A41" s="93">
        <v>4</v>
      </c>
      <c r="B41" s="51" t="s">
        <v>91</v>
      </c>
      <c r="C41" s="134" t="s">
        <v>26</v>
      </c>
      <c r="D41" s="52"/>
      <c r="E41" s="24" t="s">
        <v>21</v>
      </c>
      <c r="F41" s="53">
        <v>3000000</v>
      </c>
      <c r="G41" s="52"/>
      <c r="H41" s="52"/>
      <c r="I41" s="54">
        <v>1</v>
      </c>
      <c r="J41" s="53">
        <v>3000000</v>
      </c>
      <c r="K41" s="52"/>
      <c r="L41" s="52"/>
      <c r="M41" s="52"/>
      <c r="N41" s="52"/>
      <c r="O41" s="55">
        <v>1</v>
      </c>
      <c r="P41" s="53">
        <v>3000000</v>
      </c>
      <c r="Q41" s="55">
        <v>1</v>
      </c>
      <c r="R41" s="29" t="s">
        <v>52</v>
      </c>
      <c r="S41" s="182" t="s">
        <v>188</v>
      </c>
      <c r="T41" s="78"/>
    </row>
    <row r="42" spans="1:20" s="120" customFormat="1" ht="65.25" customHeight="1">
      <c r="A42" s="104">
        <v>5</v>
      </c>
      <c r="B42" s="138" t="s">
        <v>92</v>
      </c>
      <c r="C42" s="15" t="s">
        <v>93</v>
      </c>
      <c r="D42" s="14"/>
      <c r="E42" s="15" t="s">
        <v>21</v>
      </c>
      <c r="F42" s="139">
        <v>1268000</v>
      </c>
      <c r="G42" s="139"/>
      <c r="H42" s="139"/>
      <c r="I42" s="139" t="s">
        <v>21</v>
      </c>
      <c r="J42" s="139">
        <v>1268000</v>
      </c>
      <c r="K42" s="14"/>
      <c r="L42" s="14"/>
      <c r="M42" s="14"/>
      <c r="N42" s="14"/>
      <c r="O42" s="140" t="s">
        <v>21</v>
      </c>
      <c r="P42" s="139">
        <v>1268000</v>
      </c>
      <c r="Q42" s="14"/>
      <c r="R42" s="138" t="s">
        <v>94</v>
      </c>
      <c r="S42" s="219" t="s">
        <v>95</v>
      </c>
    </row>
    <row r="43" spans="1:20">
      <c r="A43" s="68"/>
      <c r="B43" s="57" t="s">
        <v>96</v>
      </c>
      <c r="C43" s="68" t="s">
        <v>93</v>
      </c>
      <c r="D43" s="57"/>
      <c r="E43" s="68">
        <v>6</v>
      </c>
      <c r="F43" s="141">
        <v>30000</v>
      </c>
      <c r="G43" s="141"/>
      <c r="H43" s="141"/>
      <c r="I43" s="141">
        <v>6</v>
      </c>
      <c r="J43" s="141">
        <v>180000</v>
      </c>
      <c r="K43" s="57"/>
      <c r="L43" s="57"/>
      <c r="M43" s="57"/>
      <c r="N43" s="57"/>
      <c r="O43" s="57">
        <v>6</v>
      </c>
      <c r="P43" s="141">
        <v>180000</v>
      </c>
      <c r="Q43" s="57"/>
      <c r="R43" s="57"/>
      <c r="S43" s="220"/>
    </row>
    <row r="44" spans="1:20">
      <c r="A44" s="68"/>
      <c r="B44" s="101" t="s">
        <v>97</v>
      </c>
      <c r="C44" s="68" t="s">
        <v>93</v>
      </c>
      <c r="D44" s="57"/>
      <c r="E44" s="68">
        <v>2</v>
      </c>
      <c r="F44" s="141">
        <v>222000</v>
      </c>
      <c r="G44" s="141"/>
      <c r="H44" s="141"/>
      <c r="I44" s="141">
        <v>2</v>
      </c>
      <c r="J44" s="141">
        <v>444000</v>
      </c>
      <c r="K44" s="57"/>
      <c r="L44" s="57"/>
      <c r="M44" s="57"/>
      <c r="N44" s="57"/>
      <c r="O44" s="57">
        <v>2</v>
      </c>
      <c r="P44" s="141">
        <v>444000</v>
      </c>
      <c r="Q44" s="57"/>
      <c r="R44" s="57"/>
      <c r="S44" s="220"/>
    </row>
    <row r="45" spans="1:20">
      <c r="A45" s="68"/>
      <c r="B45" s="57" t="s">
        <v>98</v>
      </c>
      <c r="C45" s="68" t="s">
        <v>93</v>
      </c>
      <c r="D45" s="57"/>
      <c r="E45" s="68">
        <v>3</v>
      </c>
      <c r="F45" s="141">
        <v>24000</v>
      </c>
      <c r="G45" s="141"/>
      <c r="H45" s="141"/>
      <c r="I45" s="141">
        <v>3</v>
      </c>
      <c r="J45" s="141">
        <v>72000</v>
      </c>
      <c r="K45" s="57"/>
      <c r="L45" s="57"/>
      <c r="M45" s="57"/>
      <c r="N45" s="57"/>
      <c r="O45" s="57">
        <v>3</v>
      </c>
      <c r="P45" s="141">
        <v>72000</v>
      </c>
      <c r="Q45" s="57"/>
      <c r="R45" s="57"/>
      <c r="S45" s="220"/>
    </row>
    <row r="46" spans="1:20">
      <c r="A46" s="16"/>
      <c r="B46" s="86" t="s">
        <v>99</v>
      </c>
      <c r="C46" s="68" t="s">
        <v>93</v>
      </c>
      <c r="D46" s="57"/>
      <c r="E46" s="68">
        <v>5</v>
      </c>
      <c r="F46" s="141">
        <v>11800</v>
      </c>
      <c r="G46" s="141"/>
      <c r="H46" s="141"/>
      <c r="I46" s="141">
        <v>5</v>
      </c>
      <c r="J46" s="141">
        <v>59000</v>
      </c>
      <c r="K46" s="57"/>
      <c r="L46" s="57"/>
      <c r="M46" s="57"/>
      <c r="N46" s="57"/>
      <c r="O46" s="57">
        <v>5</v>
      </c>
      <c r="P46" s="141">
        <v>59000</v>
      </c>
      <c r="Q46" s="57"/>
      <c r="R46" s="57"/>
      <c r="S46" s="220"/>
    </row>
    <row r="47" spans="1:20">
      <c r="A47" s="68"/>
      <c r="B47" s="86" t="s">
        <v>100</v>
      </c>
      <c r="C47" s="68" t="s">
        <v>93</v>
      </c>
      <c r="D47" s="57"/>
      <c r="E47" s="68">
        <v>5</v>
      </c>
      <c r="F47" s="58">
        <v>14600</v>
      </c>
      <c r="G47" s="58"/>
      <c r="H47" s="58"/>
      <c r="I47" s="58">
        <v>5</v>
      </c>
      <c r="J47" s="58">
        <v>73000</v>
      </c>
      <c r="K47" s="57"/>
      <c r="L47" s="57"/>
      <c r="M47" s="57"/>
      <c r="N47" s="57"/>
      <c r="O47" s="57">
        <v>5</v>
      </c>
      <c r="P47" s="58">
        <v>73000</v>
      </c>
      <c r="Q47" s="57"/>
      <c r="R47" s="57"/>
      <c r="S47" s="220"/>
    </row>
    <row r="48" spans="1:20">
      <c r="A48" s="68"/>
      <c r="B48" s="86" t="s">
        <v>101</v>
      </c>
      <c r="C48" s="68" t="s">
        <v>93</v>
      </c>
      <c r="D48" s="57"/>
      <c r="E48" s="68">
        <v>2</v>
      </c>
      <c r="F48" s="58">
        <v>60000</v>
      </c>
      <c r="G48" s="58"/>
      <c r="H48" s="58"/>
      <c r="I48" s="58">
        <v>2</v>
      </c>
      <c r="J48" s="58">
        <v>120000</v>
      </c>
      <c r="K48" s="57"/>
      <c r="L48" s="57"/>
      <c r="M48" s="57"/>
      <c r="N48" s="57"/>
      <c r="O48" s="57">
        <v>2</v>
      </c>
      <c r="P48" s="58">
        <v>120000</v>
      </c>
      <c r="Q48" s="57"/>
      <c r="R48" s="57"/>
      <c r="S48" s="220"/>
    </row>
    <row r="49" spans="1:19">
      <c r="A49" s="68"/>
      <c r="B49" s="59" t="s">
        <v>102</v>
      </c>
      <c r="C49" s="142" t="s">
        <v>93</v>
      </c>
      <c r="D49" s="59"/>
      <c r="E49" s="142">
        <v>80</v>
      </c>
      <c r="F49" s="60">
        <v>4000</v>
      </c>
      <c r="G49" s="60"/>
      <c r="H49" s="60"/>
      <c r="I49" s="60">
        <v>80</v>
      </c>
      <c r="J49" s="60">
        <v>320000</v>
      </c>
      <c r="K49" s="59"/>
      <c r="L49" s="59"/>
      <c r="M49" s="59"/>
      <c r="N49" s="59"/>
      <c r="O49" s="59">
        <v>80</v>
      </c>
      <c r="P49" s="60">
        <v>320000</v>
      </c>
      <c r="Q49" s="59"/>
      <c r="R49" s="59"/>
      <c r="S49" s="225"/>
    </row>
    <row r="50" spans="1:19" ht="262.5">
      <c r="A50" s="68">
        <v>6</v>
      </c>
      <c r="B50" s="51" t="s">
        <v>103</v>
      </c>
      <c r="C50" s="105" t="s">
        <v>93</v>
      </c>
      <c r="D50" s="35"/>
      <c r="E50" s="33" t="s">
        <v>21</v>
      </c>
      <c r="F50" s="32">
        <v>2210000</v>
      </c>
      <c r="G50" s="35"/>
      <c r="H50" s="36"/>
      <c r="I50" s="35">
        <v>1</v>
      </c>
      <c r="J50" s="36">
        <v>2210000</v>
      </c>
      <c r="K50" s="23"/>
      <c r="L50" s="23"/>
      <c r="M50" s="35"/>
      <c r="N50" s="35"/>
      <c r="O50" s="33" t="s">
        <v>21</v>
      </c>
      <c r="P50" s="32">
        <v>2210000</v>
      </c>
      <c r="Q50" s="33">
        <v>1</v>
      </c>
      <c r="R50" s="38">
        <v>9406</v>
      </c>
      <c r="S50" s="31" t="s">
        <v>104</v>
      </c>
    </row>
    <row r="51" spans="1:19" ht="24" customHeight="1">
      <c r="A51" s="68">
        <v>7</v>
      </c>
      <c r="B51" s="20" t="s">
        <v>105</v>
      </c>
      <c r="C51" s="15" t="s">
        <v>93</v>
      </c>
      <c r="D51" s="14"/>
      <c r="E51" s="15" t="s">
        <v>21</v>
      </c>
      <c r="F51" s="145">
        <v>2468000</v>
      </c>
      <c r="G51" s="14"/>
      <c r="H51" s="145"/>
      <c r="I51" s="140" t="s">
        <v>21</v>
      </c>
      <c r="J51" s="145">
        <v>2468000</v>
      </c>
      <c r="K51" s="14"/>
      <c r="L51" s="14"/>
      <c r="M51" s="14"/>
      <c r="N51" s="14"/>
      <c r="O51" s="14" t="s">
        <v>21</v>
      </c>
      <c r="P51" s="145">
        <v>2468000</v>
      </c>
      <c r="Q51" s="14"/>
      <c r="R51" s="14" t="s">
        <v>106</v>
      </c>
      <c r="S51" s="222" t="s">
        <v>107</v>
      </c>
    </row>
    <row r="52" spans="1:19">
      <c r="A52" s="68"/>
      <c r="B52" s="118" t="s">
        <v>108</v>
      </c>
      <c r="C52" s="68" t="s">
        <v>93</v>
      </c>
      <c r="D52" s="57"/>
      <c r="E52" s="68">
        <v>1</v>
      </c>
      <c r="F52" s="100">
        <v>615000</v>
      </c>
      <c r="G52" s="57"/>
      <c r="H52" s="100"/>
      <c r="I52" s="57">
        <v>1</v>
      </c>
      <c r="J52" s="100">
        <v>615000</v>
      </c>
      <c r="K52" s="57"/>
      <c r="L52" s="57"/>
      <c r="M52" s="57"/>
      <c r="N52" s="57"/>
      <c r="O52" s="57">
        <v>1</v>
      </c>
      <c r="P52" s="100">
        <v>615000</v>
      </c>
      <c r="Q52" s="57"/>
      <c r="R52" s="57"/>
      <c r="S52" s="223"/>
    </row>
    <row r="53" spans="1:19">
      <c r="A53" s="68"/>
      <c r="B53" s="118" t="s">
        <v>109</v>
      </c>
      <c r="C53" s="68" t="s">
        <v>93</v>
      </c>
      <c r="D53" s="57"/>
      <c r="E53" s="68">
        <v>1</v>
      </c>
      <c r="F53" s="100">
        <v>300000</v>
      </c>
      <c r="G53" s="57"/>
      <c r="H53" s="100"/>
      <c r="I53" s="57">
        <v>1</v>
      </c>
      <c r="J53" s="100">
        <v>300000</v>
      </c>
      <c r="K53" s="57"/>
      <c r="L53" s="57"/>
      <c r="M53" s="57"/>
      <c r="N53" s="57"/>
      <c r="O53" s="57">
        <v>1</v>
      </c>
      <c r="P53" s="100">
        <v>300000</v>
      </c>
      <c r="Q53" s="57"/>
      <c r="R53" s="57"/>
      <c r="S53" s="223"/>
    </row>
    <row r="54" spans="1:19">
      <c r="A54" s="68"/>
      <c r="B54" s="118" t="s">
        <v>110</v>
      </c>
      <c r="C54" s="68" t="s">
        <v>93</v>
      </c>
      <c r="D54" s="57"/>
      <c r="E54" s="68">
        <v>1</v>
      </c>
      <c r="F54" s="100">
        <v>300000</v>
      </c>
      <c r="G54" s="57"/>
      <c r="H54" s="100"/>
      <c r="I54" s="57">
        <v>1</v>
      </c>
      <c r="J54" s="100">
        <v>300000</v>
      </c>
      <c r="K54" s="57"/>
      <c r="L54" s="57"/>
      <c r="M54" s="57"/>
      <c r="N54" s="57"/>
      <c r="O54" s="57">
        <v>1</v>
      </c>
      <c r="P54" s="100">
        <v>300000</v>
      </c>
      <c r="Q54" s="57"/>
      <c r="R54" s="57"/>
      <c r="S54" s="223"/>
    </row>
    <row r="55" spans="1:19">
      <c r="A55" s="68"/>
      <c r="B55" s="118" t="s">
        <v>111</v>
      </c>
      <c r="C55" s="68" t="s">
        <v>93</v>
      </c>
      <c r="D55" s="57"/>
      <c r="E55" s="68">
        <v>1</v>
      </c>
      <c r="F55" s="100">
        <v>280000</v>
      </c>
      <c r="G55" s="57"/>
      <c r="H55" s="100"/>
      <c r="I55" s="57">
        <v>1</v>
      </c>
      <c r="J55" s="100">
        <v>280000</v>
      </c>
      <c r="K55" s="57"/>
      <c r="L55" s="57"/>
      <c r="M55" s="57"/>
      <c r="N55" s="57"/>
      <c r="O55" s="57">
        <v>1</v>
      </c>
      <c r="P55" s="100">
        <v>280000</v>
      </c>
      <c r="Q55" s="57"/>
      <c r="R55" s="57"/>
      <c r="S55" s="223"/>
    </row>
    <row r="56" spans="1:19">
      <c r="A56" s="68"/>
      <c r="B56" s="118" t="s">
        <v>112</v>
      </c>
      <c r="C56" s="68" t="s">
        <v>93</v>
      </c>
      <c r="D56" s="57"/>
      <c r="E56" s="68">
        <v>1</v>
      </c>
      <c r="F56" s="100">
        <v>350000</v>
      </c>
      <c r="G56" s="57"/>
      <c r="H56" s="100"/>
      <c r="I56" s="57">
        <v>1</v>
      </c>
      <c r="J56" s="100">
        <v>350000</v>
      </c>
      <c r="K56" s="57"/>
      <c r="L56" s="57"/>
      <c r="M56" s="57"/>
      <c r="N56" s="57"/>
      <c r="O56" s="57">
        <v>1</v>
      </c>
      <c r="P56" s="100">
        <v>350000</v>
      </c>
      <c r="Q56" s="57"/>
      <c r="R56" s="57"/>
      <c r="S56" s="223"/>
    </row>
    <row r="57" spans="1:19">
      <c r="A57" s="68"/>
      <c r="B57" s="118" t="s">
        <v>113</v>
      </c>
      <c r="C57" s="68" t="s">
        <v>93</v>
      </c>
      <c r="D57" s="57"/>
      <c r="E57" s="68">
        <v>1</v>
      </c>
      <c r="F57" s="100">
        <v>80000</v>
      </c>
      <c r="G57" s="57"/>
      <c r="H57" s="100"/>
      <c r="I57" s="57">
        <v>1</v>
      </c>
      <c r="J57" s="100">
        <v>80000</v>
      </c>
      <c r="K57" s="57"/>
      <c r="L57" s="57"/>
      <c r="M57" s="57"/>
      <c r="N57" s="57"/>
      <c r="O57" s="57">
        <v>1</v>
      </c>
      <c r="P57" s="100">
        <v>80000</v>
      </c>
      <c r="Q57" s="57"/>
      <c r="R57" s="57"/>
      <c r="S57" s="223"/>
    </row>
    <row r="58" spans="1:19">
      <c r="A58" s="68"/>
      <c r="B58" s="101" t="s">
        <v>114</v>
      </c>
      <c r="C58" s="68" t="s">
        <v>93</v>
      </c>
      <c r="D58" s="57"/>
      <c r="E58" s="68">
        <v>1</v>
      </c>
      <c r="F58" s="100">
        <v>50000</v>
      </c>
      <c r="G58" s="57"/>
      <c r="H58" s="100"/>
      <c r="I58" s="57">
        <v>1</v>
      </c>
      <c r="J58" s="100">
        <v>50000</v>
      </c>
      <c r="K58" s="57"/>
      <c r="L58" s="57"/>
      <c r="M58" s="57"/>
      <c r="N58" s="57"/>
      <c r="O58" s="57">
        <v>1</v>
      </c>
      <c r="P58" s="100">
        <v>50000</v>
      </c>
      <c r="Q58" s="57"/>
      <c r="R58" s="57"/>
      <c r="S58" s="223"/>
    </row>
    <row r="59" spans="1:19">
      <c r="A59" s="68"/>
      <c r="B59" s="101" t="s">
        <v>115</v>
      </c>
      <c r="C59" s="68" t="s">
        <v>93</v>
      </c>
      <c r="D59" s="57"/>
      <c r="E59" s="68">
        <v>1</v>
      </c>
      <c r="F59" s="100">
        <v>35000</v>
      </c>
      <c r="G59" s="57"/>
      <c r="H59" s="100"/>
      <c r="I59" s="57">
        <v>1</v>
      </c>
      <c r="J59" s="100">
        <v>35000</v>
      </c>
      <c r="K59" s="57"/>
      <c r="L59" s="57"/>
      <c r="M59" s="57"/>
      <c r="N59" s="57"/>
      <c r="O59" s="57">
        <v>1</v>
      </c>
      <c r="P59" s="100">
        <v>35000</v>
      </c>
      <c r="Q59" s="57"/>
      <c r="R59" s="57"/>
      <c r="S59" s="223"/>
    </row>
    <row r="60" spans="1:19">
      <c r="A60" s="68"/>
      <c r="B60" s="101" t="s">
        <v>116</v>
      </c>
      <c r="C60" s="68" t="s">
        <v>93</v>
      </c>
      <c r="D60" s="57"/>
      <c r="E60" s="68">
        <v>1</v>
      </c>
      <c r="F60" s="100">
        <v>3000</v>
      </c>
      <c r="G60" s="57"/>
      <c r="H60" s="100"/>
      <c r="I60" s="57">
        <v>1</v>
      </c>
      <c r="J60" s="100">
        <v>3000</v>
      </c>
      <c r="K60" s="57"/>
      <c r="L60" s="57"/>
      <c r="M60" s="57"/>
      <c r="N60" s="57"/>
      <c r="O60" s="57">
        <v>1</v>
      </c>
      <c r="P60" s="100">
        <v>3000</v>
      </c>
      <c r="Q60" s="57"/>
      <c r="R60" s="57"/>
      <c r="S60" s="223"/>
    </row>
    <row r="61" spans="1:19">
      <c r="A61" s="68"/>
      <c r="B61" s="101" t="s">
        <v>117</v>
      </c>
      <c r="C61" s="68" t="s">
        <v>93</v>
      </c>
      <c r="D61" s="57"/>
      <c r="E61" s="68">
        <v>1</v>
      </c>
      <c r="F61" s="100">
        <v>3000</v>
      </c>
      <c r="G61" s="57"/>
      <c r="H61" s="100"/>
      <c r="I61" s="57">
        <v>1</v>
      </c>
      <c r="J61" s="100">
        <v>3000</v>
      </c>
      <c r="K61" s="57"/>
      <c r="L61" s="57"/>
      <c r="M61" s="57"/>
      <c r="N61" s="57"/>
      <c r="O61" s="57">
        <v>1</v>
      </c>
      <c r="P61" s="100">
        <v>3000</v>
      </c>
      <c r="Q61" s="57"/>
      <c r="R61" s="57"/>
      <c r="S61" s="223"/>
    </row>
    <row r="62" spans="1:19">
      <c r="A62" s="68"/>
      <c r="B62" s="101" t="s">
        <v>118</v>
      </c>
      <c r="C62" s="68" t="s">
        <v>93</v>
      </c>
      <c r="D62" s="57"/>
      <c r="E62" s="68">
        <v>1</v>
      </c>
      <c r="F62" s="100">
        <v>20000</v>
      </c>
      <c r="G62" s="57"/>
      <c r="H62" s="100"/>
      <c r="I62" s="57">
        <v>1</v>
      </c>
      <c r="J62" s="100">
        <v>20000</v>
      </c>
      <c r="K62" s="57"/>
      <c r="L62" s="57"/>
      <c r="M62" s="57"/>
      <c r="N62" s="57"/>
      <c r="O62" s="57">
        <v>1</v>
      </c>
      <c r="P62" s="100">
        <v>20000</v>
      </c>
      <c r="Q62" s="57"/>
      <c r="R62" s="57"/>
      <c r="S62" s="223"/>
    </row>
    <row r="63" spans="1:19">
      <c r="A63" s="68"/>
      <c r="B63" s="101" t="s">
        <v>119</v>
      </c>
      <c r="C63" s="68" t="s">
        <v>93</v>
      </c>
      <c r="D63" s="57"/>
      <c r="E63" s="68">
        <v>1</v>
      </c>
      <c r="F63" s="100">
        <v>12000</v>
      </c>
      <c r="G63" s="57"/>
      <c r="H63" s="100"/>
      <c r="I63" s="57">
        <v>1</v>
      </c>
      <c r="J63" s="100">
        <v>12000</v>
      </c>
      <c r="K63" s="57"/>
      <c r="L63" s="57"/>
      <c r="M63" s="57"/>
      <c r="N63" s="57"/>
      <c r="O63" s="57">
        <v>1</v>
      </c>
      <c r="P63" s="100">
        <v>12000</v>
      </c>
      <c r="Q63" s="57"/>
      <c r="R63" s="57"/>
      <c r="S63" s="223"/>
    </row>
    <row r="64" spans="1:19">
      <c r="A64" s="68"/>
      <c r="B64" s="143" t="s">
        <v>120</v>
      </c>
      <c r="C64" s="142" t="s">
        <v>93</v>
      </c>
      <c r="D64" s="59"/>
      <c r="E64" s="142">
        <v>7</v>
      </c>
      <c r="F64" s="144">
        <v>420000</v>
      </c>
      <c r="G64" s="59"/>
      <c r="H64" s="144"/>
      <c r="I64" s="59">
        <v>7</v>
      </c>
      <c r="J64" s="144">
        <v>420000</v>
      </c>
      <c r="K64" s="59"/>
      <c r="L64" s="59"/>
      <c r="M64" s="59"/>
      <c r="N64" s="59"/>
      <c r="O64" s="59">
        <v>7</v>
      </c>
      <c r="P64" s="144">
        <v>420000</v>
      </c>
      <c r="Q64" s="59"/>
      <c r="R64" s="59"/>
      <c r="S64" s="224"/>
    </row>
    <row r="65" spans="1:19" ht="318.75">
      <c r="A65" s="68">
        <v>8</v>
      </c>
      <c r="B65" s="84" t="s">
        <v>121</v>
      </c>
      <c r="C65" s="105" t="s">
        <v>93</v>
      </c>
      <c r="D65" s="27"/>
      <c r="E65" s="24" t="s">
        <v>21</v>
      </c>
      <c r="F65" s="85">
        <v>2300000</v>
      </c>
      <c r="G65" s="30"/>
      <c r="H65" s="30"/>
      <c r="I65" s="27">
        <v>1</v>
      </c>
      <c r="J65" s="85">
        <v>2300000</v>
      </c>
      <c r="K65" s="29"/>
      <c r="L65" s="30"/>
      <c r="M65" s="29"/>
      <c r="N65" s="30"/>
      <c r="O65" s="27" t="s">
        <v>21</v>
      </c>
      <c r="P65" s="85">
        <v>2300000</v>
      </c>
      <c r="Q65" s="30">
        <v>1</v>
      </c>
      <c r="R65" s="27">
        <v>9206</v>
      </c>
      <c r="S65" s="30" t="s">
        <v>122</v>
      </c>
    </row>
    <row r="66" spans="1:19" ht="409.5" customHeight="1">
      <c r="A66" s="68">
        <v>9</v>
      </c>
      <c r="B66" s="27" t="s">
        <v>123</v>
      </c>
      <c r="C66" s="105" t="s">
        <v>93</v>
      </c>
      <c r="D66" s="27"/>
      <c r="E66" s="24">
        <v>1</v>
      </c>
      <c r="F66" s="64">
        <v>1861800</v>
      </c>
      <c r="G66" s="64"/>
      <c r="H66" s="64"/>
      <c r="I66" s="64">
        <v>1</v>
      </c>
      <c r="J66" s="64">
        <v>1861800</v>
      </c>
      <c r="K66" s="61"/>
      <c r="L66" s="61"/>
      <c r="M66" s="61"/>
      <c r="N66" s="61"/>
      <c r="O66" s="64">
        <v>1</v>
      </c>
      <c r="P66" s="64">
        <v>1861800</v>
      </c>
      <c r="Q66" s="61"/>
      <c r="R66" s="61"/>
      <c r="S66" s="219" t="s">
        <v>63</v>
      </c>
    </row>
    <row r="67" spans="1:19">
      <c r="A67" s="68"/>
      <c r="B67" s="23" t="s">
        <v>193</v>
      </c>
      <c r="C67" s="105" t="s">
        <v>93</v>
      </c>
      <c r="D67" s="23"/>
      <c r="E67" s="147">
        <v>1</v>
      </c>
      <c r="F67" s="63">
        <v>588500</v>
      </c>
      <c r="G67" s="63"/>
      <c r="H67" s="63"/>
      <c r="I67" s="63">
        <v>1</v>
      </c>
      <c r="J67" s="63">
        <v>588500</v>
      </c>
      <c r="K67" s="61"/>
      <c r="L67" s="61"/>
      <c r="M67" s="61"/>
      <c r="N67" s="61"/>
      <c r="O67" s="63">
        <v>1</v>
      </c>
      <c r="P67" s="63">
        <v>588500</v>
      </c>
      <c r="Q67" s="61"/>
      <c r="R67" s="61"/>
      <c r="S67" s="220"/>
    </row>
    <row r="68" spans="1:19">
      <c r="A68" s="68"/>
      <c r="B68" s="23" t="s">
        <v>194</v>
      </c>
      <c r="C68" s="105" t="s">
        <v>93</v>
      </c>
      <c r="D68" s="23"/>
      <c r="E68" s="147">
        <v>1</v>
      </c>
      <c r="F68" s="63">
        <v>1273300</v>
      </c>
      <c r="G68" s="63"/>
      <c r="H68" s="63"/>
      <c r="I68" s="63">
        <v>1</v>
      </c>
      <c r="J68" s="63">
        <v>1273300</v>
      </c>
      <c r="K68" s="86"/>
      <c r="L68" s="86"/>
      <c r="M68" s="86"/>
      <c r="N68" s="86"/>
      <c r="O68" s="63">
        <v>1</v>
      </c>
      <c r="P68" s="63">
        <v>1273300</v>
      </c>
      <c r="Q68" s="86"/>
      <c r="R68" s="86"/>
      <c r="S68" s="221"/>
    </row>
    <row r="69" spans="1:19" ht="206.25">
      <c r="A69" s="68">
        <v>10</v>
      </c>
      <c r="B69" s="22" t="s">
        <v>124</v>
      </c>
      <c r="C69" s="105" t="s">
        <v>93</v>
      </c>
      <c r="D69" s="27"/>
      <c r="E69" s="24" t="s">
        <v>21</v>
      </c>
      <c r="F69" s="85">
        <v>2996000</v>
      </c>
      <c r="G69" s="30"/>
      <c r="H69" s="30"/>
      <c r="I69" s="27">
        <v>1</v>
      </c>
      <c r="J69" s="85">
        <v>2996000</v>
      </c>
      <c r="K69" s="29"/>
      <c r="L69" s="30"/>
      <c r="M69" s="29"/>
      <c r="N69" s="30"/>
      <c r="O69" s="27" t="s">
        <v>21</v>
      </c>
      <c r="P69" s="85">
        <v>2996000</v>
      </c>
      <c r="Q69" s="30">
        <v>1</v>
      </c>
      <c r="R69" s="27">
        <v>9217</v>
      </c>
      <c r="S69" s="30" t="s">
        <v>125</v>
      </c>
    </row>
    <row r="70" spans="1:19" ht="150">
      <c r="A70" s="68">
        <v>11</v>
      </c>
      <c r="B70" s="51" t="s">
        <v>126</v>
      </c>
      <c r="C70" s="105" t="s">
        <v>93</v>
      </c>
      <c r="D70" s="52"/>
      <c r="E70" s="24" t="s">
        <v>21</v>
      </c>
      <c r="F70" s="53">
        <v>1900000</v>
      </c>
      <c r="G70" s="52"/>
      <c r="H70" s="52"/>
      <c r="I70" s="54">
        <v>1</v>
      </c>
      <c r="J70" s="53">
        <v>1900000</v>
      </c>
      <c r="K70" s="52"/>
      <c r="L70" s="52"/>
      <c r="M70" s="52"/>
      <c r="N70" s="52"/>
      <c r="O70" s="55">
        <v>1</v>
      </c>
      <c r="P70" s="53">
        <v>1900000</v>
      </c>
      <c r="Q70" s="55">
        <v>1</v>
      </c>
      <c r="R70" s="29" t="s">
        <v>52</v>
      </c>
      <c r="S70" s="65" t="s">
        <v>127</v>
      </c>
    </row>
    <row r="71" spans="1:19" ht="262.5">
      <c r="A71" s="68">
        <v>12</v>
      </c>
      <c r="B71" s="27" t="s">
        <v>128</v>
      </c>
      <c r="C71" s="105" t="s">
        <v>93</v>
      </c>
      <c r="D71" s="27"/>
      <c r="E71" s="24">
        <v>1</v>
      </c>
      <c r="F71" s="64">
        <v>2500000</v>
      </c>
      <c r="G71" s="64"/>
      <c r="H71" s="64"/>
      <c r="I71" s="64"/>
      <c r="J71" s="64"/>
      <c r="K71" s="64">
        <v>1</v>
      </c>
      <c r="L71" s="64">
        <v>2500000</v>
      </c>
      <c r="M71" s="193"/>
      <c r="N71" s="193"/>
      <c r="O71" s="64">
        <v>1</v>
      </c>
      <c r="P71" s="64">
        <v>2500000</v>
      </c>
      <c r="Q71" s="66"/>
      <c r="R71" s="67"/>
      <c r="S71" s="182" t="s">
        <v>192</v>
      </c>
    </row>
    <row r="72" spans="1:19" ht="337.5">
      <c r="A72" s="68">
        <v>13</v>
      </c>
      <c r="B72" s="57" t="s">
        <v>33</v>
      </c>
      <c r="C72" s="105" t="s">
        <v>93</v>
      </c>
      <c r="D72" s="57"/>
      <c r="E72" s="68" t="s">
        <v>21</v>
      </c>
      <c r="F72" s="81">
        <v>1995000</v>
      </c>
      <c r="G72" s="57"/>
      <c r="H72" s="57"/>
      <c r="I72" s="57"/>
      <c r="J72" s="57"/>
      <c r="K72" s="68">
        <v>1</v>
      </c>
      <c r="L72" s="81">
        <v>1995000</v>
      </c>
      <c r="M72" s="57"/>
      <c r="N72" s="57"/>
      <c r="O72" s="68">
        <v>1</v>
      </c>
      <c r="P72" s="81">
        <v>1995000</v>
      </c>
      <c r="Q72" s="68">
        <v>2</v>
      </c>
      <c r="R72" s="57" t="s">
        <v>34</v>
      </c>
      <c r="S72" s="101" t="s">
        <v>35</v>
      </c>
    </row>
    <row r="73" spans="1:19" ht="150">
      <c r="A73" s="68">
        <v>14</v>
      </c>
      <c r="B73" s="87" t="s">
        <v>129</v>
      </c>
      <c r="C73" s="105" t="s">
        <v>93</v>
      </c>
      <c r="D73" s="27"/>
      <c r="E73" s="24" t="s">
        <v>21</v>
      </c>
      <c r="F73" s="64">
        <v>1700000</v>
      </c>
      <c r="G73" s="30"/>
      <c r="H73" s="30"/>
      <c r="I73" s="29"/>
      <c r="J73" s="30"/>
      <c r="K73" s="27">
        <v>1</v>
      </c>
      <c r="L73" s="64">
        <v>1700000</v>
      </c>
      <c r="M73" s="29"/>
      <c r="N73" s="30"/>
      <c r="O73" s="27" t="s">
        <v>21</v>
      </c>
      <c r="P73" s="64">
        <v>1700000</v>
      </c>
      <c r="Q73" s="30">
        <v>1</v>
      </c>
      <c r="R73" s="27">
        <v>9219</v>
      </c>
      <c r="S73" s="30" t="s">
        <v>130</v>
      </c>
    </row>
    <row r="74" spans="1:19" ht="187.5">
      <c r="A74" s="68">
        <v>15</v>
      </c>
      <c r="B74" s="30" t="s">
        <v>131</v>
      </c>
      <c r="C74" s="105" t="s">
        <v>93</v>
      </c>
      <c r="D74" s="23"/>
      <c r="E74" s="24" t="s">
        <v>21</v>
      </c>
      <c r="F74" s="26">
        <v>6500000</v>
      </c>
      <c r="G74" s="23"/>
      <c r="H74" s="23"/>
      <c r="I74" s="27"/>
      <c r="J74" s="28"/>
      <c r="K74" s="27">
        <v>1</v>
      </c>
      <c r="L74" s="28">
        <f>F74</f>
        <v>6500000</v>
      </c>
      <c r="M74" s="27"/>
      <c r="N74" s="27"/>
      <c r="O74" s="24">
        <f t="shared" ref="O74:P74" si="2">G74+I74+K74+M74</f>
        <v>1</v>
      </c>
      <c r="P74" s="28">
        <f t="shared" si="2"/>
        <v>6500000</v>
      </c>
      <c r="Q74" s="24">
        <v>1</v>
      </c>
      <c r="R74" s="29" t="s">
        <v>52</v>
      </c>
      <c r="S74" s="30" t="s">
        <v>132</v>
      </c>
    </row>
    <row r="75" spans="1:19" ht="262.5">
      <c r="A75" s="68">
        <v>16</v>
      </c>
      <c r="B75" s="88" t="s">
        <v>133</v>
      </c>
      <c r="C75" s="105" t="s">
        <v>93</v>
      </c>
      <c r="D75" s="27"/>
      <c r="E75" s="24">
        <v>1</v>
      </c>
      <c r="F75" s="25">
        <v>2710000</v>
      </c>
      <c r="G75" s="25"/>
      <c r="H75" s="25"/>
      <c r="I75" s="89"/>
      <c r="J75" s="25"/>
      <c r="K75" s="89">
        <v>1</v>
      </c>
      <c r="L75" s="25">
        <v>2710000</v>
      </c>
      <c r="M75" s="28"/>
      <c r="N75" s="28"/>
      <c r="O75" s="89">
        <v>1</v>
      </c>
      <c r="P75" s="25">
        <v>2710000</v>
      </c>
      <c r="Q75" s="27"/>
      <c r="R75" s="46" t="s">
        <v>94</v>
      </c>
      <c r="S75" s="30" t="s">
        <v>134</v>
      </c>
    </row>
    <row r="76" spans="1:19" ht="337.5">
      <c r="A76" s="68">
        <v>17</v>
      </c>
      <c r="B76" s="22" t="s">
        <v>137</v>
      </c>
      <c r="C76" s="105" t="s">
        <v>93</v>
      </c>
      <c r="D76" s="27"/>
      <c r="E76" s="24" t="s">
        <v>21</v>
      </c>
      <c r="F76" s="64">
        <v>2500000</v>
      </c>
      <c r="G76" s="30"/>
      <c r="H76" s="30"/>
      <c r="I76" s="29"/>
      <c r="J76" s="30"/>
      <c r="K76" s="27">
        <v>1</v>
      </c>
      <c r="L76" s="64">
        <v>2500000</v>
      </c>
      <c r="M76" s="29"/>
      <c r="N76" s="30"/>
      <c r="O76" s="27" t="s">
        <v>21</v>
      </c>
      <c r="P76" s="64">
        <v>2500000</v>
      </c>
      <c r="Q76" s="30">
        <v>1</v>
      </c>
      <c r="R76" s="27">
        <v>9206</v>
      </c>
      <c r="S76" s="30" t="s">
        <v>138</v>
      </c>
    </row>
    <row r="77" spans="1:19">
      <c r="A77" s="68">
        <v>18</v>
      </c>
      <c r="B77" s="72" t="s">
        <v>135</v>
      </c>
      <c r="C77" s="105" t="s">
        <v>93</v>
      </c>
      <c r="D77" s="23"/>
      <c r="E77" s="147">
        <v>1</v>
      </c>
      <c r="F77" s="63">
        <v>3000000</v>
      </c>
      <c r="G77" s="63"/>
      <c r="H77" s="63"/>
      <c r="I77" s="63"/>
      <c r="J77" s="63"/>
      <c r="K77" s="63"/>
      <c r="L77" s="63"/>
      <c r="M77" s="63">
        <v>1</v>
      </c>
      <c r="N77" s="63">
        <v>3000000</v>
      </c>
      <c r="O77" s="63">
        <v>1</v>
      </c>
      <c r="P77" s="63">
        <v>3000000</v>
      </c>
      <c r="Q77" s="69"/>
      <c r="R77" s="70"/>
      <c r="S77" s="71"/>
    </row>
    <row r="78" spans="1:19">
      <c r="A78" s="68">
        <v>19</v>
      </c>
      <c r="B78" s="23" t="s">
        <v>136</v>
      </c>
      <c r="C78" s="105" t="s">
        <v>93</v>
      </c>
      <c r="D78" s="23"/>
      <c r="E78" s="147">
        <v>1</v>
      </c>
      <c r="F78" s="63">
        <v>2000000</v>
      </c>
      <c r="G78" s="63"/>
      <c r="H78" s="63"/>
      <c r="I78" s="63"/>
      <c r="J78" s="63"/>
      <c r="K78" s="63"/>
      <c r="L78" s="63"/>
      <c r="M78" s="63">
        <v>1</v>
      </c>
      <c r="N78" s="63">
        <v>2000000</v>
      </c>
      <c r="O78" s="63">
        <v>1</v>
      </c>
      <c r="P78" s="63">
        <v>2000000</v>
      </c>
      <c r="Q78" s="86"/>
      <c r="R78" s="86"/>
      <c r="S78" s="86"/>
    </row>
    <row r="79" spans="1:19" ht="187.5">
      <c r="A79" s="204">
        <v>20</v>
      </c>
      <c r="B79" s="57" t="s">
        <v>40</v>
      </c>
      <c r="C79" s="105" t="s">
        <v>93</v>
      </c>
      <c r="D79" s="57"/>
      <c r="E79" s="68" t="s">
        <v>21</v>
      </c>
      <c r="F79" s="81">
        <v>1999000</v>
      </c>
      <c r="G79" s="57"/>
      <c r="H79" s="57"/>
      <c r="I79" s="57"/>
      <c r="J79" s="57"/>
      <c r="K79" s="57"/>
      <c r="L79" s="57"/>
      <c r="M79" s="57">
        <v>1</v>
      </c>
      <c r="N79" s="100">
        <v>1999000</v>
      </c>
      <c r="O79" s="68">
        <v>1</v>
      </c>
      <c r="P79" s="81">
        <v>1999000</v>
      </c>
      <c r="Q79" s="68">
        <v>1</v>
      </c>
      <c r="R79" s="57" t="s">
        <v>30</v>
      </c>
      <c r="S79" s="101" t="s">
        <v>41</v>
      </c>
    </row>
    <row r="80" spans="1:19" ht="206.25">
      <c r="A80" s="204">
        <v>21</v>
      </c>
      <c r="B80" s="146" t="s">
        <v>139</v>
      </c>
      <c r="C80" s="24" t="s">
        <v>93</v>
      </c>
      <c r="D80" s="27"/>
      <c r="E80" s="24" t="s">
        <v>21</v>
      </c>
      <c r="F80" s="64">
        <v>1800000</v>
      </c>
      <c r="G80" s="30"/>
      <c r="H80" s="30"/>
      <c r="I80" s="29"/>
      <c r="J80" s="30"/>
      <c r="K80" s="29"/>
      <c r="L80" s="30"/>
      <c r="M80" s="29">
        <v>1</v>
      </c>
      <c r="N80" s="91">
        <v>1800000</v>
      </c>
      <c r="O80" s="27" t="s">
        <v>21</v>
      </c>
      <c r="P80" s="64">
        <v>1800000</v>
      </c>
      <c r="Q80" s="30">
        <v>1</v>
      </c>
      <c r="R80" s="30">
        <v>9204</v>
      </c>
      <c r="S80" s="30" t="s">
        <v>140</v>
      </c>
    </row>
    <row r="81" spans="1:19" ht="225">
      <c r="A81" s="204">
        <v>22</v>
      </c>
      <c r="B81" s="30" t="s">
        <v>141</v>
      </c>
      <c r="C81" s="105" t="s">
        <v>93</v>
      </c>
      <c r="D81" s="23"/>
      <c r="E81" s="24" t="s">
        <v>21</v>
      </c>
      <c r="F81" s="26">
        <v>2000000</v>
      </c>
      <c r="G81" s="23"/>
      <c r="H81" s="23"/>
      <c r="I81" s="27"/>
      <c r="J81" s="28"/>
      <c r="K81" s="27"/>
      <c r="L81" s="28"/>
      <c r="M81" s="27">
        <v>1</v>
      </c>
      <c r="N81" s="64">
        <v>2000000</v>
      </c>
      <c r="O81" s="24"/>
      <c r="P81" s="28"/>
      <c r="Q81" s="24">
        <v>1</v>
      </c>
      <c r="R81" s="29" t="s">
        <v>52</v>
      </c>
      <c r="S81" s="30" t="s">
        <v>142</v>
      </c>
    </row>
    <row r="82" spans="1:19" ht="225">
      <c r="A82" s="204">
        <v>23</v>
      </c>
      <c r="B82" s="31" t="s">
        <v>143</v>
      </c>
      <c r="C82" s="24" t="s">
        <v>93</v>
      </c>
      <c r="D82" s="23"/>
      <c r="E82" s="24" t="s">
        <v>21</v>
      </c>
      <c r="F82" s="26">
        <v>8000000</v>
      </c>
      <c r="G82" s="23"/>
      <c r="H82" s="23"/>
      <c r="I82" s="27"/>
      <c r="J82" s="28"/>
      <c r="K82" s="27"/>
      <c r="L82" s="28"/>
      <c r="M82" s="27">
        <v>1</v>
      </c>
      <c r="N82" s="28">
        <f>F82</f>
        <v>8000000</v>
      </c>
      <c r="O82" s="24">
        <f>G82+I82+K82+M82</f>
        <v>1</v>
      </c>
      <c r="P82" s="28">
        <f>H82+J82+L82+N82</f>
        <v>8000000</v>
      </c>
      <c r="Q82" s="24">
        <v>1</v>
      </c>
      <c r="R82" s="29" t="s">
        <v>52</v>
      </c>
      <c r="S82" s="31" t="s">
        <v>142</v>
      </c>
    </row>
    <row r="83" spans="1:19" ht="300">
      <c r="A83" s="204">
        <v>24</v>
      </c>
      <c r="B83" s="30" t="s">
        <v>144</v>
      </c>
      <c r="C83" s="24" t="s">
        <v>93</v>
      </c>
      <c r="D83" s="23"/>
      <c r="E83" s="29">
        <v>1</v>
      </c>
      <c r="F83" s="92">
        <v>3000000</v>
      </c>
      <c r="G83" s="30"/>
      <c r="H83" s="30"/>
      <c r="I83" s="30"/>
      <c r="J83" s="30"/>
      <c r="K83" s="30"/>
      <c r="L83" s="92"/>
      <c r="M83" s="30">
        <v>1</v>
      </c>
      <c r="N83" s="92">
        <v>3000000</v>
      </c>
      <c r="O83" s="24">
        <v>1</v>
      </c>
      <c r="P83" s="92">
        <v>3000000</v>
      </c>
      <c r="Q83" s="92"/>
      <c r="R83" s="30" t="s">
        <v>94</v>
      </c>
      <c r="S83" s="30" t="s">
        <v>145</v>
      </c>
    </row>
    <row r="84" spans="1:19">
      <c r="A84" s="207" t="s">
        <v>147</v>
      </c>
      <c r="B84" s="207"/>
      <c r="C84" s="207"/>
      <c r="D84" s="207"/>
      <c r="E84" s="207"/>
      <c r="F84" s="207"/>
      <c r="G84" s="207"/>
      <c r="H84" s="207"/>
      <c r="I84" s="207"/>
      <c r="J84" s="207"/>
      <c r="K84" s="207"/>
      <c r="L84" s="207"/>
      <c r="M84" s="207"/>
      <c r="N84" s="207"/>
      <c r="O84" s="207"/>
      <c r="P84" s="207"/>
      <c r="Q84" s="207"/>
      <c r="R84" s="207"/>
      <c r="S84" s="207"/>
    </row>
    <row r="85" spans="1:19">
      <c r="A85" s="207" t="s">
        <v>27</v>
      </c>
      <c r="B85" s="207"/>
      <c r="C85" s="207"/>
      <c r="D85" s="207"/>
      <c r="E85" s="207"/>
      <c r="F85" s="207"/>
      <c r="G85" s="207"/>
      <c r="H85" s="207"/>
      <c r="I85" s="207"/>
      <c r="J85" s="207"/>
      <c r="K85" s="207"/>
      <c r="L85" s="207"/>
      <c r="M85" s="207"/>
      <c r="N85" s="207"/>
      <c r="O85" s="207"/>
      <c r="P85" s="207"/>
      <c r="Q85" s="207"/>
      <c r="R85" s="207"/>
      <c r="S85" s="207"/>
    </row>
    <row r="86" spans="1:19">
      <c r="A86" s="207" t="s">
        <v>148</v>
      </c>
      <c r="B86" s="207"/>
      <c r="C86" s="207"/>
      <c r="D86" s="207"/>
      <c r="E86" s="207"/>
      <c r="F86" s="207"/>
      <c r="G86" s="207"/>
      <c r="H86" s="207"/>
      <c r="I86" s="207"/>
      <c r="J86" s="207"/>
      <c r="K86" s="207"/>
      <c r="L86" s="207"/>
      <c r="M86" s="207"/>
      <c r="N86" s="207"/>
      <c r="O86" s="207"/>
      <c r="P86" s="207"/>
      <c r="Q86" s="207"/>
      <c r="R86" s="207"/>
      <c r="S86" s="207"/>
    </row>
    <row r="87" spans="1:19">
      <c r="A87" s="207" t="s">
        <v>149</v>
      </c>
      <c r="B87" s="207"/>
      <c r="C87" s="207"/>
      <c r="D87" s="207"/>
      <c r="E87" s="207"/>
      <c r="F87" s="207"/>
      <c r="G87" s="207"/>
      <c r="H87" s="207"/>
      <c r="I87" s="207"/>
      <c r="J87" s="207"/>
      <c r="K87" s="207"/>
      <c r="L87" s="207"/>
      <c r="M87" s="207"/>
      <c r="N87" s="207"/>
      <c r="O87" s="207"/>
      <c r="P87" s="207"/>
      <c r="Q87" s="207"/>
      <c r="R87" s="207"/>
      <c r="S87" s="207"/>
    </row>
    <row r="88" spans="1:19">
      <c r="A88" s="207" t="s">
        <v>10</v>
      </c>
      <c r="B88" s="207"/>
      <c r="C88" s="207"/>
      <c r="D88" s="207"/>
      <c r="E88" s="207"/>
      <c r="F88" s="207"/>
      <c r="G88" s="207"/>
      <c r="H88" s="207"/>
      <c r="I88" s="207"/>
      <c r="J88" s="207"/>
      <c r="K88" s="207"/>
      <c r="L88" s="207"/>
      <c r="M88" s="207"/>
      <c r="N88" s="207"/>
      <c r="O88" s="207"/>
      <c r="P88" s="207"/>
      <c r="Q88" s="207"/>
      <c r="R88" s="207"/>
      <c r="S88" s="207"/>
    </row>
    <row r="89" spans="1:19">
      <c r="A89" s="207" t="s">
        <v>150</v>
      </c>
      <c r="B89" s="207"/>
      <c r="C89" s="207"/>
      <c r="D89" s="207"/>
      <c r="E89" s="207"/>
      <c r="F89" s="207"/>
      <c r="G89" s="207"/>
      <c r="H89" s="207"/>
      <c r="I89" s="207"/>
      <c r="J89" s="207"/>
      <c r="K89" s="207"/>
      <c r="L89" s="207"/>
      <c r="M89" s="207"/>
      <c r="N89" s="207"/>
      <c r="O89" s="207"/>
      <c r="P89" s="207"/>
      <c r="Q89" s="207"/>
      <c r="R89" s="207"/>
      <c r="S89" s="207"/>
    </row>
    <row r="90" spans="1:19">
      <c r="A90" s="207" t="s">
        <v>151</v>
      </c>
      <c r="B90" s="207"/>
      <c r="C90" s="207"/>
      <c r="D90" s="207"/>
      <c r="E90" s="207"/>
      <c r="F90" s="207"/>
      <c r="G90" s="207"/>
      <c r="H90" s="207"/>
      <c r="I90" s="207"/>
      <c r="J90" s="207"/>
      <c r="K90" s="207"/>
      <c r="L90" s="207"/>
      <c r="M90" s="207"/>
      <c r="N90" s="207"/>
      <c r="O90" s="207"/>
      <c r="P90" s="207"/>
      <c r="Q90" s="207"/>
      <c r="R90" s="207"/>
      <c r="S90" s="207"/>
    </row>
  </sheetData>
  <mergeCells count="41">
    <mergeCell ref="A87:S87"/>
    <mergeCell ref="A88:S88"/>
    <mergeCell ref="A89:S89"/>
    <mergeCell ref="A90:S90"/>
    <mergeCell ref="A1:S1"/>
    <mergeCell ref="A2:S2"/>
    <mergeCell ref="A4:A7"/>
    <mergeCell ref="B4:B7"/>
    <mergeCell ref="C4:D4"/>
    <mergeCell ref="E4:E7"/>
    <mergeCell ref="F4:F7"/>
    <mergeCell ref="Q4:Q7"/>
    <mergeCell ref="S4:S7"/>
    <mergeCell ref="O6:O7"/>
    <mergeCell ref="P6:P7"/>
    <mergeCell ref="M6:M7"/>
    <mergeCell ref="L6:L7"/>
    <mergeCell ref="S51:S64"/>
    <mergeCell ref="S42:S49"/>
    <mergeCell ref="S12:S15"/>
    <mergeCell ref="A86:S86"/>
    <mergeCell ref="N6:N7"/>
    <mergeCell ref="C5:C7"/>
    <mergeCell ref="O5:P5"/>
    <mergeCell ref="G6:G7"/>
    <mergeCell ref="A37:B37"/>
    <mergeCell ref="A85:S85"/>
    <mergeCell ref="A84:S84"/>
    <mergeCell ref="A9:B9"/>
    <mergeCell ref="H6:H7"/>
    <mergeCell ref="D5:D7"/>
    <mergeCell ref="I5:J5"/>
    <mergeCell ref="K5:L5"/>
    <mergeCell ref="M5:N5"/>
    <mergeCell ref="G4:H5"/>
    <mergeCell ref="I4:P4"/>
    <mergeCell ref="R4:R7"/>
    <mergeCell ref="S66:S68"/>
    <mergeCell ref="I6:I7"/>
    <mergeCell ref="J6:J7"/>
    <mergeCell ref="K6:K7"/>
  </mergeCells>
  <pageMargins left="0.25" right="0.25" top="0.46" bottom="0.17" header="0.3" footer="0.12"/>
  <pageSetup paperSize="9" scale="47" orientation="landscape" r:id="rId1"/>
  <headerFooter>
    <oddHeader xml:space="preserve">&amp;Rเอกสารหมายเลข 1   </oddHeader>
  </headerFooter>
  <rowBreaks count="1" manualBreakCount="1">
    <brk id="36" max="16383"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abSelected="1" view="pageBreakPreview" topLeftCell="E10" zoomScaleNormal="100" zoomScaleSheetLayoutView="100" workbookViewId="0">
      <selection activeCell="R20" sqref="R20"/>
    </sheetView>
  </sheetViews>
  <sheetFormatPr defaultRowHeight="15.75"/>
  <cols>
    <col min="1" max="1" width="6" style="158" customWidth="1"/>
    <col min="2" max="2" width="61" style="4" customWidth="1"/>
    <col min="3" max="4" width="9" style="4"/>
    <col min="5" max="5" width="12.28515625" style="4" bestFit="1" customWidth="1"/>
    <col min="6" max="6" width="14.28515625" style="4" bestFit="1" customWidth="1"/>
    <col min="7" max="7" width="9" style="4"/>
    <col min="8" max="8" width="13.42578125" style="4" bestFit="1" customWidth="1"/>
    <col min="9" max="9" width="9" style="4"/>
    <col min="10" max="10" width="14.140625" style="155" bestFit="1" customWidth="1"/>
    <col min="11" max="11" width="9" style="4"/>
    <col min="12" max="12" width="14.140625" style="4" bestFit="1" customWidth="1"/>
    <col min="13" max="13" width="9" style="4"/>
    <col min="14" max="14" width="12.42578125" style="4" bestFit="1" customWidth="1"/>
    <col min="15" max="15" width="9" style="4"/>
    <col min="16" max="16" width="14.28515625" style="4" bestFit="1" customWidth="1"/>
    <col min="17" max="17" width="18" style="4" customWidth="1"/>
    <col min="18" max="18" width="34" style="4" customWidth="1"/>
  </cols>
  <sheetData>
    <row r="1" spans="1:18" ht="23.25">
      <c r="A1" s="234" t="s">
        <v>25</v>
      </c>
      <c r="B1" s="234"/>
      <c r="C1" s="234"/>
      <c r="D1" s="234"/>
      <c r="E1" s="234"/>
      <c r="F1" s="234"/>
      <c r="G1" s="234"/>
      <c r="H1" s="234"/>
      <c r="I1" s="234"/>
      <c r="J1" s="234"/>
      <c r="K1" s="234"/>
      <c r="L1" s="234"/>
      <c r="M1" s="234"/>
      <c r="N1" s="234"/>
      <c r="O1" s="234"/>
      <c r="P1" s="234"/>
      <c r="Q1" s="234"/>
      <c r="R1" s="234"/>
    </row>
    <row r="2" spans="1:18" ht="23.25">
      <c r="A2" s="234" t="s">
        <v>183</v>
      </c>
      <c r="B2" s="234"/>
      <c r="C2" s="234"/>
      <c r="D2" s="234"/>
      <c r="E2" s="234"/>
      <c r="F2" s="234"/>
      <c r="G2" s="234"/>
      <c r="H2" s="234"/>
      <c r="I2" s="234"/>
      <c r="J2" s="234"/>
      <c r="K2" s="234"/>
      <c r="L2" s="234"/>
      <c r="M2" s="234"/>
      <c r="N2" s="234"/>
      <c r="O2" s="234"/>
      <c r="P2" s="234"/>
      <c r="Q2" s="234"/>
      <c r="R2" s="234"/>
    </row>
    <row r="3" spans="1:18" ht="21">
      <c r="A3" s="156"/>
      <c r="B3" s="1"/>
      <c r="C3" s="1"/>
      <c r="D3" s="1"/>
      <c r="E3" s="1"/>
      <c r="F3" s="1"/>
      <c r="G3" s="1"/>
      <c r="H3" s="1"/>
      <c r="I3" s="1"/>
      <c r="J3" s="152"/>
      <c r="K3" s="1"/>
      <c r="L3" s="1"/>
      <c r="M3" s="1"/>
      <c r="N3" s="1"/>
      <c r="O3" s="1"/>
      <c r="P3" s="1"/>
      <c r="Q3" s="1"/>
      <c r="R3" s="1"/>
    </row>
    <row r="4" spans="1:18" ht="21" customHeight="1">
      <c r="A4" s="227" t="s">
        <v>1</v>
      </c>
      <c r="B4" s="228" t="s">
        <v>2</v>
      </c>
      <c r="C4" s="208" t="s">
        <v>12</v>
      </c>
      <c r="D4" s="208"/>
      <c r="E4" s="228" t="s">
        <v>20</v>
      </c>
      <c r="F4" s="228" t="s">
        <v>3</v>
      </c>
      <c r="G4" s="209" t="s">
        <v>37</v>
      </c>
      <c r="H4" s="210"/>
      <c r="I4" s="213" t="s">
        <v>16</v>
      </c>
      <c r="J4" s="214"/>
      <c r="K4" s="214"/>
      <c r="L4" s="214"/>
      <c r="M4" s="214"/>
      <c r="N4" s="214"/>
      <c r="O4" s="214"/>
      <c r="P4" s="215"/>
      <c r="Q4" s="228" t="s">
        <v>23</v>
      </c>
      <c r="R4" s="235" t="s">
        <v>17</v>
      </c>
    </row>
    <row r="5" spans="1:18" ht="21">
      <c r="A5" s="227"/>
      <c r="B5" s="208"/>
      <c r="C5" s="208" t="s">
        <v>13</v>
      </c>
      <c r="D5" s="208" t="s">
        <v>14</v>
      </c>
      <c r="E5" s="208"/>
      <c r="F5" s="208"/>
      <c r="G5" s="211"/>
      <c r="H5" s="212"/>
      <c r="I5" s="208">
        <v>2569</v>
      </c>
      <c r="J5" s="208"/>
      <c r="K5" s="208">
        <v>2570</v>
      </c>
      <c r="L5" s="208"/>
      <c r="M5" s="208">
        <v>2571</v>
      </c>
      <c r="N5" s="208"/>
      <c r="O5" s="208" t="s">
        <v>5</v>
      </c>
      <c r="P5" s="208"/>
      <c r="Q5" s="208"/>
      <c r="R5" s="236"/>
    </row>
    <row r="6" spans="1:18" ht="14.25" customHeight="1">
      <c r="A6" s="227"/>
      <c r="B6" s="208"/>
      <c r="C6" s="208"/>
      <c r="D6" s="208"/>
      <c r="E6" s="208"/>
      <c r="F6" s="208"/>
      <c r="G6" s="208" t="s">
        <v>0</v>
      </c>
      <c r="H6" s="208" t="s">
        <v>4</v>
      </c>
      <c r="I6" s="208" t="s">
        <v>0</v>
      </c>
      <c r="J6" s="233" t="s">
        <v>4</v>
      </c>
      <c r="K6" s="208" t="s">
        <v>0</v>
      </c>
      <c r="L6" s="208" t="s">
        <v>4</v>
      </c>
      <c r="M6" s="208" t="s">
        <v>0</v>
      </c>
      <c r="N6" s="208" t="s">
        <v>4</v>
      </c>
      <c r="O6" s="208" t="s">
        <v>0</v>
      </c>
      <c r="P6" s="208" t="s">
        <v>4</v>
      </c>
      <c r="Q6" s="208"/>
      <c r="R6" s="236"/>
    </row>
    <row r="7" spans="1:18" ht="26.25" customHeight="1">
      <c r="A7" s="227"/>
      <c r="B7" s="208"/>
      <c r="C7" s="208"/>
      <c r="D7" s="208"/>
      <c r="E7" s="208"/>
      <c r="F7" s="208"/>
      <c r="G7" s="208"/>
      <c r="H7" s="208"/>
      <c r="I7" s="208"/>
      <c r="J7" s="233"/>
      <c r="K7" s="208"/>
      <c r="L7" s="208"/>
      <c r="M7" s="208"/>
      <c r="N7" s="208"/>
      <c r="O7" s="208"/>
      <c r="P7" s="208"/>
      <c r="Q7" s="208"/>
      <c r="R7" s="236"/>
    </row>
    <row r="8" spans="1:18" ht="21">
      <c r="A8" s="43"/>
      <c r="B8" s="2" t="s">
        <v>11</v>
      </c>
      <c r="C8" s="3"/>
      <c r="D8" s="3"/>
      <c r="E8" s="3"/>
      <c r="F8" s="3"/>
      <c r="G8" s="3"/>
      <c r="H8" s="3"/>
      <c r="I8" s="3"/>
      <c r="J8" s="21"/>
      <c r="K8" s="3"/>
      <c r="L8" s="3"/>
      <c r="M8" s="3"/>
      <c r="N8" s="3"/>
      <c r="O8" s="3"/>
      <c r="P8" s="3"/>
      <c r="Q8" s="3"/>
      <c r="R8" s="3"/>
    </row>
    <row r="9" spans="1:18" ht="21">
      <c r="A9" s="230" t="s">
        <v>152</v>
      </c>
      <c r="B9" s="231"/>
      <c r="C9" s="19"/>
      <c r="D9" s="19"/>
      <c r="E9" s="19"/>
      <c r="F9" s="19"/>
      <c r="G9" s="19"/>
      <c r="H9" s="19"/>
      <c r="I9" s="19"/>
      <c r="J9" s="153"/>
      <c r="K9" s="19"/>
      <c r="L9" s="19"/>
      <c r="M9" s="19"/>
      <c r="N9" s="19"/>
      <c r="O9" s="19"/>
      <c r="P9" s="19"/>
      <c r="Q9" s="19"/>
      <c r="R9" s="19"/>
    </row>
    <row r="10" spans="1:18" s="151" customFormat="1" ht="63">
      <c r="A10" s="160">
        <v>1</v>
      </c>
      <c r="B10" s="12" t="s">
        <v>153</v>
      </c>
      <c r="C10" s="161" t="s">
        <v>26</v>
      </c>
      <c r="D10" s="162"/>
      <c r="E10" s="162" t="s">
        <v>22</v>
      </c>
      <c r="F10" s="163">
        <v>4250000</v>
      </c>
      <c r="G10" s="162"/>
      <c r="H10" s="162"/>
      <c r="I10" s="162" t="s">
        <v>159</v>
      </c>
      <c r="J10" s="163">
        <v>4250000</v>
      </c>
      <c r="K10" s="162"/>
      <c r="L10" s="162"/>
      <c r="M10" s="162"/>
      <c r="N10" s="162"/>
      <c r="O10" s="162" t="s">
        <v>159</v>
      </c>
      <c r="P10" s="163">
        <v>4250000</v>
      </c>
      <c r="Q10" s="162" t="s">
        <v>166</v>
      </c>
      <c r="R10" s="164"/>
    </row>
    <row r="11" spans="1:18" s="151" customFormat="1" ht="21">
      <c r="A11" s="165"/>
      <c r="B11" s="6" t="s">
        <v>154</v>
      </c>
      <c r="C11" s="166"/>
      <c r="D11" s="166"/>
      <c r="E11" s="166"/>
      <c r="F11" s="166"/>
      <c r="G11" s="166"/>
      <c r="H11" s="166"/>
      <c r="I11" s="166"/>
      <c r="J11" s="167">
        <v>500000</v>
      </c>
      <c r="K11" s="166"/>
      <c r="L11" s="166"/>
      <c r="M11" s="166"/>
      <c r="N11" s="166"/>
      <c r="O11" s="166"/>
      <c r="P11" s="166"/>
      <c r="Q11" s="166"/>
      <c r="R11" s="166"/>
    </row>
    <row r="12" spans="1:18" s="151" customFormat="1" ht="21">
      <c r="A12" s="165"/>
      <c r="B12" s="6" t="s">
        <v>158</v>
      </c>
      <c r="C12" s="166"/>
      <c r="D12" s="166"/>
      <c r="E12" s="166"/>
      <c r="F12" s="166"/>
      <c r="G12" s="166"/>
      <c r="H12" s="166"/>
      <c r="I12" s="166"/>
      <c r="J12" s="167">
        <v>1500000</v>
      </c>
      <c r="K12" s="166"/>
      <c r="L12" s="166"/>
      <c r="M12" s="166"/>
      <c r="N12" s="166"/>
      <c r="O12" s="166"/>
      <c r="P12" s="166"/>
      <c r="Q12" s="166"/>
      <c r="R12" s="166"/>
    </row>
    <row r="13" spans="1:18" s="151" customFormat="1" ht="21">
      <c r="A13" s="165"/>
      <c r="B13" s="6" t="s">
        <v>155</v>
      </c>
      <c r="C13" s="166"/>
      <c r="D13" s="166"/>
      <c r="E13" s="166"/>
      <c r="F13" s="166"/>
      <c r="G13" s="166"/>
      <c r="H13" s="166"/>
      <c r="I13" s="166"/>
      <c r="J13" s="167">
        <v>900000</v>
      </c>
      <c r="K13" s="166"/>
      <c r="L13" s="166"/>
      <c r="M13" s="166"/>
      <c r="N13" s="166"/>
      <c r="O13" s="166"/>
      <c r="P13" s="166"/>
      <c r="Q13" s="166"/>
      <c r="R13" s="166"/>
    </row>
    <row r="14" spans="1:18" s="151" customFormat="1" ht="21">
      <c r="A14" s="165"/>
      <c r="B14" s="6" t="s">
        <v>156</v>
      </c>
      <c r="C14" s="166"/>
      <c r="D14" s="166"/>
      <c r="E14" s="166"/>
      <c r="F14" s="166"/>
      <c r="G14" s="166"/>
      <c r="H14" s="166"/>
      <c r="I14" s="166"/>
      <c r="J14" s="167">
        <v>750000</v>
      </c>
      <c r="K14" s="166"/>
      <c r="L14" s="166"/>
      <c r="M14" s="166"/>
      <c r="N14" s="166"/>
      <c r="O14" s="166"/>
      <c r="P14" s="166"/>
      <c r="Q14" s="166"/>
      <c r="R14" s="166"/>
    </row>
    <row r="15" spans="1:18" s="151" customFormat="1" ht="21">
      <c r="A15" s="168"/>
      <c r="B15" s="8" t="s">
        <v>157</v>
      </c>
      <c r="C15" s="169"/>
      <c r="D15" s="169"/>
      <c r="E15" s="169"/>
      <c r="F15" s="169"/>
      <c r="G15" s="169"/>
      <c r="H15" s="169"/>
      <c r="I15" s="169"/>
      <c r="J15" s="170">
        <v>600000</v>
      </c>
      <c r="K15" s="169"/>
      <c r="L15" s="169"/>
      <c r="M15" s="169"/>
      <c r="N15" s="169"/>
      <c r="O15" s="169"/>
      <c r="P15" s="169"/>
      <c r="Q15" s="169"/>
      <c r="R15" s="169"/>
    </row>
    <row r="16" spans="1:18" s="151" customFormat="1" ht="42">
      <c r="A16" s="160">
        <v>2</v>
      </c>
      <c r="B16" s="171" t="s">
        <v>160</v>
      </c>
      <c r="C16" s="161" t="s">
        <v>26</v>
      </c>
      <c r="D16" s="162"/>
      <c r="E16" s="162" t="s">
        <v>159</v>
      </c>
      <c r="F16" s="163">
        <v>6500000</v>
      </c>
      <c r="G16" s="162"/>
      <c r="H16" s="162"/>
      <c r="I16" s="162" t="s">
        <v>159</v>
      </c>
      <c r="J16" s="163">
        <v>6500000</v>
      </c>
      <c r="K16" s="162"/>
      <c r="L16" s="162"/>
      <c r="M16" s="162"/>
      <c r="N16" s="162"/>
      <c r="O16" s="162" t="s">
        <v>159</v>
      </c>
      <c r="P16" s="163">
        <v>6500000</v>
      </c>
      <c r="Q16" s="162" t="s">
        <v>167</v>
      </c>
      <c r="R16" s="164"/>
    </row>
    <row r="17" spans="1:18" ht="21">
      <c r="A17" s="13"/>
      <c r="B17" s="172" t="s">
        <v>162</v>
      </c>
      <c r="C17" s="6"/>
      <c r="D17" s="6"/>
      <c r="E17" s="6"/>
      <c r="F17" s="6"/>
      <c r="G17" s="6"/>
      <c r="H17" s="6"/>
      <c r="I17" s="6"/>
      <c r="J17" s="47">
        <v>800000</v>
      </c>
      <c r="K17" s="6"/>
      <c r="L17" s="6"/>
      <c r="M17" s="6"/>
      <c r="N17" s="6"/>
      <c r="O17" s="6"/>
      <c r="P17" s="6"/>
      <c r="Q17" s="6"/>
      <c r="R17" s="6"/>
    </row>
    <row r="18" spans="1:18" ht="21">
      <c r="A18" s="13"/>
      <c r="B18" s="172" t="s">
        <v>161</v>
      </c>
      <c r="C18" s="6"/>
      <c r="D18" s="6"/>
      <c r="E18" s="6"/>
      <c r="F18" s="6"/>
      <c r="G18" s="6"/>
      <c r="H18" s="6"/>
      <c r="I18" s="6"/>
      <c r="J18" s="47">
        <v>1200000</v>
      </c>
      <c r="K18" s="6"/>
      <c r="L18" s="6"/>
      <c r="M18" s="6"/>
      <c r="N18" s="6"/>
      <c r="O18" s="6"/>
      <c r="P18" s="6"/>
      <c r="Q18" s="6"/>
      <c r="R18" s="6"/>
    </row>
    <row r="19" spans="1:18" ht="21">
      <c r="A19" s="13"/>
      <c r="B19" s="172" t="s">
        <v>163</v>
      </c>
      <c r="C19" s="6"/>
      <c r="D19" s="6"/>
      <c r="E19" s="6"/>
      <c r="F19" s="6"/>
      <c r="G19" s="6"/>
      <c r="H19" s="6"/>
      <c r="I19" s="6"/>
      <c r="J19" s="47">
        <v>2000000</v>
      </c>
      <c r="K19" s="6"/>
      <c r="L19" s="6"/>
      <c r="M19" s="6"/>
      <c r="N19" s="6"/>
      <c r="O19" s="6"/>
      <c r="P19" s="6"/>
      <c r="Q19" s="6"/>
      <c r="R19" s="6"/>
    </row>
    <row r="20" spans="1:18" ht="21">
      <c r="A20" s="13"/>
      <c r="B20" s="172" t="s">
        <v>164</v>
      </c>
      <c r="C20" s="6"/>
      <c r="D20" s="6"/>
      <c r="E20" s="6"/>
      <c r="F20" s="6"/>
      <c r="G20" s="6"/>
      <c r="H20" s="6"/>
      <c r="I20" s="6"/>
      <c r="J20" s="47">
        <v>2000000</v>
      </c>
      <c r="K20" s="6"/>
      <c r="L20" s="6"/>
      <c r="M20" s="6"/>
      <c r="N20" s="6"/>
      <c r="O20" s="6"/>
      <c r="P20" s="6"/>
      <c r="Q20" s="6"/>
      <c r="R20" s="6"/>
    </row>
    <row r="21" spans="1:18" ht="21">
      <c r="A21" s="157"/>
      <c r="B21" s="173" t="s">
        <v>165</v>
      </c>
      <c r="C21" s="8"/>
      <c r="D21" s="8"/>
      <c r="E21" s="8"/>
      <c r="F21" s="8"/>
      <c r="G21" s="8"/>
      <c r="H21" s="8"/>
      <c r="I21" s="8"/>
      <c r="J21" s="154">
        <v>500000</v>
      </c>
      <c r="K21" s="8"/>
      <c r="L21" s="8"/>
      <c r="M21" s="8"/>
      <c r="N21" s="8"/>
      <c r="O21" s="8"/>
      <c r="P21" s="8"/>
      <c r="Q21" s="8"/>
      <c r="R21" s="8"/>
    </row>
    <row r="22" spans="1:18" ht="42">
      <c r="A22" s="11">
        <v>3</v>
      </c>
      <c r="B22" s="174" t="s">
        <v>168</v>
      </c>
      <c r="C22" s="161" t="s">
        <v>26</v>
      </c>
      <c r="D22" s="5"/>
      <c r="E22" s="9" t="s">
        <v>159</v>
      </c>
      <c r="F22" s="10">
        <v>4300000</v>
      </c>
      <c r="G22" s="9"/>
      <c r="H22" s="9"/>
      <c r="I22" s="9"/>
      <c r="J22" s="10">
        <v>4300000</v>
      </c>
      <c r="K22" s="9"/>
      <c r="L22" s="9"/>
      <c r="M22" s="9"/>
      <c r="N22" s="9"/>
      <c r="O22" s="9" t="s">
        <v>159</v>
      </c>
      <c r="P22" s="10">
        <v>4300000</v>
      </c>
      <c r="Q22" s="9" t="s">
        <v>175</v>
      </c>
      <c r="R22" s="5"/>
    </row>
    <row r="23" spans="1:18" ht="21">
      <c r="A23" s="13"/>
      <c r="B23" s="172" t="s">
        <v>169</v>
      </c>
      <c r="C23" s="6"/>
      <c r="D23" s="6"/>
      <c r="E23" s="6"/>
      <c r="F23" s="6"/>
      <c r="G23" s="6"/>
      <c r="H23" s="6"/>
      <c r="I23" s="6"/>
      <c r="J23" s="47">
        <v>500000</v>
      </c>
      <c r="K23" s="6"/>
      <c r="L23" s="6"/>
      <c r="M23" s="6"/>
      <c r="N23" s="6"/>
      <c r="O23" s="6"/>
      <c r="P23" s="6"/>
      <c r="Q23" s="6"/>
      <c r="R23" s="6"/>
    </row>
    <row r="24" spans="1:18" ht="21">
      <c r="A24" s="13"/>
      <c r="B24" s="172" t="s">
        <v>170</v>
      </c>
      <c r="C24" s="6"/>
      <c r="D24" s="6"/>
      <c r="E24" s="6"/>
      <c r="F24" s="6"/>
      <c r="G24" s="6"/>
      <c r="H24" s="6"/>
      <c r="I24" s="6"/>
      <c r="J24" s="47">
        <v>500000</v>
      </c>
      <c r="K24" s="6"/>
      <c r="L24" s="6"/>
      <c r="M24" s="6"/>
      <c r="N24" s="6"/>
      <c r="O24" s="6"/>
      <c r="P24" s="6"/>
      <c r="Q24" s="6"/>
      <c r="R24" s="6"/>
    </row>
    <row r="25" spans="1:18" ht="21">
      <c r="A25" s="13"/>
      <c r="B25" s="172" t="s">
        <v>171</v>
      </c>
      <c r="C25" s="6"/>
      <c r="D25" s="6"/>
      <c r="E25" s="6"/>
      <c r="F25" s="6"/>
      <c r="G25" s="6"/>
      <c r="H25" s="6"/>
      <c r="I25" s="6"/>
      <c r="J25" s="47">
        <v>1000000</v>
      </c>
      <c r="K25" s="6"/>
      <c r="L25" s="6"/>
      <c r="M25" s="6"/>
      <c r="N25" s="6"/>
      <c r="O25" s="6"/>
      <c r="P25" s="6"/>
      <c r="Q25" s="6"/>
      <c r="R25" s="6"/>
    </row>
    <row r="26" spans="1:18" ht="21">
      <c r="A26" s="13"/>
      <c r="B26" s="172" t="s">
        <v>172</v>
      </c>
      <c r="C26" s="6"/>
      <c r="D26" s="6"/>
      <c r="E26" s="6"/>
      <c r="F26" s="6"/>
      <c r="G26" s="6"/>
      <c r="H26" s="6"/>
      <c r="I26" s="6"/>
      <c r="J26" s="47">
        <v>900000</v>
      </c>
      <c r="K26" s="6"/>
      <c r="L26" s="6"/>
      <c r="M26" s="6"/>
      <c r="N26" s="6"/>
      <c r="O26" s="6"/>
      <c r="P26" s="6"/>
      <c r="Q26" s="6"/>
      <c r="R26" s="6"/>
    </row>
    <row r="27" spans="1:18" ht="21">
      <c r="A27" s="13"/>
      <c r="B27" s="172" t="s">
        <v>174</v>
      </c>
      <c r="C27" s="6"/>
      <c r="D27" s="6"/>
      <c r="E27" s="6"/>
      <c r="F27" s="6"/>
      <c r="G27" s="6"/>
      <c r="H27" s="6"/>
      <c r="I27" s="6"/>
      <c r="J27" s="47">
        <v>900000</v>
      </c>
      <c r="K27" s="6"/>
      <c r="L27" s="6"/>
      <c r="M27" s="6"/>
      <c r="N27" s="6"/>
      <c r="O27" s="6"/>
      <c r="P27" s="6"/>
      <c r="Q27" s="6"/>
      <c r="R27" s="6"/>
    </row>
    <row r="28" spans="1:18" ht="21">
      <c r="A28" s="157"/>
      <c r="B28" s="173" t="s">
        <v>173</v>
      </c>
      <c r="C28" s="8"/>
      <c r="D28" s="8"/>
      <c r="E28" s="8"/>
      <c r="F28" s="8"/>
      <c r="G28" s="8"/>
      <c r="H28" s="8"/>
      <c r="I28" s="8"/>
      <c r="J28" s="154">
        <v>500000</v>
      </c>
      <c r="K28" s="8"/>
      <c r="L28" s="8"/>
      <c r="M28" s="8"/>
      <c r="N28" s="8"/>
      <c r="O28" s="8"/>
      <c r="P28" s="8"/>
      <c r="Q28" s="8"/>
      <c r="R28" s="8"/>
    </row>
    <row r="29" spans="1:18" ht="42">
      <c r="A29" s="18">
        <v>4</v>
      </c>
      <c r="B29" s="175" t="s">
        <v>176</v>
      </c>
      <c r="C29" s="161" t="s">
        <v>26</v>
      </c>
      <c r="D29" s="5"/>
      <c r="E29" s="10" t="s">
        <v>159</v>
      </c>
      <c r="F29" s="10">
        <v>8000000</v>
      </c>
      <c r="G29" s="10"/>
      <c r="H29" s="10"/>
      <c r="I29" s="10"/>
      <c r="J29" s="10"/>
      <c r="K29" s="10" t="s">
        <v>159</v>
      </c>
      <c r="L29" s="10">
        <v>8000000</v>
      </c>
      <c r="M29" s="10"/>
      <c r="N29" s="10"/>
      <c r="O29" s="10" t="s">
        <v>159</v>
      </c>
      <c r="P29" s="10">
        <v>8000000</v>
      </c>
      <c r="Q29" s="9" t="s">
        <v>179</v>
      </c>
      <c r="R29" s="5"/>
    </row>
    <row r="30" spans="1:18" ht="21">
      <c r="A30" s="13"/>
      <c r="B30" s="176" t="s">
        <v>178</v>
      </c>
      <c r="C30" s="6"/>
      <c r="D30" s="6"/>
      <c r="E30" s="47"/>
      <c r="F30" s="47"/>
      <c r="G30" s="47"/>
      <c r="H30" s="47"/>
      <c r="I30" s="47"/>
      <c r="J30" s="47"/>
      <c r="K30" s="47"/>
      <c r="L30" s="47">
        <v>6000000</v>
      </c>
      <c r="M30" s="47"/>
      <c r="N30" s="47"/>
      <c r="O30" s="47"/>
      <c r="P30" s="47"/>
      <c r="Q30" s="6"/>
      <c r="R30" s="6"/>
    </row>
    <row r="31" spans="1:18" ht="21">
      <c r="A31" s="177"/>
      <c r="B31" s="178" t="s">
        <v>177</v>
      </c>
      <c r="C31" s="7"/>
      <c r="D31" s="7"/>
      <c r="E31" s="179"/>
      <c r="F31" s="179"/>
      <c r="G31" s="179"/>
      <c r="H31" s="179"/>
      <c r="I31" s="179"/>
      <c r="J31" s="179"/>
      <c r="K31" s="179"/>
      <c r="L31" s="179">
        <v>2000000</v>
      </c>
      <c r="M31" s="179"/>
      <c r="N31" s="179"/>
      <c r="O31" s="179"/>
      <c r="P31" s="179"/>
      <c r="Q31" s="7"/>
      <c r="R31" s="7"/>
    </row>
    <row r="32" spans="1:18" ht="42">
      <c r="A32" s="43">
        <v>5</v>
      </c>
      <c r="B32" s="180" t="s">
        <v>180</v>
      </c>
      <c r="C32" s="159" t="s">
        <v>26</v>
      </c>
      <c r="D32" s="3"/>
      <c r="E32" s="48" t="s">
        <v>159</v>
      </c>
      <c r="F32" s="48">
        <v>4300000</v>
      </c>
      <c r="G32" s="48"/>
      <c r="H32" s="48"/>
      <c r="I32" s="48"/>
      <c r="J32" s="48"/>
      <c r="K32" s="48" t="s">
        <v>159</v>
      </c>
      <c r="L32" s="48">
        <v>4300000</v>
      </c>
      <c r="M32" s="48"/>
      <c r="N32" s="48"/>
      <c r="O32" s="48" t="s">
        <v>159</v>
      </c>
      <c r="P32" s="48">
        <v>4300000</v>
      </c>
      <c r="Q32" s="41" t="s">
        <v>181</v>
      </c>
      <c r="R32" s="3"/>
    </row>
    <row r="33" spans="1:18" ht="42">
      <c r="A33" s="43">
        <v>6</v>
      </c>
      <c r="B33" s="180" t="s">
        <v>182</v>
      </c>
      <c r="C33" s="3"/>
      <c r="D33" s="3"/>
      <c r="E33" s="21" t="s">
        <v>159</v>
      </c>
      <c r="F33" s="21">
        <v>11500000</v>
      </c>
      <c r="G33" s="21"/>
      <c r="H33" s="21"/>
      <c r="I33" s="21">
        <v>0</v>
      </c>
      <c r="J33" s="21"/>
      <c r="K33" s="21"/>
      <c r="L33" s="21"/>
      <c r="M33" s="21" t="s">
        <v>159</v>
      </c>
      <c r="N33" s="21">
        <v>11500000</v>
      </c>
      <c r="O33" s="21" t="s">
        <v>159</v>
      </c>
      <c r="P33" s="21">
        <v>11500000</v>
      </c>
      <c r="Q33" s="3"/>
      <c r="R33" s="3"/>
    </row>
    <row r="35" spans="1:18" ht="21">
      <c r="A35" s="232" t="s">
        <v>18</v>
      </c>
      <c r="B35" s="232"/>
      <c r="C35" s="232"/>
      <c r="D35" s="232"/>
      <c r="E35" s="232"/>
      <c r="F35" s="232"/>
      <c r="G35" s="232"/>
      <c r="H35" s="232"/>
      <c r="I35" s="232"/>
      <c r="J35" s="232"/>
      <c r="K35" s="232"/>
      <c r="L35" s="232"/>
      <c r="M35" s="232"/>
      <c r="N35" s="232"/>
      <c r="O35" s="232"/>
      <c r="P35" s="232"/>
      <c r="Q35" s="232"/>
      <c r="R35" s="232"/>
    </row>
    <row r="36" spans="1:18" ht="21">
      <c r="A36" s="232"/>
      <c r="B36" s="232"/>
      <c r="C36" s="232"/>
      <c r="D36" s="232"/>
      <c r="E36" s="232"/>
      <c r="F36" s="232"/>
      <c r="G36" s="232"/>
      <c r="H36" s="232"/>
      <c r="I36" s="232"/>
      <c r="J36" s="232"/>
      <c r="K36" s="232"/>
      <c r="L36" s="232"/>
      <c r="M36" s="232"/>
      <c r="N36" s="232"/>
      <c r="O36" s="232"/>
      <c r="P36" s="232"/>
      <c r="Q36" s="232"/>
      <c r="R36" s="232"/>
    </row>
    <row r="37" spans="1:18">
      <c r="A37" s="229"/>
      <c r="B37" s="229"/>
      <c r="C37" s="229"/>
      <c r="D37" s="229"/>
      <c r="E37" s="229"/>
      <c r="F37" s="229"/>
      <c r="G37" s="229"/>
      <c r="H37" s="229"/>
      <c r="I37" s="229"/>
      <c r="J37" s="229"/>
      <c r="K37" s="229"/>
      <c r="L37" s="229"/>
      <c r="M37" s="229"/>
      <c r="N37" s="229"/>
      <c r="O37" s="229"/>
      <c r="P37" s="229"/>
      <c r="Q37" s="229"/>
      <c r="R37" s="229"/>
    </row>
    <row r="38" spans="1:18">
      <c r="A38" s="229"/>
      <c r="B38" s="229"/>
      <c r="C38" s="229"/>
      <c r="D38" s="229"/>
      <c r="E38" s="229"/>
      <c r="F38" s="229"/>
      <c r="G38" s="229"/>
      <c r="H38" s="229"/>
      <c r="I38" s="229"/>
      <c r="J38" s="229"/>
      <c r="K38" s="229"/>
      <c r="L38" s="229"/>
      <c r="M38" s="229"/>
      <c r="N38" s="229"/>
      <c r="O38" s="229"/>
      <c r="P38" s="229"/>
      <c r="Q38" s="229"/>
      <c r="R38" s="229"/>
    </row>
    <row r="39" spans="1:18">
      <c r="A39" s="229"/>
      <c r="B39" s="229"/>
      <c r="C39" s="229"/>
      <c r="D39" s="229"/>
      <c r="E39" s="229"/>
      <c r="F39" s="229"/>
      <c r="G39" s="229"/>
      <c r="H39" s="229"/>
      <c r="I39" s="229"/>
      <c r="J39" s="229"/>
      <c r="K39" s="229"/>
      <c r="L39" s="229"/>
      <c r="M39" s="229"/>
      <c r="N39" s="229"/>
      <c r="O39" s="229"/>
      <c r="P39" s="229"/>
      <c r="Q39" s="229"/>
      <c r="R39" s="229"/>
    </row>
    <row r="40" spans="1:18">
      <c r="A40" s="229"/>
      <c r="B40" s="229"/>
      <c r="C40" s="229"/>
      <c r="D40" s="229"/>
      <c r="E40" s="229"/>
      <c r="F40" s="229"/>
      <c r="G40" s="229"/>
      <c r="H40" s="229"/>
      <c r="I40" s="229"/>
      <c r="J40" s="229"/>
      <c r="K40" s="229"/>
      <c r="L40" s="229"/>
      <c r="M40" s="229"/>
      <c r="N40" s="229"/>
      <c r="O40" s="229"/>
      <c r="P40" s="229"/>
      <c r="Q40" s="229"/>
      <c r="R40" s="229"/>
    </row>
    <row r="41" spans="1:18">
      <c r="A41" s="229"/>
      <c r="B41" s="229"/>
      <c r="C41" s="229"/>
      <c r="D41" s="229"/>
      <c r="E41" s="229"/>
      <c r="F41" s="229"/>
      <c r="G41" s="229"/>
      <c r="H41" s="229"/>
      <c r="I41" s="229"/>
      <c r="J41" s="229"/>
      <c r="K41" s="229"/>
      <c r="L41" s="229"/>
      <c r="M41" s="229"/>
      <c r="N41" s="229"/>
      <c r="O41" s="229"/>
      <c r="P41" s="229"/>
      <c r="Q41" s="229"/>
      <c r="R41" s="229"/>
    </row>
    <row r="42" spans="1:18">
      <c r="A42" s="229"/>
      <c r="B42" s="229"/>
      <c r="C42" s="229"/>
      <c r="D42" s="229"/>
      <c r="E42" s="229"/>
      <c r="F42" s="229"/>
      <c r="G42" s="229"/>
      <c r="H42" s="229"/>
      <c r="I42" s="229"/>
      <c r="J42" s="229"/>
      <c r="K42" s="229"/>
      <c r="L42" s="229"/>
      <c r="M42" s="229"/>
      <c r="N42" s="229"/>
      <c r="O42" s="229"/>
      <c r="P42" s="229"/>
      <c r="Q42" s="229"/>
      <c r="R42" s="229"/>
    </row>
  </sheetData>
  <mergeCells count="36">
    <mergeCell ref="A37:R37"/>
    <mergeCell ref="I4:P4"/>
    <mergeCell ref="A1:R1"/>
    <mergeCell ref="A2:R2"/>
    <mergeCell ref="A4:A7"/>
    <mergeCell ref="B4:B7"/>
    <mergeCell ref="C4:D4"/>
    <mergeCell ref="E4:E7"/>
    <mergeCell ref="F4:F7"/>
    <mergeCell ref="R4:R7"/>
    <mergeCell ref="I5:J5"/>
    <mergeCell ref="K5:L5"/>
    <mergeCell ref="M5:N5"/>
    <mergeCell ref="O5:P5"/>
    <mergeCell ref="G6:G7"/>
    <mergeCell ref="O6:O7"/>
    <mergeCell ref="P6:P7"/>
    <mergeCell ref="A9:B9"/>
    <mergeCell ref="A35:R35"/>
    <mergeCell ref="A36:R36"/>
    <mergeCell ref="I6:I7"/>
    <mergeCell ref="J6:J7"/>
    <mergeCell ref="K6:K7"/>
    <mergeCell ref="L6:L7"/>
    <mergeCell ref="M6:M7"/>
    <mergeCell ref="N6:N7"/>
    <mergeCell ref="C5:C7"/>
    <mergeCell ref="D5:D7"/>
    <mergeCell ref="H6:H7"/>
    <mergeCell ref="G4:H5"/>
    <mergeCell ref="Q4:Q7"/>
    <mergeCell ref="A38:R38"/>
    <mergeCell ref="A39:R39"/>
    <mergeCell ref="A40:R40"/>
    <mergeCell ref="A41:R41"/>
    <mergeCell ref="A42:R42"/>
  </mergeCells>
  <printOptions horizontalCentered="1"/>
  <pageMargins left="0.31496062992125984" right="0.31496062992125984" top="0.51" bottom="0.16" header="0.31496062992125984" footer="0.12"/>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vt:i4>
      </vt:variant>
      <vt:variant>
        <vt:lpstr>ช่วงที่มีชื่อ</vt:lpstr>
      </vt:variant>
      <vt:variant>
        <vt:i4>1</vt:i4>
      </vt:variant>
    </vt:vector>
  </HeadingPairs>
  <TitlesOfParts>
    <vt:vector size="3" baseType="lpstr">
      <vt:lpstr>แผนครุภัณฑ์</vt:lpstr>
      <vt:lpstr>แผนสิ่งก่อสร้าง 69-71</vt:lpstr>
      <vt:lpstr>'แผนสิ่งก่อสร้าง 69-71'!Print_Area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c:creator>
  <cp:lastModifiedBy>Ton plan</cp:lastModifiedBy>
  <cp:lastPrinted>2024-11-28T09:26:28Z</cp:lastPrinted>
  <dcterms:created xsi:type="dcterms:W3CDTF">2017-06-12T12:37:53Z</dcterms:created>
  <dcterms:modified xsi:type="dcterms:W3CDTF">2025-01-15T07:25:20Z</dcterms:modified>
</cp:coreProperties>
</file>