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0.40.29\e\ประมาณการรายรับ ประจำปีงบประมาณ พ.ศ. 2568\ทบทวนแผนความต้องการงบลงทุน 2569 -2570\ไฟล์หน่วยงาน\ครุภัณฑ์  2569-2571 อุตสาหกรรม\ครุภัณฑ์  2569-2571\"/>
    </mc:Choice>
  </mc:AlternateContent>
  <xr:revisionPtr revIDLastSave="0" documentId="13_ncr:1_{7101FCC2-4FD0-4DE9-9B81-B6EFF512B676}" xr6:coauthVersionLast="47" xr6:coauthVersionMax="47" xr10:uidLastSave="{00000000-0000-0000-0000-000000000000}"/>
  <bookViews>
    <workbookView xWindow="-120" yWindow="-120" windowWidth="24240" windowHeight="13140" tabRatio="922" activeTab="1" xr2:uid="{00000000-000D-0000-FFFF-FFFF00000000}"/>
  </bookViews>
  <sheets>
    <sheet name="แผนครุภัณฑ์ 68-71 อุต" sheetId="5" r:id="rId1"/>
    <sheet name="แผนสิ่งก่อสร้าง 68-71 อุต" sheetId="7" r:id="rId2"/>
  </sheets>
  <definedNames>
    <definedName name="_xlnm.Print_Area" localSheetId="1">'แผนสิ่งก่อสร้าง 68-71 อุต'!$A$1:$R$18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5" l="1"/>
  <c r="L16" i="5"/>
  <c r="P16" i="5" s="1"/>
  <c r="J32" i="5"/>
  <c r="P32" i="5" s="1"/>
  <c r="O32" i="5"/>
  <c r="O15" i="5"/>
  <c r="L15" i="5"/>
  <c r="P15" i="5" s="1"/>
  <c r="P21" i="5"/>
  <c r="J21" i="5"/>
</calcChain>
</file>

<file path=xl/sharedStrings.xml><?xml version="1.0" encoding="utf-8"?>
<sst xmlns="http://schemas.openxmlformats.org/spreadsheetml/2006/main" count="204" uniqueCount="114">
  <si>
    <t>จำนวน</t>
  </si>
  <si>
    <t>ลำดับ
ความ
สำคัญ
(1)</t>
  </si>
  <si>
    <t>รายการ
(2)</t>
  </si>
  <si>
    <t>ราคา
ต่อหน่วย
(4)</t>
  </si>
  <si>
    <t>วงเงิน</t>
  </si>
  <si>
    <t>รวม</t>
  </si>
  <si>
    <t>แผนความต้องการงบลงทุน(5)</t>
  </si>
  <si>
    <t>ระบุ
หมายเลข
สถานภาพ
(6)</t>
  </si>
  <si>
    <t>1. ครุภัณฑ์มีราคาต่อหน่วยต่ำกว่า 1 ล้านบาท</t>
  </si>
  <si>
    <t>2. ครุภัณฑ์มีราคาต่อหน่วยสูงกว่า 1 ล้านบาท</t>
  </si>
  <si>
    <t xml:space="preserve">              2. ช่องที่ (6) "ระบุหมายเลขสถานภาพ" ให้ระบุหมายเลขกำกับสถานภาพรายการ ดังนี้</t>
  </si>
  <si>
    <t xml:space="preserve">                                            ต้องแสดงสภาพการใช้งานของครุภัณฑ์เดิม ความจำเป็นที่ต้องจัดหาใหม่แทนการซ่อมของเดิม และคาดการณ์ผู้ใช้งาน/ผู้ใช้ประโยชน์ภายหลังจากการจัดหาเสร็จสิ้น)</t>
  </si>
  <si>
    <t>รวมค่าที่ดินและสิ่งก่อสร้าง</t>
  </si>
  <si>
    <t>แหล่งเงินงบประมาณ</t>
  </si>
  <si>
    <t>เงินแผ่นดิน</t>
  </si>
  <si>
    <t>เงินรายได้</t>
  </si>
  <si>
    <t>รวมค่าครุภัณฑ์</t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</si>
  <si>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 1. ครุภัณฑ์การเรียนการสอนและการวิจัย </t>
    </r>
    <r>
      <rPr>
        <b/>
        <u/>
        <sz val="16"/>
        <color theme="1"/>
        <rFont val="TH SarabunPSK"/>
        <family val="2"/>
      </rPr>
      <t>ไม่รวมถึง</t>
    </r>
    <r>
      <rPr>
        <sz val="16"/>
        <color theme="1"/>
        <rFont val="TH SarabunPSK"/>
        <family val="2"/>
      </rPr>
      <t xml:space="preserve"> ครุภัณฑ์ทางด้าน ICT และครุภัณฑ์สำนักงาน เช่นโต๊ะ ตู้ เก้าอี้ เป็นต้น</t>
    </r>
  </si>
  <si>
    <r>
      <t xml:space="preserve">                   </t>
    </r>
    <r>
      <rPr>
        <b/>
        <sz val="16"/>
        <color theme="1"/>
        <rFont val="TH SarabunPSK"/>
        <family val="2"/>
      </rPr>
      <t>(1) ครุภัณฑ์ใหม่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และซี้แจงเหตุผลความจำเป็นและประโยชน์ การใช้งานที่ต้องจัดซื้อ</t>
    </r>
  </si>
  <si>
    <r>
      <t xml:space="preserve">                   </t>
    </r>
    <r>
      <rPr>
        <b/>
        <sz val="16"/>
        <color theme="1"/>
        <rFont val="TH SarabunPSK"/>
        <family val="2"/>
      </rPr>
      <t>(2) ครุภัณฑ์ทดแทน</t>
    </r>
    <r>
      <rPr>
        <sz val="16"/>
        <color theme="1"/>
        <rFont val="TH SarabunPSK"/>
        <family val="2"/>
      </rPr>
      <t xml:space="preserve"> : เป็นการจัดซื้อหรือจัดหาเพื่อทดแทนครุภัณฑ์ที่มีอยู่เดิม และชี้แจงเหตุผลที่ต้องจัดซื้อเพื่อทดแทน โดยให้ระบุอายุ และสภาพการใช้งาน (การหาครุภัณฑ์เพื่อทดแทนครุภัณฑ์ที่เสื่อมสภาพ </t>
    </r>
  </si>
  <si>
    <t>แผนความต้องการงบลงทุน  (5)</t>
  </si>
  <si>
    <r>
      <rPr>
        <b/>
        <sz val="16"/>
        <color theme="1"/>
        <rFont val="TH SarabunPSK"/>
        <family val="2"/>
      </rPr>
      <t>เหตุผล ความจำเป็น และประโยชน์การใช้งาน</t>
    </r>
    <r>
      <rPr>
        <sz val="16"/>
        <color theme="1"/>
        <rFont val="TH SarabunPSK"/>
        <family val="2"/>
      </rPr>
      <t xml:space="preserve">
</t>
    </r>
    <r>
      <rPr>
        <sz val="14"/>
        <color theme="1"/>
        <rFont val="TH SarabunPSK"/>
        <family val="2"/>
      </rPr>
      <t xml:space="preserve">(รายละเอียดเพิ่มเติมโปรดทำเป็นเอกสารรแนบ
สถานที่ดำเนินการ
</t>
    </r>
  </si>
  <si>
    <r>
      <rPr>
        <b/>
        <sz val="16"/>
        <color theme="1"/>
        <rFont val="TH SarabunPSK"/>
        <family val="2"/>
      </rPr>
      <t>หมายเหตุ</t>
    </r>
    <r>
      <rPr>
        <sz val="16"/>
        <color theme="1"/>
        <rFont val="TH SarabunPSK"/>
        <family val="2"/>
      </rPr>
      <t xml:space="preserve"> :1. รายการสิ่งก่อสร้างที่เสนอขอตามแผนความต้องการงบลงทุน  ต้องมีรายละเอียดข้อมูล แบบรูป แปลน งวดงาน ใบแสดงปริมาณวัสดุและราคากลาง (BILL OF QUANTITY : BOQ) </t>
    </r>
  </si>
  <si>
    <t>จำนวน/หน่วยนับ
(3)</t>
  </si>
  <si>
    <t>จำนวน/
หน่วยนับ
(3)</t>
  </si>
  <si>
    <t>1 ชุด</t>
  </si>
  <si>
    <t>สถานที่ก่อสร้าง/ปรับปรุง</t>
  </si>
  <si>
    <t>สถานที่ติดตั้งชุดครุภัณฑ์
(7)</t>
  </si>
  <si>
    <r>
      <t xml:space="preserve">                   </t>
    </r>
    <r>
      <rPr>
        <b/>
        <sz val="16"/>
        <color theme="1"/>
        <rFont val="TH SarabunPSK"/>
        <family val="2"/>
      </rPr>
      <t>(3) ครุภัณฑ์ประจำอาคารใหม่</t>
    </r>
    <r>
      <rPr>
        <sz val="16"/>
        <color theme="1"/>
        <rFont val="TH SarabunPSK"/>
        <family val="2"/>
      </rPr>
      <t xml:space="preserve"> : เป็นการจัดซื้อหรือจัดหาใหม่ เพื่อใช้ประกอบการเรียนการสอนประจำอาคารก่อสร้างใหม่ พร้อมชี้แจงเหตุผลความจำเป็นและประโยชน์ การใช้งานที่ต้องจัดซื้อ</t>
    </r>
  </si>
  <si>
    <r>
      <t xml:space="preserve">เหตุผล ความจำเป็น และประโยชน์การใช้งาน
</t>
    </r>
    <r>
      <rPr>
        <b/>
        <sz val="14"/>
        <color theme="1"/>
        <rFont val="TH SarabunPSK"/>
        <family val="2"/>
      </rPr>
      <t>(รายละเอียดเพิ่มเติมโปรดทำเป็นเอกสารรแนบ
(8)</t>
    </r>
  </si>
  <si>
    <r>
      <t xml:space="preserve">              3. ครุภัณฑที่เสนอขอตามแผนงบลงทุน ปี พ.ศ. 2568 </t>
    </r>
    <r>
      <rPr>
        <b/>
        <sz val="16"/>
        <color theme="1"/>
        <rFont val="TH SarabunPSK"/>
        <family val="2"/>
      </rPr>
      <t>ขอให้จัดเตรียมใบเสนอราคา อย่างน้อย 3 บริษัท และ Specification ให้ยืดตามรายการของครุภัณฑ์</t>
    </r>
  </si>
  <si>
    <t>หน่วยงาน..คณะเทคโนโลยีอุตสาหกรรม</t>
  </si>
  <si>
    <t xml:space="preserve">ชุดทดลองออกแบบ-พัฒนา-เรียนรู้ สถานีชาร์จประจุแบตเตอรี่สำหรับยานยนต์ไฟฟ้า </t>
  </si>
  <si>
    <t>เครื่องเชื่อมเลเซอร์ขนาดกำลัง 2,000 วัตต์</t>
  </si>
  <si>
    <t>ชุดครุภัณฑ์ชุดปฏิบัติการเทคโนโลยีเครื่องมือกล</t>
  </si>
  <si>
    <t>ชุดครุภัณฑ์ปฏิบัติการสำรวจทางวิศวกรรมโยธา</t>
  </si>
  <si>
    <t xml:space="preserve"> เครื่องวิเคราะห์เครือข่ายไฟฟ้า </t>
  </si>
  <si>
    <t>ชุดครุภัณฑ์ชุดปฏิบัติการเทคโนโลยีงานกลึง</t>
  </si>
  <si>
    <t xml:space="preserve">ชุดครุภัณฑ์ชุดปฏิบัติการเครื่องจักรกลอัตโนมัติ      </t>
  </si>
  <si>
    <t xml:space="preserve">ชุดทดลองออกแบบพัฒนาเรียนรู้ การขับเคลื่อนมอเตอร์ไฟฟ้า  </t>
  </si>
  <si>
    <t>ชุดครุภัณฑ์ปฏิบัติการจัดการคลังสินค้าและระบบบริหารคลังสินค้าอัตโนมัติในงานโลจิสติกส์</t>
  </si>
  <si>
    <t>ชุดครุภัณฑ์ฝึกปฏิบัติการซ่อมบำรุงเทค
โนโลยียานยนต์ไฟฟ้าพื้นฐาน</t>
  </si>
  <si>
    <t xml:space="preserve">ชุดพัฒนา-เรียนรู้อิเล็กทรอนิกส์กำลังชั้นสูงด้วยตัวประมวลผล C2000 เรียลไทม์คอนโทรล </t>
  </si>
  <si>
    <t>ชุด</t>
  </si>
  <si>
    <t>√</t>
  </si>
  <si>
    <t>ห้อง 14309</t>
  </si>
  <si>
    <t xml:space="preserve">เพื่อให้สอดคล้องกับแนวทางการสอนของหลักสูตรที่ต้องการเน้นให้ผู้เรียนมีทักษะในการแก้ปัญหาและซ่อมแซมระบบได้หลากหลายชนิด และต้องสามารถเป็นผู้ออกแบบสร้างและพัฒนาระบบสถานีชาร์จประจุแบตเตอรี่สำหรับยานยนต์ไฟฟ้าให้ได้ </t>
  </si>
  <si>
    <t>โรงงานปฏิบัติการเครื่องกล 1 
คณะเทคโนโลยีอุตสาหกรรม</t>
  </si>
  <si>
    <t xml:space="preserve">เพื่อพัฒนาสมรรถนะนักศึกษาสาขาวิชาเครื่องกลและอุตสาหการ ในด้านงานเชื่อม เพื่อให้นักศึกษามีความรู้ความเข้าใจในเรื่องการเชื่อมด้วยเลเซอร์ และไปปฏิบัติงานจริงในสถานประกอบการได้เป็นอย่างดี อีกทั้งยังเป็นการพัฒนากำลังคนให้สอดคล้องกับความต้องการของภาคอุตสาหกรรมของประเทศ และเป็นไปตามนโยบายไทยแลนด์ 4.0 </t>
  </si>
  <si>
    <t>โรงงานการผลิต</t>
  </si>
  <si>
    <t>เพื่อผลิตบัณฑิตให้มีความรู้ ความสามารถดังกล่าว ต้องอาศัยเครื่องมือเหล่านี้  ซึ่งในขณะนี้เครื่องมือ ดังกล่าวมีอยู่จำนวนน้อยเมื่อเทียบกับจำนวนนักศึกษา  อาจารย์ผู้สอนจึงเล็งเห็นความสำคัญของการเรียนการสอน  จึงจำเป็นต้องจัดหาเครื่องมือเครื่องจักรดังกล่าวเพิ่มเติม  เพื่อทำให้การเรียนการสอนมีประสิทธิภาพมากยิ่งขึ้น</t>
  </si>
  <si>
    <t>เครื่อง</t>
  </si>
  <si>
    <t>ห้อง 14106</t>
  </si>
  <si>
    <t>เพื่อเพิ่มประสิทธิภาพในการเรียนการสอนในหลักสูตรเทคโนโลยีบัณฑิตและหลักสูตรวิศวกรรมโยธาที่กำหลังเปิด จึงมีความจำเป็นที่ต้องใช้อุปกรณ์เฉพาะด้าน ซึ่งจะทำให้การเรียนการสอนมีประสิทธิภาพสูงสุด และรองรับการจัดการเรียนการสอนในปีการศึกษา 2568 ซึ่งทางสาขามีแผนเปิดหลักสูตรวิศวกรรมศาสตร์ (วศ.บ.) สาขาวิศวกรรมโยธา และหลักสูตรวิทยาศาสตร์บัณฑิต (วท.บ.) สาขาวิชาเทคโนโลยีสถาปัตยกรรม ซึ่งทั้ง 2 หลักสูตรมีความจำเป็นที่ต้องใช้เครื่องมือเฉพาะทางที่เกี่ยวข้องกับการสำรวจ ซึ่งเครื่องมือเดิมนั้นใช้ในการเรียนการสอนมานานมาก ปัจจุบันมีการชำรุดและไม่เพียงพอต่อการเรียนการสอนในหลักสูตรที่กำลังจะเปิดใหม่</t>
  </si>
  <si>
    <t>ห้อง 14307</t>
  </si>
  <si>
    <t>เพื่อให้นักศึกษาทั้งในระดับปริญญาตรีและบัณฑิตศึกษาของคณะเทคโนโลยีอุตสาหกรรม ได้ฝึกทักาการใช้เครื่องมือที่ทันสมัยและใช้เครื่องมือที่มีคุณภาพในการทำวิจัย</t>
  </si>
  <si>
    <t>ห้อง 14308</t>
  </si>
  <si>
    <t xml:space="preserve">มีความจำเป็นที่จะต้องจัดหาชุดทดลองออกแบบพัฒนาเรียนรู้ การขับเคลื่อนมอเตอร์ไฟฟ้า เพื่อให้สอดคล้องกับแนวทางการสอนของหลักสูตรที่ต้องการเน้นให้ผู้เรียนมีทักษะในการแก้ปัญหาและซ่อมแซมระบบได้หลากหลายชนิด และต้องสามารถเป็นผู้ออกแบบสร้างและพัฒนาระบบการขับเคลื่อนมอเตอร์ไฟฟ้าให้ได้ </t>
  </si>
  <si>
    <t>สาขาเครื่องกลและอุตสาหการ คณะเทคโนโลยีอุตสาหกรรม ได้เปิดสอนในระดับประกาศนียบัตรวิชาชีพ ประกาศนียบัตรวิชาชีพชั้นสูงและระดับปริญญาตรี มีหลักสูตรที่ตอบสนองนโยบายของมหาวิทยาลัยฯ มุ่งเน้นในรายวิชา การสอนให้นักเรียนนักศึกษาเข้าใจในภาคทฤษฎีและภาคปฏิบัติ ในการเพิ่มประสิทธิภาพให้เป็นบัณฑิตนักปฏิบัติ จำเป็นต้องเสริมการสอนภาคปฏิบัติ ดังนั้น ชุดฝึกปฏิบัติการสำหรับการเรียนรู้จึงมีความจำเป็นในการสร้างทักษะให้กับบัณฑิตจริงตามนโยบายของมหาวิทยาลัยฯ “บัณฑิตนักปฏิบัติ” อีกทั้งจุดเน้นทางยุทธศาสตร์ของมหาวิทยาลัยราชภัฏสกลนครที่มุ่งเน้นยุทธศาสตร์ด้านโลจิสติกส์ ที่มีความสอดคล้องกับแผนพัฒนาเศรษฐกิจและสังคมแห่งชาติฉบับที่ 13 ในการขยายขอบเขตการค้าและการลงทุนไปยังประเทศเพื่อนบ้านและใกล้เคียง ทำให้มีอัตราการเติบโตทางเศรษฐกิจอย่างต่อเนื่อง เพื่อรองรับการเติบโตนี้ ตามพันธกิจของมหาวิทยาลัยที่มีขทบาทในการพัฒนากำลังคนทางด้านโลจิสติกส์ที่มีความรู้และความสามารถในงานด้านโลจิสติกส์ การจัดการคลังสินค้าและสินค้าคงคลังจึงเป็นกิจกรรมที่มีความสำคัญในกระบวนการโลจิสติกส์ดังกล่าวข้างต้น</t>
  </si>
  <si>
    <t xml:space="preserve">ห้อง14011 </t>
  </si>
  <si>
    <t xml:space="preserve">เพื่อเพิ่มประสิทธิภาพในการเรียนการสอนในหลักสูตรเทคโนโลยีบัณฑิตจึงมีความจำเป็นที่ต้องใช้อุปกรณ์เฉพาะด้าน ซึ่งจะทำให้การเรียนการสอนมีประสิทธิภาพสูงสุด และรองรับการจัดการเรียนการสอนในปีการศึกษา 2568 ซึ่งทางสาขามีแผนเปิดหลักสูตรวิศวกรรมศาสตร์(วศ.บ.)สาขาวิศวกรรมโยธา และหลักสูตรวิทยาศาสตร์บัณฑิต(วท.บ.)สาขาวิชาเทคโนโลยีสถาปัตยกรรม </t>
  </si>
  <si>
    <t>โรงงานปฏิบัติการเครื่องกล 1
คณะเทคโนโลยีอุตสาหกรรม</t>
  </si>
  <si>
    <t>1. เพื่อใช้ในการจัดการเรียนการสอนด้านชุดครุภัณฑ์ฝึกปฏิบัติการของสาขาเครื่องกลและอุตสาหการ
2. เพื่อใช้ในวิชาการศึกษา เกี่ยวกับฝึกปฏิบัติการซ่อมบำรุงเทคโนโลยียานยนต์ไฟฟ้าและยานยนต์สมัยใหม่ส่งผลให้ นศ.เข้าใจและเรียนทดสอบสมรรถนะและความปลอดภับยานยนต์ไฟฟ้าและยานยนต์สมัยใหม่
3. เพื่อรองรับการทำวิจัยด้านยานยนต์ไฟฟ้าและยานยนต์สมัยใหม่ และและการรับรองมาตรฐานยานยนต์สมัยใหม่
4. เพื่อเป็นการเตรียมความพร้อมให้แก่ทรัพยากรบุคคลเพื่อที่จะเข้าไปทำงานจริงในอุตสาหกรรมยานยนต์ไฟฟ้า
5. เพื่อเป็นผู้ประกอบการในห่วงโซ่ยานยนต์ไฟฟ้า</t>
  </si>
  <si>
    <t>ห้อง 14305</t>
  </si>
  <si>
    <t xml:space="preserve">มีความจำเป็นที่จะต้องจัดหาชุดพัฒนา-เรียนรู้อิเล็กทรอนิกส์กำลังชั้นสูงด้วยตัวประมวลผล C2000 เรียลไทม์คอนโทรล เพื่อให้สอดคล้องกับแนวทางการสอนของหลักสูตรที่ต้องการเน้นให้ผู้เรียนมีทักษะในการแก้ปัญหาและซ่อมแซมระบบได้หลากหลายชนิด และต้องสามารถเป็นผู้ออกแบบสร้างและพัฒนาระบบอิเล็กทรอนิกส์กำลังชั้นสูงด้วยตัวประมวลผล C2000 เรียลไทม์คอนโทรล ให้ได้ </t>
  </si>
  <si>
    <t>เพื่อจัดหาครุภัณฑ์ให้เพียงพอในการเรียนการสอนในสาขาวิศวกรรมไฟฟ้า และการวิจัยและบริการวิชาการ ให้สอดคล้องเป็นแผนยุทธศาสตร์ประเทศภายใต้ยุค4.0 เป็นครุภัณฑ์ประกอบการเรียนการสอนที่จำเป็นเพื่อเพิ่มประสิทธิภาพในการจัดการเรียนการสอน เพิ่มศักยภาพในการเรียนรู้ของนักศึกษา และเพิ่มทักษะในการใช้เครื่องมือของนักศึกษาและสอดคล้องกับนโยบายมาตรฐานใน10 อุตสาหกรรมเป้าหมาย</t>
  </si>
  <si>
    <t>ชุดสาธิตจำลองระบบยานยนต์ไฟฟ้าแรงดันสูง</t>
  </si>
  <si>
    <t>สาขาไฟฟ้าและอิเล็กทรอนิกส์</t>
  </si>
  <si>
    <t xml:space="preserve">1. เป็นครุภัณฑ์ประกอบการเรียนการสอนที่จำเป็นเพื่อเพิ่มประสิทธิภาพในการจัดการเรียนการสอน เพิ่มศักยภาพในการเรียนรู้ของนักศึกษา และเพิ่มทักษะในการใช้เครื่องมือของนักศึกษาและสอดคล้องกับนโยบายมาตรฐานใน10อุตสาหกรรมเป้าหมาย 
2. เพื่อจัดหาครุภัณฑ์ให้เพียงพอในการเรียนการสอนในสาขาเครื่องกล และการวิจัยและบริการวิชาการ ใหสอดคล้องเป็นแผนยุทธศาสตร์ประเทศภายใต้ยุค 4.0
3. เพื่อสามารถรองรับแผนพัฒนาเศรษฐกิจแผนพัฒนาใน10 อุตสาหกรรมเป้าหมาย เพื่อเพิ่มขีดความสามารถของสาขาเครื่องกล และการให้บริการทางวิชาการแก่โรงงานอุตสาหกรรมและชุมชนและท้องถิ่น
4. เพิ่มทักษะและพัฒนาทางด้านการทำความเย็นและปรับอากาศ ภายใต้ยุค4.0 ให้กับนึกศึกษาและบุคลากรภายในมหาวิทยาลัยทางด้านชุดทดลองระบบเครื่องปรับอากาศแบบชิลเลอร์และเครื่องทำความเย็น
5. เพื่อให้นักศึกษาสาขาวิศวกรรมสาขาเครื่องกล ได้ฝึกทักษะในการใช้เครื่องมือให้ทันสมัยภายใต้ไทยแลนด์ 4.0 รองรับกำลังการผลิตบุคลากรให้กับโรงงานอุสาหกรรมการทำความเย็นและปรับอากาศ 
6. เพื่อสนับสนุนให้เกิดงานวิจัยและมีการตีพิมพ์เผยแพร่เพิ่มขึ้น เพื่อให้สาขาเครื่องกล มีการบริการวิชาการเพิ่มขึ้น
</t>
  </si>
  <si>
    <t xml:space="preserve">ชุดครุภัณฑ์ห้องปฏิบัติการออกแบบทางโยธาและสถาปัตยกรรมสมัยใหม่สาขาโยธาและสถาปัตยกรรม  </t>
  </si>
  <si>
    <t>ชุดทดลองเพื่อหาประสิทธิภาพของแบตเตอรี่</t>
  </si>
  <si>
    <t xml:space="preserve"> ชุด</t>
  </si>
  <si>
    <t xml:space="preserve">เพื่อพัฒนาสมรรถนะนักศึกษาสาขาวิชาไฟฟ้าและอิเล็กทรอนิกส์ ในด้านการหาประสิทธิภาพแบตเตอรี่ เพื่อให้นักศึกษามีความรู้ความเข้าใจในเรื่องประสิทธิภาพแบตเตอรี่ และไปปฏิบัติงานจริงในสถานประกอบการได้เป็นอย่างดี อีกทั้งยังเป็นการพัฒนากำลังคนให้สอดคล้องกับความต้องการของภาคอุตสาหกรรมของประเทศ และเป็นไปตามนโยบายไทยแลนด์ 4.0 </t>
  </si>
  <si>
    <t>ห่อง 14309</t>
  </si>
  <si>
    <t>ชุดทดลองระบบเครื่องปรับอากาศแบบชิลเลอร์และเครื่องทำความเย็น</t>
  </si>
  <si>
    <t>คณะเทคโนโลยีอุตสาหกรรม</t>
  </si>
  <si>
    <t xml:space="preserve">โรงงานปฏิบัติการเครื่องกล 1
คณะเทคโนโลยีอุตสาหกรรม
 </t>
  </si>
  <si>
    <t xml:space="preserve">1. เพื่อใช้ในการจัดการเรียนการสอนด้านชุดครุภัณฑ์ฝึกปฏิบัติการของสาขาเครื่องกลและอุตสาหการ
2. เพื่อใช้ในวิชาการศึกษา เกี่ยวกับฝึกปฏิบัติการซ่อมบำรุงเทคโนโลยียานยนต์ไฟฟ้าและยานยนต์สมัยใหม่ส่งผลให้ นศ.เข้าใจและเรียนทดสอบสมรรถนะและความปลอดภับยานยนต์ไฟฟ้าและยานยนต์สมัยใหม่
3. เพื่อรองรับการทำวิจัยด้านยานยนต์ไฟฟ้าและยานยนต์สมัยใหม่ และและการรับรองมาตรฐานยานยนต์สมัยใหม่
4. เพื่อเป็นการเตรียมความพร้อมให้แก่ทรัพยากรบุคคลเพื่อที่จะเข้าไปทำงานจริงในอุตสาหกรรมยานยนต์ไฟฟ้า
5. เพื่อเป็นผู้ประกอบการในห่วงโซ่ยานยนต์ไฟฟ้า
</t>
  </si>
  <si>
    <t xml:space="preserve">ชุดปฏิบัติเรียนรู้ระบบยานยนต์ไฟฟ้าแรงดันสูง </t>
  </si>
  <si>
    <r>
      <t>ชุดเครื่องมือวัด</t>
    </r>
    <r>
      <rPr>
        <sz val="16"/>
        <color theme="1"/>
        <rFont val="TH SarabunPSK"/>
        <family val="2"/>
      </rPr>
      <t xml:space="preserve">ดิจิตอลออสซิลโลสโคปขนาด 100 MHz แบบ 4 เส้นภาพ </t>
    </r>
  </si>
  <si>
    <r>
      <t>ชุดครุภัณฑ์</t>
    </r>
    <r>
      <rPr>
        <sz val="16"/>
        <color theme="1"/>
        <rFont val="TH SarabunPSK"/>
        <family val="2"/>
      </rPr>
      <t xml:space="preserve">การทดสอบการชาร์จและดิสชาร์จแบตเตอรี่ในยานยนต์ไฟฟ้า </t>
    </r>
  </si>
  <si>
    <r>
      <t>เพื่อให้นักศึกษาสาขาวิศวกรรมไฟฟ้า ได้ฝึกทักษะในการใช้เครื่องมือให้ทันสมัยภายใต้</t>
    </r>
    <r>
      <rPr>
        <sz val="14"/>
        <color rgb="FF000000"/>
        <rFont val="TH SarabunPSK"/>
        <family val="2"/>
      </rPr>
      <t>ไทยแลนด์ 4.0 รองรับกำลังการผลิตบุคลากรให้กับโรงงานอุสาหกรรมยานยนต์ไฟฟ้าสมัยใหม่และ เพื่อสนับสนุนให้เกิดงานวิจัยและมีการตีพิมพ์เผยแพร่เพิ่มขึ้น เพื่อให้สาขาวิศวกรรมไฟฟ้า มีการบริการวิชาการเพิ่มขึ้น</t>
    </r>
  </si>
  <si>
    <t>เพื่อผลิตบัณฑิตให้มีความรู้ ความสามารถดังกล่าวต้องอาศัยเครื่องมือเหล่านี้  ซึ่งในขณะนี้เครื่องมือ ดังกล่าวมีอยู่จำนวนน้อยเมื่อเทียบกับจำนวนนักศึกษา  อาจารย์ผู้สอนจึงเล็งเห็นความสำคัญของการเรียนการสอน  จึงจำเป็นต้องจัดหาเครื่องมือเครื่องจักรดังกล่าวเพิ่มเติม  เพื่อทำให้การเรียนการสอนมีประสิทธิภาพมากยิ่งขึ้น</t>
  </si>
  <si>
    <t>โครงการก่อสร้างอาคารปฏิบัติการและศูนย์ทดสอบมาตรฐานด้านไฟฟ้าและอิเล็กทรอนิกส์</t>
  </si>
  <si>
    <t>หลัง</t>
  </si>
  <si>
    <t>บริเวณพื้นที่บ้านทานตะวัน 5 ระหว่างหอพักจามจุรี กับที่จอดรถยนต์คณะเทคโนโลยีอุตสาหกรรม เป็นพื้นที่มีสิ่งปลูกสร้างที่เสื่อมโทรมแล้วต้องมีการรื้อถอน</t>
  </si>
  <si>
    <t>หลักสูตรทางด้าน ไฟฟ้าและอิเล็กทรอนิกส์ ของคณะเทคโนโลยีอุตสาหกรรม มีความสำคัญและสอดคล้องต่อการพัฒนาประเทศตามนโยบายรัฐบาล เพื่อก้าวเข้าสู่ Thailand 4.0 สิ่งสำคัญคือการสร้างบัณฑิตให้มีทักษะวิชาชีพ ให้สอดคล้องต่อความต้องการของตลาดแรงงาน การจัดการเรียนการสอนและฝึกทักษะปฏิบัติ จึงจำเป็นต้องมีเครื่องมืออุปกรณ์ วัสดุครุภัณฑ์ ห้องเรียน ห้องปฏิบัติการที่เพียงพอและทันสมัยเพื่อให้ทันกับเทคโนโลยีที่เปลี่ยนไป
ปัจจุบันคณะเทคโนโลยีอุตสาหกรรมได้รับการจัดสรรงบประมาณในการจัดหาครุภัณฑ์เพื่อการเรียนการสอนมากขึ้น จึงจำเป็นต้องจัดหาพื้นที่หรืออาคารที่จะติดตั้งครุภัณฑ์ เครื่องมือ เพื่อให้การจัดกิจกรรมการเรียนการสอน การฝึกทักษะปฏิบัติเป็นไปอย่างมีประสิทธิภาพ โดยพื้นที่ปัจจุบันคับแคบ ไม่เพียงพอและไม่เหมาะ จึงจำเป็นต้องมีอาคารและห้องปฏิบัติการให้เพียงพอและเหมาะสมตามหลักวิศวกรรม รวมทั้งการเตรียมพื้นที่ห้องปฏิบัติการเพื่อพัฒนาหลักสูตรใหม่ที่สอดคล้องกับความต้องการของประเทศในอนาคต</t>
  </si>
  <si>
    <t>โครงการ ต่อเติมอาคารศูนย์ปฏิบัติการทางด้านเทคโนโลยีโยธาและเทคโนโลยีสถาปัตยกรรม</t>
  </si>
  <si>
    <t>P</t>
  </si>
  <si>
    <t>-</t>
  </si>
  <si>
    <t>งาน</t>
  </si>
  <si>
    <t>ก่อสร้างอาคารบริเวณพื้นที่โล่งข้างอาคารศูนย์ปฏิบัติการทางด้านเทคโนโลยีโยธาและเทคโนโลยีสถาปัตยกรรม เป็นพื้นที่โล่งไม่มีสิ่งปลูกสร้างและไม่มีต้นไม้</t>
  </si>
  <si>
    <t xml:space="preserve">ปัจจุบันสาขาวิชาโยธาและสถาปัตยกรรม คณะเทคโนโลยีอุตสาหกรรมได้ดำเนินการจัดการเรียนการสอนตามหลักสูตรเทคโนโลยีบัณฑิต สาขาวิชาเทคโนโลยีโยธาและสาขาวิชาเทคโนโลยีสถาปัตยกรรม พร้อมกับจัดตั้งหน่วยวิจัยและปฏิบัติการออกแบบสร้างสรรค์เพื่อท้องถิ่น จึงมีความจำเป็นอย่างยิ่งที่ต้องใช้สถานที่เพื่อดำเนินการเรียนการสอนและสำหรับการปฏิบัติงานทางด้านวิศวกรรมและการการออกด้านแบบสถาปัตยกรรม รวมถึงความต้องการทางด้านพื้นที่สำหรับการปฏิบัติงานที่มีชิ้นงานขนาดใหญ่และพื้นที่สำหรับจัดกิจกรรมของนักศึกษา ซึ่งสถานที่และสิ่งอำนวยความสะดวกที่มียังไม่เพียงพอต่อความต้องการในการจัดกิจกรรมการเรียนการสอน และการดำเนินงานของหน่วยบริการที่จัดตั้ง ปัจจุบันได้มีการก่อสร้างอาคารศูนย์ปฏิบัติการทางด้านเทคโนโลยีโยธาและเทคโนโลยีสถาปัตยกรรมแล้วเสร็จ 1 หลัง เป็นอาคารโครงสร้างเหล็ก 2 ชั้น ใต้ถุนโล่งและมีห้องปฏิบัติการเพียงห้องเดียว เพื่อเพิ่มประสิทธิภาพในการปฏิบัติการทางด้านเทคโนโลยีโยธาและเทคโนโลยีสถาปัตยกรรม สาขาวิชาจึงได้ดำเนินการออกแบบต่อเติมส่วนขยายอาคารศูนย์ปฏิบัติการทางด้านเทคโนโลยีโยธาและเทคโนโลยีสถาปัตยกรรม </t>
  </si>
  <si>
    <t>โครงการปรับปรุงอาคารเรียนและปฏิบัติการสำหรับการจัดการศึกษาสาขาวิชาพื้นฐานวิศวกรรมและอุตสาหกรรมศิลป์</t>
  </si>
  <si>
    <t>อาคารอิเล็กทรอนิกส์หลังเดิม คณะเทคโนโลยีอุตสาหกรรม</t>
  </si>
  <si>
    <t>ด้วยคณะเทคโนโลยีอุตสาหกรรม  ได้เปิดการสอนระดับปริญญาตรีร่วมกับคณะครุศาสตร์ ในหลักสูตรอุตสาหกรรมศิลป์  ซึงเป็นหลักสูตรทางด้านช่างอุตสาหกรรม ซึงเป็นหลักสูตรที่จะต้องจัดให้มีการฝึกทักษะในการปฏิบัติงานช่าง ทางด้าน ก่อสร้าง งานปูนคอนกรีต งานออกแบบเขียนแบบ ไฟฟ้า อิเล็กทรอนิกส์ งานเชื่อมไฟฟ้า งานโลหะ และอื่นๆ  ซึ่งการการจัดการเรียนการสอนที่ผ่านมายังไม่มีอาคารเรียนที่เป็นอาคารประจำของทางหลักสูตรเพื่อสนับสนุนในการกิจกรรมการเรียนการสอนที่ชัดเจน  ปัจจุบัน หลักสูตรอุตสาหกรรม มีนักศึกษา 5 ชั้นปีการศึกษา จำนวนนักศึกษา 125 คน แต่ยังไม่มีอาคารปฏิบัติการที่เป็นอาคารหลักของหลักสูตร  ประกอบการมีคณะเทคโนโลยีอุตสาหกรรมมีอาคารอิเล็กทรอนิกส์ ที่ไม่ได้ใช้งาน และ ในแผนของคณะเทคโนโลยีอุตสาหกรรมจะจัดแยกสาขาวิชาใหม่คือ  สาขาวิชาพื้นฐานวิศวกรรมและอุตสาหกรรมศิลป์  เพื่อรับผิดชอบในรายวิชาแกนหรือวิชาพื้นฐานงานวิศวกรรมของหลักสูตรในคณะเทคโนโลยีอุตสาหกรรม</t>
  </si>
  <si>
    <t>งบประมาณที่ได้
รับจัดสรรปี 2568</t>
  </si>
  <si>
    <t>สรุปแผนความต้องการงบลงทุน : ที่ดินและสิ่งก่อสร้าง ระยะ 3 ปี (2569 - 2571)</t>
  </si>
  <si>
    <t>สรุปแผนความต้องการงบลงทุน : ครุภัณฑ์ ระยะ 3 ปี (2569 - 2571)</t>
  </si>
  <si>
    <t>ชุดประกอบห้องปฏิบัติการเทคโนโลยีวัสดุ</t>
  </si>
  <si>
    <t>740,279.5</t>
  </si>
  <si>
    <t>ห้องปฏิบัติการเทคโนโลยีวัสดุถือเป็นส่วนสำคัญในการผลิตเทคโนโลยีด้านวัสดุ เพราะต้องมีการทดลองวิเคราะห์ วิจัยและทดสอบเพื่อให้ได้มาซึ่งเทคโนโลยีใหม่ๆ อีกทั้งเทคโนโลยีวัสดุเป็นศาสตร์อีกแขนงหนึ่งที่เป็นเทคโนโลยีเป้าหมายของประเทศ เพื่อตอบโจทย์ 10 อุตสาหกรรมเป้าหมาย ไม่ว่าจะเป็น อุตสาหกรรมพลังงานชีวภาพ อิเล็กทรอนิกส์สมัยใหม่ สุขภาพและเครื่องมือแพทย์ และแม้แต่อุตสาหกรรมการบิน ฯลฯ เทคโนโลยีวัสดุล้วนเป็นพื้นฐานองค์ความรู้ที่สำคัญของอุตสาหกรรมเหล่านี้ ร่วมทั้งมุ่งเน้นการประยุกต์ใช้เทคโนโลยีด้านวัสดุ เพื่อการพัฒนาอย่างยั่งยืน</t>
  </si>
  <si>
    <t>ชุดทดลองหาการสูญเสียของของไหลในระบบปิด</t>
  </si>
  <si>
    <t>ปัจจุบันครุภัณฑ์ปฏิบัติการชลศาสตร์ ชุดทดลองหาการสูญเสียของของไหลในระบบปิด ได้ถูกใช้งานมามากกว่า 6 ปี ชุดทดสอบบางรายการเกิดการชำรุด และเสียหาย พร้อมทั้งชุดครุภัณฑ์นี้มีให้นักศึกษาปฏิบัติการเพียง 1 ชุด ไม่มีสำรอง ดังนั้นถ้าเกิดการชำรุด เสียหายจะไม่มีชุดทดแทนให้ได้ฝึกปฏิบัติ เพื่อให้การพัฒนานักศึกษาให้เป็นบัณฑิตที่มีประสิทธิภาพและพร้อมที่จะปฏิบัติงานที่เกี่ยวข้องกับด้านชลศาสตร์ สำหรับวิชา ชลศาสตร์และการทดสอบ และประปาและสุขาภิบาล ในหลักสูตรเทคโนโลยีบัณฑิต สาขาเทคโนโลยีโยธาและสถาปัตยกรรม สำหรับวิชา ปฏิบัติการทางวิศวกรรมชลศาสตร์ วิศวกรรมสุขภิบาลและการประปา ในหลักสูตรวิศวกรรมศาสตรบัญฑิต สาขาวิศวกรรมโยธา ระดับ ปริญญาตรี จำนวนนักศึกษา 80 คน ความถี่ในการใช้งาน 4 ครั้ง/สัปดาห์ ให้บริการวิชาการและการทำวิจัย</t>
  </si>
  <si>
    <t>ชุดทดลองปฏิบัติการเครื่องกลไฟฟ้ากระแสตรง</t>
  </si>
  <si>
    <t>หลักสูตรวิศวกรรมศาสตร์บัณฑิต สาขาวิชาวิศวกรรมไฟฟ้าและอิเล็กทรอนิกส์ คณะเทคโนโลยีอุตสาหกรรม เป็นหลักสูตรใหม่ที่น่าสนใจและมีแนวโน้มให้ผู้สนใจหลักสูตรเข้าศึกษาทั้งเป็นหลักสูตรที่สร้างงาน สร้างอาชีพทั้งรับราชการและเอกชน หรือแม้กระทั่งทำธุรกิจส่วนตัว เป็นหลักสูตรที่เน้นการฝึกปฏิบัติไม่น้อยกว่าภาคทฤษฎีของนักศึกษา ในปัจจุบันครุภัณฑ์การศึกษา คือ ชุดทดลองปฏิบัติการเครื่องกลไฟฟ้ากระแสตรง เป็น 1 ในรายวิชาภาคบังคับของสภาวิศวกรที่รองรับ และเพื่อรองรับการพัฒนาของอุตสาหกรรม ที่เทคโนโลยีปรับเปลี่ยนอย่างรวดเร็ว โรงงานอุตสาหกรรมต่างๆ มีการความจำเป็นมาใช้ในการวิเคราะห์ ผลิต กระบวนการต่างๆ อย่างต่อเนื่อง ทำให้หลักสูตรมุ่งเน้นผลิตบัณฑิตให้รองรับตลาดดังกล่าว ซึ่งนักศึกษาที่สำเร็จการศึกษาสามารถนำไปสมัครงาน ประกอบวิชาชีพ เปิดกิจการที่เกี่ยวข้อง เรียนรู้เท่าทันเทคโนโลยี เพื่อนำมาใช้ในการเรียนการสอนรายวิชาเครื่องกลไฟฟ้า วิชาการขับเคลื่อนด้วยกำลังไฟฟ้า วิชาการควบคุมมอเตอร์ เพิ่มประสิทธิภาพในการเรียนการสอน และสามารถใช้ในการบริการวิชาการต่อสังคม ชุมชน และสำหรับงานวิจัยของบุคคลากร</t>
  </si>
  <si>
    <t>ชุดฝึกระบบยานยนต์ไฟฟ้าแบบแยกส่วนการทางาน 6 สถานี พร้อมชุดตรวจสอบอาการเสียรวมไม่น้อยกว่า 190 จุด</t>
  </si>
  <si>
    <t>สาขาวิชาไฟฟ้าและอิเล็กทรอนิกส์</t>
  </si>
  <si>
    <t>จังหวัดสกลนครเปรียบเสมือนเป็นหนึ่งในภาคอีสาน เนื่องจากเส้นทางการเดินทางโดยใช้รถยนต์สู่จังหวัดภาคอีสานนั้นจำเป็นต้องผ่านจังหวัดสกลนคร เมื่อพิจารณาในทำเลสถานที่ตั้งแล้ว เมื่ออุตสาหกรรมยานยนต์ไฟฟ้าเกิดการขยายตัวขึ้นในวงกว้าง สถานีอัดประจุไฟฟ้าสำหรับยานยนต์ไฟฟ้าจึงจำเป็นและเหมาะสมที่จะดำเนินการติดตั้งศูนย์บริการและสถานีอัดประจุไฟฟ้าสำหรับยานยนต์ไฟฟ้าที่จังหวัดสกลนคร รวมถึงวิสัยทัศน์ของมหาวิทยาลัยราชภัฏสกลนครคือเป็นมหาวิทยาลัยที่สร้างและพัฒนานวัตกรรมที่สอดคล้องกับการพัฒนาท้องถิ่น สังคมและประเทศชาติทางคณะผู้วิจัยจึงเห็นว่าการร่วมมือระหว่างหน่วยงานภาครัฐ ระหว่างมหาวิทยาลัยในกำกับของรัฐ กระทรวงการอุดมศึกษา วิทยาศาสตร์ วิจัยและนวัตกรรม กระทรวงพลังงาน รวมถึงการไฟฟ้าส่วนภูมิภาคจังหวัดสกลนคร ควรจะร่วมมือกันในการสร้างสถานีอัดประจุไฟฟ้าสำหรับยานยนต์ไฟฟ้าเพื่อเป็นต้นแบบกิจการสถานีอัดประจุไฟฟ้าสำหรับยานยนต์ไฟฟ้า เป็นศูนย์บริการด้านการอัดประจุไฟฟ้าสำหรับยานยนต์ไฟฟ้าและเป็นศูนย์ให้บริการแก่ประชาชนรวมถึงเป็นแหล่งเรียนรู้ของ นักเรียน นักศึกษาและประชาชนผู้สนใจ</t>
  </si>
  <si>
    <t>ชุดปฏิบัติการทดลองยานยนต์พลังงานเซลล์เชื้อเพลิง Fuel cell พร้อมโปรแกรมวิเคราะห์อินเตอร์แอ็คทีฟแบบเรียลไทม์ สู่สังคมยุคใหม่ Net zero carbon</t>
  </si>
  <si>
    <t xml:space="preserve">สาขาวิชาเทคโนโลยีไฟฟ้าและอิเล็กทรอนิกส์ คณะเทคโนโลยีอุตสาหกรรม เป็นหลักสูตรที่เน้นการฝึกปฏิบัติของนักศึกษาจำเป็นต้องมีอุปกรณ์การเรียนการสอนที่ทันสมัยและตอบสนองต่อแนวโน้มของอุตสาหกรรมในอนาคต การจัดหา ชุดปฏิบัติการทดลองยานยนต์พลังงานเซลล์เชื้อเพลิงพร้อมโปรแกรมวิเคราะห์แบบเรียลไทม์นี้จะช่วยให้นักศึกษาได้ศึกษาและทดลองจริงเกี่ยวกับเทคโนโลยีเซลล์เชื้อเพลิง ตั้งแต่กระบวนการแปลงพลังงานไฮโดรเจนให้เป็นพลังงานไฟฟ้า การบริหารจัดการพลังงานในระบบยานยนต์ ไปจนถึงการวิเคราะห์ประสิทธิภาพและพฤติกรรมของระบบแบบเรียลไทม์ ชุดอุปกรณ์ดังกล่าวสามารถตอบสนองความต้องการด้านการเรียนการสอนและการวิจัยในหลากหลายหลักสูตร เช่น หลักสูตรวิศวกรรมยานยนต์ไฟฟ้า วิศวกรรมไฟฟ้า วิศวกรรมพลังงาน และหลักสูตรเทคโนโลยีบัณฑิต โดยช่วยพัฒนาทักษะเชิงปฏิบัติของนักศึกษาในด้านการออกแบบและปรับแต่งระบบเซลล์เชื้อเพลิง การจัดการพลังงาน การควบคุมระบบไฟฟ้าภายในยานยนต์ และการบำรุงรักษาเทคโนโลยีพลังงานสะอาด ปัจจุบัน มหาวิทยาลัยยังไม่มีอุปกรณ์ที่รองรับการเรียนรู้เกี่ยวกับเทคโนโลยีเซลล์เชื้อเพลิงและยานยนต์พลังงานสะอาดอย่างครอบคลุม การขาดชุดทดลองที่ทันสมัยส่งผลให้นักศึกษาไม่สามารถเข้าถึงความรู้และทักษะที่จำเป็นสำหรับการพัฒนาอาชีพในอุตสาหกรรมพลังงานและยานยนต์ที่กำลังเติบโต </t>
  </si>
  <si>
    <t>ภ-จถ</t>
  </si>
  <si>
    <t xml:space="preserve">2. ชุดครุภัณฑ์ศูนย์บริการเทคโนโลยียานยนต์ไฟฟ้า  </t>
  </si>
  <si>
    <t xml:space="preserve">กระทรวงการอุดมศึกษา วิทยาศาสตร์ วิจัยและนวัตกรรม (อว.) มอบหมายให้ สำนักงานสภานโยบายการอุดมศึกษา วิทยาศาสตร์ วิจัยและนวัตกรรมแห่งชาติ เป็นหน่วยงานหลัก ในการดำเนินการและให้การสนับสนุนโดยได้เล็งเห็นถึงศักยภาพและเครือข่ายความร่วมมือของมหาวิทยาลัยราชภัฏสกลนครความร่วมมือกับผู้ประกอบการในภาคเอกชนเข้ามาขับเคลื่อนการพัฒนาทักษะกำลังคน โดยมีเป้าหมายที่จะพัฒนากำลังคนเพื่ออุตสาหกรรมยานยนต์ไฟฟ้า EV-HRD ผ่านการสร้างและพัฒนา UP SKILL, RE SKILL และ NEW SKILL จำนวน 150,000 คนภายใน 5 ปี และพัฒนากำลังคนวัยทำงานและกำลังคนที่จะเข้าสู่ตลาดแรงงาน จำนวน 5,000 คนต่อปี นับว่าเป็นโอกาสอันดีที่มหาวิทยาลัยเทคโนโลยีราชมงคลล้านนา จะได้น้ำองค์ความรู้จากการค้นคว้า วิจัย และทักษะการปฏิบัติงานของ 9.0 คณาจารย์และนักศึกษาที่เกี่ยวข้องกับยานยนต์ไฟฟ้า เข้ามาร่วมบูรณาการร่วมกับหน่วยงานในกระทรวง อว เพื่อโจทย์อุตสาหกรรม EV ยกระดับคุณภาพชีวิตในหลายมิติ และมีความเชื่อว่านโยบายทั้ง 3 แผนงานนี้จะเป็นกำลังสำคัญที่จะสนับสนุนให้ประเทศไทยเป็น EV HUB ที่ใหญ่ที่สุดในภูมิภาคเอเขียแปซิฟิก และก้าวไปสู่เป้าหมายการผลิตยานยนต์ที่ไม่ปล่อยมลพิษร้อยละ 30 ภายใน 5 ปี ตามเป้าหมายรัฐบาล ซึ่งนอกจากช่วยยกระดับความความสามารถในการแข่งขันของผู้ประกอบการแล้ว ยังช่วยลดปัญหาฝุ่นพิษ PM 2.5 ที่ส่งผลกระทบต่อคุณภาพชีวิตความเป็นอยู่และสุขภาพของประชาชน และกำลังจะกลายเป็นปัญหาต่อเศรษฐกิจ สังคม และสิ่งแวดล้อม ที่จะทวีความรุนแรงมากขึ้นในอนาคต หากไม่เร่งช่วยกันแก้ปัญหาเหล่านี้ให้หมด ตามนโยบาย "อว. For EV" ของรัฐมนตรีว่าการกระทรวงการอุดมศึกษา วิทยาศาสตร์ วิจัยและนวัตกรรม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</si>
</sst>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u/>
      <sz val="16"/>
      <color theme="1"/>
      <name val="TH SarabunPSK"/>
      <family val="2"/>
    </font>
    <font>
      <sz val="14"/>
      <name val="AngsanaUPC"/>
      <family val="1"/>
      <charset val="222"/>
    </font>
    <font>
      <sz val="16"/>
      <name val="TH SarabunPSK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1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rgb="FF000000"/>
      <name val="TH SarabunPSK"/>
      <family val="2"/>
    </font>
    <font>
      <sz val="12"/>
      <color theme="1"/>
      <name val="TH SarabunPSK"/>
      <family val="2"/>
      <charset val="222"/>
    </font>
    <font>
      <sz val="14"/>
      <color rgb="FF000000"/>
      <name val="TH SarabunPSK"/>
      <family val="2"/>
      <charset val="222"/>
    </font>
    <font>
      <sz val="14"/>
      <color rgb="FF000000"/>
      <name val="TH SarabunPSK"/>
      <family val="2"/>
    </font>
    <font>
      <sz val="14"/>
      <name val="Wingdings 2"/>
      <family val="1"/>
      <charset val="2"/>
    </font>
    <font>
      <sz val="14"/>
      <color theme="1"/>
      <name val="Wingdings 2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0" fillId="0" borderId="0"/>
    <xf numFmtId="0" fontId="11" fillId="0" borderId="0"/>
  </cellStyleXfs>
  <cellXfs count="150">
    <xf numFmtId="0" fontId="0" fillId="0" borderId="0" xfId="0"/>
    <xf numFmtId="0" fontId="3" fillId="0" borderId="0" xfId="0" applyFont="1"/>
    <xf numFmtId="0" fontId="2" fillId="0" borderId="1" xfId="0" applyFont="1" applyBorder="1"/>
    <xf numFmtId="0" fontId="3" fillId="0" borderId="1" xfId="0" applyFont="1" applyBorder="1"/>
    <xf numFmtId="0" fontId="6" fillId="0" borderId="0" xfId="0" applyFont="1"/>
    <xf numFmtId="0" fontId="3" fillId="0" borderId="1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4" xfId="0" applyFont="1" applyBorder="1"/>
    <xf numFmtId="0" fontId="3" fillId="0" borderId="3" xfId="0" applyFont="1" applyBorder="1"/>
    <xf numFmtId="164" fontId="3" fillId="0" borderId="11" xfId="1" applyNumberFormat="1" applyFont="1" applyBorder="1"/>
    <xf numFmtId="0" fontId="3" fillId="0" borderId="11" xfId="0" applyFont="1" applyBorder="1" applyAlignment="1">
      <alignment horizontal="center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3" fontId="3" fillId="0" borderId="2" xfId="0" applyNumberFormat="1" applyFont="1" applyBorder="1" applyAlignment="1">
      <alignment vertical="top"/>
    </xf>
    <xf numFmtId="0" fontId="4" fillId="0" borderId="4" xfId="0" applyFont="1" applyBorder="1" applyAlignment="1">
      <alignment horizontal="center" vertical="top"/>
    </xf>
    <xf numFmtId="0" fontId="4" fillId="0" borderId="4" xfId="0" applyFont="1" applyBorder="1" applyAlignment="1">
      <alignment vertical="top"/>
    </xf>
    <xf numFmtId="164" fontId="4" fillId="0" borderId="4" xfId="1" applyNumberFormat="1" applyFont="1" applyBorder="1" applyAlignment="1">
      <alignment vertical="top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/>
    </xf>
    <xf numFmtId="3" fontId="3" fillId="0" borderId="4" xfId="0" applyNumberFormat="1" applyFont="1" applyBorder="1" applyAlignment="1">
      <alignment vertical="top"/>
    </xf>
    <xf numFmtId="0" fontId="3" fillId="0" borderId="4" xfId="0" applyFont="1" applyBorder="1" applyAlignment="1">
      <alignment vertical="top"/>
    </xf>
    <xf numFmtId="0" fontId="3" fillId="0" borderId="2" xfId="0" applyFont="1" applyBorder="1" applyAlignment="1">
      <alignment horizontal="left" vertical="top" wrapText="1"/>
    </xf>
    <xf numFmtId="0" fontId="3" fillId="2" borderId="1" xfId="0" applyFont="1" applyFill="1" applyBorder="1"/>
    <xf numFmtId="0" fontId="3" fillId="3" borderId="1" xfId="0" applyFont="1" applyFill="1" applyBorder="1"/>
    <xf numFmtId="0" fontId="4" fillId="0" borderId="4" xfId="0" applyFont="1" applyBorder="1" applyAlignment="1">
      <alignment vertical="top" wrapText="1"/>
    </xf>
    <xf numFmtId="0" fontId="14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right" vertical="top"/>
    </xf>
    <xf numFmtId="0" fontId="9" fillId="0" borderId="2" xfId="0" applyFont="1" applyBorder="1" applyAlignment="1">
      <alignment horizontal="center" vertical="top"/>
    </xf>
    <xf numFmtId="0" fontId="13" fillId="0" borderId="0" xfId="0" applyFont="1"/>
    <xf numFmtId="0" fontId="3" fillId="3" borderId="1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7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0" fontId="6" fillId="0" borderId="19" xfId="0" applyFont="1" applyBorder="1"/>
    <xf numFmtId="0" fontId="6" fillId="0" borderId="18" xfId="0" applyFont="1" applyBorder="1"/>
    <xf numFmtId="0" fontId="1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vertical="top"/>
    </xf>
    <xf numFmtId="0" fontId="16" fillId="0" borderId="1" xfId="0" applyFont="1" applyBorder="1" applyAlignment="1">
      <alignment vertical="top" wrapText="1"/>
    </xf>
    <xf numFmtId="0" fontId="17" fillId="0" borderId="0" xfId="0" applyFont="1" applyAlignment="1">
      <alignment vertical="top" wrapText="1"/>
    </xf>
    <xf numFmtId="0" fontId="16" fillId="0" borderId="8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6" fillId="0" borderId="2" xfId="0" applyFont="1" applyBorder="1" applyAlignment="1">
      <alignment vertical="top"/>
    </xf>
    <xf numFmtId="0" fontId="16" fillId="0" borderId="2" xfId="0" applyFont="1" applyBorder="1" applyAlignment="1">
      <alignment horizontal="center" vertical="top"/>
    </xf>
    <xf numFmtId="3" fontId="16" fillId="0" borderId="2" xfId="0" applyNumberFormat="1" applyFont="1" applyBorder="1" applyAlignment="1">
      <alignment vertical="top"/>
    </xf>
    <xf numFmtId="0" fontId="18" fillId="0" borderId="0" xfId="0" applyFont="1" applyAlignment="1">
      <alignment vertical="top"/>
    </xf>
    <xf numFmtId="0" fontId="18" fillId="0" borderId="17" xfId="0" applyFont="1" applyBorder="1" applyAlignment="1">
      <alignment vertical="top"/>
    </xf>
    <xf numFmtId="0" fontId="16" fillId="0" borderId="4" xfId="0" applyFont="1" applyBorder="1" applyAlignment="1">
      <alignment horizontal="center" vertical="top" wrapText="1"/>
    </xf>
    <xf numFmtId="0" fontId="16" fillId="0" borderId="2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top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vertical="top" wrapText="1"/>
    </xf>
    <xf numFmtId="3" fontId="16" fillId="0" borderId="1" xfId="0" applyNumberFormat="1" applyFont="1" applyBorder="1" applyAlignment="1">
      <alignment horizontal="center" vertical="top"/>
    </xf>
    <xf numFmtId="3" fontId="16" fillId="0" borderId="1" xfId="0" applyNumberFormat="1" applyFont="1" applyBorder="1" applyAlignment="1">
      <alignment vertical="top"/>
    </xf>
    <xf numFmtId="0" fontId="15" fillId="0" borderId="1" xfId="0" applyFont="1" applyBorder="1" applyAlignment="1">
      <alignment vertical="top" wrapText="1"/>
    </xf>
    <xf numFmtId="0" fontId="15" fillId="0" borderId="0" xfId="0" applyFont="1" applyAlignment="1">
      <alignment wrapText="1"/>
    </xf>
    <xf numFmtId="0" fontId="16" fillId="0" borderId="1" xfId="0" applyFont="1" applyBorder="1" applyAlignment="1">
      <alignment horizontal="left" vertical="top" wrapText="1"/>
    </xf>
    <xf numFmtId="3" fontId="15" fillId="0" borderId="1" xfId="0" applyNumberFormat="1" applyFont="1" applyBorder="1" applyAlignment="1">
      <alignment horizontal="center" vertical="top"/>
    </xf>
    <xf numFmtId="0" fontId="3" fillId="0" borderId="0" xfId="0" applyFont="1" applyAlignment="1">
      <alignment vertical="top" wrapText="1"/>
    </xf>
    <xf numFmtId="0" fontId="3" fillId="0" borderId="11" xfId="0" applyFont="1" applyBorder="1" applyAlignment="1">
      <alignment horizontal="left" vertical="top" wrapText="1"/>
    </xf>
    <xf numFmtId="0" fontId="15" fillId="0" borderId="7" xfId="0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/>
    </xf>
    <xf numFmtId="3" fontId="16" fillId="0" borderId="11" xfId="0" applyNumberFormat="1" applyFont="1" applyBorder="1" applyAlignment="1">
      <alignment horizontal="right" vertical="top"/>
    </xf>
    <xf numFmtId="0" fontId="15" fillId="0" borderId="20" xfId="0" applyFont="1" applyBorder="1" applyAlignment="1">
      <alignment vertical="top" wrapText="1"/>
    </xf>
    <xf numFmtId="3" fontId="16" fillId="0" borderId="7" xfId="0" applyNumberFormat="1" applyFont="1" applyBorder="1" applyAlignment="1">
      <alignment horizontal="right" vertical="top"/>
    </xf>
    <xf numFmtId="164" fontId="16" fillId="0" borderId="2" xfId="1" applyNumberFormat="1" applyFont="1" applyBorder="1" applyAlignment="1">
      <alignment horizontal="left" vertical="top"/>
    </xf>
    <xf numFmtId="0" fontId="16" fillId="0" borderId="7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vertical="top" wrapText="1"/>
    </xf>
    <xf numFmtId="0" fontId="16" fillId="0" borderId="7" xfId="0" applyFont="1" applyBorder="1" applyAlignment="1">
      <alignment vertical="top"/>
    </xf>
    <xf numFmtId="0" fontId="15" fillId="0" borderId="2" xfId="0" applyFont="1" applyBorder="1" applyAlignment="1">
      <alignment horizontal="center" vertical="top" wrapText="1"/>
    </xf>
    <xf numFmtId="0" fontId="16" fillId="0" borderId="7" xfId="0" applyFont="1" applyBorder="1" applyAlignment="1">
      <alignment vertical="top" wrapText="1"/>
    </xf>
    <xf numFmtId="0" fontId="15" fillId="0" borderId="21" xfId="0" applyFont="1" applyBorder="1" applyAlignment="1">
      <alignment vertical="top" wrapText="1"/>
    </xf>
    <xf numFmtId="3" fontId="16" fillId="0" borderId="5" xfId="0" applyNumberFormat="1" applyFont="1" applyBorder="1" applyAlignment="1">
      <alignment horizontal="center" vertical="top"/>
    </xf>
    <xf numFmtId="3" fontId="16" fillId="0" borderId="3" xfId="0" applyNumberFormat="1" applyFont="1" applyBorder="1" applyAlignment="1">
      <alignment horizontal="center" vertical="top"/>
    </xf>
    <xf numFmtId="3" fontId="16" fillId="0" borderId="7" xfId="0" applyNumberFormat="1" applyFont="1" applyBorder="1" applyAlignment="1">
      <alignment vertical="top"/>
    </xf>
    <xf numFmtId="3" fontId="16" fillId="0" borderId="2" xfId="0" applyNumberFormat="1" applyFont="1" applyBorder="1" applyAlignment="1">
      <alignment horizontal="center" vertical="top"/>
    </xf>
    <xf numFmtId="0" fontId="3" fillId="0" borderId="5" xfId="0" applyFont="1" applyBorder="1" applyAlignment="1">
      <alignment horizontal="left" vertical="top" wrapText="1"/>
    </xf>
    <xf numFmtId="0" fontId="3" fillId="0" borderId="12" xfId="0" applyFont="1" applyBorder="1" applyAlignment="1">
      <alignment vertical="top" wrapText="1"/>
    </xf>
    <xf numFmtId="3" fontId="16" fillId="0" borderId="11" xfId="0" applyNumberFormat="1" applyFont="1" applyBorder="1" applyAlignment="1">
      <alignment horizontal="center" vertical="top"/>
    </xf>
    <xf numFmtId="0" fontId="16" fillId="0" borderId="11" xfId="0" applyFont="1" applyBorder="1" applyAlignment="1">
      <alignment horizontal="center" vertical="top"/>
    </xf>
    <xf numFmtId="0" fontId="15" fillId="0" borderId="5" xfId="0" applyFont="1" applyBorder="1" applyAlignment="1">
      <alignment horizontal="center" vertical="top"/>
    </xf>
    <xf numFmtId="0" fontId="16" fillId="0" borderId="3" xfId="0" applyFont="1" applyBorder="1" applyAlignment="1">
      <alignment vertical="top"/>
    </xf>
    <xf numFmtId="0" fontId="15" fillId="0" borderId="11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7" fillId="0" borderId="7" xfId="0" applyFont="1" applyBorder="1" applyAlignment="1">
      <alignment vertical="top" wrapText="1"/>
    </xf>
    <xf numFmtId="0" fontId="17" fillId="0" borderId="11" xfId="0" applyFont="1" applyBorder="1" applyAlignment="1">
      <alignment vertical="top" wrapText="1"/>
    </xf>
    <xf numFmtId="0" fontId="15" fillId="0" borderId="3" xfId="0" applyFont="1" applyBorder="1" applyAlignment="1">
      <alignment horizontal="center" vertical="top"/>
    </xf>
    <xf numFmtId="3" fontId="16" fillId="0" borderId="7" xfId="0" applyNumberFormat="1" applyFont="1" applyBorder="1" applyAlignment="1">
      <alignment horizontal="center" vertical="top"/>
    </xf>
    <xf numFmtId="0" fontId="15" fillId="0" borderId="11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9" fillId="0" borderId="2" xfId="0" applyFont="1" applyBorder="1" applyAlignment="1">
      <alignment vertical="top" wrapText="1"/>
    </xf>
    <xf numFmtId="0" fontId="3" fillId="0" borderId="12" xfId="0" applyFont="1" applyBorder="1" applyAlignment="1">
      <alignment horizontal="right" vertical="top"/>
    </xf>
    <xf numFmtId="3" fontId="16" fillId="0" borderId="3" xfId="0" applyNumberFormat="1" applyFont="1" applyBorder="1" applyAlignment="1">
      <alignment vertical="top"/>
    </xf>
    <xf numFmtId="0" fontId="16" fillId="0" borderId="3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43" fontId="21" fillId="0" borderId="1" xfId="1" applyFont="1" applyBorder="1" applyAlignment="1">
      <alignment horizontal="center" vertical="top" wrapText="1"/>
    </xf>
    <xf numFmtId="0" fontId="4" fillId="0" borderId="6" xfId="0" applyFont="1" applyBorder="1" applyAlignment="1">
      <alignment vertical="top"/>
    </xf>
    <xf numFmtId="164" fontId="4" fillId="0" borderId="6" xfId="1" applyNumberFormat="1" applyFont="1" applyBorder="1" applyAlignment="1">
      <alignment vertical="top"/>
    </xf>
    <xf numFmtId="0" fontId="4" fillId="0" borderId="4" xfId="0" applyFont="1" applyBorder="1"/>
    <xf numFmtId="43" fontId="22" fillId="0" borderId="1" xfId="1" applyFont="1" applyBorder="1" applyAlignment="1">
      <alignment horizontal="center" vertical="top" wrapText="1"/>
    </xf>
    <xf numFmtId="43" fontId="4" fillId="0" borderId="1" xfId="1" applyFont="1" applyBorder="1" applyAlignment="1">
      <alignment vertical="top"/>
    </xf>
    <xf numFmtId="43" fontId="4" fillId="0" borderId="1" xfId="1" applyFont="1" applyBorder="1" applyAlignment="1">
      <alignment horizontal="center" vertical="top"/>
    </xf>
    <xf numFmtId="164" fontId="4" fillId="0" borderId="1" xfId="1" applyNumberFormat="1" applyFont="1" applyBorder="1" applyAlignment="1">
      <alignment vertical="top"/>
    </xf>
    <xf numFmtId="0" fontId="4" fillId="0" borderId="6" xfId="0" applyFont="1" applyBorder="1"/>
    <xf numFmtId="164" fontId="4" fillId="0" borderId="1" xfId="1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22" xfId="0" applyFont="1" applyBorder="1" applyAlignment="1">
      <alignment horizontal="center" vertical="top"/>
    </xf>
    <xf numFmtId="0" fontId="3" fillId="0" borderId="13" xfId="0" applyFont="1" applyBorder="1" applyAlignment="1">
      <alignment horizontal="center" vertical="top"/>
    </xf>
    <xf numFmtId="0" fontId="15" fillId="0" borderId="4" xfId="0" applyFont="1" applyBorder="1" applyAlignment="1">
      <alignment horizontal="center" vertical="top"/>
    </xf>
    <xf numFmtId="164" fontId="3" fillId="0" borderId="4" xfId="1" applyNumberFormat="1" applyFont="1" applyBorder="1"/>
    <xf numFmtId="3" fontId="3" fillId="0" borderId="2" xfId="0" quotePrefix="1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/>
    </xf>
    <xf numFmtId="0" fontId="15" fillId="0" borderId="13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2" fillId="2" borderId="8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left"/>
    </xf>
  </cellXfs>
  <cellStyles count="5">
    <cellStyle name="Normal_mask" xfId="2" xr:uid="{00000000-0005-0000-0000-000000000000}"/>
    <cellStyle name="จุลภาค" xfId="1" builtinId="3"/>
    <cellStyle name="ปกติ" xfId="0" builtinId="0"/>
    <cellStyle name="ปกติ 2 2" xfId="4" xr:uid="{00000000-0005-0000-0000-000003000000}"/>
    <cellStyle name="ปกติ 4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3"/>
  <sheetViews>
    <sheetView tabSelected="1" view="pageBreakPreview" topLeftCell="B11" zoomScaleNormal="100" zoomScaleSheetLayoutView="100" workbookViewId="0">
      <selection activeCell="A17" sqref="A17:R17"/>
    </sheetView>
  </sheetViews>
  <sheetFormatPr defaultRowHeight="18.75"/>
  <cols>
    <col min="1" max="1" width="6.5703125" style="4" bestFit="1" customWidth="1"/>
    <col min="2" max="2" width="28.5703125" style="4" customWidth="1"/>
    <col min="3" max="3" width="10.42578125" style="4" bestFit="1" customWidth="1"/>
    <col min="4" max="4" width="9.28515625" style="4" bestFit="1" customWidth="1"/>
    <col min="5" max="5" width="9" style="4"/>
    <col min="6" max="6" width="12.28515625" style="4" bestFit="1" customWidth="1"/>
    <col min="7" max="7" width="9" style="4"/>
    <col min="8" max="8" width="10.85546875" style="4" bestFit="1" customWidth="1"/>
    <col min="9" max="9" width="9" style="4"/>
    <col min="10" max="10" width="12.5703125" style="4" bestFit="1" customWidth="1"/>
    <col min="11" max="11" width="9" style="4"/>
    <col min="12" max="12" width="9.85546875" style="4" bestFit="1" customWidth="1"/>
    <col min="13" max="13" width="9" style="4"/>
    <col min="14" max="14" width="9.85546875" style="4" bestFit="1" customWidth="1"/>
    <col min="15" max="15" width="9" style="4"/>
    <col min="16" max="16" width="10.85546875" style="4" bestFit="1" customWidth="1"/>
    <col min="17" max="17" width="10.5703125" style="4" customWidth="1"/>
    <col min="18" max="18" width="12.5703125" style="4" customWidth="1"/>
    <col min="19" max="19" width="34.5703125" style="4" customWidth="1"/>
  </cols>
  <sheetData>
    <row r="1" spans="1:19" ht="27.75">
      <c r="A1" s="129" t="s">
        <v>98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27.75">
      <c r="A2" s="129" t="s">
        <v>31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  <c r="S2" s="129"/>
    </row>
    <row r="3" spans="1:19" ht="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1:19" ht="21" customHeight="1">
      <c r="A4" s="130" t="s">
        <v>1</v>
      </c>
      <c r="B4" s="130" t="s">
        <v>2</v>
      </c>
      <c r="C4" s="131" t="s">
        <v>13</v>
      </c>
      <c r="D4" s="131"/>
      <c r="E4" s="130" t="s">
        <v>23</v>
      </c>
      <c r="F4" s="130" t="s">
        <v>3</v>
      </c>
      <c r="G4" s="135" t="s">
        <v>96</v>
      </c>
      <c r="H4" s="136"/>
      <c r="I4" s="139" t="s">
        <v>6</v>
      </c>
      <c r="J4" s="140"/>
      <c r="K4" s="140"/>
      <c r="L4" s="140"/>
      <c r="M4" s="140"/>
      <c r="N4" s="140"/>
      <c r="O4" s="140"/>
      <c r="P4" s="141"/>
      <c r="Q4" s="130" t="s">
        <v>7</v>
      </c>
      <c r="R4" s="142" t="s">
        <v>27</v>
      </c>
      <c r="S4" s="130" t="s">
        <v>29</v>
      </c>
    </row>
    <row r="5" spans="1:19" ht="24">
      <c r="A5" s="130"/>
      <c r="B5" s="131"/>
      <c r="C5" s="131" t="s">
        <v>14</v>
      </c>
      <c r="D5" s="131" t="s">
        <v>15</v>
      </c>
      <c r="E5" s="131"/>
      <c r="F5" s="131"/>
      <c r="G5" s="137"/>
      <c r="H5" s="138"/>
      <c r="I5" s="131">
        <v>2569</v>
      </c>
      <c r="J5" s="131"/>
      <c r="K5" s="131">
        <v>2570</v>
      </c>
      <c r="L5" s="131"/>
      <c r="M5" s="131">
        <v>2571</v>
      </c>
      <c r="N5" s="131"/>
      <c r="O5" s="131" t="s">
        <v>5</v>
      </c>
      <c r="P5" s="131"/>
      <c r="Q5" s="131"/>
      <c r="R5" s="143"/>
      <c r="S5" s="131"/>
    </row>
    <row r="6" spans="1:19" ht="14.25" customHeight="1">
      <c r="A6" s="130"/>
      <c r="B6" s="131"/>
      <c r="C6" s="131"/>
      <c r="D6" s="131"/>
      <c r="E6" s="131"/>
      <c r="F6" s="131"/>
      <c r="G6" s="131" t="s">
        <v>0</v>
      </c>
      <c r="H6" s="131" t="s">
        <v>4</v>
      </c>
      <c r="I6" s="131" t="s">
        <v>0</v>
      </c>
      <c r="J6" s="131" t="s">
        <v>4</v>
      </c>
      <c r="K6" s="131" t="s">
        <v>0</v>
      </c>
      <c r="L6" s="131" t="s">
        <v>4</v>
      </c>
      <c r="M6" s="131" t="s">
        <v>0</v>
      </c>
      <c r="N6" s="131" t="s">
        <v>4</v>
      </c>
      <c r="O6" s="131" t="s">
        <v>0</v>
      </c>
      <c r="P6" s="131" t="s">
        <v>4</v>
      </c>
      <c r="Q6" s="131"/>
      <c r="R6" s="143"/>
      <c r="S6" s="131"/>
    </row>
    <row r="7" spans="1:19" ht="26.25" customHeigh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44"/>
      <c r="S7" s="131"/>
    </row>
    <row r="8" spans="1:19" ht="24">
      <c r="A8" s="3"/>
      <c r="B8" s="2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19" ht="24">
      <c r="A9" s="133" t="s">
        <v>8</v>
      </c>
      <c r="B9" s="133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spans="1:19" ht="124.5" customHeight="1">
      <c r="A10" s="11">
        <v>1</v>
      </c>
      <c r="B10" s="62" t="s">
        <v>32</v>
      </c>
      <c r="C10" s="11" t="s">
        <v>44</v>
      </c>
      <c r="D10" s="5"/>
      <c r="E10" s="64" t="s">
        <v>43</v>
      </c>
      <c r="F10" s="65">
        <v>950000</v>
      </c>
      <c r="G10" s="5"/>
      <c r="H10" s="10"/>
      <c r="I10" s="11">
        <v>1</v>
      </c>
      <c r="J10" s="65">
        <v>950000</v>
      </c>
      <c r="K10" s="5"/>
      <c r="L10" s="5"/>
      <c r="M10" s="5"/>
      <c r="N10" s="5"/>
      <c r="O10" s="11">
        <v>1</v>
      </c>
      <c r="P10" s="65">
        <v>950000</v>
      </c>
      <c r="Q10" s="11">
        <v>1</v>
      </c>
      <c r="R10" s="64" t="s">
        <v>45</v>
      </c>
      <c r="S10" s="66" t="s">
        <v>46</v>
      </c>
    </row>
    <row r="11" spans="1:19" ht="124.5" customHeight="1">
      <c r="A11" s="20"/>
      <c r="B11" s="23" t="s">
        <v>99</v>
      </c>
      <c r="C11" s="11" t="s">
        <v>44</v>
      </c>
      <c r="D11" s="8"/>
      <c r="E11" s="64" t="s">
        <v>43</v>
      </c>
      <c r="F11" s="123" t="s">
        <v>100</v>
      </c>
      <c r="G11" s="8"/>
      <c r="H11" s="122"/>
      <c r="I11" s="34">
        <v>1</v>
      </c>
      <c r="J11" s="123" t="s">
        <v>100</v>
      </c>
      <c r="K11" s="8"/>
      <c r="L11" s="8"/>
      <c r="M11" s="8"/>
      <c r="N11" s="8"/>
      <c r="O11" s="34">
        <v>1</v>
      </c>
      <c r="P11" s="123" t="s">
        <v>100</v>
      </c>
      <c r="Q11" s="20">
        <v>1</v>
      </c>
      <c r="R11" s="121">
        <v>14203</v>
      </c>
      <c r="S11" s="13" t="s">
        <v>101</v>
      </c>
    </row>
    <row r="12" spans="1:19" ht="409.5">
      <c r="A12" s="14">
        <v>2</v>
      </c>
      <c r="B12" s="124" t="s">
        <v>102</v>
      </c>
      <c r="C12" s="116" t="s">
        <v>44</v>
      </c>
      <c r="D12" s="6"/>
      <c r="E12" s="70" t="s">
        <v>43</v>
      </c>
      <c r="F12" s="125">
        <v>310000</v>
      </c>
      <c r="G12" s="6"/>
      <c r="H12" s="6"/>
      <c r="I12" s="14">
        <v>1</v>
      </c>
      <c r="J12" s="125">
        <v>310000</v>
      </c>
      <c r="M12" s="6"/>
      <c r="N12" s="6"/>
      <c r="O12" s="14">
        <v>1</v>
      </c>
      <c r="P12" s="125">
        <v>310000</v>
      </c>
      <c r="Q12" s="14">
        <v>1</v>
      </c>
      <c r="R12" s="74" t="s">
        <v>47</v>
      </c>
      <c r="S12" s="124" t="s">
        <v>103</v>
      </c>
    </row>
    <row r="13" spans="1:19" ht="174">
      <c r="A13" s="14">
        <v>3</v>
      </c>
      <c r="B13" s="71" t="s">
        <v>33</v>
      </c>
      <c r="C13" s="116" t="s">
        <v>44</v>
      </c>
      <c r="D13" s="6"/>
      <c r="E13" s="70" t="s">
        <v>43</v>
      </c>
      <c r="F13" s="68">
        <v>780000</v>
      </c>
      <c r="G13" s="6"/>
      <c r="H13" s="6"/>
      <c r="K13" s="14">
        <v>1</v>
      </c>
      <c r="L13" s="68">
        <v>780000</v>
      </c>
      <c r="M13" s="6"/>
      <c r="N13" s="6"/>
      <c r="O13" s="14">
        <v>1</v>
      </c>
      <c r="P13" s="68">
        <v>780000</v>
      </c>
      <c r="Q13" s="14">
        <v>1</v>
      </c>
      <c r="R13" s="74" t="s">
        <v>47</v>
      </c>
      <c r="S13" s="76" t="s">
        <v>48</v>
      </c>
    </row>
    <row r="14" spans="1:19" ht="216">
      <c r="A14" s="14">
        <v>4</v>
      </c>
      <c r="B14" s="72" t="s">
        <v>34</v>
      </c>
      <c r="C14" s="117" t="s">
        <v>44</v>
      </c>
      <c r="D14" s="6"/>
      <c r="E14" s="69" t="s">
        <v>43</v>
      </c>
      <c r="F14" s="67">
        <v>288000</v>
      </c>
      <c r="G14" s="6"/>
      <c r="H14" s="6"/>
      <c r="K14" s="14">
        <v>1</v>
      </c>
      <c r="L14" s="67">
        <v>288000</v>
      </c>
      <c r="M14" s="6"/>
      <c r="N14" s="6"/>
      <c r="O14" s="14">
        <v>1</v>
      </c>
      <c r="P14" s="67">
        <v>288000</v>
      </c>
      <c r="Q14" s="14">
        <v>2</v>
      </c>
      <c r="R14" s="73" t="s">
        <v>49</v>
      </c>
      <c r="S14" s="75" t="s">
        <v>82</v>
      </c>
    </row>
    <row r="15" spans="1:19" ht="264">
      <c r="A15" s="14">
        <v>5</v>
      </c>
      <c r="B15" s="42" t="s">
        <v>79</v>
      </c>
      <c r="C15" s="118" t="s">
        <v>44</v>
      </c>
      <c r="D15" s="12"/>
      <c r="E15" s="12" t="s">
        <v>43</v>
      </c>
      <c r="F15" s="15">
        <v>450000</v>
      </c>
      <c r="G15" s="6"/>
      <c r="H15" s="6"/>
      <c r="I15" s="12"/>
      <c r="J15" s="12"/>
      <c r="K15" s="12">
        <v>1</v>
      </c>
      <c r="L15" s="12">
        <f>F15*K15</f>
        <v>450000</v>
      </c>
      <c r="M15" s="6"/>
      <c r="N15" s="6"/>
      <c r="O15" s="12">
        <f>K15</f>
        <v>1</v>
      </c>
      <c r="P15" s="12">
        <f>L15</f>
        <v>450000</v>
      </c>
      <c r="Q15" s="14">
        <v>1</v>
      </c>
      <c r="R15" s="13" t="s">
        <v>67</v>
      </c>
      <c r="S15" s="13" t="s">
        <v>65</v>
      </c>
    </row>
    <row r="16" spans="1:19" ht="240">
      <c r="A16" s="14">
        <v>6</v>
      </c>
      <c r="B16" s="42" t="s">
        <v>70</v>
      </c>
      <c r="C16" s="14" t="s">
        <v>44</v>
      </c>
      <c r="D16" s="12"/>
      <c r="E16" s="12" t="s">
        <v>43</v>
      </c>
      <c r="F16" s="15">
        <v>650000</v>
      </c>
      <c r="G16" s="6"/>
      <c r="H16" s="6"/>
      <c r="I16" s="32"/>
      <c r="J16" s="33"/>
      <c r="K16" s="12">
        <v>1</v>
      </c>
      <c r="L16" s="12">
        <f>F16*K16</f>
        <v>650000</v>
      </c>
      <c r="M16" s="6"/>
      <c r="N16" s="6"/>
      <c r="O16" s="14">
        <f>K16</f>
        <v>1</v>
      </c>
      <c r="P16" s="12">
        <f>L16</f>
        <v>650000</v>
      </c>
      <c r="Q16" s="14">
        <v>1</v>
      </c>
      <c r="R16" s="19" t="s">
        <v>73</v>
      </c>
      <c r="S16" s="43" t="s">
        <v>72</v>
      </c>
    </row>
    <row r="17" spans="1:19" s="30" customFormat="1" ht="408">
      <c r="A17" s="14">
        <v>7</v>
      </c>
      <c r="B17" s="44" t="s">
        <v>66</v>
      </c>
      <c r="C17" s="29" t="s">
        <v>44</v>
      </c>
      <c r="D17" s="45"/>
      <c r="E17" s="46" t="s">
        <v>71</v>
      </c>
      <c r="F17" s="47">
        <v>980000</v>
      </c>
      <c r="G17" s="45"/>
      <c r="H17" s="45"/>
      <c r="I17" s="48"/>
      <c r="J17" s="49"/>
      <c r="K17" s="45"/>
      <c r="L17" s="45"/>
      <c r="M17" s="46">
        <v>1</v>
      </c>
      <c r="N17" s="47">
        <v>980000</v>
      </c>
      <c r="O17" s="46">
        <v>1</v>
      </c>
      <c r="P17" s="47">
        <v>980000</v>
      </c>
      <c r="Q17" s="46">
        <v>1</v>
      </c>
      <c r="R17" s="50" t="s">
        <v>47</v>
      </c>
      <c r="S17" s="51" t="s">
        <v>62</v>
      </c>
    </row>
    <row r="18" spans="1:19" s="30" customFormat="1" ht="409.5">
      <c r="A18" s="14">
        <v>8</v>
      </c>
      <c r="B18" s="124" t="s">
        <v>104</v>
      </c>
      <c r="C18" s="29" t="s">
        <v>44</v>
      </c>
      <c r="D18" s="6"/>
      <c r="E18" s="14" t="s">
        <v>25</v>
      </c>
      <c r="F18" s="125">
        <v>985000</v>
      </c>
      <c r="G18" s="6"/>
      <c r="H18" s="6"/>
      <c r="I18" s="14">
        <v>1</v>
      </c>
      <c r="J18" s="125">
        <v>985000</v>
      </c>
      <c r="K18" s="6"/>
      <c r="L18" s="6"/>
      <c r="O18" s="14">
        <v>1</v>
      </c>
      <c r="P18" s="125">
        <v>985000</v>
      </c>
      <c r="Q18" s="14">
        <v>1</v>
      </c>
      <c r="R18" s="52">
        <v>14303</v>
      </c>
      <c r="S18" s="126" t="s">
        <v>105</v>
      </c>
    </row>
    <row r="19" spans="1:19" ht="24">
      <c r="A19" s="134" t="s">
        <v>9</v>
      </c>
      <c r="B19" s="13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31"/>
      <c r="R19" s="25"/>
      <c r="S19" s="25"/>
    </row>
    <row r="20" spans="1:19" ht="348">
      <c r="A20" s="20">
        <v>1</v>
      </c>
      <c r="B20" s="81" t="s">
        <v>35</v>
      </c>
      <c r="C20" s="120" t="s">
        <v>44</v>
      </c>
      <c r="D20" s="5"/>
      <c r="E20" s="64" t="s">
        <v>43</v>
      </c>
      <c r="F20" s="77">
        <v>4386700</v>
      </c>
      <c r="G20" s="8"/>
      <c r="H20" s="8"/>
      <c r="I20" s="8">
        <v>1</v>
      </c>
      <c r="J20" s="77">
        <v>4386700</v>
      </c>
      <c r="K20" s="8"/>
      <c r="L20" s="8"/>
      <c r="M20" s="8"/>
      <c r="N20" s="8"/>
      <c r="O20" s="22">
        <v>1</v>
      </c>
      <c r="P20" s="77">
        <v>4386700</v>
      </c>
      <c r="Q20" s="20">
        <v>1</v>
      </c>
      <c r="R20" s="64" t="s">
        <v>52</v>
      </c>
      <c r="S20" s="96" t="s">
        <v>53</v>
      </c>
    </row>
    <row r="21" spans="1:19" ht="87">
      <c r="A21" s="14">
        <v>2</v>
      </c>
      <c r="B21" s="82" t="s">
        <v>36</v>
      </c>
      <c r="C21" s="119" t="s">
        <v>44</v>
      </c>
      <c r="D21" s="6"/>
      <c r="E21" s="101" t="s">
        <v>51</v>
      </c>
      <c r="F21" s="80">
        <v>1650000</v>
      </c>
      <c r="G21" s="6"/>
      <c r="H21" s="6"/>
      <c r="I21" s="7">
        <v>2</v>
      </c>
      <c r="J21" s="28">
        <f>F21*I21</f>
        <v>3300000</v>
      </c>
      <c r="K21" s="6"/>
      <c r="L21" s="6"/>
      <c r="M21" s="6"/>
      <c r="N21" s="6"/>
      <c r="O21" s="12">
        <v>2</v>
      </c>
      <c r="P21" s="98">
        <f>L21*O21</f>
        <v>0</v>
      </c>
      <c r="Q21" s="14">
        <v>1</v>
      </c>
      <c r="R21" s="70" t="s">
        <v>54</v>
      </c>
      <c r="S21" s="97" t="s">
        <v>55</v>
      </c>
    </row>
    <row r="22" spans="1:19" ht="216">
      <c r="A22" s="14">
        <v>3</v>
      </c>
      <c r="B22" s="72" t="s">
        <v>37</v>
      </c>
      <c r="C22" s="117" t="s">
        <v>44</v>
      </c>
      <c r="D22" s="6"/>
      <c r="E22" s="100" t="s">
        <v>43</v>
      </c>
      <c r="F22" s="79">
        <v>3699000</v>
      </c>
      <c r="G22" s="6"/>
      <c r="H22" s="6"/>
      <c r="I22" s="100">
        <v>1</v>
      </c>
      <c r="J22" s="99">
        <v>3699000</v>
      </c>
      <c r="K22" s="6"/>
      <c r="L22" s="6"/>
      <c r="M22" s="6"/>
      <c r="N22" s="6"/>
      <c r="O22" s="12">
        <v>1</v>
      </c>
      <c r="P22" s="99">
        <v>3699000</v>
      </c>
      <c r="Q22" s="14">
        <v>2</v>
      </c>
      <c r="R22" s="73" t="s">
        <v>49</v>
      </c>
      <c r="S22" s="75" t="s">
        <v>50</v>
      </c>
    </row>
    <row r="23" spans="1:19" ht="216">
      <c r="A23" s="14">
        <v>4</v>
      </c>
      <c r="B23" s="38" t="s">
        <v>38</v>
      </c>
      <c r="C23" s="11" t="s">
        <v>44</v>
      </c>
      <c r="D23" s="6"/>
      <c r="E23" s="39" t="s">
        <v>51</v>
      </c>
      <c r="F23" s="56">
        <v>3700000</v>
      </c>
      <c r="G23" s="6"/>
      <c r="H23" s="6"/>
      <c r="K23" s="39">
        <v>1</v>
      </c>
      <c r="L23" s="56">
        <v>3700000</v>
      </c>
      <c r="M23" s="6"/>
      <c r="N23" s="6"/>
      <c r="O23" s="12">
        <v>1</v>
      </c>
      <c r="P23" s="56">
        <v>3700000</v>
      </c>
      <c r="Q23" s="14">
        <v>1</v>
      </c>
      <c r="R23" s="40" t="s">
        <v>49</v>
      </c>
      <c r="S23" s="41" t="s">
        <v>50</v>
      </c>
    </row>
    <row r="24" spans="1:19" ht="174">
      <c r="A24" s="14">
        <v>5</v>
      </c>
      <c r="B24" s="88" t="s">
        <v>39</v>
      </c>
      <c r="C24" s="118" t="s">
        <v>44</v>
      </c>
      <c r="D24" s="6"/>
      <c r="E24" s="64" t="s">
        <v>43</v>
      </c>
      <c r="F24" s="83">
        <v>1200000</v>
      </c>
      <c r="G24" s="6"/>
      <c r="H24" s="6"/>
      <c r="K24" s="84">
        <v>1</v>
      </c>
      <c r="L24" s="83">
        <v>1200000</v>
      </c>
      <c r="M24" s="6"/>
      <c r="N24" s="6"/>
      <c r="O24" s="12">
        <v>1</v>
      </c>
      <c r="P24" s="83">
        <v>1200000</v>
      </c>
      <c r="Q24" s="14">
        <v>1</v>
      </c>
      <c r="R24" s="85" t="s">
        <v>56</v>
      </c>
      <c r="S24" s="87" t="s">
        <v>57</v>
      </c>
    </row>
    <row r="25" spans="1:19" ht="409.5">
      <c r="A25" s="14">
        <v>6</v>
      </c>
      <c r="B25" s="72" t="s">
        <v>40</v>
      </c>
      <c r="C25" s="117" t="s">
        <v>44</v>
      </c>
      <c r="D25" s="6"/>
      <c r="E25" s="69" t="s">
        <v>43</v>
      </c>
      <c r="F25" s="79">
        <v>2500000</v>
      </c>
      <c r="G25" s="6"/>
      <c r="H25" s="6"/>
      <c r="K25" s="6"/>
      <c r="L25" s="6"/>
      <c r="M25" s="69">
        <v>1</v>
      </c>
      <c r="N25" s="79">
        <v>2500000</v>
      </c>
      <c r="O25" s="12">
        <v>1</v>
      </c>
      <c r="P25" s="79">
        <v>2500000</v>
      </c>
      <c r="Q25" s="14">
        <v>1</v>
      </c>
      <c r="R25" s="86" t="s">
        <v>49</v>
      </c>
      <c r="S25" s="75" t="s">
        <v>58</v>
      </c>
    </row>
    <row r="26" spans="1:19" ht="196.5">
      <c r="A26" s="14">
        <v>7</v>
      </c>
      <c r="B26" s="38" t="s">
        <v>69</v>
      </c>
      <c r="C26" s="11" t="s">
        <v>44</v>
      </c>
      <c r="D26" s="6"/>
      <c r="E26" s="37" t="s">
        <v>43</v>
      </c>
      <c r="F26" s="55">
        <v>3069000</v>
      </c>
      <c r="G26" s="6"/>
      <c r="H26" s="6"/>
      <c r="K26" s="39">
        <v>1</v>
      </c>
      <c r="L26" s="55">
        <v>3069000</v>
      </c>
      <c r="M26" s="6"/>
      <c r="N26" s="6"/>
      <c r="O26" s="12">
        <v>1</v>
      </c>
      <c r="P26" s="55">
        <v>3069000</v>
      </c>
      <c r="Q26" s="14">
        <v>1</v>
      </c>
      <c r="R26" s="37" t="s">
        <v>59</v>
      </c>
      <c r="S26" s="58" t="s">
        <v>60</v>
      </c>
    </row>
    <row r="27" spans="1:19" ht="348">
      <c r="A27" s="14">
        <v>8</v>
      </c>
      <c r="B27" s="90" t="s">
        <v>41</v>
      </c>
      <c r="C27" s="118" t="s">
        <v>44</v>
      </c>
      <c r="D27" s="6"/>
      <c r="E27" s="85" t="s">
        <v>43</v>
      </c>
      <c r="F27" s="77">
        <v>4950000</v>
      </c>
      <c r="G27" s="6"/>
      <c r="H27" s="6"/>
      <c r="K27" s="6"/>
      <c r="L27" s="6"/>
      <c r="M27" s="84">
        <v>1</v>
      </c>
      <c r="N27" s="77">
        <v>4950000</v>
      </c>
      <c r="O27" s="12">
        <v>1</v>
      </c>
      <c r="P27" s="83">
        <v>4950000</v>
      </c>
      <c r="Q27" s="14">
        <v>1</v>
      </c>
      <c r="R27" s="93" t="s">
        <v>61</v>
      </c>
      <c r="S27" s="95" t="s">
        <v>62</v>
      </c>
    </row>
    <row r="28" spans="1:19" ht="152.25">
      <c r="A28" s="14">
        <v>9</v>
      </c>
      <c r="B28" s="89" t="s">
        <v>80</v>
      </c>
      <c r="C28" s="117" t="s">
        <v>44</v>
      </c>
      <c r="D28" s="6"/>
      <c r="E28" s="91" t="s">
        <v>43</v>
      </c>
      <c r="F28" s="78">
        <v>4950000</v>
      </c>
      <c r="G28" s="6"/>
      <c r="H28" s="6"/>
      <c r="K28" s="6"/>
      <c r="L28" s="6"/>
      <c r="M28" s="69">
        <v>1</v>
      </c>
      <c r="N28" s="78">
        <v>4950000</v>
      </c>
      <c r="O28" s="12">
        <v>1</v>
      </c>
      <c r="P28" s="92">
        <v>4950000</v>
      </c>
      <c r="Q28" s="14">
        <v>1</v>
      </c>
      <c r="R28" s="63" t="s">
        <v>63</v>
      </c>
      <c r="S28" s="94" t="s">
        <v>81</v>
      </c>
    </row>
    <row r="29" spans="1:19" ht="195.75">
      <c r="A29" s="14">
        <v>10</v>
      </c>
      <c r="B29" s="59" t="s">
        <v>42</v>
      </c>
      <c r="C29" s="11" t="s">
        <v>44</v>
      </c>
      <c r="D29" s="6"/>
      <c r="E29" s="60" t="s">
        <v>43</v>
      </c>
      <c r="F29" s="55">
        <v>2500000</v>
      </c>
      <c r="G29" s="6"/>
      <c r="H29" s="6"/>
      <c r="K29" s="6"/>
      <c r="L29" s="6"/>
      <c r="M29" s="39">
        <v>1</v>
      </c>
      <c r="N29" s="55">
        <v>2500000</v>
      </c>
      <c r="O29" s="12">
        <v>1</v>
      </c>
      <c r="P29" s="55">
        <v>2500000</v>
      </c>
      <c r="Q29" s="14">
        <v>1</v>
      </c>
      <c r="R29" s="37" t="s">
        <v>45</v>
      </c>
      <c r="S29" s="57" t="s">
        <v>64</v>
      </c>
    </row>
    <row r="30" spans="1:19" ht="409.5">
      <c r="A30" s="14">
        <v>11</v>
      </c>
      <c r="B30" s="38" t="s">
        <v>106</v>
      </c>
      <c r="C30" s="11" t="s">
        <v>44</v>
      </c>
      <c r="D30" s="6"/>
      <c r="E30" s="39" t="s">
        <v>43</v>
      </c>
      <c r="F30" s="127">
        <v>9500000</v>
      </c>
      <c r="G30" s="6"/>
      <c r="H30" s="6"/>
      <c r="I30" s="39">
        <v>1</v>
      </c>
      <c r="J30" s="127">
        <v>9500000</v>
      </c>
      <c r="K30" s="6"/>
      <c r="L30" s="6"/>
      <c r="M30" s="6"/>
      <c r="N30" s="6"/>
      <c r="O30" s="12">
        <v>1</v>
      </c>
      <c r="P30" s="127">
        <v>9500000</v>
      </c>
      <c r="Q30" s="14">
        <v>1</v>
      </c>
      <c r="R30" s="41" t="s">
        <v>107</v>
      </c>
      <c r="S30" s="38" t="s">
        <v>108</v>
      </c>
    </row>
    <row r="31" spans="1:19" ht="409.5">
      <c r="A31" s="14">
        <v>12</v>
      </c>
      <c r="B31" s="38" t="s">
        <v>109</v>
      </c>
      <c r="C31" s="11" t="s">
        <v>44</v>
      </c>
      <c r="D31" s="6"/>
      <c r="E31" s="37" t="s">
        <v>43</v>
      </c>
      <c r="F31" s="127">
        <v>4900000</v>
      </c>
      <c r="G31" s="6"/>
      <c r="H31" s="6"/>
      <c r="I31" s="39">
        <v>1</v>
      </c>
      <c r="J31" s="128">
        <v>4900000</v>
      </c>
      <c r="K31" s="6"/>
      <c r="L31" s="6"/>
      <c r="M31" s="6"/>
      <c r="N31" s="6"/>
      <c r="O31" s="12">
        <v>1</v>
      </c>
      <c r="P31" s="127">
        <v>4900000</v>
      </c>
      <c r="Q31" s="14">
        <v>1</v>
      </c>
      <c r="R31" s="127" t="s">
        <v>111</v>
      </c>
      <c r="S31" s="38" t="s">
        <v>110</v>
      </c>
    </row>
    <row r="32" spans="1:19" ht="409.5">
      <c r="A32" s="14">
        <v>13</v>
      </c>
      <c r="B32" s="38" t="s">
        <v>112</v>
      </c>
      <c r="C32" s="11" t="s">
        <v>44</v>
      </c>
      <c r="D32" s="12"/>
      <c r="E32" s="12" t="s">
        <v>43</v>
      </c>
      <c r="F32" s="125">
        <v>20000000</v>
      </c>
      <c r="G32" s="12"/>
      <c r="H32" s="12"/>
      <c r="I32" s="12">
        <v>1</v>
      </c>
      <c r="J32" s="15">
        <f>F32*I32</f>
        <v>20000000</v>
      </c>
      <c r="M32" s="12"/>
      <c r="N32" s="12"/>
      <c r="O32" s="12">
        <f>I32</f>
        <v>1</v>
      </c>
      <c r="P32" s="15">
        <f>J32</f>
        <v>20000000</v>
      </c>
      <c r="Q32" s="14">
        <v>1</v>
      </c>
      <c r="R32" s="13" t="s">
        <v>75</v>
      </c>
      <c r="S32" s="38" t="s">
        <v>113</v>
      </c>
    </row>
    <row r="33" spans="1:19" ht="409.5">
      <c r="A33" s="14">
        <v>14</v>
      </c>
      <c r="B33" s="61" t="s">
        <v>78</v>
      </c>
      <c r="C33" s="29" t="s">
        <v>44</v>
      </c>
      <c r="D33" s="22"/>
      <c r="E33" s="14" t="s">
        <v>25</v>
      </c>
      <c r="F33" s="21">
        <v>1950000</v>
      </c>
      <c r="G33" s="12"/>
      <c r="H33" s="12"/>
      <c r="I33" s="14"/>
      <c r="J33" s="35"/>
      <c r="K33" s="36"/>
      <c r="L33" s="36"/>
      <c r="M33" s="12">
        <v>1</v>
      </c>
      <c r="N33" s="15">
        <v>1950000</v>
      </c>
      <c r="O33" s="14">
        <v>1</v>
      </c>
      <c r="P33" s="15">
        <v>1950000</v>
      </c>
      <c r="Q33" s="14">
        <v>1</v>
      </c>
      <c r="R33" s="54" t="s">
        <v>76</v>
      </c>
      <c r="S33" s="13" t="s">
        <v>77</v>
      </c>
    </row>
    <row r="34" spans="1:19" ht="409.5">
      <c r="A34" s="14">
        <v>15</v>
      </c>
      <c r="B34" s="13" t="s">
        <v>74</v>
      </c>
      <c r="C34" s="29" t="s">
        <v>44</v>
      </c>
      <c r="E34" s="14" t="s">
        <v>25</v>
      </c>
      <c r="F34" s="21">
        <v>1998000</v>
      </c>
      <c r="G34" s="8"/>
      <c r="H34" s="8"/>
      <c r="I34" s="20">
        <v>1</v>
      </c>
      <c r="J34" s="21">
        <v>1998000</v>
      </c>
      <c r="K34" s="8"/>
      <c r="L34" s="8"/>
      <c r="O34" s="20">
        <v>1</v>
      </c>
      <c r="P34" s="21">
        <v>1998000</v>
      </c>
      <c r="Q34" s="34">
        <v>1</v>
      </c>
      <c r="R34" s="14" t="s">
        <v>75</v>
      </c>
      <c r="S34" s="53" t="s">
        <v>68</v>
      </c>
    </row>
    <row r="35" spans="1:19" ht="24">
      <c r="A35" s="6"/>
      <c r="B35" s="27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7" spans="1:19" ht="24">
      <c r="A37" s="132" t="s">
        <v>17</v>
      </c>
      <c r="B37" s="132"/>
      <c r="C37" s="132"/>
      <c r="D37" s="132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  <c r="P37" s="132"/>
      <c r="Q37" s="132"/>
      <c r="R37" s="132"/>
      <c r="S37" s="132"/>
    </row>
    <row r="38" spans="1:19" ht="24">
      <c r="A38" s="132" t="s">
        <v>10</v>
      </c>
      <c r="B38" s="132"/>
      <c r="C38" s="132"/>
      <c r="D38" s="132"/>
      <c r="E38" s="132"/>
      <c r="F38" s="132"/>
      <c r="G38" s="132"/>
      <c r="H38" s="132"/>
      <c r="I38" s="132"/>
      <c r="J38" s="132"/>
      <c r="K38" s="132"/>
      <c r="L38" s="132"/>
      <c r="M38" s="132"/>
      <c r="N38" s="132"/>
      <c r="O38" s="132"/>
      <c r="P38" s="132"/>
      <c r="Q38" s="132"/>
      <c r="R38" s="132"/>
      <c r="S38" s="132"/>
    </row>
    <row r="39" spans="1:19" ht="24">
      <c r="A39" s="132" t="s">
        <v>18</v>
      </c>
      <c r="B39" s="132"/>
      <c r="C39" s="132"/>
      <c r="D39" s="132"/>
      <c r="E39" s="132"/>
      <c r="F39" s="132"/>
      <c r="G39" s="132"/>
      <c r="H39" s="132"/>
      <c r="I39" s="132"/>
      <c r="J39" s="132"/>
      <c r="K39" s="132"/>
      <c r="L39" s="132"/>
      <c r="M39" s="132"/>
      <c r="N39" s="132"/>
      <c r="O39" s="132"/>
      <c r="P39" s="132"/>
      <c r="Q39" s="132"/>
      <c r="R39" s="132"/>
      <c r="S39" s="132"/>
    </row>
    <row r="40" spans="1:19" ht="24">
      <c r="A40" s="132" t="s">
        <v>19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2"/>
      <c r="M40" s="132"/>
      <c r="N40" s="132"/>
      <c r="O40" s="132"/>
      <c r="P40" s="132"/>
      <c r="Q40" s="132"/>
      <c r="R40" s="132"/>
      <c r="S40" s="132"/>
    </row>
    <row r="41" spans="1:19" ht="24">
      <c r="A41" s="132" t="s">
        <v>11</v>
      </c>
      <c r="B41" s="132"/>
      <c r="C41" s="132"/>
      <c r="D41" s="132"/>
      <c r="E41" s="132"/>
      <c r="F41" s="132"/>
      <c r="G41" s="132"/>
      <c r="H41" s="132"/>
      <c r="I41" s="132"/>
      <c r="J41" s="132"/>
      <c r="K41" s="132"/>
      <c r="L41" s="132"/>
      <c r="M41" s="132"/>
      <c r="N41" s="132"/>
      <c r="O41" s="132"/>
      <c r="P41" s="132"/>
      <c r="Q41" s="132"/>
      <c r="R41" s="132"/>
      <c r="S41" s="132"/>
    </row>
    <row r="42" spans="1:19" ht="24">
      <c r="A42" s="132" t="s">
        <v>28</v>
      </c>
      <c r="B42" s="132"/>
      <c r="C42" s="132"/>
      <c r="D42" s="132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</row>
    <row r="43" spans="1:19" ht="24">
      <c r="A43" s="132" t="s">
        <v>30</v>
      </c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</row>
  </sheetData>
  <mergeCells count="37">
    <mergeCell ref="A38:S38"/>
    <mergeCell ref="I6:I7"/>
    <mergeCell ref="J6:J7"/>
    <mergeCell ref="K6:K7"/>
    <mergeCell ref="L6:L7"/>
    <mergeCell ref="A9:B9"/>
    <mergeCell ref="A19:B19"/>
    <mergeCell ref="A37:S37"/>
    <mergeCell ref="H6:H7"/>
    <mergeCell ref="D5:D7"/>
    <mergeCell ref="I5:J5"/>
    <mergeCell ref="K5:L5"/>
    <mergeCell ref="M5:N5"/>
    <mergeCell ref="G4:H5"/>
    <mergeCell ref="I4:P4"/>
    <mergeCell ref="R4:R7"/>
    <mergeCell ref="A39:S39"/>
    <mergeCell ref="A40:S40"/>
    <mergeCell ref="A41:S41"/>
    <mergeCell ref="A42:S42"/>
    <mergeCell ref="A43:S43"/>
    <mergeCell ref="A1:S1"/>
    <mergeCell ref="A2:S2"/>
    <mergeCell ref="A4:A7"/>
    <mergeCell ref="B4:B7"/>
    <mergeCell ref="C4:D4"/>
    <mergeCell ref="E4:E7"/>
    <mergeCell ref="F4:F7"/>
    <mergeCell ref="Q4:Q7"/>
    <mergeCell ref="S4:S7"/>
    <mergeCell ref="O6:O7"/>
    <mergeCell ref="P6:P7"/>
    <mergeCell ref="M6:M7"/>
    <mergeCell ref="N6:N7"/>
    <mergeCell ref="C5:C7"/>
    <mergeCell ref="O5:P5"/>
    <mergeCell ref="G6:G7"/>
  </mergeCells>
  <pageMargins left="0.70866141732283505" right="0.2" top="0.74803149606299202" bottom="0.74803149606299202" header="0.31496062992126" footer="0.31496062992126"/>
  <pageSetup paperSize="9" scale="55" orientation="landscape" r:id="rId1"/>
  <headerFooter>
    <oddHeader xml:space="preserve">&amp;Rเอกสารหมายเลข 1   </oddHeader>
  </headerFooter>
  <rowBreaks count="5" manualBreakCount="5">
    <brk id="16" max="18" man="1"/>
    <brk id="22" max="16383" man="1"/>
    <brk id="26" max="16383" man="1"/>
    <brk id="30" max="16383" man="1"/>
    <brk id="33" max="1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2"/>
  <sheetViews>
    <sheetView tabSelected="1" view="pageBreakPreview" topLeftCell="G1" zoomScaleNormal="100" zoomScaleSheetLayoutView="85" workbookViewId="0">
      <selection activeCell="A17" sqref="A17:R17"/>
    </sheetView>
  </sheetViews>
  <sheetFormatPr defaultRowHeight="18.75"/>
  <cols>
    <col min="1" max="1" width="6" style="4" customWidth="1"/>
    <col min="2" max="2" width="30.42578125" style="4" customWidth="1"/>
    <col min="3" max="4" width="9" style="4"/>
    <col min="5" max="6" width="12.28515625" style="4" bestFit="1" customWidth="1"/>
    <col min="7" max="7" width="9" style="4"/>
    <col min="8" max="8" width="13.42578125" style="4" bestFit="1" customWidth="1"/>
    <col min="9" max="9" width="9" style="4"/>
    <col min="10" max="10" width="13.42578125" style="4" bestFit="1" customWidth="1"/>
    <col min="11" max="11" width="9" style="4"/>
    <col min="12" max="12" width="12.28515625" style="4" bestFit="1" customWidth="1"/>
    <col min="13" max="13" width="9" style="4"/>
    <col min="14" max="14" width="12.28515625" style="4" bestFit="1" customWidth="1"/>
    <col min="15" max="15" width="9" style="4"/>
    <col min="16" max="16" width="12.28515625" style="4" bestFit="1" customWidth="1"/>
    <col min="17" max="17" width="18" style="4" customWidth="1"/>
    <col min="18" max="18" width="34" style="4" customWidth="1"/>
  </cols>
  <sheetData>
    <row r="1" spans="1:18" ht="27.75">
      <c r="A1" s="129" t="s">
        <v>97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8" ht="27.75">
      <c r="A2" s="129" t="s">
        <v>75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129"/>
    </row>
    <row r="3" spans="1:18" ht="24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1" customHeight="1">
      <c r="A4" s="130" t="s">
        <v>1</v>
      </c>
      <c r="B4" s="130" t="s">
        <v>2</v>
      </c>
      <c r="C4" s="131" t="s">
        <v>13</v>
      </c>
      <c r="D4" s="131"/>
      <c r="E4" s="130" t="s">
        <v>24</v>
      </c>
      <c r="F4" s="130" t="s">
        <v>3</v>
      </c>
      <c r="G4" s="135" t="s">
        <v>96</v>
      </c>
      <c r="H4" s="136"/>
      <c r="I4" s="139" t="s">
        <v>20</v>
      </c>
      <c r="J4" s="140"/>
      <c r="K4" s="140"/>
      <c r="L4" s="140"/>
      <c r="M4" s="140"/>
      <c r="N4" s="140"/>
      <c r="O4" s="140"/>
      <c r="P4" s="141"/>
      <c r="Q4" s="130" t="s">
        <v>26</v>
      </c>
      <c r="R4" s="146" t="s">
        <v>21</v>
      </c>
    </row>
    <row r="5" spans="1:18" ht="24">
      <c r="A5" s="130"/>
      <c r="B5" s="131"/>
      <c r="C5" s="131" t="s">
        <v>14</v>
      </c>
      <c r="D5" s="131" t="s">
        <v>15</v>
      </c>
      <c r="E5" s="131"/>
      <c r="F5" s="131"/>
      <c r="G5" s="137"/>
      <c r="H5" s="138"/>
      <c r="I5" s="131">
        <v>2569</v>
      </c>
      <c r="J5" s="131"/>
      <c r="K5" s="131">
        <v>2570</v>
      </c>
      <c r="L5" s="131"/>
      <c r="M5" s="131">
        <v>2571</v>
      </c>
      <c r="N5" s="131"/>
      <c r="O5" s="131" t="s">
        <v>5</v>
      </c>
      <c r="P5" s="131"/>
      <c r="Q5" s="131"/>
      <c r="R5" s="147"/>
    </row>
    <row r="6" spans="1:18" ht="14.25" customHeight="1">
      <c r="A6" s="130"/>
      <c r="B6" s="131"/>
      <c r="C6" s="131"/>
      <c r="D6" s="131"/>
      <c r="E6" s="131"/>
      <c r="F6" s="131"/>
      <c r="G6" s="131" t="s">
        <v>0</v>
      </c>
      <c r="H6" s="131" t="s">
        <v>4</v>
      </c>
      <c r="I6" s="131" t="s">
        <v>0</v>
      </c>
      <c r="J6" s="131" t="s">
        <v>4</v>
      </c>
      <c r="K6" s="131" t="s">
        <v>0</v>
      </c>
      <c r="L6" s="131" t="s">
        <v>4</v>
      </c>
      <c r="M6" s="131" t="s">
        <v>0</v>
      </c>
      <c r="N6" s="131" t="s">
        <v>4</v>
      </c>
      <c r="O6" s="131" t="s">
        <v>0</v>
      </c>
      <c r="P6" s="131" t="s">
        <v>4</v>
      </c>
      <c r="Q6" s="131"/>
      <c r="R6" s="147"/>
    </row>
    <row r="7" spans="1:18" ht="26.25" customHeight="1">
      <c r="A7" s="130"/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47"/>
    </row>
    <row r="8" spans="1:18" ht="24">
      <c r="A8" s="3"/>
      <c r="B8" s="2" t="s">
        <v>12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</row>
    <row r="9" spans="1:18" ht="24">
      <c r="A9" s="148"/>
      <c r="B9" s="149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</row>
    <row r="10" spans="1:18" ht="375">
      <c r="A10" s="17">
        <v>1</v>
      </c>
      <c r="B10" s="26" t="s">
        <v>83</v>
      </c>
      <c r="C10" s="105" t="s">
        <v>88</v>
      </c>
      <c r="D10" s="17" t="s">
        <v>89</v>
      </c>
      <c r="E10" s="16" t="s">
        <v>84</v>
      </c>
      <c r="F10" s="18">
        <v>10000000</v>
      </c>
      <c r="G10" s="17"/>
      <c r="H10" s="17"/>
      <c r="I10" s="17">
        <v>1</v>
      </c>
      <c r="J10" s="18">
        <v>10000000</v>
      </c>
      <c r="K10" s="108"/>
      <c r="L10" s="108"/>
      <c r="M10" s="108"/>
      <c r="N10" s="108"/>
      <c r="O10" s="17">
        <v>1</v>
      </c>
      <c r="P10" s="18">
        <v>10000000</v>
      </c>
      <c r="Q10" s="26" t="s">
        <v>85</v>
      </c>
      <c r="R10" s="102" t="s">
        <v>86</v>
      </c>
    </row>
    <row r="11" spans="1:18" ht="409.5">
      <c r="A11" s="106">
        <v>2</v>
      </c>
      <c r="B11" s="103" t="s">
        <v>87</v>
      </c>
      <c r="C11" s="105" t="s">
        <v>88</v>
      </c>
      <c r="D11" s="106" t="s">
        <v>89</v>
      </c>
      <c r="E11" s="115" t="s">
        <v>90</v>
      </c>
      <c r="F11" s="107">
        <v>3449875</v>
      </c>
      <c r="G11" s="106" t="s">
        <v>89</v>
      </c>
      <c r="H11" s="106" t="s">
        <v>89</v>
      </c>
      <c r="I11" s="106" t="s">
        <v>89</v>
      </c>
      <c r="J11" s="107" t="s">
        <v>89</v>
      </c>
      <c r="K11" s="106">
        <v>1</v>
      </c>
      <c r="L11" s="107">
        <v>3449875</v>
      </c>
      <c r="M11" s="106"/>
      <c r="N11" s="106"/>
      <c r="O11" s="106">
        <v>1</v>
      </c>
      <c r="P11" s="107">
        <v>3449875</v>
      </c>
      <c r="Q11" s="103" t="s">
        <v>91</v>
      </c>
      <c r="R11" s="104" t="s">
        <v>92</v>
      </c>
    </row>
    <row r="12" spans="1:18" ht="356.25">
      <c r="A12" s="106">
        <v>3</v>
      </c>
      <c r="B12" s="103" t="s">
        <v>93</v>
      </c>
      <c r="C12" s="109" t="s">
        <v>88</v>
      </c>
      <c r="D12" s="110" t="s">
        <v>89</v>
      </c>
      <c r="E12" s="111" t="s">
        <v>90</v>
      </c>
      <c r="F12" s="112">
        <v>4940000</v>
      </c>
      <c r="G12" s="106"/>
      <c r="H12" s="106"/>
      <c r="I12" s="106"/>
      <c r="J12" s="107"/>
      <c r="K12" s="113"/>
      <c r="L12" s="113"/>
      <c r="M12" s="114">
        <v>1</v>
      </c>
      <c r="N12" s="112">
        <v>4940000</v>
      </c>
      <c r="O12" s="114">
        <v>1</v>
      </c>
      <c r="P12" s="112">
        <v>4940000</v>
      </c>
      <c r="Q12" s="103" t="s">
        <v>94</v>
      </c>
      <c r="R12" s="104" t="s">
        <v>95</v>
      </c>
    </row>
    <row r="13" spans="1:18" ht="24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</row>
    <row r="15" spans="1:18" ht="24">
      <c r="A15" s="132" t="s">
        <v>22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spans="1:18" ht="24">
      <c r="A16" s="132"/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</row>
    <row r="17" spans="1:18">
      <c r="A17" s="145"/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/>
      <c r="Q17" s="145"/>
      <c r="R17" s="145"/>
    </row>
    <row r="18" spans="1:18">
      <c r="A18" s="145"/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</row>
    <row r="19" spans="1:18">
      <c r="A19" s="145"/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/>
      <c r="Q19" s="145"/>
      <c r="R19" s="145"/>
    </row>
    <row r="20" spans="1:18">
      <c r="A20" s="145"/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/>
      <c r="Q20" s="145"/>
      <c r="R20" s="145"/>
    </row>
    <row r="21" spans="1:18">
      <c r="A21" s="145"/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/>
      <c r="Q21" s="145"/>
      <c r="R21" s="145"/>
    </row>
    <row r="22" spans="1:18">
      <c r="A22" s="145"/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/>
      <c r="Q22" s="145"/>
      <c r="R22" s="145"/>
    </row>
  </sheetData>
  <mergeCells count="36">
    <mergeCell ref="A18:R18"/>
    <mergeCell ref="A19:R19"/>
    <mergeCell ref="A20:R20"/>
    <mergeCell ref="A21:R21"/>
    <mergeCell ref="A22:R22"/>
    <mergeCell ref="P6:P7"/>
    <mergeCell ref="A9:B9"/>
    <mergeCell ref="A15:R15"/>
    <mergeCell ref="A16:R16"/>
    <mergeCell ref="I6:I7"/>
    <mergeCell ref="J6:J7"/>
    <mergeCell ref="K6:K7"/>
    <mergeCell ref="L6:L7"/>
    <mergeCell ref="M6:M7"/>
    <mergeCell ref="N6:N7"/>
    <mergeCell ref="C5:C7"/>
    <mergeCell ref="D5:D7"/>
    <mergeCell ref="H6:H7"/>
    <mergeCell ref="G4:H5"/>
    <mergeCell ref="Q4:Q7"/>
    <mergeCell ref="A17:R17"/>
    <mergeCell ref="I4:P4"/>
    <mergeCell ref="A1:R1"/>
    <mergeCell ref="A2:R2"/>
    <mergeCell ref="A4:A7"/>
    <mergeCell ref="B4:B7"/>
    <mergeCell ref="C4:D4"/>
    <mergeCell ref="E4:E7"/>
    <mergeCell ref="F4:F7"/>
    <mergeCell ref="R4:R7"/>
    <mergeCell ref="I5:J5"/>
    <mergeCell ref="K5:L5"/>
    <mergeCell ref="M5:N5"/>
    <mergeCell ref="O5:P5"/>
    <mergeCell ref="G6:G7"/>
    <mergeCell ref="O6:O7"/>
  </mergeCells>
  <printOptions horizontalCentered="1"/>
  <pageMargins left="0.31496062992126" right="0.31496062992126" top="0.74803149606299202" bottom="0.74803149606299202" header="0.31496062992126" footer="0.31496062992126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แผนครุภัณฑ์ 68-71 อุต</vt:lpstr>
      <vt:lpstr>แผนสิ่งก่อสร้าง 68-71 อุต</vt:lpstr>
      <vt:lpstr>'แผนสิ่งก่อสร้าง 68-71 อุต'!Print_Area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</dc:creator>
  <cp:lastModifiedBy>tonplan</cp:lastModifiedBy>
  <cp:lastPrinted>2024-12-04T04:50:32Z</cp:lastPrinted>
  <dcterms:created xsi:type="dcterms:W3CDTF">2017-06-12T12:37:53Z</dcterms:created>
  <dcterms:modified xsi:type="dcterms:W3CDTF">2025-01-23T08:36:37Z</dcterms:modified>
</cp:coreProperties>
</file>