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40.40\e\ประมาณการรายรับ ประจำปีงบประมาณ พ.ศ. 2569\แผนความต้องการงบลงทุน ค่าครุภัณฑ์ สิ่งก่อสร้าง 2570\"/>
    </mc:Choice>
  </mc:AlternateContent>
  <xr:revisionPtr revIDLastSave="0" documentId="13_ncr:1_{1E40D45B-8B51-41B3-A654-0709A1D1047F}" xr6:coauthVersionLast="47" xr6:coauthVersionMax="47" xr10:uidLastSave="{00000000-0000-0000-0000-000000000000}"/>
  <bookViews>
    <workbookView xWindow="360" yWindow="1950" windowWidth="23640" windowHeight="10560" tabRatio="922" xr2:uid="{00000000-000D-0000-FFFF-FFFF00000000}"/>
  </bookViews>
  <sheets>
    <sheet name="แผนครุภัณฑ์ 70-72" sheetId="5" r:id="rId1"/>
    <sheet name="ตัวอย่างแผนครุภัณฑ์" sheetId="3" r:id="rId2"/>
    <sheet name="แผนสิ่งก่อสร้าง 70-72" sheetId="7" r:id="rId3"/>
    <sheet name="ตัวอย่าง สิ่งก่อสร้าง" sheetId="6" r:id="rId4"/>
  </sheets>
  <definedNames>
    <definedName name="_xlnm.Print_Area" localSheetId="3">'ตัวอย่าง สิ่งก่อสร้าง'!$A$1:$R$22</definedName>
    <definedName name="_xlnm.Print_Area" localSheetId="1">ตัวอย่างแผนครุภัณฑ์!$A$1:$S$25</definedName>
    <definedName name="_xlnm.Print_Area" localSheetId="2">'แผนสิ่งก่อสร้าง 70-72'!$A$1:$P$35</definedName>
    <definedName name="_xlnm.Print_Titles" localSheetId="3">'ตัวอย่าง สิ่งก่อสร้าง'!$5:$8</definedName>
  </definedNames>
  <calcPr calcId="191029"/>
</workbook>
</file>

<file path=xl/calcChain.xml><?xml version="1.0" encoding="utf-8"?>
<calcChain xmlns="http://schemas.openxmlformats.org/spreadsheetml/2006/main">
  <c r="E17" i="5" l="1"/>
  <c r="F9" i="5"/>
  <c r="G9" i="5"/>
  <c r="H9" i="5"/>
  <c r="I9" i="5"/>
  <c r="J9" i="5"/>
  <c r="K9" i="5"/>
  <c r="L9" i="5"/>
  <c r="M9" i="5"/>
  <c r="N9" i="5"/>
  <c r="E9" i="5"/>
  <c r="G17" i="5"/>
  <c r="H17" i="5"/>
  <c r="I17" i="5"/>
  <c r="J17" i="5"/>
  <c r="K17" i="5"/>
  <c r="L17" i="5"/>
  <c r="M17" i="5"/>
  <c r="N17" i="5"/>
  <c r="F17" i="5"/>
  <c r="J11" i="3" l="1"/>
  <c r="P13" i="3" l="1"/>
  <c r="H19" i="6" l="1"/>
  <c r="P11" i="3" l="1"/>
  <c r="O11" i="3"/>
</calcChain>
</file>

<file path=xl/sharedStrings.xml><?xml version="1.0" encoding="utf-8"?>
<sst xmlns="http://schemas.openxmlformats.org/spreadsheetml/2006/main" count="150" uniqueCount="63">
  <si>
    <t>จำนวน</t>
  </si>
  <si>
    <t>1.ผูกพันเดิม</t>
  </si>
  <si>
    <t>2. ผูกพันใหม่</t>
  </si>
  <si>
    <t>3. รายการปีเดียว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</si>
  <si>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</si>
  <si>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</si>
  <si>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</si>
  <si>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</si>
  <si>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</si>
  <si>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</si>
  <si>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</si>
  <si>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รวมค่าครุภัณฑ์การเรียนการสอนฯ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</si>
  <si>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</si>
  <si>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</si>
  <si>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 xml:space="preserve">              2. ช่องที่ (6) "ระบุหมายเลขสถานภาพ" ให้ระบุหมายเลขกำกับสถานภาพรายการ ดังนี้</t>
  </si>
  <si>
    <t xml:space="preserve">                                            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</si>
  <si>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รวมค่าที่ดินและสิ่งก่อสร้าง</t>
  </si>
  <si>
    <t>แหล่งเงินงบประมาณ</t>
  </si>
  <si>
    <t>เงินแผ่นดิน</t>
  </si>
  <si>
    <t>เงินรายได้</t>
  </si>
  <si>
    <t>ü</t>
  </si>
  <si>
    <t>รวมค่าครุภัณฑ์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</si>
  <si>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ครุภัณฑ์การเรียนการสอนและการวิจัย </t>
    </r>
    <r>
      <rPr>
        <b/>
        <u/>
        <sz val="16"/>
        <color theme="1"/>
        <rFont val="TH SarabunPSK"/>
        <family val="2"/>
      </rPr>
      <t>ไม่รวมถึง</t>
    </r>
    <r>
      <rPr>
        <sz val="16"/>
        <color theme="1"/>
        <rFont val="TH SarabunPSK"/>
        <family val="2"/>
      </rPr>
      <t xml:space="preserve"> ครุภัณฑ์ทางด้าน ICT และครุภัณฑ์สำนักงาน เช่นโต๊ะ ตู้ เก้าอี้ เป็นต้น</t>
    </r>
  </si>
  <si>
    <r>
      <t xml:space="preserve">                   </t>
    </r>
    <r>
      <rPr>
        <b/>
        <sz val="16"/>
        <color theme="1"/>
        <rFont val="TH SarabunPSK"/>
        <family val="2"/>
      </rPr>
      <t>(1) ครุภัณฑ์ใหม่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และซี้แจงเหตุผลความจำเป็นและประโยชน์ การใช้งานที่ต้องจัดซื้อ</t>
    </r>
  </si>
  <si>
    <r>
      <t xml:space="preserve">                   </t>
    </r>
    <r>
      <rPr>
        <b/>
        <sz val="16"/>
        <color theme="1"/>
        <rFont val="TH SarabunPSK"/>
        <family val="2"/>
      </rPr>
      <t>(2) ครุภัณฑ์ทดแทน</t>
    </r>
    <r>
      <rPr>
        <sz val="16"/>
        <color theme="1"/>
        <rFont val="TH SarabunPSK"/>
        <family val="2"/>
      </rPr>
      <t xml:space="preserve">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 </t>
    </r>
  </si>
  <si>
    <t>คณะ/สถาบัน/สำนัก/......................................................................</t>
  </si>
  <si>
    <t>แผนความต้องการงบลงทุน (5)</t>
  </si>
  <si>
    <t>แผนความต้องการงบลงทุน  (5)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</si>
  <si>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 xml:space="preserve">(รายละเอียดเพิ่มเติมโปรดทำเป็นเอกสารรแนบ
สถานที่ดำเนินการ
</t>
    </r>
  </si>
  <si>
    <t xml:space="preserve">กลุ่มอาคารหอพักนักศึกษาและบุคลากร 
พร้อมรายการประกอบ 1 กลุ่มอาคาร
งบประมาณทั้งสิ้น 304,580,000 บาท
เงินงบประมาณ 281,736,500 บาท                  เงินนอกงบประมาณ 22,843,500 บาท  
ปี 59  ตั้งงบประมาณ 60,012,200  บาท 
 ปี 60 ตั้งงบประมาณ 24,227,000 บาท 
 ปี 61 ผูกผันงบประมาณ 54,238,400 บาท
 ปี 62 ผูกผันงบประมาณ 143,258,300 บาท
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</si>
  <si>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</si>
  <si>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 xml:space="preserve">เหตุผล ความจำเป็น และประโยชน์การใช้งาน
(รายละเอียดเพิ่มเติมโปรดทำเป็นเอกสารรแนบ
สถานที่ดำเนินการ
</t>
  </si>
  <si>
    <r>
      <t>ปั</t>
    </r>
    <r>
      <rPr>
        <sz val="12"/>
        <color theme="1"/>
        <rFont val="TH SarabunPSK"/>
        <family val="2"/>
      </rPr>
      <t>จจุบันมหาวิทยาลัยราชภัฏสกลนคร  มีนักศึกษาปริญญาตรี 
15,000 คน และระดับบัณฑิตวิทยาลัยประมาณ  2,000 - 3,000
 คน  มีความจำเป็นต้องมีกิจกรรมนักศึกษา เพื่อพัฒนาคุณลักษณะบัณฑิตให้มีความพร้อมทางด้านการดำเนิน ชิวิตนอกเหนือจากความรู้ทางวิชาการ ในห้องเรียน แต่เนื่องจากในระยะที่ผ่านมามหาวิทยาลัยไม่มีสถานที่ในการจัดกิจกรรมนักศึกษาดังกล่าวที่เพียงพอ รวมถึงไม่มีสถานที่ ที่เป็นแหล่งเรียนรู้ที่เหมาะสม   ลานกิจกรรมอเนกประสงค์   ห้องเรียนรวมขนาด 60,100 และ 180 ที่นั่ง  ตลอดจนห้องให้บริการด้านอนามัย และงานกีฬา   ดังนั้น เพื่อให้นักศึกษาได้มีสถานที่จัดกิจกรรมนักศึกษาและห้องเรียน ห้องแลกเปลี่ยนเรียนรู้จึงมีความจำเป็นในการใช้อาคารอเนกประสงค์ดังกล่าว</t>
    </r>
  </si>
  <si>
    <t>จำนวน/หน่วยนับ
(3)</t>
  </si>
  <si>
    <t>จำนวน/
หน่วยนับ
(3)</t>
  </si>
  <si>
    <t>1 ชุด</t>
  </si>
  <si>
    <t>1 กลุ่มอาคาร</t>
  </si>
  <si>
    <t>1 งาน</t>
  </si>
  <si>
    <t xml:space="preserve">อาคารปฏิบัติการสร้างเสริมสุขภาพทุก
ช่วงวัย </t>
  </si>
  <si>
    <t>อาคารปฏิบัติการเรียนรวมทางเทคนิคการสัตวแพทย์</t>
  </si>
  <si>
    <t>ค่าปรับปรุงอาคารศูนย์ฝึกประสบการณ์วิชาชีพภูพานเพลซ</t>
  </si>
  <si>
    <t>สิ่งก่อสร้างเพื่อจัดตั้งอาคารปฏิบัติการเรียนรวมทางเทคนิคการสัตวแพทย์ในการจัดกระบวนการเรียนการ
สอนทางด้านเทคนิคสัตวแพทย์</t>
  </si>
  <si>
    <t>สิ่งก่อสร้างเพื่อสร้างโรงเรือนชั่วคราวและโรงเรือนจัดการผลิตหลังเก็บเกี่ยว และพัฒนาองค์ความรู้ใน
การผลิตผืชและและการจัดการหลังเก็บเกี่ยว
อย่างเป็นระบบ</t>
  </si>
  <si>
    <t>สิ่งก่อสร้างเพื่อปรับปรุงอาคารเดิมที่มีอายุการใช้งานนานกว่า20 ปี และเพื่อเป็นศูนย์ฝึกประสบการณ์
วิชาชีพภูพานเพลซสำหรับนักศึกษา</t>
  </si>
  <si>
    <t>ตัวอย่าง</t>
  </si>
  <si>
    <r>
      <t xml:space="preserve">              3. ครุภัณฑที่เสนอขอตามแผนงบลงทุน ปี พ.ศ. 2566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</si>
  <si>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 xml:space="preserve">ชุดครุภัณฑ์การจัดการเรียนการสอนสาขาวิชาวิทยาศาสตร์  </t>
  </si>
  <si>
    <r>
      <t xml:space="preserve">เพื่อจัดให้นักศึกษาได้มีโอกาสทำการทดลองด้วยตนเอง ถือเป็นเรื่องสำคัญและมีความจำเป็นอย่างยิ่งเพราะถ้าหากผู้เรียนได้ปฏิบัติการทดลองจริง ซึ่งอุปกรณ์และครุภัณฑ์จะช่วยส่งเสริม สนับสนุนการเรียนรู้ การฝึกทักษะในการปฏิบัติการทดลอง ควรมีทักษะความชำนาญในวิชาชีพของตน ทักษะกระบวนการทางวิทยาศาสตร์ หลาย ๆ ทักษะ จะไม่สามารถเกิดการเรียนรู้ได้ รวมถึงการสร้างเสริมคุณลักษณะต่าง ๆ ที่ถือว่าเป็นการเรียนรู้ในด้านจิตพิสัย 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การจัดการเรียนรู้วิทยาศาสตร์ระดับประถมศึกษา การจัดการเรียนรู้วิทยาศาสตร์ระดับมัธยมศึกษาการปฏิบัติการวิทยาศาสตร์ในโรงเรียน เคมีสำหรับครู 1 ปฏิบัติการเคมีสำหรับครู 1 เคมีสำหรับครู 2 ปฏิบัติการเคมีสำหรับครู 2 เคมีอินทรีย์สำหรับครูวิทยาศาตร์ เคมีอนินทรีย์สำหรับครูวิทยาศาสตร์ ชีววิทยาสำหรับครู 1 ปฏิบัติการชีววิทยาสำหรับครู 1 ชีววิทยาสำหรับครู 2 ปฏิบัติการชีววิทยาสำหรับครู 2 ฟิสิกส์สำหรับครู 1 ปฏิบัติการฟิสิกส์สำหรับครู 1 ฟิสิกส์สำหรับครู 2 ปฏิบัติการฟิสิกส์สำหรับครู 2 วิทยาศาสตร์กายภาพ วิทยาศาสตร์ชีวภาพ โครงงานและกิจกรรมทางวิทยาศาสตร์</t>
    </r>
    <r>
      <rPr>
        <b/>
        <sz val="13"/>
        <color theme="1"/>
        <rFont val="TH SarabunPSK"/>
        <family val="2"/>
      </rPr>
      <t xml:space="preserve"> จำนวนนักศึกษา</t>
    </r>
    <r>
      <rPr>
        <sz val="13"/>
        <color theme="1"/>
        <rFont val="TH SarabunPSK"/>
        <family val="2"/>
      </rPr>
      <t xml:space="preserve"> 203 คน </t>
    </r>
    <r>
      <rPr>
        <b/>
        <sz val="13"/>
        <color theme="1"/>
        <rFont val="TH SarabunPSK"/>
        <family val="2"/>
      </rPr>
      <t>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19 ห้อง 19106 -19107</t>
    </r>
  </si>
  <si>
    <t>ชุดครุภัณฑ์การจัดการเรียนการสอนสาขาวิชานวัตกรรมและคอมพิวเตอร์ศึกษา</t>
  </si>
  <si>
    <r>
      <t>สนับสนุนให้การจัดการเรียนการสอนในรายวิชาการเรียนในระดับปริญญาตรี เพื่อการเปลี่ยนแปลงอย่างรวดเร็วของเทคโนโลยีในปัจจุบัน ให้สามารถเทียบเท่ากับภายนอกได้ด้วยหลักสูตรครุศาสตรบัณฑิต สาขาวิชานวัตกรรมและคอมพิวเตอร์ศึกษา มีการจัดการเรียนการสอนรายวิชาตามข้อกำหนดในหลักสูตร เพื่อช่วยให้ผู้เรียนเกิดการเรียนรู้ได้อย่างสมบูรณ์</t>
    </r>
    <r>
      <rPr>
        <b/>
        <sz val="13"/>
        <color theme="1"/>
        <rFont val="TH SarabunPSK"/>
        <family val="2"/>
      </rPr>
      <t xml:space="preserve"> ใช้สำหรับวิชา</t>
    </r>
    <r>
      <rPr>
        <sz val="13"/>
        <color theme="1"/>
        <rFont val="TH SarabunPSK"/>
        <family val="2"/>
      </rPr>
      <t xml:space="preserve"> สื่อนวัตกรรมและเทคโนโลยีดิจิทัลเพื่อการศึกษา อินเตอร์เน็ตของสรรพสิ่งเพื่อการศึกษา ธุรกิจดิจิทัลเพื่อการศึกา การเขียนโปรแกรมและพัฒนาแอปพลิเคชันเพื่อการศึกษา </t>
    </r>
    <r>
      <rPr>
        <b/>
        <sz val="13"/>
        <color theme="1"/>
        <rFont val="TH SarabunPSK"/>
        <family val="2"/>
      </rPr>
      <t>จำนวนนักศึกษา</t>
    </r>
    <r>
      <rPr>
        <sz val="13"/>
        <color theme="1"/>
        <rFont val="TH SarabunPSK"/>
        <family val="2"/>
      </rPr>
      <t xml:space="preserve"> 180 คน</t>
    </r>
    <r>
      <rPr>
        <b/>
        <sz val="13"/>
        <color theme="1"/>
        <rFont val="TH SarabunPSK"/>
        <family val="2"/>
      </rPr>
      <t xml:space="preserve"> ความถี่ในการใช้งาน</t>
    </r>
    <r>
      <rPr>
        <sz val="13"/>
        <color theme="1"/>
        <rFont val="TH SarabunPSK"/>
        <family val="2"/>
      </rPr>
      <t xml:space="preserve"> 5 ครั้ง/สัปดาห์  </t>
    </r>
    <r>
      <rPr>
        <b/>
        <sz val="13"/>
        <color theme="1"/>
        <rFont val="TH SarabunPSK"/>
        <family val="2"/>
      </rPr>
      <t>พื้นที่รองรับครุภัณฑ์</t>
    </r>
    <r>
      <rPr>
        <sz val="13"/>
        <color theme="1"/>
        <rFont val="TH SarabunPSK"/>
        <family val="2"/>
      </rPr>
      <t xml:space="preserve"> อาคาร 2 คณะครุศาสตร์</t>
    </r>
  </si>
  <si>
    <t>สถานที่ก่อสร้าง/ปรับปรุง</t>
  </si>
  <si>
    <t>สถานที่ติดตั้งชุดครุภัณฑ์
(7)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</si>
  <si>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(รายละเอียดเพิ่มเติมโปรดทำเป็นเอกสารรแนบ
(8)</t>
    </r>
  </si>
  <si>
    <t>อาคาร 2 คณะครุศาสตร์</t>
  </si>
  <si>
    <t>อาคาร 19 ห้อง 19106 -19107</t>
  </si>
  <si>
    <r>
      <t xml:space="preserve">                   </t>
    </r>
    <r>
      <rPr>
        <b/>
        <sz val="16"/>
        <color theme="1"/>
        <rFont val="TH SarabunPSK"/>
        <family val="2"/>
      </rPr>
      <t>(3) ครุภัณฑ์ประจำอาคารใหม่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</si>
  <si>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t>สรุปแผนความต้องการงบลงทุน : ครุภัณฑ์</t>
  </si>
  <si>
    <t xml:space="preserve">สรุปแผนความต้องการงบลงทุน : ที่ดินและสิ่งก่อสร้าง </t>
  </si>
  <si>
    <r>
      <t xml:space="preserve">เหตุผล ความจำเป็น 
และประโยชน์
การใช้งาน
</t>
    </r>
    <r>
      <rPr>
        <b/>
        <sz val="14"/>
        <color theme="1"/>
        <rFont val="TH SarabunPSK"/>
        <family val="2"/>
      </rPr>
      <t>(รายละเอียดเพิ่มเติมโปรด
ทำเป็นเอกสารรแนบ
(8)</t>
    </r>
  </si>
  <si>
    <t>งบประมาณที่ได้
รับจัดสรรปี 2569</t>
  </si>
  <si>
    <t>สรุปแผนความต้องการงบลงทุน : ครุภัณฑ์ ระยะ 3 ปี (2570 - 2572)</t>
  </si>
  <si>
    <t>สรุปแผนความต้องการงบลงทุน : ที่ดินและสิ่งก่อสร้าง ระยะ 3 ปี (2570 - 2572)</t>
  </si>
  <si>
    <r>
      <t xml:space="preserve">              3. ครุภัณฑที่เสนอขอตามแผนงบลงทุน ปี พ.ศ. 2570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</si>
</sst>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b/>
      <u/>
      <sz val="16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sz val="13"/>
      <color theme="1"/>
      <name val="Wingdings"/>
      <charset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17" fillId="0" borderId="0"/>
    <xf numFmtId="43" fontId="17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1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164" fontId="3" fillId="0" borderId="11" xfId="1" applyNumberFormat="1" applyFont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164" fontId="4" fillId="0" borderId="11" xfId="1" applyNumberFormat="1" applyFont="1" applyBorder="1" applyAlignment="1">
      <alignment vertical="top"/>
    </xf>
    <xf numFmtId="164" fontId="4" fillId="0" borderId="11" xfId="1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164" fontId="4" fillId="0" borderId="4" xfId="1" applyNumberFormat="1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5" fontId="12" fillId="0" borderId="13" xfId="2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165" fontId="12" fillId="0" borderId="15" xfId="2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164" fontId="10" fillId="0" borderId="4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horizontal="center" vertical="top"/>
    </xf>
    <xf numFmtId="164" fontId="10" fillId="0" borderId="4" xfId="1" applyNumberFormat="1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14" fillId="0" borderId="11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165" fontId="12" fillId="0" borderId="14" xfId="2" applyNumberFormat="1" applyFont="1" applyBorder="1" applyAlignment="1">
      <alignment horizontal="right" vertical="top"/>
    </xf>
    <xf numFmtId="0" fontId="3" fillId="2" borderId="1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164" fontId="3" fillId="0" borderId="11" xfId="1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4" fontId="3" fillId="0" borderId="4" xfId="1" applyNumberFormat="1" applyFont="1" applyBorder="1" applyAlignment="1">
      <alignment horizontal="center" vertical="top"/>
    </xf>
    <xf numFmtId="164" fontId="3" fillId="0" borderId="4" xfId="1" applyNumberFormat="1" applyFont="1" applyBorder="1" applyAlignment="1">
      <alignment vertical="top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164" fontId="3" fillId="3" borderId="1" xfId="0" applyNumberFormat="1" applyFont="1" applyFill="1" applyBorder="1"/>
    <xf numFmtId="43" fontId="3" fillId="3" borderId="1" xfId="1" applyFont="1" applyFill="1" applyBorder="1"/>
    <xf numFmtId="0" fontId="1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vertical="top"/>
    </xf>
    <xf numFmtId="164" fontId="3" fillId="4" borderId="2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164" fontId="3" fillId="0" borderId="3" xfId="1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</cellXfs>
  <cellStyles count="6">
    <cellStyle name="Normal_mask" xfId="2" xr:uid="{00000000-0005-0000-0000-000000000000}"/>
    <cellStyle name="เครื่องหมายจุลภาค 2" xfId="5" xr:uid="{00000000-0005-0000-0000-000001000000}"/>
    <cellStyle name="จุลภาค" xfId="1" builtinId="3"/>
    <cellStyle name="ปกติ" xfId="0" builtinId="0"/>
    <cellStyle name="ปกติ 2 2" xfId="4" xr:uid="{00000000-0005-0000-0000-000004000000}"/>
    <cellStyle name="ปกติ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topLeftCell="G1" zoomScaleNormal="100" zoomScaleSheetLayoutView="100" workbookViewId="0">
      <selection activeCell="L24" sqref="L24"/>
    </sheetView>
  </sheetViews>
  <sheetFormatPr defaultRowHeight="15.75"/>
  <cols>
    <col min="1" max="1" width="6.5703125" style="4" bestFit="1" customWidth="1"/>
    <col min="2" max="2" width="35.42578125" style="67" customWidth="1"/>
    <col min="3" max="3" width="10.42578125" style="4" bestFit="1" customWidth="1"/>
    <col min="4" max="4" width="9.28515625" style="4" bestFit="1" customWidth="1"/>
    <col min="5" max="5" width="9" style="4"/>
    <col min="6" max="6" width="12.5703125" style="4" bestFit="1" customWidth="1"/>
    <col min="7" max="7" width="7" style="4" bestFit="1" customWidth="1"/>
    <col min="8" max="8" width="12.5703125" style="4" bestFit="1" customWidth="1"/>
    <col min="9" max="9" width="7" style="4" bestFit="1" customWidth="1"/>
    <col min="10" max="10" width="12.5703125" style="4" bestFit="1" customWidth="1"/>
    <col min="11" max="11" width="7" style="4" bestFit="1" customWidth="1"/>
    <col min="12" max="12" width="12.5703125" style="4" bestFit="1" customWidth="1"/>
    <col min="13" max="13" width="7" style="4" bestFit="1" customWidth="1"/>
    <col min="14" max="14" width="14.28515625" style="4" bestFit="1" customWidth="1"/>
    <col min="15" max="15" width="10.5703125" style="4" customWidth="1"/>
    <col min="16" max="16" width="12.140625" style="4" bestFit="1" customWidth="1"/>
    <col min="17" max="17" width="48.85546875" style="4" customWidth="1"/>
  </cols>
  <sheetData>
    <row r="1" spans="1:17" ht="23.2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3.25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21">
      <c r="A3" s="1"/>
      <c r="B3" s="6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>
      <c r="A4" s="71" t="s">
        <v>4</v>
      </c>
      <c r="B4" s="71" t="s">
        <v>5</v>
      </c>
      <c r="C4" s="72" t="s">
        <v>17</v>
      </c>
      <c r="D4" s="72"/>
      <c r="E4" s="71" t="s">
        <v>33</v>
      </c>
      <c r="F4" s="71" t="s">
        <v>6</v>
      </c>
      <c r="G4" s="73" t="s">
        <v>9</v>
      </c>
      <c r="H4" s="74"/>
      <c r="I4" s="74"/>
      <c r="J4" s="74"/>
      <c r="K4" s="74"/>
      <c r="L4" s="74"/>
      <c r="M4" s="74"/>
      <c r="N4" s="75"/>
      <c r="O4" s="71" t="s">
        <v>10</v>
      </c>
      <c r="P4" s="78" t="s">
        <v>51</v>
      </c>
      <c r="Q4" s="71" t="s">
        <v>58</v>
      </c>
    </row>
    <row r="5" spans="1:17" ht="21">
      <c r="A5" s="71"/>
      <c r="B5" s="71"/>
      <c r="C5" s="72" t="s">
        <v>18</v>
      </c>
      <c r="D5" s="72" t="s">
        <v>19</v>
      </c>
      <c r="E5" s="72"/>
      <c r="F5" s="72"/>
      <c r="G5" s="72">
        <v>2570</v>
      </c>
      <c r="H5" s="72"/>
      <c r="I5" s="72">
        <v>2571</v>
      </c>
      <c r="J5" s="72"/>
      <c r="K5" s="72">
        <v>2572</v>
      </c>
      <c r="L5" s="72"/>
      <c r="M5" s="72" t="s">
        <v>8</v>
      </c>
      <c r="N5" s="72"/>
      <c r="O5" s="72"/>
      <c r="P5" s="79"/>
      <c r="Q5" s="72"/>
    </row>
    <row r="6" spans="1:17" ht="15">
      <c r="A6" s="71"/>
      <c r="B6" s="71"/>
      <c r="C6" s="72"/>
      <c r="D6" s="72"/>
      <c r="E6" s="72"/>
      <c r="F6" s="72"/>
      <c r="G6" s="72" t="s">
        <v>0</v>
      </c>
      <c r="H6" s="72" t="s">
        <v>7</v>
      </c>
      <c r="I6" s="72" t="s">
        <v>0</v>
      </c>
      <c r="J6" s="72" t="s">
        <v>7</v>
      </c>
      <c r="K6" s="72" t="s">
        <v>0</v>
      </c>
      <c r="L6" s="72" t="s">
        <v>7</v>
      </c>
      <c r="M6" s="72" t="s">
        <v>0</v>
      </c>
      <c r="N6" s="72" t="s">
        <v>7</v>
      </c>
      <c r="O6" s="72"/>
      <c r="P6" s="79"/>
      <c r="Q6" s="72"/>
    </row>
    <row r="7" spans="1:17" ht="61.5" customHeigh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80"/>
      <c r="Q7" s="72"/>
    </row>
    <row r="8" spans="1:17" ht="21">
      <c r="A8" s="3"/>
      <c r="B8" s="65" t="s">
        <v>21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21">
      <c r="A9" s="77" t="s">
        <v>12</v>
      </c>
      <c r="B9" s="77"/>
      <c r="C9" s="57"/>
      <c r="D9" s="57"/>
      <c r="E9" s="69">
        <f>SUM(E10:E16)</f>
        <v>0</v>
      </c>
      <c r="F9" s="69">
        <f t="shared" ref="F9:N9" si="0">SUM(F10:F16)</f>
        <v>0</v>
      </c>
      <c r="G9" s="69">
        <f t="shared" si="0"/>
        <v>0</v>
      </c>
      <c r="H9" s="69">
        <f t="shared" si="0"/>
        <v>0</v>
      </c>
      <c r="I9" s="69">
        <f t="shared" si="0"/>
        <v>0</v>
      </c>
      <c r="J9" s="69">
        <f t="shared" si="0"/>
        <v>0</v>
      </c>
      <c r="K9" s="69">
        <f t="shared" si="0"/>
        <v>0</v>
      </c>
      <c r="L9" s="69">
        <f t="shared" si="0"/>
        <v>0</v>
      </c>
      <c r="M9" s="69">
        <f t="shared" si="0"/>
        <v>0</v>
      </c>
      <c r="N9" s="69">
        <f t="shared" si="0"/>
        <v>0</v>
      </c>
      <c r="O9" s="57"/>
      <c r="P9" s="57"/>
      <c r="Q9" s="57"/>
    </row>
    <row r="10" spans="1:17" s="61" customFormat="1" ht="21">
      <c r="A10" s="10"/>
      <c r="B10" s="14"/>
      <c r="C10" s="18"/>
      <c r="D10" s="10"/>
      <c r="E10" s="13"/>
      <c r="F10" s="12"/>
      <c r="G10" s="60"/>
      <c r="H10" s="12"/>
      <c r="I10" s="10"/>
      <c r="J10" s="10"/>
      <c r="K10" s="10"/>
      <c r="L10" s="10"/>
      <c r="M10" s="60"/>
      <c r="N10" s="12"/>
      <c r="O10" s="13"/>
      <c r="P10" s="10"/>
      <c r="Q10" s="95"/>
    </row>
    <row r="11" spans="1:17" s="61" customFormat="1" ht="21">
      <c r="A11" s="38"/>
      <c r="B11" s="33"/>
      <c r="C11" s="26"/>
      <c r="D11" s="38"/>
      <c r="E11" s="62"/>
      <c r="F11" s="63"/>
      <c r="G11" s="63"/>
      <c r="H11" s="63"/>
      <c r="I11" s="38"/>
      <c r="J11" s="38"/>
      <c r="K11" s="38"/>
      <c r="L11" s="15"/>
      <c r="M11" s="96"/>
      <c r="N11" s="96"/>
      <c r="O11" s="17"/>
      <c r="P11" s="15"/>
      <c r="Q11" s="16"/>
    </row>
    <row r="12" spans="1:17" s="61" customFormat="1" ht="21">
      <c r="A12" s="38"/>
      <c r="B12" s="33"/>
      <c r="C12" s="26"/>
      <c r="D12" s="38"/>
      <c r="E12" s="62"/>
      <c r="F12" s="63"/>
      <c r="G12" s="63"/>
      <c r="H12" s="63"/>
      <c r="I12" s="38"/>
      <c r="J12" s="38"/>
      <c r="K12" s="38"/>
      <c r="L12" s="15"/>
      <c r="M12" s="96"/>
      <c r="N12" s="96"/>
      <c r="O12" s="17"/>
      <c r="P12" s="15"/>
      <c r="Q12" s="48"/>
    </row>
    <row r="13" spans="1:17" s="61" customFormat="1" ht="21">
      <c r="A13" s="38"/>
      <c r="B13" s="33"/>
      <c r="C13" s="26"/>
      <c r="D13" s="38"/>
      <c r="E13" s="62"/>
      <c r="F13" s="63"/>
      <c r="G13" s="63"/>
      <c r="H13" s="63"/>
      <c r="I13" s="38"/>
      <c r="J13" s="38"/>
      <c r="K13" s="38"/>
      <c r="L13" s="15"/>
      <c r="M13" s="96"/>
      <c r="N13" s="97"/>
      <c r="O13" s="17"/>
      <c r="P13" s="15"/>
      <c r="Q13" s="48"/>
    </row>
    <row r="14" spans="1:17" s="61" customFormat="1" ht="21">
      <c r="A14" s="38"/>
      <c r="B14" s="33"/>
      <c r="C14" s="26"/>
      <c r="D14" s="38"/>
      <c r="E14" s="62"/>
      <c r="F14" s="63"/>
      <c r="G14" s="63"/>
      <c r="H14" s="63"/>
      <c r="I14" s="38"/>
      <c r="J14" s="38"/>
      <c r="K14" s="38"/>
      <c r="L14" s="15"/>
      <c r="M14" s="96"/>
      <c r="N14" s="96"/>
      <c r="O14" s="17"/>
      <c r="P14" s="15"/>
      <c r="Q14" s="48"/>
    </row>
    <row r="15" spans="1:17" s="61" customFormat="1" ht="21">
      <c r="A15" s="38"/>
      <c r="B15" s="33"/>
      <c r="C15" s="26"/>
      <c r="D15" s="38"/>
      <c r="E15" s="62"/>
      <c r="F15" s="63"/>
      <c r="G15" s="63"/>
      <c r="H15" s="63"/>
      <c r="I15" s="38"/>
      <c r="J15" s="38"/>
      <c r="K15" s="38"/>
      <c r="L15" s="15"/>
      <c r="M15" s="96"/>
      <c r="N15" s="96"/>
      <c r="O15" s="17"/>
      <c r="P15" s="15"/>
      <c r="Q15" s="48"/>
    </row>
    <row r="16" spans="1:17" s="61" customFormat="1" ht="21">
      <c r="A16" s="38"/>
      <c r="B16" s="33"/>
      <c r="C16" s="26"/>
      <c r="D16" s="38"/>
      <c r="E16" s="62"/>
      <c r="F16" s="63"/>
      <c r="G16" s="63"/>
      <c r="H16" s="63"/>
      <c r="I16" s="38"/>
      <c r="J16" s="38"/>
      <c r="K16" s="38"/>
      <c r="L16" s="98"/>
      <c r="M16" s="99"/>
      <c r="N16" s="99"/>
      <c r="O16" s="100"/>
      <c r="P16" s="101"/>
      <c r="Q16" s="102"/>
    </row>
    <row r="17" spans="1:17" ht="21">
      <c r="A17" s="77" t="s">
        <v>13</v>
      </c>
      <c r="B17" s="77"/>
      <c r="C17" s="57"/>
      <c r="D17" s="57"/>
      <c r="E17" s="68">
        <f>SUM(E18:E25)</f>
        <v>0</v>
      </c>
      <c r="F17" s="68">
        <f>SUM(F18:F25)</f>
        <v>0</v>
      </c>
      <c r="G17" s="68">
        <f t="shared" ref="G17:N17" si="1">SUM(G18:G25)</f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0</v>
      </c>
      <c r="L17" s="68">
        <f t="shared" si="1"/>
        <v>0</v>
      </c>
      <c r="M17" s="68">
        <f t="shared" si="1"/>
        <v>0</v>
      </c>
      <c r="N17" s="68">
        <f t="shared" si="1"/>
        <v>0</v>
      </c>
      <c r="O17" s="57"/>
      <c r="P17" s="57"/>
      <c r="Q17" s="57"/>
    </row>
    <row r="18" spans="1:17" ht="21">
      <c r="A18" s="6"/>
      <c r="B18" s="6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21">
      <c r="A19" s="6"/>
      <c r="B19" s="6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21">
      <c r="A20" s="6"/>
      <c r="B20" s="6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21">
      <c r="A21" s="6"/>
      <c r="B21" s="6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21">
      <c r="A22" s="6"/>
      <c r="B22" s="6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21">
      <c r="A23" s="6"/>
      <c r="B23" s="6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21">
      <c r="A24" s="6"/>
      <c r="B24" s="6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21">
      <c r="A25" s="9"/>
      <c r="B25" s="10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7" spans="1:17" ht="21">
      <c r="A27" s="76" t="s">
        <v>22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7" ht="21">
      <c r="A28" s="76" t="s">
        <v>14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</row>
    <row r="29" spans="1:17" ht="21">
      <c r="A29" s="76" t="s">
        <v>23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7" ht="21">
      <c r="A30" s="76" t="s">
        <v>24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ht="21">
      <c r="A31" s="76" t="s">
        <v>15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ht="21">
      <c r="A32" s="76" t="s">
        <v>55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ht="21">
      <c r="A33" s="76" t="s">
        <v>62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</sheetData>
  <mergeCells count="34">
    <mergeCell ref="A28:Q28"/>
    <mergeCell ref="G6:G7"/>
    <mergeCell ref="H6:H7"/>
    <mergeCell ref="I6:I7"/>
    <mergeCell ref="J6:J7"/>
    <mergeCell ref="A9:B9"/>
    <mergeCell ref="A17:B17"/>
    <mergeCell ref="A27:Q27"/>
    <mergeCell ref="D5:D7"/>
    <mergeCell ref="G5:H5"/>
    <mergeCell ref="I5:J5"/>
    <mergeCell ref="K5:L5"/>
    <mergeCell ref="P4:P7"/>
    <mergeCell ref="A29:Q29"/>
    <mergeCell ref="A30:Q30"/>
    <mergeCell ref="A31:Q31"/>
    <mergeCell ref="A32:Q32"/>
    <mergeCell ref="A33:Q33"/>
    <mergeCell ref="A1:Q1"/>
    <mergeCell ref="A2:Q2"/>
    <mergeCell ref="A4:A7"/>
    <mergeCell ref="B4:B7"/>
    <mergeCell ref="C4:D4"/>
    <mergeCell ref="E4:E7"/>
    <mergeCell ref="F4:F7"/>
    <mergeCell ref="O4:O7"/>
    <mergeCell ref="Q4:Q7"/>
    <mergeCell ref="M6:M7"/>
    <mergeCell ref="N6:N7"/>
    <mergeCell ref="K6:K7"/>
    <mergeCell ref="L6:L7"/>
    <mergeCell ref="C5:C7"/>
    <mergeCell ref="M5:N5"/>
    <mergeCell ref="G4:N4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5" verticalDpi="4294967295" r:id="rId1"/>
  <headerFooter>
    <oddHeader xml:space="preserve">&amp;R&amp;"TH SarabunPSK,ตัวหนา"&amp;18เอกสารหมายเลข 1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view="pageBreakPreview" zoomScaleNormal="100" zoomScaleSheetLayoutView="100" workbookViewId="0">
      <selection activeCell="M11" sqref="M11"/>
    </sheetView>
  </sheetViews>
  <sheetFormatPr defaultColWidth="9" defaultRowHeight="15.75"/>
  <cols>
    <col min="1" max="1" width="6" style="4" customWidth="1"/>
    <col min="2" max="2" width="31.42578125" style="4" customWidth="1"/>
    <col min="3" max="5" width="9" style="4"/>
    <col min="6" max="6" width="12.28515625" style="4" bestFit="1" customWidth="1"/>
    <col min="7" max="7" width="9" style="4"/>
    <col min="8" max="8" width="10.85546875" style="4" bestFit="1" customWidth="1"/>
    <col min="9" max="9" width="9" style="4"/>
    <col min="10" max="10" width="10" style="4" bestFit="1" customWidth="1"/>
    <col min="11" max="15" width="9" style="4"/>
    <col min="16" max="16" width="10.85546875" style="4" bestFit="1" customWidth="1"/>
    <col min="17" max="17" width="9" style="4"/>
    <col min="18" max="18" width="20.7109375" style="4" bestFit="1" customWidth="1"/>
    <col min="19" max="19" width="34" style="4" customWidth="1"/>
    <col min="20" max="16384" width="9" style="4"/>
  </cols>
  <sheetData>
    <row r="1" spans="1:19" ht="21">
      <c r="A1" s="85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s="1" customFormat="1" ht="21">
      <c r="A2" s="85" t="s">
        <v>56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1" customFormat="1" ht="21">
      <c r="A3" s="85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s="1" customFormat="1" ht="21"/>
    <row r="5" spans="1:19" s="5" customFormat="1" ht="21" customHeight="1">
      <c r="A5" s="71" t="s">
        <v>4</v>
      </c>
      <c r="B5" s="71" t="s">
        <v>5</v>
      </c>
      <c r="C5" s="72" t="s">
        <v>17</v>
      </c>
      <c r="D5" s="72"/>
      <c r="E5" s="71" t="s">
        <v>33</v>
      </c>
      <c r="F5" s="71" t="s">
        <v>6</v>
      </c>
      <c r="G5" s="81" t="s">
        <v>59</v>
      </c>
      <c r="H5" s="82"/>
      <c r="I5" s="73" t="s">
        <v>26</v>
      </c>
      <c r="J5" s="74"/>
      <c r="K5" s="74"/>
      <c r="L5" s="74"/>
      <c r="M5" s="74"/>
      <c r="N5" s="74"/>
      <c r="O5" s="74"/>
      <c r="P5" s="75"/>
      <c r="Q5" s="71" t="s">
        <v>10</v>
      </c>
      <c r="R5" s="78" t="s">
        <v>51</v>
      </c>
      <c r="S5" s="86" t="s">
        <v>52</v>
      </c>
    </row>
    <row r="6" spans="1:19" s="5" customFormat="1" ht="21">
      <c r="A6" s="71"/>
      <c r="B6" s="72"/>
      <c r="C6" s="72" t="s">
        <v>18</v>
      </c>
      <c r="D6" s="72" t="s">
        <v>19</v>
      </c>
      <c r="E6" s="72"/>
      <c r="F6" s="72"/>
      <c r="G6" s="83"/>
      <c r="H6" s="84"/>
      <c r="I6" s="72">
        <v>2570</v>
      </c>
      <c r="J6" s="72"/>
      <c r="K6" s="72">
        <v>2571</v>
      </c>
      <c r="L6" s="72"/>
      <c r="M6" s="72">
        <v>2572</v>
      </c>
      <c r="N6" s="72"/>
      <c r="O6" s="72" t="s">
        <v>8</v>
      </c>
      <c r="P6" s="72"/>
      <c r="Q6" s="72"/>
      <c r="R6" s="79"/>
      <c r="S6" s="87"/>
    </row>
    <row r="7" spans="1:19" s="5" customFormat="1" ht="21">
      <c r="A7" s="71"/>
      <c r="B7" s="72"/>
      <c r="C7" s="72"/>
      <c r="D7" s="72"/>
      <c r="E7" s="72"/>
      <c r="F7" s="72"/>
      <c r="G7" s="72" t="s">
        <v>0</v>
      </c>
      <c r="H7" s="72" t="s">
        <v>7</v>
      </c>
      <c r="I7" s="72" t="s">
        <v>0</v>
      </c>
      <c r="J7" s="72" t="s">
        <v>7</v>
      </c>
      <c r="K7" s="72" t="s">
        <v>0</v>
      </c>
      <c r="L7" s="72" t="s">
        <v>7</v>
      </c>
      <c r="M7" s="72" t="s">
        <v>0</v>
      </c>
      <c r="N7" s="72" t="s">
        <v>7</v>
      </c>
      <c r="O7" s="72" t="s">
        <v>0</v>
      </c>
      <c r="P7" s="72" t="s">
        <v>7</v>
      </c>
      <c r="Q7" s="72"/>
      <c r="R7" s="79"/>
      <c r="S7" s="87"/>
    </row>
    <row r="8" spans="1:19" s="5" customFormat="1" ht="21">
      <c r="A8" s="71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80"/>
      <c r="S8" s="87"/>
    </row>
    <row r="9" spans="1:19" s="1" customFormat="1" ht="21">
      <c r="A9" s="3"/>
      <c r="B9" s="2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1" customFormat="1" ht="21">
      <c r="A10" s="88" t="s">
        <v>12</v>
      </c>
      <c r="B10" s="8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s="1" customFormat="1" ht="409.5">
      <c r="A11" s="20">
        <v>1</v>
      </c>
      <c r="B11" s="58" t="s">
        <v>46</v>
      </c>
      <c r="C11" s="21" t="s">
        <v>20</v>
      </c>
      <c r="D11" s="19"/>
      <c r="E11" s="20" t="s">
        <v>35</v>
      </c>
      <c r="F11" s="22">
        <v>2000000</v>
      </c>
      <c r="G11" s="20"/>
      <c r="H11" s="23"/>
      <c r="I11" s="19">
        <v>1</v>
      </c>
      <c r="J11" s="24">
        <f>F11</f>
        <v>2000000</v>
      </c>
      <c r="K11" s="19"/>
      <c r="L11" s="19"/>
      <c r="M11" s="19"/>
      <c r="N11" s="19"/>
      <c r="O11" s="20">
        <f>G11+I11+K11+M11</f>
        <v>1</v>
      </c>
      <c r="P11" s="24">
        <f>H11+J11+L11+N11</f>
        <v>2000000</v>
      </c>
      <c r="Q11" s="20">
        <v>1</v>
      </c>
      <c r="R11" s="20" t="s">
        <v>54</v>
      </c>
      <c r="S11" s="31" t="s">
        <v>47</v>
      </c>
    </row>
    <row r="12" spans="1:19" s="1" customFormat="1" ht="21">
      <c r="A12" s="88" t="s">
        <v>13</v>
      </c>
      <c r="B12" s="88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s="1" customFormat="1" ht="241.5">
      <c r="A13" s="27">
        <v>1</v>
      </c>
      <c r="B13" s="59" t="s">
        <v>48</v>
      </c>
      <c r="C13" s="29" t="s">
        <v>20</v>
      </c>
      <c r="D13" s="28"/>
      <c r="E13" s="27" t="s">
        <v>35</v>
      </c>
      <c r="F13" s="30"/>
      <c r="G13" s="27"/>
      <c r="H13" s="30"/>
      <c r="I13" s="27">
        <v>1</v>
      </c>
      <c r="J13" s="30">
        <v>8586300</v>
      </c>
      <c r="K13" s="30"/>
      <c r="L13" s="28"/>
      <c r="M13" s="28"/>
      <c r="N13" s="28"/>
      <c r="O13" s="27">
        <v>1</v>
      </c>
      <c r="P13" s="30">
        <f>J13</f>
        <v>8586300</v>
      </c>
      <c r="Q13" s="27">
        <v>1</v>
      </c>
      <c r="R13" s="27" t="s">
        <v>53</v>
      </c>
      <c r="S13" s="32" t="s">
        <v>49</v>
      </c>
    </row>
    <row r="14" spans="1:19" s="1" customFormat="1" ht="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6" spans="1:19" ht="21">
      <c r="A16" s="76" t="s">
        <v>22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21">
      <c r="A17" s="76" t="s">
        <v>14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21">
      <c r="A18" s="76" t="s">
        <v>23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21">
      <c r="A19" s="76" t="s">
        <v>24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ht="21">
      <c r="A20" s="76" t="s">
        <v>15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ht="2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ht="21">
      <c r="A22" s="76" t="s">
        <v>55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ht="21">
      <c r="A23" s="76" t="s">
        <v>45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ht="2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 ht="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</sheetData>
  <mergeCells count="40">
    <mergeCell ref="A21:S21"/>
    <mergeCell ref="J7:J8"/>
    <mergeCell ref="K7:K8"/>
    <mergeCell ref="A24:S24"/>
    <mergeCell ref="A22:S22"/>
    <mergeCell ref="A23:S23"/>
    <mergeCell ref="Q5:Q8"/>
    <mergeCell ref="S5:S8"/>
    <mergeCell ref="A10:B10"/>
    <mergeCell ref="A12:B12"/>
    <mergeCell ref="A16:S16"/>
    <mergeCell ref="P7:P8"/>
    <mergeCell ref="I6:J6"/>
    <mergeCell ref="K6:L6"/>
    <mergeCell ref="G5:H6"/>
    <mergeCell ref="O6:P6"/>
    <mergeCell ref="A20:S20"/>
    <mergeCell ref="A17:S17"/>
    <mergeCell ref="A18:S18"/>
    <mergeCell ref="A19:S19"/>
    <mergeCell ref="L7:L8"/>
    <mergeCell ref="M7:M8"/>
    <mergeCell ref="N7:N8"/>
    <mergeCell ref="O7:O8"/>
    <mergeCell ref="F5:F8"/>
    <mergeCell ref="G7:G8"/>
    <mergeCell ref="H7:H8"/>
    <mergeCell ref="E5:E8"/>
    <mergeCell ref="M6:N6"/>
    <mergeCell ref="R5:R8"/>
    <mergeCell ref="I5:P5"/>
    <mergeCell ref="A1:S1"/>
    <mergeCell ref="I7:I8"/>
    <mergeCell ref="A5:A8"/>
    <mergeCell ref="B5:B8"/>
    <mergeCell ref="C5:D5"/>
    <mergeCell ref="C6:C8"/>
    <mergeCell ref="D6:D8"/>
    <mergeCell ref="A2:S2"/>
    <mergeCell ref="A3:S3"/>
  </mergeCells>
  <printOptions horizontalCentered="1"/>
  <pageMargins left="0.70866141732283472" right="0.70866141732283472" top="0.74803149606299213" bottom="0.15748031496062992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9"/>
  <sheetViews>
    <sheetView view="pageBreakPreview" topLeftCell="A28" zoomScaleNormal="100" zoomScaleSheetLayoutView="100" workbookViewId="0">
      <selection activeCell="G3" sqref="G1:H1048576"/>
    </sheetView>
  </sheetViews>
  <sheetFormatPr defaultRowHeight="15.75"/>
  <cols>
    <col min="1" max="1" width="6" style="4" customWidth="1"/>
    <col min="2" max="2" width="30.42578125" style="4" customWidth="1"/>
    <col min="3" max="4" width="9" style="4"/>
    <col min="5" max="5" width="12.28515625" style="4" bestFit="1" customWidth="1"/>
    <col min="6" max="13" width="9" style="4"/>
    <col min="14" max="14" width="12.28515625" style="4" bestFit="1" customWidth="1"/>
    <col min="15" max="15" width="18" style="4" customWidth="1"/>
    <col min="16" max="16" width="34" style="4" customWidth="1"/>
  </cols>
  <sheetData>
    <row r="1" spans="1:16" ht="23.2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3.25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1" customHeight="1">
      <c r="A4" s="71" t="s">
        <v>4</v>
      </c>
      <c r="B4" s="71" t="s">
        <v>5</v>
      </c>
      <c r="C4" s="72" t="s">
        <v>17</v>
      </c>
      <c r="D4" s="72"/>
      <c r="E4" s="71" t="s">
        <v>34</v>
      </c>
      <c r="F4" s="71" t="s">
        <v>6</v>
      </c>
      <c r="G4" s="73" t="s">
        <v>27</v>
      </c>
      <c r="H4" s="74"/>
      <c r="I4" s="74"/>
      <c r="J4" s="74"/>
      <c r="K4" s="74"/>
      <c r="L4" s="74"/>
      <c r="M4" s="74"/>
      <c r="N4" s="75"/>
      <c r="O4" s="71" t="s">
        <v>50</v>
      </c>
      <c r="P4" s="90" t="s">
        <v>28</v>
      </c>
    </row>
    <row r="5" spans="1:16" ht="21">
      <c r="A5" s="71"/>
      <c r="B5" s="72"/>
      <c r="C5" s="72" t="s">
        <v>18</v>
      </c>
      <c r="D5" s="72" t="s">
        <v>19</v>
      </c>
      <c r="E5" s="72"/>
      <c r="F5" s="72"/>
      <c r="G5" s="72">
        <v>2570</v>
      </c>
      <c r="H5" s="72"/>
      <c r="I5" s="72">
        <v>2571</v>
      </c>
      <c r="J5" s="72"/>
      <c r="K5" s="72">
        <v>2572</v>
      </c>
      <c r="L5" s="72"/>
      <c r="M5" s="72" t="s">
        <v>8</v>
      </c>
      <c r="N5" s="72"/>
      <c r="O5" s="72"/>
      <c r="P5" s="91"/>
    </row>
    <row r="6" spans="1:16" ht="14.25" customHeight="1">
      <c r="A6" s="71"/>
      <c r="B6" s="72"/>
      <c r="C6" s="72"/>
      <c r="D6" s="72"/>
      <c r="E6" s="72"/>
      <c r="F6" s="72"/>
      <c r="G6" s="72" t="s">
        <v>0</v>
      </c>
      <c r="H6" s="72" t="s">
        <v>7</v>
      </c>
      <c r="I6" s="72" t="s">
        <v>0</v>
      </c>
      <c r="J6" s="72" t="s">
        <v>7</v>
      </c>
      <c r="K6" s="72" t="s">
        <v>0</v>
      </c>
      <c r="L6" s="72" t="s">
        <v>7</v>
      </c>
      <c r="M6" s="72" t="s">
        <v>0</v>
      </c>
      <c r="N6" s="72" t="s">
        <v>7</v>
      </c>
      <c r="O6" s="72"/>
      <c r="P6" s="91"/>
    </row>
    <row r="7" spans="1:16" ht="26.25" customHeight="1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91"/>
    </row>
    <row r="8" spans="1:16" ht="21">
      <c r="A8" s="3"/>
      <c r="B8" s="2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1">
      <c r="A9" s="53" t="s">
        <v>1</v>
      </c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ht="21">
      <c r="A10" s="10"/>
      <c r="B10" s="10"/>
      <c r="C10" s="11"/>
      <c r="D10" s="10"/>
      <c r="E10" s="12"/>
      <c r="F10" s="13"/>
      <c r="G10" s="10"/>
      <c r="H10" s="10"/>
      <c r="I10" s="10"/>
      <c r="J10" s="10"/>
      <c r="K10" s="10"/>
      <c r="L10" s="10"/>
      <c r="M10" s="10"/>
      <c r="N10" s="12"/>
      <c r="O10" s="10"/>
      <c r="P10" s="14"/>
    </row>
    <row r="11" spans="1:16" ht="2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1">
      <c r="A15" s="55" t="s">
        <v>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ht="2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21">
      <c r="A23" s="92" t="s">
        <v>3</v>
      </c>
      <c r="B23" s="9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ht="2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2" spans="1:16" ht="21">
      <c r="A32" s="76" t="s">
        <v>30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</row>
    <row r="33" spans="1:16" ht="2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</row>
    <row r="35" spans="1:16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</row>
    <row r="36" spans="1:16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</row>
    <row r="37" spans="1:16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</row>
    <row r="38" spans="1:16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 spans="1:16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</sheetData>
  <mergeCells count="33">
    <mergeCell ref="A35:P35"/>
    <mergeCell ref="A36:P36"/>
    <mergeCell ref="A37:P37"/>
    <mergeCell ref="A38:P38"/>
    <mergeCell ref="A39:P39"/>
    <mergeCell ref="N6:N7"/>
    <mergeCell ref="A23:B23"/>
    <mergeCell ref="A32:P32"/>
    <mergeCell ref="A33:P33"/>
    <mergeCell ref="G6:G7"/>
    <mergeCell ref="H6:H7"/>
    <mergeCell ref="I6:I7"/>
    <mergeCell ref="J6:J7"/>
    <mergeCell ref="K6:K7"/>
    <mergeCell ref="L6:L7"/>
    <mergeCell ref="C5:C7"/>
    <mergeCell ref="D5:D7"/>
    <mergeCell ref="O4:O7"/>
    <mergeCell ref="A34:P34"/>
    <mergeCell ref="G4:N4"/>
    <mergeCell ref="A1:P1"/>
    <mergeCell ref="A2:P2"/>
    <mergeCell ref="A4:A7"/>
    <mergeCell ref="B4:B7"/>
    <mergeCell ref="C4:D4"/>
    <mergeCell ref="E4:E7"/>
    <mergeCell ref="F4:F7"/>
    <mergeCell ref="P4:P7"/>
    <mergeCell ref="G5:H5"/>
    <mergeCell ref="I5:J5"/>
    <mergeCell ref="K5:L5"/>
    <mergeCell ref="M5:N5"/>
    <mergeCell ref="M6:M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9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5"/>
  <sheetViews>
    <sheetView view="pageBreakPreview" topLeftCell="A16" zoomScaleNormal="100" zoomScaleSheetLayoutView="100" workbookViewId="0">
      <selection activeCell="K11" sqref="K11"/>
    </sheetView>
  </sheetViews>
  <sheetFormatPr defaultColWidth="9" defaultRowHeight="15.75"/>
  <cols>
    <col min="1" max="1" width="6" style="4" customWidth="1"/>
    <col min="2" max="2" width="30.42578125" style="4" customWidth="1"/>
    <col min="3" max="4" width="9" style="4"/>
    <col min="5" max="5" width="12.28515625" style="4" bestFit="1" customWidth="1"/>
    <col min="6" max="6" width="13.140625" style="4" customWidth="1"/>
    <col min="7" max="7" width="9" style="4"/>
    <col min="8" max="8" width="13.42578125" style="4" bestFit="1" customWidth="1"/>
    <col min="9" max="9" width="9" style="4"/>
    <col min="10" max="10" width="9.85546875" style="4" customWidth="1"/>
    <col min="11" max="15" width="9" style="4"/>
    <col min="16" max="16" width="12.28515625" style="4" bestFit="1" customWidth="1"/>
    <col min="17" max="17" width="14.42578125" style="4" customWidth="1"/>
    <col min="18" max="18" width="34" style="4" customWidth="1"/>
    <col min="19" max="16384" width="9" style="4"/>
  </cols>
  <sheetData>
    <row r="1" spans="1:18" ht="21">
      <c r="A1" s="85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s="1" customFormat="1" ht="21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s="1" customFormat="1" ht="21">
      <c r="A3" s="85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s="1" customFormat="1" ht="21"/>
    <row r="5" spans="1:18" s="5" customFormat="1" ht="21" customHeight="1">
      <c r="A5" s="71" t="s">
        <v>4</v>
      </c>
      <c r="B5" s="71" t="s">
        <v>5</v>
      </c>
      <c r="C5" s="72" t="s">
        <v>17</v>
      </c>
      <c r="D5" s="72"/>
      <c r="E5" s="71" t="s">
        <v>34</v>
      </c>
      <c r="F5" s="78" t="s">
        <v>6</v>
      </c>
      <c r="G5" s="81" t="s">
        <v>59</v>
      </c>
      <c r="H5" s="82"/>
      <c r="I5" s="73" t="s">
        <v>26</v>
      </c>
      <c r="J5" s="74"/>
      <c r="K5" s="74"/>
      <c r="L5" s="74"/>
      <c r="M5" s="74"/>
      <c r="N5" s="74"/>
      <c r="O5" s="74"/>
      <c r="P5" s="75"/>
      <c r="Q5" s="71" t="s">
        <v>50</v>
      </c>
      <c r="R5" s="94" t="s">
        <v>31</v>
      </c>
    </row>
    <row r="6" spans="1:18" s="5" customFormat="1" ht="21">
      <c r="A6" s="71"/>
      <c r="B6" s="72"/>
      <c r="C6" s="72" t="s">
        <v>18</v>
      </c>
      <c r="D6" s="72" t="s">
        <v>19</v>
      </c>
      <c r="E6" s="72"/>
      <c r="F6" s="79"/>
      <c r="G6" s="83"/>
      <c r="H6" s="84"/>
      <c r="I6" s="72">
        <v>2570</v>
      </c>
      <c r="J6" s="72"/>
      <c r="K6" s="72">
        <v>2571</v>
      </c>
      <c r="L6" s="72"/>
      <c r="M6" s="72">
        <v>2572</v>
      </c>
      <c r="N6" s="72"/>
      <c r="O6" s="72" t="s">
        <v>8</v>
      </c>
      <c r="P6" s="72"/>
      <c r="Q6" s="72"/>
      <c r="R6" s="91"/>
    </row>
    <row r="7" spans="1:18" s="5" customFormat="1" ht="21">
      <c r="A7" s="71"/>
      <c r="B7" s="72"/>
      <c r="C7" s="72"/>
      <c r="D7" s="72"/>
      <c r="E7" s="72"/>
      <c r="F7" s="79"/>
      <c r="G7" s="72" t="s">
        <v>0</v>
      </c>
      <c r="H7" s="72" t="s">
        <v>7</v>
      </c>
      <c r="I7" s="72" t="s">
        <v>0</v>
      </c>
      <c r="J7" s="72" t="s">
        <v>7</v>
      </c>
      <c r="K7" s="72" t="s">
        <v>0</v>
      </c>
      <c r="L7" s="72" t="s">
        <v>7</v>
      </c>
      <c r="M7" s="72" t="s">
        <v>0</v>
      </c>
      <c r="N7" s="72" t="s">
        <v>7</v>
      </c>
      <c r="O7" s="72" t="s">
        <v>0</v>
      </c>
      <c r="P7" s="72" t="s">
        <v>7</v>
      </c>
      <c r="Q7" s="72"/>
      <c r="R7" s="91"/>
    </row>
    <row r="8" spans="1:18" s="5" customFormat="1" ht="21">
      <c r="A8" s="71"/>
      <c r="B8" s="72"/>
      <c r="C8" s="72"/>
      <c r="D8" s="72"/>
      <c r="E8" s="72"/>
      <c r="F8" s="80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1"/>
    </row>
    <row r="9" spans="1:18" s="1" customFormat="1" ht="21">
      <c r="A9" s="3"/>
      <c r="B9" s="2" t="s">
        <v>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1" customFormat="1" ht="21">
      <c r="A10" s="92" t="s">
        <v>1</v>
      </c>
      <c r="B10" s="9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s="1" customFormat="1" ht="257.25">
      <c r="A11" s="17">
        <v>1</v>
      </c>
      <c r="B11" s="41" t="s">
        <v>29</v>
      </c>
      <c r="C11" s="42" t="s">
        <v>20</v>
      </c>
      <c r="D11" s="43"/>
      <c r="E11" s="44" t="s">
        <v>36</v>
      </c>
      <c r="F11" s="45">
        <v>304580000</v>
      </c>
      <c r="G11" s="46">
        <v>1</v>
      </c>
      <c r="H11" s="47">
        <v>143258300</v>
      </c>
      <c r="I11" s="6"/>
      <c r="J11" s="6"/>
      <c r="K11" s="6"/>
      <c r="L11" s="6"/>
      <c r="M11" s="6"/>
      <c r="N11" s="6"/>
      <c r="O11" s="46">
        <v>1</v>
      </c>
      <c r="P11" s="47">
        <v>143258300</v>
      </c>
      <c r="Q11" s="6"/>
      <c r="R11" s="48" t="s">
        <v>32</v>
      </c>
    </row>
    <row r="12" spans="1:18" s="1" customFormat="1" ht="2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customFormat="1" ht="21">
      <c r="A13" s="55" t="s">
        <v>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customFormat="1" ht="2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customFormat="1" ht="2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customFormat="1" ht="21">
      <c r="A16" s="92" t="s">
        <v>3</v>
      </c>
      <c r="B16" s="9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s="1" customFormat="1" ht="117">
      <c r="A17" s="13">
        <v>1</v>
      </c>
      <c r="B17" s="14" t="s">
        <v>38</v>
      </c>
      <c r="C17" s="18" t="s">
        <v>20</v>
      </c>
      <c r="D17" s="10"/>
      <c r="E17" s="13" t="s">
        <v>37</v>
      </c>
      <c r="F17" s="39">
        <v>1995100</v>
      </c>
      <c r="G17" s="13">
        <v>1</v>
      </c>
      <c r="H17" s="39">
        <v>1995100</v>
      </c>
      <c r="I17" s="13"/>
      <c r="J17" s="40"/>
      <c r="K17" s="10"/>
      <c r="L17" s="10"/>
      <c r="M17" s="10"/>
      <c r="N17" s="10"/>
      <c r="O17" s="13"/>
      <c r="P17" s="40"/>
      <c r="Q17" s="10"/>
      <c r="R17" s="49" t="s">
        <v>42</v>
      </c>
    </row>
    <row r="18" spans="1:18" s="1" customFormat="1" ht="78">
      <c r="A18" s="34">
        <v>2</v>
      </c>
      <c r="B18" s="33" t="s">
        <v>39</v>
      </c>
      <c r="C18" s="26" t="s">
        <v>20</v>
      </c>
      <c r="D18" s="38"/>
      <c r="E18" s="34" t="s">
        <v>37</v>
      </c>
      <c r="F18" s="51">
        <v>2000000</v>
      </c>
      <c r="G18" s="34">
        <v>1</v>
      </c>
      <c r="H18" s="51">
        <v>2000000</v>
      </c>
      <c r="I18" s="34"/>
      <c r="J18" s="37"/>
      <c r="K18" s="38"/>
      <c r="L18" s="38"/>
      <c r="M18" s="38"/>
      <c r="N18" s="38"/>
      <c r="O18" s="34"/>
      <c r="P18" s="37"/>
      <c r="Q18" s="38"/>
      <c r="R18" s="50" t="s">
        <v>41</v>
      </c>
    </row>
    <row r="19" spans="1:18" s="1" customFormat="1" ht="78">
      <c r="A19" s="17">
        <v>3</v>
      </c>
      <c r="B19" s="16" t="s">
        <v>40</v>
      </c>
      <c r="C19" s="35" t="s">
        <v>20</v>
      </c>
      <c r="D19" s="15"/>
      <c r="E19" s="17" t="s">
        <v>37</v>
      </c>
      <c r="F19" s="36">
        <v>12000000</v>
      </c>
      <c r="G19" s="17">
        <v>1</v>
      </c>
      <c r="H19" s="36">
        <f>F19</f>
        <v>12000000</v>
      </c>
      <c r="I19" s="17"/>
      <c r="J19" s="25"/>
      <c r="K19" s="15"/>
      <c r="L19" s="15"/>
      <c r="M19" s="15"/>
      <c r="N19" s="15"/>
      <c r="O19" s="17"/>
      <c r="P19" s="25"/>
      <c r="Q19" s="15"/>
      <c r="R19" s="50" t="s">
        <v>43</v>
      </c>
    </row>
    <row r="21" spans="1:18" ht="21">
      <c r="A21" s="76" t="s">
        <v>30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spans="1:18" ht="2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18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</row>
    <row r="24" spans="1:18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</row>
    <row r="25" spans="1:18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</row>
  </sheetData>
  <mergeCells count="35">
    <mergeCell ref="A24:R24"/>
    <mergeCell ref="A25:R25"/>
    <mergeCell ref="A21:R21"/>
    <mergeCell ref="A22:R22"/>
    <mergeCell ref="A23:R23"/>
    <mergeCell ref="O6:P6"/>
    <mergeCell ref="G5:H6"/>
    <mergeCell ref="I5:P5"/>
    <mergeCell ref="A16:B16"/>
    <mergeCell ref="A10:B10"/>
    <mergeCell ref="H7:H8"/>
    <mergeCell ref="I7:I8"/>
    <mergeCell ref="J7:J8"/>
    <mergeCell ref="G7:G8"/>
    <mergeCell ref="N7:N8"/>
    <mergeCell ref="O7:O8"/>
    <mergeCell ref="P7:P8"/>
    <mergeCell ref="L7:L8"/>
    <mergeCell ref="M7:M8"/>
    <mergeCell ref="A1:R1"/>
    <mergeCell ref="A2:R2"/>
    <mergeCell ref="A3:R3"/>
    <mergeCell ref="A5:A8"/>
    <mergeCell ref="B5:B8"/>
    <mergeCell ref="C5:D5"/>
    <mergeCell ref="E5:E8"/>
    <mergeCell ref="F5:F8"/>
    <mergeCell ref="Q5:Q8"/>
    <mergeCell ref="R5:R8"/>
    <mergeCell ref="C6:C8"/>
    <mergeCell ref="D6:D8"/>
    <mergeCell ref="I6:J6"/>
    <mergeCell ref="K6:L6"/>
    <mergeCell ref="K7:K8"/>
    <mergeCell ref="M6:N6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แผนครุภัณฑ์ 70-72</vt:lpstr>
      <vt:lpstr>ตัวอย่างแผนครุภัณฑ์</vt:lpstr>
      <vt:lpstr>แผนสิ่งก่อสร้าง 70-72</vt:lpstr>
      <vt:lpstr>ตัวอย่าง สิ่งก่อสร้าง</vt:lpstr>
      <vt:lpstr>'ตัวอย่าง สิ่งก่อสร้าง'!Print_Area</vt:lpstr>
      <vt:lpstr>ตัวอย่างแผนครุภัณฑ์!Print_Area</vt:lpstr>
      <vt:lpstr>'แผนสิ่งก่อสร้าง 70-72'!Print_Area</vt:lpstr>
      <vt:lpstr>'ตัวอย่าง สิ่งก่อสร้าง'!Print_Titles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tonplan</cp:lastModifiedBy>
  <cp:lastPrinted>2025-10-06T03:01:43Z</cp:lastPrinted>
  <dcterms:created xsi:type="dcterms:W3CDTF">2017-06-12T12:37:53Z</dcterms:created>
  <dcterms:modified xsi:type="dcterms:W3CDTF">2025-10-06T03:01:48Z</dcterms:modified>
</cp:coreProperties>
</file>