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onplan\Downloads\"/>
    </mc:Choice>
  </mc:AlternateContent>
  <xr:revisionPtr revIDLastSave="0" documentId="13_ncr:1_{1ABE814D-E959-4E1E-9E4F-7CDB4E7019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ค่าหอพักบุคลากร" sheetId="1" r:id="rId1"/>
  </sheets>
  <definedNames>
    <definedName name="_xlnm.Print_Area" localSheetId="0">ค่าหอพักบุคลากร!$A$1:$G$14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E8" i="1"/>
  <c r="D8" i="1"/>
  <c r="C8" i="1"/>
  <c r="B8" i="1"/>
  <c r="F7" i="1"/>
  <c r="G7" i="1" s="1"/>
  <c r="F6" i="1"/>
  <c r="G6" i="1" s="1"/>
  <c r="F5" i="1"/>
  <c r="F8" i="1" l="1"/>
  <c r="G5" i="1"/>
  <c r="G8" i="1" s="1"/>
  <c r="G9" i="1" l="1"/>
  <c r="G10" i="1"/>
</calcChain>
</file>

<file path=xl/sharedStrings.xml><?xml version="1.0" encoding="utf-8"?>
<sst xmlns="http://schemas.openxmlformats.org/spreadsheetml/2006/main" count="28" uniqueCount="19">
  <si>
    <t>ชื่อหอพัก</t>
  </si>
  <si>
    <t>จำนวน
ห้อง</t>
  </si>
  <si>
    <t>จำนวนคน
เข้าพัก</t>
  </si>
  <si>
    <t>จำนวนห้องว่าง</t>
  </si>
  <si>
    <t>อัตราค่าห้อง</t>
  </si>
  <si>
    <t>รวมเป็นเงิน
ต่อเดือน</t>
  </si>
  <si>
    <t>อาคารหอพักบุคลากรใหม่</t>
  </si>
  <si>
    <t>1. หอพักชาย</t>
  </si>
  <si>
    <t>2. หอพักหญิง</t>
  </si>
  <si>
    <t>3. แฟลตครอบครัว</t>
  </si>
  <si>
    <t>รวมทั้งสิ้น</t>
  </si>
  <si>
    <t>จัดสรรร้อยละ 80 เป็นเงิน</t>
  </si>
  <si>
    <t>คงเหลือร้อยละ 20 เป็นเงิน</t>
  </si>
  <si>
    <t>หมายเหตุ (รายละเอียดผู้เข้าพัก)</t>
  </si>
  <si>
    <t>รวมทั้งสิ้น....... คน</t>
  </si>
  <si>
    <t>2) บุคลากร (ต่างชาติ) ..............คน</t>
  </si>
  <si>
    <t>1) บุคลากร (ไทย) ...... คน</t>
  </si>
  <si>
    <t>สรุปประมาณการรายรับค่าเช่าหอพักบุคลากร ปีงบประมาณ พ.ศ. 2569  (ข้อมูล ณ ....................... งานบริหารงานทั่วไป กองกลาง)</t>
  </si>
  <si>
    <t xml:space="preserve">     รวมเป็นเงิน     (ต.ค.67-ก.ย.68)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</si>
</sst>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b/>
      <sz val="16"/>
      <color theme="1"/>
      <name val="TH SarabunPSK"/>
      <family val="2"/>
    </font>
    <font>
      <b/>
      <u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2" fillId="3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4" borderId="1" xfId="2" applyFont="1" applyFill="1" applyBorder="1" applyAlignment="1">
      <alignment horizontal="center"/>
    </xf>
    <xf numFmtId="164" fontId="2" fillId="4" borderId="1" xfId="3" applyNumberFormat="1" applyFont="1" applyFill="1" applyBorder="1"/>
    <xf numFmtId="43" fontId="2" fillId="4" borderId="1" xfId="1" applyFont="1" applyFill="1" applyBorder="1"/>
    <xf numFmtId="0" fontId="3" fillId="0" borderId="2" xfId="2" applyFont="1" applyBorder="1"/>
    <xf numFmtId="164" fontId="3" fillId="0" borderId="2" xfId="3" applyNumberFormat="1" applyFont="1" applyBorder="1"/>
    <xf numFmtId="43" fontId="3" fillId="0" borderId="2" xfId="1" applyFont="1" applyBorder="1"/>
    <xf numFmtId="43" fontId="3" fillId="5" borderId="2" xfId="1" applyFont="1" applyFill="1" applyBorder="1"/>
    <xf numFmtId="0" fontId="3" fillId="0" borderId="3" xfId="2" applyFont="1" applyBorder="1"/>
    <xf numFmtId="164" fontId="3" fillId="0" borderId="3" xfId="3" applyNumberFormat="1" applyFont="1" applyBorder="1"/>
    <xf numFmtId="43" fontId="3" fillId="0" borderId="3" xfId="1" applyFont="1" applyBorder="1"/>
    <xf numFmtId="43" fontId="3" fillId="5" borderId="3" xfId="1" applyFont="1" applyFill="1" applyBorder="1"/>
    <xf numFmtId="43" fontId="2" fillId="0" borderId="6" xfId="2" applyNumberFormat="1" applyFont="1" applyBorder="1" applyAlignment="1">
      <alignment horizontal="center"/>
    </xf>
    <xf numFmtId="43" fontId="3" fillId="0" borderId="0" xfId="2" applyNumberFormat="1" applyFont="1"/>
    <xf numFmtId="4" fontId="2" fillId="0" borderId="8" xfId="2" applyNumberFormat="1" applyFont="1" applyBorder="1"/>
    <xf numFmtId="0" fontId="6" fillId="4" borderId="1" xfId="2" applyFont="1" applyFill="1" applyBorder="1" applyAlignment="1">
      <alignment horizontal="left"/>
    </xf>
    <xf numFmtId="164" fontId="3" fillId="6" borderId="2" xfId="3" applyNumberFormat="1" applyFont="1" applyFill="1" applyBorder="1"/>
    <xf numFmtId="164" fontId="3" fillId="6" borderId="3" xfId="3" applyNumberFormat="1" applyFont="1" applyFill="1" applyBorder="1"/>
    <xf numFmtId="0" fontId="3" fillId="0" borderId="0" xfId="2" applyFont="1" applyAlignment="1">
      <alignment horizontal="left" indent="1"/>
    </xf>
    <xf numFmtId="0" fontId="2" fillId="0" borderId="0" xfId="2" applyFont="1"/>
    <xf numFmtId="0" fontId="2" fillId="2" borderId="1" xfId="2" applyFont="1" applyFill="1" applyBorder="1" applyAlignment="1">
      <alignment horizontal="center"/>
    </xf>
    <xf numFmtId="0" fontId="2" fillId="0" borderId="4" xfId="2" applyFont="1" applyBorder="1" applyAlignment="1">
      <alignment horizontal="right"/>
    </xf>
    <xf numFmtId="0" fontId="2" fillId="0" borderId="5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7" xfId="2" applyFont="1" applyBorder="1" applyAlignment="1">
      <alignment horizontal="right"/>
    </xf>
  </cellXfs>
  <cellStyles count="4">
    <cellStyle name="Comma 2 2" xfId="3" xr:uid="{00000000-0005-0000-0000-000000000000}"/>
    <cellStyle name="Normal 2 2" xfId="2" xr:uid="{00000000-0005-0000-0000-000001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14"/>
  <sheetViews>
    <sheetView tabSelected="1" view="pageBreakPreview" zoomScaleSheetLayoutView="100" workbookViewId="0">
      <selection activeCell="G7" sqref="G7"/>
    </sheetView>
  </sheetViews>
  <sheetFormatPr defaultColWidth="9" defaultRowHeight="21"/>
  <cols>
    <col min="1" max="1" width="38.42578125" style="1" customWidth="1"/>
    <col min="2" max="2" width="9.42578125" style="1" customWidth="1"/>
    <col min="3" max="3" width="12" style="1" customWidth="1"/>
    <col min="4" max="4" width="18.85546875" style="1" customWidth="1"/>
    <col min="5" max="5" width="15.140625" style="1" customWidth="1"/>
    <col min="6" max="6" width="11.140625" style="1" bestFit="1" customWidth="1"/>
    <col min="7" max="7" width="18.42578125" style="1" customWidth="1"/>
    <col min="8" max="8" width="12.42578125" style="1" bestFit="1" customWidth="1"/>
    <col min="9" max="16384" width="9" style="1"/>
  </cols>
  <sheetData>
    <row r="1" spans="1:8">
      <c r="A1" s="28" t="s">
        <v>17</v>
      </c>
      <c r="B1" s="28"/>
      <c r="C1" s="28"/>
      <c r="D1" s="28"/>
      <c r="E1" s="28"/>
      <c r="F1" s="28"/>
      <c r="G1" s="28"/>
    </row>
    <row r="2" spans="1:8">
      <c r="A2" s="2"/>
      <c r="B2" s="3"/>
      <c r="C2" s="3"/>
      <c r="D2" s="3"/>
      <c r="E2" s="3"/>
      <c r="F2" s="3"/>
      <c r="G2" s="3"/>
    </row>
    <row r="3" spans="1:8" s="8" customFormat="1" ht="42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18</v>
      </c>
      <c r="H3" s="7"/>
    </row>
    <row r="4" spans="1:8">
      <c r="A4" s="23" t="s">
        <v>6</v>
      </c>
      <c r="B4" s="10"/>
      <c r="C4" s="10"/>
      <c r="D4" s="10"/>
      <c r="E4" s="11"/>
      <c r="F4" s="11"/>
      <c r="G4" s="11"/>
    </row>
    <row r="5" spans="1:8" ht="21" customHeight="1">
      <c r="A5" s="12" t="s">
        <v>7</v>
      </c>
      <c r="B5" s="13"/>
      <c r="C5" s="24"/>
      <c r="D5" s="24"/>
      <c r="E5" s="14"/>
      <c r="F5" s="15">
        <f>E5*C5</f>
        <v>0</v>
      </c>
      <c r="G5" s="15">
        <f>F5*12</f>
        <v>0</v>
      </c>
    </row>
    <row r="6" spans="1:8" ht="21" customHeight="1">
      <c r="A6" s="16" t="s">
        <v>8</v>
      </c>
      <c r="B6" s="17"/>
      <c r="C6" s="25"/>
      <c r="D6" s="25"/>
      <c r="E6" s="18"/>
      <c r="F6" s="19">
        <f t="shared" ref="F6:F7" si="0">E6*C6</f>
        <v>0</v>
      </c>
      <c r="G6" s="19">
        <f t="shared" ref="G6:G7" si="1">F6*12</f>
        <v>0</v>
      </c>
    </row>
    <row r="7" spans="1:8">
      <c r="A7" s="16" t="s">
        <v>9</v>
      </c>
      <c r="B7" s="17"/>
      <c r="C7" s="25"/>
      <c r="D7" s="25"/>
      <c r="E7" s="18"/>
      <c r="F7" s="19">
        <f t="shared" si="0"/>
        <v>0</v>
      </c>
      <c r="G7" s="19">
        <f t="shared" si="1"/>
        <v>0</v>
      </c>
    </row>
    <row r="8" spans="1:8">
      <c r="A8" s="9" t="s">
        <v>10</v>
      </c>
      <c r="B8" s="10">
        <f>SUM(B5:B7)</f>
        <v>0</v>
      </c>
      <c r="C8" s="10">
        <f>SUM(C5:C7)</f>
        <v>0</v>
      </c>
      <c r="D8" s="10">
        <f t="shared" ref="D8" si="2">SUM(D5:D7)</f>
        <v>0</v>
      </c>
      <c r="E8" s="11">
        <f>SUM(E5:E7)</f>
        <v>0</v>
      </c>
      <c r="F8" s="11">
        <f>SUM(F5:F7)</f>
        <v>0</v>
      </c>
      <c r="G8" s="11">
        <f>SUM(G5:G7)</f>
        <v>0</v>
      </c>
    </row>
    <row r="9" spans="1:8">
      <c r="E9" s="29" t="s">
        <v>11</v>
      </c>
      <c r="F9" s="30"/>
      <c r="G9" s="20">
        <f>G8*0.8</f>
        <v>0</v>
      </c>
      <c r="H9" s="21" t="e">
        <f>SUM(#REF!)</f>
        <v>#REF!</v>
      </c>
    </row>
    <row r="10" spans="1:8">
      <c r="A10" s="27" t="s">
        <v>13</v>
      </c>
      <c r="E10" s="31" t="s">
        <v>12</v>
      </c>
      <c r="F10" s="32"/>
      <c r="G10" s="22">
        <f>G8*0.2</f>
        <v>0</v>
      </c>
    </row>
    <row r="11" spans="1:8">
      <c r="A11" s="27" t="s">
        <v>7</v>
      </c>
      <c r="B11" s="27" t="s">
        <v>8</v>
      </c>
      <c r="E11" s="27" t="s">
        <v>9</v>
      </c>
    </row>
    <row r="12" spans="1:8">
      <c r="A12" s="26" t="s">
        <v>16</v>
      </c>
      <c r="B12" s="26" t="s">
        <v>16</v>
      </c>
      <c r="E12" s="26" t="s">
        <v>16</v>
      </c>
    </row>
    <row r="13" spans="1:8">
      <c r="A13" s="26" t="s">
        <v>15</v>
      </c>
      <c r="B13" s="26" t="s">
        <v>15</v>
      </c>
      <c r="E13" s="26" t="s">
        <v>15</v>
      </c>
    </row>
    <row r="14" spans="1:8">
      <c r="A14" s="27" t="s">
        <v>14</v>
      </c>
      <c r="B14" s="27" t="s">
        <v>14</v>
      </c>
      <c r="E14" s="27" t="s">
        <v>14</v>
      </c>
    </row>
  </sheetData>
  <mergeCells count="3">
    <mergeCell ref="A1:G1"/>
    <mergeCell ref="E9:F9"/>
    <mergeCell ref="E10:F10"/>
  </mergeCells>
  <printOptions horizontalCentered="1"/>
  <pageMargins left="0.70866141732283472" right="0.70866141732283472" top="1.1023622047244095" bottom="0.3937007874015748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ค่าหอพักบุคลากร</vt:lpstr>
      <vt:lpstr>ค่าหอพักบุคลากร!Print_Area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ARTPLAN</dc:creator>
  <cp:lastModifiedBy>tonplan</cp:lastModifiedBy>
  <cp:lastPrinted>2021-06-01T04:50:52Z</cp:lastPrinted>
  <dcterms:created xsi:type="dcterms:W3CDTF">2021-06-01T03:54:57Z</dcterms:created>
  <dcterms:modified xsi:type="dcterms:W3CDTF">2025-05-30T06:48:02Z</dcterms:modified>
</cp:coreProperties>
</file>