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29\เบญจพร\00-งานชมพู่ 67\07-ติดตามโครงการ\ไตรมาส 1-67\"/>
    </mc:Choice>
  </mc:AlternateContent>
  <bookViews>
    <workbookView xWindow="0" yWindow="0" windowWidth="28800" windowHeight="12240" tabRatio="839"/>
  </bookViews>
  <sheets>
    <sheet name="กองกลาง" sheetId="1" r:id="rId1"/>
    <sheet name="กองแผน" sheetId="2" r:id="rId2"/>
    <sheet name="กองพัฒนฯ" sheetId="3" r:id="rId3"/>
    <sheet name="ครุศาสตร์" sheetId="4" r:id="rId4"/>
    <sheet name="เกษตร" sheetId="5" r:id="rId5"/>
    <sheet name="อุตสาหกรรม" sheetId="6" r:id="rId6"/>
    <sheet name="บัณฑิต" sheetId="7" r:id="rId7"/>
    <sheet name="มนุษย์ฯ" sheetId="8" r:id="rId8"/>
    <sheet name="วิทยาการจัดการ" sheetId="9" r:id="rId9"/>
    <sheet name="วิทย์" sheetId="10" r:id="rId10"/>
    <sheet name="สถาบันภาษาฯ" sheetId="11" r:id="rId11"/>
    <sheet name="สำนักวิทยบริการฯ" sheetId="12" r:id="rId12"/>
    <sheet name="สถาบันวิจัยฯ" sheetId="13" r:id="rId13"/>
    <sheet name="สำนักส่งเสริมฯ" sheetId="14" r:id="rId14"/>
  </sheets>
  <definedNames>
    <definedName name="_xlnm.Print_Titles" localSheetId="0">กองกลาง!$1:$3</definedName>
    <definedName name="_xlnm.Print_Titles" localSheetId="1">กองแผน!$1:$3</definedName>
    <definedName name="_xlnm.Print_Titles" localSheetId="2">กองพัฒนฯ!$1:$3</definedName>
    <definedName name="_xlnm.Print_Titles" localSheetId="4">เกษตร!$1:$3</definedName>
    <definedName name="_xlnm.Print_Titles" localSheetId="3">ครุศาสตร์!$1:$3</definedName>
    <definedName name="_xlnm.Print_Titles" localSheetId="6">บัณฑิต!$1:$3</definedName>
    <definedName name="_xlnm.Print_Titles" localSheetId="7">มนุษย์ฯ!$1:$3</definedName>
    <definedName name="_xlnm.Print_Titles" localSheetId="9">วิทย์!$1:$3</definedName>
    <definedName name="_xlnm.Print_Titles" localSheetId="8">วิทยาการจัดการ!$1:$3</definedName>
    <definedName name="_xlnm.Print_Titles" localSheetId="10">สถาบันภาษาฯ!$1:$3</definedName>
    <definedName name="_xlnm.Print_Titles" localSheetId="12">สถาบันวิจัยฯ!$1:$3</definedName>
    <definedName name="_xlnm.Print_Titles" localSheetId="11">สำนักวิทยบริการฯ!$1:$3</definedName>
    <definedName name="_xlnm.Print_Titles" localSheetId="13">สำนักส่งเสริมฯ!$1:$3</definedName>
    <definedName name="_xlnm.Print_Titles" localSheetId="5">อุตสาหกรรม!$1:$3</definedName>
  </definedNames>
  <calcPr calcId="162913"/>
</workbook>
</file>

<file path=xl/calcChain.xml><?xml version="1.0" encoding="utf-8"?>
<calcChain xmlns="http://schemas.openxmlformats.org/spreadsheetml/2006/main">
  <c r="Q120" i="14" l="1"/>
  <c r="P120" i="14"/>
  <c r="O120" i="14"/>
  <c r="P131" i="14"/>
  <c r="R131" i="14" s="1"/>
  <c r="O131" i="14"/>
  <c r="Q131" i="14" s="1"/>
  <c r="P130" i="14"/>
  <c r="R130" i="14" s="1"/>
  <c r="O130" i="14"/>
  <c r="Q130" i="14" s="1"/>
  <c r="P129" i="14"/>
  <c r="R129" i="14" s="1"/>
  <c r="O129" i="14"/>
  <c r="Q129" i="14" s="1"/>
  <c r="P128" i="14"/>
  <c r="R128" i="14" s="1"/>
  <c r="O128" i="14"/>
  <c r="Q128" i="14" s="1"/>
  <c r="P127" i="14"/>
  <c r="R127" i="14" s="1"/>
  <c r="O127" i="14"/>
  <c r="Q127" i="14" s="1"/>
  <c r="P126" i="14"/>
  <c r="R126" i="14" s="1"/>
  <c r="O126" i="14"/>
  <c r="Q126" i="14" s="1"/>
  <c r="P125" i="14"/>
  <c r="R125" i="14" s="1"/>
  <c r="O125" i="14"/>
  <c r="Q125" i="14" s="1"/>
  <c r="P124" i="14"/>
  <c r="R124" i="14" s="1"/>
  <c r="O124" i="14"/>
  <c r="Q124" i="14" s="1"/>
  <c r="P123" i="14"/>
  <c r="R123" i="14" s="1"/>
  <c r="O123" i="14"/>
  <c r="Q123" i="14" s="1"/>
  <c r="P122" i="14"/>
  <c r="R122" i="14" s="1"/>
  <c r="O122" i="14"/>
  <c r="Q122" i="14" s="1"/>
  <c r="P121" i="14"/>
  <c r="R121" i="14" s="1"/>
  <c r="O121" i="14"/>
  <c r="Q121" i="14" s="1"/>
  <c r="R120" i="14"/>
  <c r="P119" i="14"/>
  <c r="R119" i="14" s="1"/>
  <c r="O119" i="14"/>
  <c r="Q119" i="14" s="1"/>
  <c r="P118" i="14"/>
  <c r="R118" i="14" s="1"/>
  <c r="O118" i="14"/>
  <c r="Q118" i="14" s="1"/>
  <c r="P117" i="14"/>
  <c r="R117" i="14" s="1"/>
  <c r="O117" i="14"/>
  <c r="Q117" i="14" s="1"/>
  <c r="P116" i="14"/>
  <c r="R116" i="14" s="1"/>
  <c r="O116" i="14"/>
  <c r="Q116" i="14" s="1"/>
  <c r="P115" i="14"/>
  <c r="R115" i="14" s="1"/>
  <c r="O115" i="14"/>
  <c r="Q115" i="14" s="1"/>
  <c r="P114" i="14"/>
  <c r="R114" i="14" s="1"/>
  <c r="O114" i="14"/>
  <c r="Q114" i="14" s="1"/>
  <c r="P113" i="14"/>
  <c r="R113" i="14" s="1"/>
  <c r="O113" i="14"/>
  <c r="Q113" i="14" s="1"/>
  <c r="P112" i="14"/>
  <c r="R112" i="14" s="1"/>
  <c r="O112" i="14"/>
  <c r="Q112" i="14" s="1"/>
  <c r="P111" i="14"/>
  <c r="R111" i="14" s="1"/>
  <c r="O111" i="14"/>
  <c r="Q111" i="14" s="1"/>
  <c r="P110" i="14"/>
  <c r="R110" i="14" s="1"/>
  <c r="O110" i="14"/>
  <c r="Q110" i="14" s="1"/>
  <c r="P109" i="14"/>
  <c r="R109" i="14" s="1"/>
  <c r="O109" i="14"/>
  <c r="Q109" i="14" s="1"/>
  <c r="P108" i="14"/>
  <c r="R108" i="14" s="1"/>
  <c r="O108" i="14"/>
  <c r="Q108" i="14" s="1"/>
  <c r="P107" i="14"/>
  <c r="R107" i="14" s="1"/>
  <c r="O107" i="14"/>
  <c r="Q107" i="14" s="1"/>
  <c r="P106" i="14"/>
  <c r="R106" i="14" s="1"/>
  <c r="O106" i="14"/>
  <c r="Q106" i="14" s="1"/>
  <c r="P105" i="14"/>
  <c r="R105" i="14" s="1"/>
  <c r="O105" i="14"/>
  <c r="Q105" i="14" s="1"/>
  <c r="P104" i="14"/>
  <c r="R104" i="14" s="1"/>
  <c r="O104" i="14"/>
  <c r="Q104" i="14" s="1"/>
  <c r="P103" i="14"/>
  <c r="R103" i="14" s="1"/>
  <c r="O103" i="14"/>
  <c r="Q103" i="14" s="1"/>
  <c r="P102" i="14"/>
  <c r="R102" i="14" s="1"/>
  <c r="O102" i="14"/>
  <c r="Q102" i="14" s="1"/>
  <c r="P101" i="14"/>
  <c r="R101" i="14" s="1"/>
  <c r="O101" i="14"/>
  <c r="Q101" i="14" s="1"/>
  <c r="P100" i="14"/>
  <c r="R100" i="14" s="1"/>
  <c r="O100" i="14"/>
  <c r="Q100" i="14" s="1"/>
  <c r="P99" i="14"/>
  <c r="R99" i="14" s="1"/>
  <c r="O99" i="14"/>
  <c r="Q99" i="14" s="1"/>
  <c r="P98" i="14"/>
  <c r="R98" i="14" s="1"/>
  <c r="O98" i="14"/>
  <c r="Q98" i="14" s="1"/>
  <c r="P97" i="14"/>
  <c r="R97" i="14" s="1"/>
  <c r="O97" i="14"/>
  <c r="Q97" i="14" s="1"/>
  <c r="P96" i="14"/>
  <c r="R96" i="14" s="1"/>
  <c r="O96" i="14"/>
  <c r="Q96" i="14" s="1"/>
  <c r="P95" i="14"/>
  <c r="R95" i="14" s="1"/>
  <c r="O95" i="14"/>
  <c r="Q95" i="14" s="1"/>
  <c r="P94" i="14"/>
  <c r="R94" i="14" s="1"/>
  <c r="O94" i="14"/>
  <c r="Q94" i="14" s="1"/>
  <c r="P93" i="14"/>
  <c r="R93" i="14" s="1"/>
  <c r="O93" i="14"/>
  <c r="Q93" i="14" s="1"/>
  <c r="P92" i="14"/>
  <c r="R92" i="14" s="1"/>
  <c r="O92" i="14"/>
  <c r="Q92" i="14" s="1"/>
  <c r="P91" i="14"/>
  <c r="R91" i="14" s="1"/>
  <c r="O91" i="14"/>
  <c r="Q91" i="14" s="1"/>
  <c r="P90" i="14"/>
  <c r="R90" i="14" s="1"/>
  <c r="O90" i="14"/>
  <c r="Q90" i="14" s="1"/>
  <c r="P89" i="14"/>
  <c r="R89" i="14" s="1"/>
  <c r="O89" i="14"/>
  <c r="Q89" i="14" s="1"/>
  <c r="P88" i="14"/>
  <c r="R88" i="14" s="1"/>
  <c r="O88" i="14"/>
  <c r="Q88" i="14" s="1"/>
  <c r="P87" i="14"/>
  <c r="R87" i="14" s="1"/>
  <c r="O87" i="14"/>
  <c r="Q87" i="14" s="1"/>
  <c r="P86" i="14"/>
  <c r="R86" i="14" s="1"/>
  <c r="O86" i="14"/>
  <c r="Q86" i="14" s="1"/>
  <c r="P85" i="14"/>
  <c r="R85" i="14" s="1"/>
  <c r="O85" i="14"/>
  <c r="Q85" i="14" s="1"/>
  <c r="P84" i="14"/>
  <c r="R84" i="14" s="1"/>
  <c r="O84" i="14"/>
  <c r="Q84" i="14" s="1"/>
  <c r="P83" i="14"/>
  <c r="R83" i="14" s="1"/>
  <c r="O83" i="14"/>
  <c r="Q83" i="14" s="1"/>
  <c r="P82" i="14"/>
  <c r="R82" i="14" s="1"/>
  <c r="O82" i="14"/>
  <c r="Q82" i="14" s="1"/>
  <c r="P81" i="14"/>
  <c r="R81" i="14" s="1"/>
  <c r="O81" i="14"/>
  <c r="Q81" i="14" s="1"/>
  <c r="P80" i="14"/>
  <c r="R80" i="14" s="1"/>
  <c r="O80" i="14"/>
  <c r="Q80" i="14" s="1"/>
  <c r="P79" i="14"/>
  <c r="R79" i="14" s="1"/>
  <c r="O79" i="14"/>
  <c r="Q79" i="14" s="1"/>
  <c r="P78" i="14"/>
  <c r="R78" i="14" s="1"/>
  <c r="O78" i="14"/>
  <c r="Q78" i="14" s="1"/>
  <c r="P77" i="14"/>
  <c r="R77" i="14" s="1"/>
  <c r="O77" i="14"/>
  <c r="Q77" i="14" s="1"/>
  <c r="P76" i="14"/>
  <c r="R76" i="14" s="1"/>
  <c r="O76" i="14"/>
  <c r="Q76" i="14" s="1"/>
  <c r="P75" i="14"/>
  <c r="R75" i="14" s="1"/>
  <c r="O75" i="14"/>
  <c r="Q75" i="14" s="1"/>
  <c r="P74" i="14"/>
  <c r="R74" i="14" s="1"/>
  <c r="O74" i="14"/>
  <c r="Q74" i="14" s="1"/>
  <c r="P73" i="14"/>
  <c r="R73" i="14" s="1"/>
  <c r="O73" i="14"/>
  <c r="Q73" i="14" s="1"/>
  <c r="P72" i="14"/>
  <c r="R72" i="14" s="1"/>
  <c r="O72" i="14"/>
  <c r="Q72" i="14" s="1"/>
  <c r="P71" i="14"/>
  <c r="R71" i="14" s="1"/>
  <c r="O71" i="14"/>
  <c r="Q71" i="14" s="1"/>
  <c r="P70" i="14"/>
  <c r="R70" i="14" s="1"/>
  <c r="O70" i="14"/>
  <c r="Q70" i="14" s="1"/>
  <c r="P69" i="14"/>
  <c r="R69" i="14" s="1"/>
  <c r="O69" i="14"/>
  <c r="Q69" i="14" s="1"/>
  <c r="P68" i="14"/>
  <c r="R68" i="14" s="1"/>
  <c r="O68" i="14"/>
  <c r="Q68" i="14" s="1"/>
  <c r="P67" i="14"/>
  <c r="R67" i="14" s="1"/>
  <c r="O67" i="14"/>
  <c r="Q67" i="14" s="1"/>
  <c r="P66" i="14"/>
  <c r="R66" i="14" s="1"/>
  <c r="O66" i="14"/>
  <c r="Q66" i="14" s="1"/>
  <c r="P65" i="14"/>
  <c r="R65" i="14" s="1"/>
  <c r="O65" i="14"/>
  <c r="Q65" i="14" s="1"/>
  <c r="P64" i="14"/>
  <c r="R64" i="14" s="1"/>
  <c r="O64" i="14"/>
  <c r="Q64" i="14" s="1"/>
  <c r="P63" i="14"/>
  <c r="R63" i="14" s="1"/>
  <c r="O63" i="14"/>
  <c r="Q63" i="14" s="1"/>
  <c r="P62" i="14"/>
  <c r="R62" i="14" s="1"/>
  <c r="O62" i="14"/>
  <c r="Q62" i="14" s="1"/>
  <c r="P61" i="14"/>
  <c r="R61" i="14" s="1"/>
  <c r="O61" i="14"/>
  <c r="Q61" i="14" s="1"/>
  <c r="P60" i="14"/>
  <c r="R60" i="14" s="1"/>
  <c r="O60" i="14"/>
  <c r="Q60" i="14" s="1"/>
  <c r="P59" i="14"/>
  <c r="R59" i="14" s="1"/>
  <c r="O59" i="14"/>
  <c r="Q59" i="14" s="1"/>
  <c r="P58" i="14"/>
  <c r="R58" i="14" s="1"/>
  <c r="O58" i="14"/>
  <c r="Q58" i="14" s="1"/>
  <c r="P57" i="14"/>
  <c r="R57" i="14" s="1"/>
  <c r="O57" i="14"/>
  <c r="Q57" i="14" s="1"/>
  <c r="P56" i="14"/>
  <c r="R56" i="14" s="1"/>
  <c r="O56" i="14"/>
  <c r="Q56" i="14" s="1"/>
  <c r="P55" i="14"/>
  <c r="R55" i="14" s="1"/>
  <c r="O55" i="14"/>
  <c r="Q55" i="14" s="1"/>
  <c r="P54" i="14"/>
  <c r="R54" i="14" s="1"/>
  <c r="O54" i="14"/>
  <c r="Q54" i="14" s="1"/>
  <c r="P53" i="14"/>
  <c r="R53" i="14" s="1"/>
  <c r="O53" i="14"/>
  <c r="Q53" i="14" s="1"/>
  <c r="P52" i="14"/>
  <c r="R52" i="14" s="1"/>
  <c r="O52" i="14"/>
  <c r="Q52" i="14" s="1"/>
  <c r="P51" i="14"/>
  <c r="R51" i="14" s="1"/>
  <c r="O51" i="14"/>
  <c r="Q51" i="14" s="1"/>
  <c r="P50" i="14"/>
  <c r="R50" i="14" s="1"/>
  <c r="O50" i="14"/>
  <c r="Q50" i="14" s="1"/>
  <c r="P49" i="14"/>
  <c r="R49" i="14" s="1"/>
  <c r="O49" i="14"/>
  <c r="Q49" i="14" s="1"/>
  <c r="P48" i="14"/>
  <c r="R48" i="14" s="1"/>
  <c r="O48" i="14"/>
  <c r="Q48" i="14" s="1"/>
  <c r="P47" i="14"/>
  <c r="R47" i="14" s="1"/>
  <c r="O47" i="14"/>
  <c r="Q47" i="14" s="1"/>
  <c r="R46" i="14"/>
  <c r="Q46" i="14"/>
  <c r="P46" i="14"/>
  <c r="O46" i="14"/>
  <c r="R45" i="14"/>
  <c r="Q45" i="14"/>
  <c r="P45" i="14"/>
  <c r="O45" i="14"/>
  <c r="R44" i="14"/>
  <c r="Q44" i="14"/>
  <c r="P44" i="14"/>
  <c r="O44" i="14"/>
  <c r="R43" i="14"/>
  <c r="Q43" i="14"/>
  <c r="P43" i="14"/>
  <c r="O43" i="14"/>
  <c r="R42" i="14"/>
  <c r="Q42" i="14"/>
  <c r="P42" i="14"/>
  <c r="O42" i="14"/>
  <c r="R41" i="14"/>
  <c r="Q41" i="14"/>
  <c r="P41" i="14"/>
  <c r="O41" i="14"/>
  <c r="R40" i="14"/>
  <c r="Q40" i="14"/>
  <c r="P40" i="14"/>
  <c r="O40" i="14"/>
  <c r="R39" i="14"/>
  <c r="Q39" i="14"/>
  <c r="P39" i="14"/>
  <c r="O39" i="14"/>
  <c r="R38" i="14"/>
  <c r="Q38" i="14"/>
  <c r="P38" i="14"/>
  <c r="O38" i="14"/>
  <c r="R37" i="14"/>
  <c r="Q37" i="14"/>
  <c r="P37" i="14"/>
  <c r="O37" i="14"/>
  <c r="R36" i="14"/>
  <c r="Q36" i="14"/>
  <c r="P36" i="14"/>
  <c r="O36" i="14"/>
  <c r="R35" i="14"/>
  <c r="Q35" i="14"/>
  <c r="P35" i="14"/>
  <c r="O35" i="14"/>
  <c r="R34" i="14"/>
  <c r="Q34" i="14"/>
  <c r="P34" i="14"/>
  <c r="O34" i="14"/>
  <c r="R33" i="14"/>
  <c r="Q33" i="14"/>
  <c r="P33" i="14"/>
  <c r="O33" i="14"/>
  <c r="R32" i="14"/>
  <c r="Q32" i="14"/>
  <c r="P32" i="14"/>
  <c r="O32" i="14"/>
  <c r="R31" i="14"/>
  <c r="Q31" i="14"/>
  <c r="P31" i="14"/>
  <c r="O31" i="14"/>
  <c r="R30" i="14"/>
  <c r="Q30" i="14"/>
  <c r="P30" i="14"/>
  <c r="O30" i="14"/>
  <c r="R29" i="14"/>
  <c r="Q29" i="14"/>
  <c r="P29" i="14"/>
  <c r="O29" i="14"/>
  <c r="R28" i="14"/>
  <c r="Q28" i="14"/>
  <c r="P28" i="14"/>
  <c r="O28" i="14"/>
  <c r="R27" i="14"/>
  <c r="Q27" i="14"/>
  <c r="P27" i="14"/>
  <c r="O27" i="14"/>
  <c r="R26" i="14"/>
  <c r="Q26" i="14"/>
  <c r="P26" i="14"/>
  <c r="O26" i="14"/>
  <c r="R25" i="14"/>
  <c r="Q25" i="14"/>
  <c r="P25" i="14"/>
  <c r="O25" i="14"/>
  <c r="R24" i="14"/>
  <c r="Q24" i="14"/>
  <c r="P24" i="14"/>
  <c r="O24" i="14"/>
  <c r="R23" i="14"/>
  <c r="Q23" i="14"/>
  <c r="P23" i="14"/>
  <c r="O23" i="14"/>
  <c r="Q22" i="14"/>
  <c r="P22" i="14"/>
  <c r="R22" i="14" s="1"/>
  <c r="O22" i="14"/>
  <c r="Q21" i="14"/>
  <c r="P21" i="14"/>
  <c r="R21" i="14" s="1"/>
  <c r="O21" i="14"/>
  <c r="Q20" i="14"/>
  <c r="P20" i="14"/>
  <c r="R20" i="14" s="1"/>
  <c r="O20" i="14"/>
  <c r="Q19" i="14"/>
  <c r="P19" i="14"/>
  <c r="R19" i="14" s="1"/>
  <c r="O19" i="14"/>
  <c r="Q18" i="14"/>
  <c r="P18" i="14"/>
  <c r="R18" i="14" s="1"/>
  <c r="O18" i="14"/>
  <c r="Q17" i="14"/>
  <c r="P17" i="14"/>
  <c r="R17" i="14" s="1"/>
  <c r="O17" i="14"/>
  <c r="Q16" i="14"/>
  <c r="P16" i="14"/>
  <c r="R16" i="14" s="1"/>
  <c r="O16" i="14"/>
  <c r="Q15" i="14"/>
  <c r="P15" i="14"/>
  <c r="R15" i="14" s="1"/>
  <c r="O15" i="14"/>
  <c r="Q14" i="14"/>
  <c r="P14" i="14"/>
  <c r="R14" i="14" s="1"/>
  <c r="O14" i="14"/>
  <c r="Q13" i="14"/>
  <c r="P13" i="14"/>
  <c r="R13" i="14" s="1"/>
  <c r="O13" i="14"/>
  <c r="Q12" i="14"/>
  <c r="P12" i="14"/>
  <c r="R12" i="14" s="1"/>
  <c r="O12" i="14"/>
  <c r="Q11" i="14"/>
  <c r="P11" i="14"/>
  <c r="R11" i="14" s="1"/>
  <c r="O11" i="14"/>
  <c r="Q10" i="14"/>
  <c r="P10" i="14"/>
  <c r="R10" i="14" s="1"/>
  <c r="O10" i="14"/>
  <c r="Q9" i="14"/>
  <c r="P9" i="14"/>
  <c r="R9" i="14" s="1"/>
  <c r="O9" i="14"/>
  <c r="Q8" i="14"/>
  <c r="P8" i="14"/>
  <c r="R8" i="14" s="1"/>
  <c r="O8" i="14"/>
  <c r="Q7" i="14"/>
  <c r="P7" i="14"/>
  <c r="R7" i="14" s="1"/>
  <c r="O7" i="14"/>
  <c r="Q6" i="14"/>
  <c r="P6" i="14"/>
  <c r="R6" i="14" s="1"/>
  <c r="O6" i="14"/>
  <c r="Q5" i="14"/>
  <c r="P5" i="14"/>
  <c r="R5" i="14" s="1"/>
  <c r="O5" i="14"/>
  <c r="Q4" i="14"/>
  <c r="P4" i="14"/>
  <c r="R4" i="14" s="1"/>
  <c r="O4" i="14"/>
  <c r="P112" i="13"/>
  <c r="R112" i="13" s="1"/>
  <c r="O112" i="13"/>
  <c r="Q112" i="13" s="1"/>
  <c r="P111" i="13"/>
  <c r="R111" i="13" s="1"/>
  <c r="O111" i="13"/>
  <c r="Q111" i="13" s="1"/>
  <c r="P110" i="13"/>
  <c r="R110" i="13" s="1"/>
  <c r="O110" i="13"/>
  <c r="Q110" i="13" s="1"/>
  <c r="P109" i="13"/>
  <c r="R109" i="13" s="1"/>
  <c r="O109" i="13"/>
  <c r="Q109" i="13" s="1"/>
  <c r="P108" i="13"/>
  <c r="R108" i="13" s="1"/>
  <c r="O108" i="13"/>
  <c r="Q108" i="13" s="1"/>
  <c r="P107" i="13"/>
  <c r="R107" i="13" s="1"/>
  <c r="O107" i="13"/>
  <c r="Q107" i="13" s="1"/>
  <c r="P106" i="13"/>
  <c r="R106" i="13" s="1"/>
  <c r="O106" i="13"/>
  <c r="Q106" i="13" s="1"/>
  <c r="P105" i="13"/>
  <c r="R105" i="13" s="1"/>
  <c r="O105" i="13"/>
  <c r="Q105" i="13" s="1"/>
  <c r="P104" i="13"/>
  <c r="R104" i="13" s="1"/>
  <c r="O104" i="13"/>
  <c r="Q104" i="13" s="1"/>
  <c r="P103" i="13"/>
  <c r="R103" i="13" s="1"/>
  <c r="O103" i="13"/>
  <c r="Q103" i="13" s="1"/>
  <c r="P102" i="13"/>
  <c r="R102" i="13" s="1"/>
  <c r="O102" i="13"/>
  <c r="Q102" i="13" s="1"/>
  <c r="P101" i="13"/>
  <c r="R101" i="13" s="1"/>
  <c r="O101" i="13"/>
  <c r="Q101" i="13" s="1"/>
  <c r="P100" i="13"/>
  <c r="R100" i="13" s="1"/>
  <c r="O100" i="13"/>
  <c r="Q100" i="13" s="1"/>
  <c r="P99" i="13"/>
  <c r="R99" i="13" s="1"/>
  <c r="O99" i="13"/>
  <c r="Q99" i="13" s="1"/>
  <c r="P98" i="13"/>
  <c r="R98" i="13" s="1"/>
  <c r="O98" i="13"/>
  <c r="Q98" i="13" s="1"/>
  <c r="P97" i="13"/>
  <c r="R97" i="13" s="1"/>
  <c r="O97" i="13"/>
  <c r="Q97" i="13" s="1"/>
  <c r="P96" i="13"/>
  <c r="R96" i="13" s="1"/>
  <c r="O96" i="13"/>
  <c r="Q96" i="13" s="1"/>
  <c r="P95" i="13"/>
  <c r="R95" i="13" s="1"/>
  <c r="O95" i="13"/>
  <c r="Q95" i="13" s="1"/>
  <c r="P94" i="13"/>
  <c r="R94" i="13" s="1"/>
  <c r="O94" i="13"/>
  <c r="Q94" i="13" s="1"/>
  <c r="P93" i="13"/>
  <c r="R93" i="13" s="1"/>
  <c r="O93" i="13"/>
  <c r="Q93" i="13" s="1"/>
  <c r="P92" i="13"/>
  <c r="R92" i="13" s="1"/>
  <c r="O92" i="13"/>
  <c r="Q92" i="13" s="1"/>
  <c r="P91" i="13"/>
  <c r="R91" i="13" s="1"/>
  <c r="O91" i="13"/>
  <c r="Q91" i="13" s="1"/>
  <c r="P90" i="13"/>
  <c r="R90" i="13" s="1"/>
  <c r="O90" i="13"/>
  <c r="Q90" i="13" s="1"/>
  <c r="P89" i="13"/>
  <c r="R89" i="13" s="1"/>
  <c r="O89" i="13"/>
  <c r="Q89" i="13" s="1"/>
  <c r="P88" i="13"/>
  <c r="R88" i="13" s="1"/>
  <c r="O88" i="13"/>
  <c r="Q88" i="13" s="1"/>
  <c r="P87" i="13"/>
  <c r="R87" i="13" s="1"/>
  <c r="O87" i="13"/>
  <c r="Q87" i="13" s="1"/>
  <c r="P86" i="13"/>
  <c r="R86" i="13" s="1"/>
  <c r="O86" i="13"/>
  <c r="Q86" i="13" s="1"/>
  <c r="P85" i="13"/>
  <c r="R85" i="13" s="1"/>
  <c r="O85" i="13"/>
  <c r="Q85" i="13" s="1"/>
  <c r="P84" i="13"/>
  <c r="R84" i="13" s="1"/>
  <c r="O84" i="13"/>
  <c r="Q84" i="13" s="1"/>
  <c r="P83" i="13"/>
  <c r="R83" i="13" s="1"/>
  <c r="O83" i="13"/>
  <c r="Q83" i="13" s="1"/>
  <c r="P82" i="13"/>
  <c r="R82" i="13" s="1"/>
  <c r="O82" i="13"/>
  <c r="Q82" i="13" s="1"/>
  <c r="P81" i="13"/>
  <c r="R81" i="13" s="1"/>
  <c r="O81" i="13"/>
  <c r="Q81" i="13" s="1"/>
  <c r="P80" i="13"/>
  <c r="R80" i="13" s="1"/>
  <c r="O80" i="13"/>
  <c r="Q80" i="13" s="1"/>
  <c r="P79" i="13"/>
  <c r="R79" i="13" s="1"/>
  <c r="O79" i="13"/>
  <c r="Q79" i="13" s="1"/>
  <c r="P78" i="13"/>
  <c r="R78" i="13" s="1"/>
  <c r="O78" i="13"/>
  <c r="Q78" i="13" s="1"/>
  <c r="P77" i="13"/>
  <c r="R77" i="13" s="1"/>
  <c r="O77" i="13"/>
  <c r="Q77" i="13" s="1"/>
  <c r="P76" i="13"/>
  <c r="R76" i="13" s="1"/>
  <c r="O76" i="13"/>
  <c r="Q76" i="13" s="1"/>
  <c r="P75" i="13"/>
  <c r="R75" i="13" s="1"/>
  <c r="O75" i="13"/>
  <c r="Q75" i="13" s="1"/>
  <c r="P74" i="13"/>
  <c r="R74" i="13" s="1"/>
  <c r="O74" i="13"/>
  <c r="Q74" i="13" s="1"/>
  <c r="P73" i="13"/>
  <c r="R73" i="13" s="1"/>
  <c r="O73" i="13"/>
  <c r="Q73" i="13" s="1"/>
  <c r="P72" i="13"/>
  <c r="R72" i="13" s="1"/>
  <c r="O72" i="13"/>
  <c r="Q72" i="13" s="1"/>
  <c r="P71" i="13"/>
  <c r="R71" i="13" s="1"/>
  <c r="O71" i="13"/>
  <c r="Q71" i="13" s="1"/>
  <c r="P70" i="13"/>
  <c r="R70" i="13" s="1"/>
  <c r="O70" i="13"/>
  <c r="Q70" i="13" s="1"/>
  <c r="P69" i="13"/>
  <c r="R69" i="13" s="1"/>
  <c r="O69" i="13"/>
  <c r="Q69" i="13" s="1"/>
  <c r="P68" i="13"/>
  <c r="R68" i="13" s="1"/>
  <c r="O68" i="13"/>
  <c r="Q68" i="13" s="1"/>
  <c r="P67" i="13"/>
  <c r="R67" i="13" s="1"/>
  <c r="O67" i="13"/>
  <c r="Q67" i="13" s="1"/>
  <c r="P66" i="13"/>
  <c r="R66" i="13" s="1"/>
  <c r="O66" i="13"/>
  <c r="Q66" i="13" s="1"/>
  <c r="P65" i="13"/>
  <c r="R65" i="13" s="1"/>
  <c r="O65" i="13"/>
  <c r="Q65" i="13" s="1"/>
  <c r="P64" i="13"/>
  <c r="R64" i="13" s="1"/>
  <c r="O64" i="13"/>
  <c r="Q64" i="13" s="1"/>
  <c r="P63" i="13"/>
  <c r="R63" i="13" s="1"/>
  <c r="O63" i="13"/>
  <c r="Q63" i="13" s="1"/>
  <c r="P62" i="13"/>
  <c r="R62" i="13" s="1"/>
  <c r="O62" i="13"/>
  <c r="Q62" i="13" s="1"/>
  <c r="P61" i="13"/>
  <c r="R61" i="13" s="1"/>
  <c r="O61" i="13"/>
  <c r="Q61" i="13" s="1"/>
  <c r="P60" i="13"/>
  <c r="R60" i="13" s="1"/>
  <c r="O60" i="13"/>
  <c r="Q60" i="13" s="1"/>
  <c r="P59" i="13"/>
  <c r="R59" i="13" s="1"/>
  <c r="O59" i="13"/>
  <c r="Q59" i="13" s="1"/>
  <c r="P58" i="13"/>
  <c r="R58" i="13" s="1"/>
  <c r="O58" i="13"/>
  <c r="Q58" i="13" s="1"/>
  <c r="P57" i="13"/>
  <c r="R57" i="13" s="1"/>
  <c r="O57" i="13"/>
  <c r="Q57" i="13" s="1"/>
  <c r="P56" i="13"/>
  <c r="R56" i="13" s="1"/>
  <c r="O56" i="13"/>
  <c r="Q56" i="13" s="1"/>
  <c r="P55" i="13"/>
  <c r="R55" i="13" s="1"/>
  <c r="O55" i="13"/>
  <c r="Q55" i="13" s="1"/>
  <c r="P54" i="13"/>
  <c r="R54" i="13" s="1"/>
  <c r="O54" i="13"/>
  <c r="Q54" i="13" s="1"/>
  <c r="P53" i="13"/>
  <c r="R53" i="13" s="1"/>
  <c r="O53" i="13"/>
  <c r="Q53" i="13" s="1"/>
  <c r="P52" i="13"/>
  <c r="R52" i="13" s="1"/>
  <c r="O52" i="13"/>
  <c r="Q52" i="13" s="1"/>
  <c r="P51" i="13"/>
  <c r="R51" i="13" s="1"/>
  <c r="O51" i="13"/>
  <c r="Q51" i="13" s="1"/>
  <c r="P50" i="13"/>
  <c r="R50" i="13" s="1"/>
  <c r="O50" i="13"/>
  <c r="Q50" i="13" s="1"/>
  <c r="P49" i="13"/>
  <c r="R49" i="13" s="1"/>
  <c r="O49" i="13"/>
  <c r="Q49" i="13" s="1"/>
  <c r="P48" i="13"/>
  <c r="R48" i="13" s="1"/>
  <c r="O48" i="13"/>
  <c r="Q48" i="13" s="1"/>
  <c r="P47" i="13"/>
  <c r="R47" i="13" s="1"/>
  <c r="O47" i="13"/>
  <c r="Q47" i="13" s="1"/>
  <c r="P46" i="13"/>
  <c r="R46" i="13" s="1"/>
  <c r="O46" i="13"/>
  <c r="Q46" i="13" s="1"/>
  <c r="P45" i="13"/>
  <c r="R45" i="13" s="1"/>
  <c r="O45" i="13"/>
  <c r="Q45" i="13" s="1"/>
  <c r="P44" i="13"/>
  <c r="R44" i="13" s="1"/>
  <c r="O44" i="13"/>
  <c r="Q44" i="13" s="1"/>
  <c r="P43" i="13"/>
  <c r="R43" i="13" s="1"/>
  <c r="O43" i="13"/>
  <c r="Q43" i="13" s="1"/>
  <c r="P42" i="13"/>
  <c r="R42" i="13" s="1"/>
  <c r="O42" i="13"/>
  <c r="Q42" i="13" s="1"/>
  <c r="P41" i="13"/>
  <c r="R41" i="13" s="1"/>
  <c r="O41" i="13"/>
  <c r="Q41" i="13" s="1"/>
  <c r="P40" i="13"/>
  <c r="R40" i="13" s="1"/>
  <c r="O40" i="13"/>
  <c r="Q40" i="13" s="1"/>
  <c r="P39" i="13"/>
  <c r="R39" i="13" s="1"/>
  <c r="O39" i="13"/>
  <c r="Q39" i="13" s="1"/>
  <c r="P38" i="13"/>
  <c r="R38" i="13" s="1"/>
  <c r="O38" i="13"/>
  <c r="Q38" i="13" s="1"/>
  <c r="P37" i="13"/>
  <c r="R37" i="13" s="1"/>
  <c r="O37" i="13"/>
  <c r="Q37" i="13" s="1"/>
  <c r="P36" i="13"/>
  <c r="R36" i="13" s="1"/>
  <c r="O36" i="13"/>
  <c r="Q36" i="13" s="1"/>
  <c r="P35" i="13"/>
  <c r="R35" i="13" s="1"/>
  <c r="O35" i="13"/>
  <c r="Q35" i="13" s="1"/>
  <c r="P34" i="13"/>
  <c r="R34" i="13" s="1"/>
  <c r="O34" i="13"/>
  <c r="Q34" i="13" s="1"/>
  <c r="P33" i="13"/>
  <c r="R33" i="13" s="1"/>
  <c r="O33" i="13"/>
  <c r="Q33" i="13" s="1"/>
  <c r="P32" i="13"/>
  <c r="R32" i="13" s="1"/>
  <c r="O32" i="13"/>
  <c r="Q32" i="13" s="1"/>
  <c r="P31" i="13"/>
  <c r="R31" i="13" s="1"/>
  <c r="O31" i="13"/>
  <c r="Q31" i="13" s="1"/>
  <c r="P30" i="13"/>
  <c r="R30" i="13" s="1"/>
  <c r="O30" i="13"/>
  <c r="Q30" i="13" s="1"/>
  <c r="P29" i="13"/>
  <c r="R29" i="13" s="1"/>
  <c r="O29" i="13"/>
  <c r="Q29" i="13" s="1"/>
  <c r="P28" i="13"/>
  <c r="R28" i="13" s="1"/>
  <c r="O28" i="13"/>
  <c r="Q28" i="13" s="1"/>
  <c r="R27" i="13"/>
  <c r="Q27" i="13"/>
  <c r="P27" i="13"/>
  <c r="O27" i="13"/>
  <c r="R26" i="13"/>
  <c r="Q26" i="13"/>
  <c r="P26" i="13"/>
  <c r="O26" i="13"/>
  <c r="R25" i="13"/>
  <c r="Q25" i="13"/>
  <c r="P25" i="13"/>
  <c r="O25" i="13"/>
  <c r="R24" i="13"/>
  <c r="Q24" i="13"/>
  <c r="P24" i="13"/>
  <c r="O24" i="13"/>
  <c r="R23" i="13"/>
  <c r="Q23" i="13"/>
  <c r="P23" i="13"/>
  <c r="O23" i="13"/>
  <c r="R22" i="13"/>
  <c r="Q22" i="13"/>
  <c r="P22" i="13"/>
  <c r="O22" i="13"/>
  <c r="R21" i="13"/>
  <c r="Q21" i="13"/>
  <c r="P21" i="13"/>
  <c r="O21" i="13"/>
  <c r="R20" i="13"/>
  <c r="Q20" i="13"/>
  <c r="P20" i="13"/>
  <c r="O20" i="13"/>
  <c r="R19" i="13"/>
  <c r="Q19" i="13"/>
  <c r="P19" i="13"/>
  <c r="O19" i="13"/>
  <c r="R18" i="13"/>
  <c r="Q18" i="13"/>
  <c r="P18" i="13"/>
  <c r="O18" i="13"/>
  <c r="R17" i="13"/>
  <c r="Q17" i="13"/>
  <c r="P17" i="13"/>
  <c r="O17" i="13"/>
  <c r="R16" i="13"/>
  <c r="Q16" i="13"/>
  <c r="P16" i="13"/>
  <c r="O16" i="13"/>
  <c r="R15" i="13"/>
  <c r="Q15" i="13"/>
  <c r="P15" i="13"/>
  <c r="O15" i="13"/>
  <c r="R14" i="13"/>
  <c r="Q14" i="13"/>
  <c r="P14" i="13"/>
  <c r="O14" i="13"/>
  <c r="R13" i="13"/>
  <c r="Q13" i="13"/>
  <c r="P13" i="13"/>
  <c r="O13" i="13"/>
  <c r="R12" i="13"/>
  <c r="Q12" i="13"/>
  <c r="P12" i="13"/>
  <c r="O12" i="13"/>
  <c r="R11" i="13"/>
  <c r="Q11" i="13"/>
  <c r="P11" i="13"/>
  <c r="O11" i="13"/>
  <c r="R10" i="13"/>
  <c r="Q10" i="13"/>
  <c r="P10" i="13"/>
  <c r="O10" i="13"/>
  <c r="R9" i="13"/>
  <c r="Q9" i="13"/>
  <c r="P9" i="13"/>
  <c r="O9" i="13"/>
  <c r="R8" i="13"/>
  <c r="Q8" i="13"/>
  <c r="P8" i="13"/>
  <c r="O8" i="13"/>
  <c r="R7" i="13"/>
  <c r="Q7" i="13"/>
  <c r="P7" i="13"/>
  <c r="O7" i="13"/>
  <c r="R6" i="13"/>
  <c r="Q6" i="13"/>
  <c r="P6" i="13"/>
  <c r="O6" i="13"/>
  <c r="R5" i="13"/>
  <c r="Q5" i="13"/>
  <c r="P5" i="13"/>
  <c r="O5" i="13"/>
  <c r="R4" i="13"/>
  <c r="Q4" i="13"/>
  <c r="P4" i="13"/>
  <c r="O4" i="13"/>
  <c r="P107" i="12"/>
  <c r="R107" i="12" s="1"/>
  <c r="O107" i="12"/>
  <c r="Q107" i="12" s="1"/>
  <c r="P106" i="12"/>
  <c r="R106" i="12" s="1"/>
  <c r="O106" i="12"/>
  <c r="Q106" i="12" s="1"/>
  <c r="P105" i="12"/>
  <c r="R105" i="12" s="1"/>
  <c r="O105" i="12"/>
  <c r="Q105" i="12" s="1"/>
  <c r="P104" i="12"/>
  <c r="R104" i="12" s="1"/>
  <c r="O104" i="12"/>
  <c r="Q104" i="12" s="1"/>
  <c r="P103" i="12"/>
  <c r="R103" i="12" s="1"/>
  <c r="O103" i="12"/>
  <c r="Q103" i="12" s="1"/>
  <c r="P102" i="12"/>
  <c r="R102" i="12" s="1"/>
  <c r="O102" i="12"/>
  <c r="Q102" i="12" s="1"/>
  <c r="P101" i="12"/>
  <c r="R101" i="12" s="1"/>
  <c r="O101" i="12"/>
  <c r="Q101" i="12" s="1"/>
  <c r="P100" i="12"/>
  <c r="R100" i="12" s="1"/>
  <c r="O100" i="12"/>
  <c r="Q100" i="12" s="1"/>
  <c r="P99" i="12"/>
  <c r="R99" i="12" s="1"/>
  <c r="O99" i="12"/>
  <c r="Q99" i="12" s="1"/>
  <c r="P98" i="12"/>
  <c r="R98" i="12" s="1"/>
  <c r="O98" i="12"/>
  <c r="Q98" i="12" s="1"/>
  <c r="P97" i="12"/>
  <c r="R97" i="12" s="1"/>
  <c r="O97" i="12"/>
  <c r="Q97" i="12" s="1"/>
  <c r="P96" i="12"/>
  <c r="R96" i="12" s="1"/>
  <c r="O96" i="12"/>
  <c r="Q96" i="12" s="1"/>
  <c r="P95" i="12"/>
  <c r="R95" i="12" s="1"/>
  <c r="O95" i="12"/>
  <c r="Q95" i="12" s="1"/>
  <c r="P94" i="12"/>
  <c r="R94" i="12" s="1"/>
  <c r="O94" i="12"/>
  <c r="Q94" i="12" s="1"/>
  <c r="P93" i="12"/>
  <c r="R93" i="12" s="1"/>
  <c r="O93" i="12"/>
  <c r="Q93" i="12" s="1"/>
  <c r="P92" i="12"/>
  <c r="R92" i="12" s="1"/>
  <c r="O92" i="12"/>
  <c r="Q92" i="12" s="1"/>
  <c r="P91" i="12"/>
  <c r="R91" i="12" s="1"/>
  <c r="O91" i="12"/>
  <c r="Q91" i="12" s="1"/>
  <c r="P90" i="12"/>
  <c r="R90" i="12" s="1"/>
  <c r="O90" i="12"/>
  <c r="Q90" i="12" s="1"/>
  <c r="P89" i="12"/>
  <c r="R89" i="12" s="1"/>
  <c r="O89" i="12"/>
  <c r="Q89" i="12" s="1"/>
  <c r="P88" i="12"/>
  <c r="R88" i="12" s="1"/>
  <c r="O88" i="12"/>
  <c r="Q88" i="12" s="1"/>
  <c r="P87" i="12"/>
  <c r="R87" i="12" s="1"/>
  <c r="O87" i="12"/>
  <c r="Q87" i="12" s="1"/>
  <c r="P86" i="12"/>
  <c r="R86" i="12" s="1"/>
  <c r="O86" i="12"/>
  <c r="Q86" i="12" s="1"/>
  <c r="P85" i="12"/>
  <c r="R85" i="12" s="1"/>
  <c r="O85" i="12"/>
  <c r="Q85" i="12" s="1"/>
  <c r="P84" i="12"/>
  <c r="R84" i="12" s="1"/>
  <c r="O84" i="12"/>
  <c r="Q84" i="12" s="1"/>
  <c r="P83" i="12"/>
  <c r="R83" i="12" s="1"/>
  <c r="O83" i="12"/>
  <c r="Q83" i="12" s="1"/>
  <c r="P82" i="12"/>
  <c r="R82" i="12" s="1"/>
  <c r="O82" i="12"/>
  <c r="Q82" i="12" s="1"/>
  <c r="P81" i="12"/>
  <c r="R81" i="12" s="1"/>
  <c r="O81" i="12"/>
  <c r="Q81" i="12" s="1"/>
  <c r="P80" i="12"/>
  <c r="R80" i="12" s="1"/>
  <c r="O80" i="12"/>
  <c r="Q80" i="12" s="1"/>
  <c r="P79" i="12"/>
  <c r="R79" i="12" s="1"/>
  <c r="O79" i="12"/>
  <c r="Q79" i="12" s="1"/>
  <c r="P78" i="12"/>
  <c r="R78" i="12" s="1"/>
  <c r="O78" i="12"/>
  <c r="Q78" i="12" s="1"/>
  <c r="P77" i="12"/>
  <c r="R77" i="12" s="1"/>
  <c r="O77" i="12"/>
  <c r="Q77" i="12" s="1"/>
  <c r="P76" i="12"/>
  <c r="R76" i="12" s="1"/>
  <c r="O76" i="12"/>
  <c r="Q76" i="12" s="1"/>
  <c r="P75" i="12"/>
  <c r="R75" i="12" s="1"/>
  <c r="O75" i="12"/>
  <c r="Q75" i="12" s="1"/>
  <c r="P74" i="12"/>
  <c r="R74" i="12" s="1"/>
  <c r="O74" i="12"/>
  <c r="Q74" i="12" s="1"/>
  <c r="P73" i="12"/>
  <c r="R73" i="12" s="1"/>
  <c r="O73" i="12"/>
  <c r="Q73" i="12" s="1"/>
  <c r="P72" i="12"/>
  <c r="R72" i="12" s="1"/>
  <c r="O72" i="12"/>
  <c r="Q72" i="12" s="1"/>
  <c r="P71" i="12"/>
  <c r="R71" i="12" s="1"/>
  <c r="O71" i="12"/>
  <c r="Q71" i="12" s="1"/>
  <c r="P70" i="12"/>
  <c r="R70" i="12" s="1"/>
  <c r="O70" i="12"/>
  <c r="Q70" i="12" s="1"/>
  <c r="P69" i="12"/>
  <c r="R69" i="12" s="1"/>
  <c r="O69" i="12"/>
  <c r="Q69" i="12" s="1"/>
  <c r="P68" i="12"/>
  <c r="R68" i="12" s="1"/>
  <c r="O68" i="12"/>
  <c r="Q68" i="12" s="1"/>
  <c r="P67" i="12"/>
  <c r="R67" i="12" s="1"/>
  <c r="O67" i="12"/>
  <c r="Q67" i="12" s="1"/>
  <c r="P66" i="12"/>
  <c r="R66" i="12" s="1"/>
  <c r="O66" i="12"/>
  <c r="Q66" i="12" s="1"/>
  <c r="P65" i="12"/>
  <c r="R65" i="12" s="1"/>
  <c r="O65" i="12"/>
  <c r="Q65" i="12" s="1"/>
  <c r="P64" i="12"/>
  <c r="R64" i="12" s="1"/>
  <c r="O64" i="12"/>
  <c r="Q64" i="12" s="1"/>
  <c r="P63" i="12"/>
  <c r="R63" i="12" s="1"/>
  <c r="O63" i="12"/>
  <c r="Q63" i="12" s="1"/>
  <c r="P62" i="12"/>
  <c r="R62" i="12" s="1"/>
  <c r="O62" i="12"/>
  <c r="Q62" i="12" s="1"/>
  <c r="P61" i="12"/>
  <c r="R61" i="12" s="1"/>
  <c r="O61" i="12"/>
  <c r="Q61" i="12" s="1"/>
  <c r="P60" i="12"/>
  <c r="R60" i="12" s="1"/>
  <c r="O60" i="12"/>
  <c r="Q60" i="12" s="1"/>
  <c r="P59" i="12"/>
  <c r="R59" i="12" s="1"/>
  <c r="O59" i="12"/>
  <c r="Q59" i="12" s="1"/>
  <c r="P58" i="12"/>
  <c r="R58" i="12" s="1"/>
  <c r="O58" i="12"/>
  <c r="Q58" i="12" s="1"/>
  <c r="P57" i="12"/>
  <c r="R57" i="12" s="1"/>
  <c r="O57" i="12"/>
  <c r="Q57" i="12" s="1"/>
  <c r="P56" i="12"/>
  <c r="R56" i="12" s="1"/>
  <c r="O56" i="12"/>
  <c r="Q56" i="12" s="1"/>
  <c r="P55" i="12"/>
  <c r="R55" i="12" s="1"/>
  <c r="O55" i="12"/>
  <c r="Q55" i="12" s="1"/>
  <c r="P54" i="12"/>
  <c r="R54" i="12" s="1"/>
  <c r="O54" i="12"/>
  <c r="Q54" i="12" s="1"/>
  <c r="P53" i="12"/>
  <c r="R53" i="12" s="1"/>
  <c r="O53" i="12"/>
  <c r="Q53" i="12" s="1"/>
  <c r="P52" i="12"/>
  <c r="R52" i="12" s="1"/>
  <c r="O52" i="12"/>
  <c r="Q52" i="12" s="1"/>
  <c r="P51" i="12"/>
  <c r="R51" i="12" s="1"/>
  <c r="O51" i="12"/>
  <c r="Q51" i="12" s="1"/>
  <c r="P50" i="12"/>
  <c r="R50" i="12" s="1"/>
  <c r="O50" i="12"/>
  <c r="Q50" i="12" s="1"/>
  <c r="P49" i="12"/>
  <c r="R49" i="12" s="1"/>
  <c r="O49" i="12"/>
  <c r="Q49" i="12" s="1"/>
  <c r="P48" i="12"/>
  <c r="R48" i="12" s="1"/>
  <c r="O48" i="12"/>
  <c r="Q48" i="12" s="1"/>
  <c r="P47" i="12"/>
  <c r="R47" i="12" s="1"/>
  <c r="O47" i="12"/>
  <c r="Q47" i="12" s="1"/>
  <c r="P46" i="12"/>
  <c r="R46" i="12" s="1"/>
  <c r="O46" i="12"/>
  <c r="Q46" i="12" s="1"/>
  <c r="P45" i="12"/>
  <c r="R45" i="12" s="1"/>
  <c r="O45" i="12"/>
  <c r="Q45" i="12" s="1"/>
  <c r="P44" i="12"/>
  <c r="R44" i="12" s="1"/>
  <c r="O44" i="12"/>
  <c r="Q44" i="12" s="1"/>
  <c r="P43" i="12"/>
  <c r="R43" i="12" s="1"/>
  <c r="O43" i="12"/>
  <c r="Q43" i="12" s="1"/>
  <c r="P42" i="12"/>
  <c r="R42" i="12" s="1"/>
  <c r="O42" i="12"/>
  <c r="Q42" i="12" s="1"/>
  <c r="P41" i="12"/>
  <c r="R41" i="12" s="1"/>
  <c r="O41" i="12"/>
  <c r="Q41" i="12" s="1"/>
  <c r="P40" i="12"/>
  <c r="R40" i="12" s="1"/>
  <c r="O40" i="12"/>
  <c r="Q40" i="12" s="1"/>
  <c r="P39" i="12"/>
  <c r="R39" i="12" s="1"/>
  <c r="O39" i="12"/>
  <c r="Q39" i="12" s="1"/>
  <c r="P38" i="12"/>
  <c r="R38" i="12" s="1"/>
  <c r="O38" i="12"/>
  <c r="Q38" i="12" s="1"/>
  <c r="P37" i="12"/>
  <c r="R37" i="12" s="1"/>
  <c r="O37" i="12"/>
  <c r="Q37" i="12" s="1"/>
  <c r="P36" i="12"/>
  <c r="R36" i="12" s="1"/>
  <c r="O36" i="12"/>
  <c r="Q36" i="12" s="1"/>
  <c r="P35" i="12"/>
  <c r="R35" i="12" s="1"/>
  <c r="O35" i="12"/>
  <c r="Q35" i="12" s="1"/>
  <c r="P34" i="12"/>
  <c r="R34" i="12" s="1"/>
  <c r="O34" i="12"/>
  <c r="Q34" i="12" s="1"/>
  <c r="P33" i="12"/>
  <c r="R33" i="12" s="1"/>
  <c r="O33" i="12"/>
  <c r="Q33" i="12" s="1"/>
  <c r="P32" i="12"/>
  <c r="R32" i="12" s="1"/>
  <c r="O32" i="12"/>
  <c r="Q32" i="12" s="1"/>
  <c r="P31" i="12"/>
  <c r="R31" i="12" s="1"/>
  <c r="O31" i="12"/>
  <c r="Q31" i="12" s="1"/>
  <c r="P30" i="12"/>
  <c r="R30" i="12" s="1"/>
  <c r="O30" i="12"/>
  <c r="Q30" i="12" s="1"/>
  <c r="P29" i="12"/>
  <c r="R29" i="12" s="1"/>
  <c r="O29" i="12"/>
  <c r="Q29" i="12" s="1"/>
  <c r="P28" i="12"/>
  <c r="R28" i="12" s="1"/>
  <c r="O28" i="12"/>
  <c r="Q28" i="12" s="1"/>
  <c r="P27" i="12"/>
  <c r="R27" i="12" s="1"/>
  <c r="O27" i="12"/>
  <c r="Q27" i="12" s="1"/>
  <c r="P26" i="12"/>
  <c r="R26" i="12" s="1"/>
  <c r="O26" i="12"/>
  <c r="Q26" i="12" s="1"/>
  <c r="P25" i="12"/>
  <c r="R25" i="12" s="1"/>
  <c r="O25" i="12"/>
  <c r="Q25" i="12" s="1"/>
  <c r="P24" i="12"/>
  <c r="R24" i="12" s="1"/>
  <c r="O24" i="12"/>
  <c r="Q24" i="12" s="1"/>
  <c r="P23" i="12"/>
  <c r="R23" i="12" s="1"/>
  <c r="O23" i="12"/>
  <c r="Q23" i="12" s="1"/>
  <c r="R22" i="12"/>
  <c r="Q22" i="12"/>
  <c r="P22" i="12"/>
  <c r="O22" i="12"/>
  <c r="R21" i="12"/>
  <c r="Q21" i="12"/>
  <c r="P21" i="12"/>
  <c r="O21" i="12"/>
  <c r="R20" i="12"/>
  <c r="Q20" i="12"/>
  <c r="P20" i="12"/>
  <c r="O20" i="12"/>
  <c r="R19" i="12"/>
  <c r="Q19" i="12"/>
  <c r="P19" i="12"/>
  <c r="O19" i="12"/>
  <c r="R18" i="12"/>
  <c r="Q18" i="12"/>
  <c r="P18" i="12"/>
  <c r="O18" i="12"/>
  <c r="R17" i="12"/>
  <c r="Q17" i="12"/>
  <c r="P17" i="12"/>
  <c r="O17" i="12"/>
  <c r="R16" i="12"/>
  <c r="Q16" i="12"/>
  <c r="P16" i="12"/>
  <c r="O16" i="12"/>
  <c r="R15" i="12"/>
  <c r="Q15" i="12"/>
  <c r="P15" i="12"/>
  <c r="O15" i="12"/>
  <c r="R14" i="12"/>
  <c r="Q14" i="12"/>
  <c r="P14" i="12"/>
  <c r="O14" i="12"/>
  <c r="R13" i="12"/>
  <c r="Q13" i="12"/>
  <c r="P13" i="12"/>
  <c r="O13" i="12"/>
  <c r="R12" i="12"/>
  <c r="Q12" i="12"/>
  <c r="P12" i="12"/>
  <c r="O12" i="12"/>
  <c r="R11" i="12"/>
  <c r="Q11" i="12"/>
  <c r="P11" i="12"/>
  <c r="O11" i="12"/>
  <c r="R10" i="12"/>
  <c r="Q10" i="12"/>
  <c r="P10" i="12"/>
  <c r="O10" i="12"/>
  <c r="R9" i="12"/>
  <c r="Q9" i="12"/>
  <c r="P9" i="12"/>
  <c r="O9" i="12"/>
  <c r="R8" i="12"/>
  <c r="Q8" i="12"/>
  <c r="P8" i="12"/>
  <c r="O8" i="12"/>
  <c r="R7" i="12"/>
  <c r="Q7" i="12"/>
  <c r="P7" i="12"/>
  <c r="O7" i="12"/>
  <c r="R6" i="12"/>
  <c r="Q6" i="12"/>
  <c r="P6" i="12"/>
  <c r="O6" i="12"/>
  <c r="R5" i="12"/>
  <c r="Q5" i="12"/>
  <c r="P5" i="12"/>
  <c r="O5" i="12"/>
  <c r="R4" i="12"/>
  <c r="Q4" i="12"/>
  <c r="P4" i="12"/>
  <c r="O4" i="12"/>
  <c r="O55" i="11"/>
  <c r="P74" i="11"/>
  <c r="R74" i="11" s="1"/>
  <c r="O74" i="11"/>
  <c r="Q74" i="11" s="1"/>
  <c r="P73" i="11"/>
  <c r="R73" i="11" s="1"/>
  <c r="O73" i="11"/>
  <c r="Q73" i="11" s="1"/>
  <c r="P72" i="11"/>
  <c r="R72" i="11" s="1"/>
  <c r="O72" i="11"/>
  <c r="Q72" i="11" s="1"/>
  <c r="P71" i="11"/>
  <c r="R71" i="11" s="1"/>
  <c r="O71" i="11"/>
  <c r="Q71" i="11" s="1"/>
  <c r="P70" i="11"/>
  <c r="R70" i="11" s="1"/>
  <c r="O70" i="11"/>
  <c r="Q70" i="11" s="1"/>
  <c r="P69" i="11"/>
  <c r="R69" i="11" s="1"/>
  <c r="O69" i="11"/>
  <c r="Q69" i="11" s="1"/>
  <c r="P68" i="11"/>
  <c r="R68" i="11" s="1"/>
  <c r="O68" i="11"/>
  <c r="Q68" i="11" s="1"/>
  <c r="P67" i="11"/>
  <c r="R67" i="11" s="1"/>
  <c r="O67" i="11"/>
  <c r="Q67" i="11" s="1"/>
  <c r="P66" i="11"/>
  <c r="R66" i="11" s="1"/>
  <c r="O66" i="11"/>
  <c r="Q66" i="11" s="1"/>
  <c r="P65" i="11"/>
  <c r="R65" i="11" s="1"/>
  <c r="O65" i="11"/>
  <c r="Q65" i="11" s="1"/>
  <c r="P64" i="11"/>
  <c r="R64" i="11" s="1"/>
  <c r="O64" i="11"/>
  <c r="Q64" i="11" s="1"/>
  <c r="P63" i="11"/>
  <c r="R63" i="11" s="1"/>
  <c r="O63" i="11"/>
  <c r="Q63" i="11" s="1"/>
  <c r="P62" i="11"/>
  <c r="R62" i="11" s="1"/>
  <c r="O62" i="11"/>
  <c r="Q62" i="11" s="1"/>
  <c r="P61" i="11"/>
  <c r="R61" i="11" s="1"/>
  <c r="O61" i="11"/>
  <c r="Q61" i="11" s="1"/>
  <c r="P60" i="11"/>
  <c r="R60" i="11" s="1"/>
  <c r="O60" i="11"/>
  <c r="Q60" i="11" s="1"/>
  <c r="P59" i="11"/>
  <c r="R59" i="11" s="1"/>
  <c r="O59" i="11"/>
  <c r="Q59" i="11" s="1"/>
  <c r="P58" i="11"/>
  <c r="R58" i="11" s="1"/>
  <c r="O58" i="11"/>
  <c r="Q58" i="11" s="1"/>
  <c r="P57" i="11"/>
  <c r="R57" i="11" s="1"/>
  <c r="O57" i="11"/>
  <c r="Q57" i="11" s="1"/>
  <c r="P56" i="11"/>
  <c r="R56" i="11" s="1"/>
  <c r="O56" i="11"/>
  <c r="Q56" i="11" s="1"/>
  <c r="P55" i="11"/>
  <c r="R55" i="11" s="1"/>
  <c r="Q55" i="11"/>
  <c r="P54" i="11"/>
  <c r="R54" i="11" s="1"/>
  <c r="O54" i="11"/>
  <c r="Q54" i="11" s="1"/>
  <c r="P53" i="11"/>
  <c r="R53" i="11" s="1"/>
  <c r="O53" i="11"/>
  <c r="Q53" i="11" s="1"/>
  <c r="P52" i="11"/>
  <c r="R52" i="11" s="1"/>
  <c r="O52" i="11"/>
  <c r="Q52" i="11" s="1"/>
  <c r="P51" i="11"/>
  <c r="R51" i="11" s="1"/>
  <c r="O51" i="11"/>
  <c r="Q51" i="11" s="1"/>
  <c r="P50" i="11"/>
  <c r="R50" i="11" s="1"/>
  <c r="O50" i="11"/>
  <c r="Q50" i="11" s="1"/>
  <c r="P49" i="11"/>
  <c r="R49" i="11" s="1"/>
  <c r="O49" i="11"/>
  <c r="Q49" i="11" s="1"/>
  <c r="P48" i="11"/>
  <c r="R48" i="11" s="1"/>
  <c r="O48" i="11"/>
  <c r="Q48" i="11" s="1"/>
  <c r="P47" i="11"/>
  <c r="R47" i="11" s="1"/>
  <c r="O47" i="11"/>
  <c r="Q47" i="11" s="1"/>
  <c r="P46" i="11"/>
  <c r="R46" i="11" s="1"/>
  <c r="O46" i="11"/>
  <c r="Q46" i="11" s="1"/>
  <c r="P45" i="11"/>
  <c r="R45" i="11" s="1"/>
  <c r="O45" i="11"/>
  <c r="Q45" i="11" s="1"/>
  <c r="P44" i="11"/>
  <c r="R44" i="11" s="1"/>
  <c r="O44" i="11"/>
  <c r="Q44" i="11" s="1"/>
  <c r="P43" i="11"/>
  <c r="R43" i="11" s="1"/>
  <c r="O43" i="11"/>
  <c r="Q43" i="11" s="1"/>
  <c r="P42" i="11"/>
  <c r="R42" i="11" s="1"/>
  <c r="O42" i="11"/>
  <c r="Q42" i="11" s="1"/>
  <c r="P41" i="11"/>
  <c r="R41" i="11" s="1"/>
  <c r="O41" i="11"/>
  <c r="Q41" i="11" s="1"/>
  <c r="P40" i="11"/>
  <c r="R40" i="11" s="1"/>
  <c r="O40" i="11"/>
  <c r="Q40" i="11" s="1"/>
  <c r="P39" i="11"/>
  <c r="R39" i="11" s="1"/>
  <c r="O39" i="11"/>
  <c r="Q39" i="11" s="1"/>
  <c r="P38" i="11"/>
  <c r="R38" i="11" s="1"/>
  <c r="O38" i="11"/>
  <c r="Q38" i="11" s="1"/>
  <c r="P37" i="11"/>
  <c r="R37" i="11" s="1"/>
  <c r="O37" i="11"/>
  <c r="Q37" i="11" s="1"/>
  <c r="P36" i="11"/>
  <c r="R36" i="11" s="1"/>
  <c r="O36" i="11"/>
  <c r="Q36" i="11" s="1"/>
  <c r="P35" i="11"/>
  <c r="R35" i="11" s="1"/>
  <c r="O35" i="11"/>
  <c r="Q35" i="11" s="1"/>
  <c r="P34" i="11"/>
  <c r="R34" i="11" s="1"/>
  <c r="O34" i="11"/>
  <c r="Q34" i="11" s="1"/>
  <c r="P33" i="11"/>
  <c r="R33" i="11" s="1"/>
  <c r="O33" i="11"/>
  <c r="Q33" i="11" s="1"/>
  <c r="P32" i="11"/>
  <c r="R32" i="11" s="1"/>
  <c r="O32" i="11"/>
  <c r="Q32" i="11" s="1"/>
  <c r="P31" i="11"/>
  <c r="R31" i="11" s="1"/>
  <c r="O31" i="11"/>
  <c r="Q31" i="11" s="1"/>
  <c r="P30" i="11"/>
  <c r="R30" i="11" s="1"/>
  <c r="O30" i="11"/>
  <c r="Q30" i="11" s="1"/>
  <c r="P29" i="11"/>
  <c r="R29" i="11" s="1"/>
  <c r="O29" i="11"/>
  <c r="Q29" i="11" s="1"/>
  <c r="P28" i="11"/>
  <c r="R28" i="11" s="1"/>
  <c r="O28" i="11"/>
  <c r="Q28" i="11" s="1"/>
  <c r="P27" i="11"/>
  <c r="R27" i="11" s="1"/>
  <c r="O27" i="11"/>
  <c r="Q27" i="11" s="1"/>
  <c r="P26" i="11"/>
  <c r="R26" i="11" s="1"/>
  <c r="O26" i="11"/>
  <c r="Q26" i="11" s="1"/>
  <c r="P25" i="11"/>
  <c r="R25" i="11" s="1"/>
  <c r="O25" i="11"/>
  <c r="Q25" i="11" s="1"/>
  <c r="P24" i="11"/>
  <c r="R24" i="11" s="1"/>
  <c r="O24" i="11"/>
  <c r="Q24" i="11" s="1"/>
  <c r="P23" i="11"/>
  <c r="R23" i="11" s="1"/>
  <c r="O23" i="11"/>
  <c r="Q23" i="11" s="1"/>
  <c r="P22" i="11"/>
  <c r="R22" i="11" s="1"/>
  <c r="O22" i="11"/>
  <c r="Q22" i="11" s="1"/>
  <c r="P21" i="11"/>
  <c r="R21" i="11" s="1"/>
  <c r="O21" i="11"/>
  <c r="Q21" i="11" s="1"/>
  <c r="P20" i="11"/>
  <c r="R20" i="11" s="1"/>
  <c r="O20" i="11"/>
  <c r="Q20" i="11" s="1"/>
  <c r="P19" i="11"/>
  <c r="R19" i="11" s="1"/>
  <c r="O19" i="11"/>
  <c r="Q19" i="11" s="1"/>
  <c r="P18" i="11"/>
  <c r="R18" i="11" s="1"/>
  <c r="O18" i="11"/>
  <c r="Q18" i="11" s="1"/>
  <c r="P17" i="11"/>
  <c r="R17" i="11" s="1"/>
  <c r="O17" i="11"/>
  <c r="Q17" i="11" s="1"/>
  <c r="P16" i="11"/>
  <c r="R16" i="11" s="1"/>
  <c r="O16" i="11"/>
  <c r="Q16" i="11" s="1"/>
  <c r="P15" i="11"/>
  <c r="R15" i="11" s="1"/>
  <c r="O15" i="11"/>
  <c r="Q15" i="11" s="1"/>
  <c r="P14" i="11"/>
  <c r="R14" i="11" s="1"/>
  <c r="O14" i="11"/>
  <c r="Q14" i="11" s="1"/>
  <c r="P13" i="11"/>
  <c r="R13" i="11" s="1"/>
  <c r="O13" i="11"/>
  <c r="Q13" i="11" s="1"/>
  <c r="P12" i="11"/>
  <c r="R12" i="11" s="1"/>
  <c r="O12" i="11"/>
  <c r="Q12" i="11" s="1"/>
  <c r="P11" i="11"/>
  <c r="R11" i="11" s="1"/>
  <c r="O11" i="11"/>
  <c r="Q11" i="11" s="1"/>
  <c r="P10" i="11"/>
  <c r="R10" i="11" s="1"/>
  <c r="O10" i="11"/>
  <c r="Q10" i="11" s="1"/>
  <c r="P9" i="11"/>
  <c r="R9" i="11" s="1"/>
  <c r="O9" i="11"/>
  <c r="Q9" i="11" s="1"/>
  <c r="P8" i="11"/>
  <c r="R8" i="11" s="1"/>
  <c r="O8" i="11"/>
  <c r="Q8" i="11" s="1"/>
  <c r="P7" i="11"/>
  <c r="R7" i="11" s="1"/>
  <c r="O7" i="11"/>
  <c r="Q7" i="11" s="1"/>
  <c r="P6" i="11"/>
  <c r="R6" i="11" s="1"/>
  <c r="O6" i="11"/>
  <c r="Q6" i="11" s="1"/>
  <c r="P5" i="11"/>
  <c r="R5" i="11" s="1"/>
  <c r="O5" i="11"/>
  <c r="Q5" i="11" s="1"/>
  <c r="P4" i="11"/>
  <c r="R4" i="11" s="1"/>
  <c r="O4" i="11"/>
  <c r="Q4" i="11" s="1"/>
  <c r="O275" i="10"/>
  <c r="P286" i="10"/>
  <c r="R286" i="10" s="1"/>
  <c r="O286" i="10"/>
  <c r="Q286" i="10" s="1"/>
  <c r="P285" i="10"/>
  <c r="R285" i="10" s="1"/>
  <c r="O285" i="10"/>
  <c r="Q285" i="10" s="1"/>
  <c r="P284" i="10"/>
  <c r="R284" i="10" s="1"/>
  <c r="O284" i="10"/>
  <c r="Q284" i="10" s="1"/>
  <c r="P283" i="10"/>
  <c r="R283" i="10" s="1"/>
  <c r="O283" i="10"/>
  <c r="Q283" i="10" s="1"/>
  <c r="P282" i="10"/>
  <c r="R282" i="10" s="1"/>
  <c r="O282" i="10"/>
  <c r="Q282" i="10" s="1"/>
  <c r="P281" i="10"/>
  <c r="R281" i="10" s="1"/>
  <c r="O281" i="10"/>
  <c r="Q281" i="10" s="1"/>
  <c r="P280" i="10"/>
  <c r="R280" i="10" s="1"/>
  <c r="O280" i="10"/>
  <c r="Q280" i="10" s="1"/>
  <c r="P279" i="10"/>
  <c r="R279" i="10" s="1"/>
  <c r="O279" i="10"/>
  <c r="Q279" i="10" s="1"/>
  <c r="P278" i="10"/>
  <c r="R278" i="10" s="1"/>
  <c r="O278" i="10"/>
  <c r="Q278" i="10" s="1"/>
  <c r="P277" i="10"/>
  <c r="R277" i="10" s="1"/>
  <c r="O277" i="10"/>
  <c r="Q277" i="10" s="1"/>
  <c r="P276" i="10"/>
  <c r="R276" i="10" s="1"/>
  <c r="O276" i="10"/>
  <c r="Q276" i="10" s="1"/>
  <c r="P275" i="10"/>
  <c r="R275" i="10" s="1"/>
  <c r="Q275" i="10"/>
  <c r="P274" i="10"/>
  <c r="R274" i="10" s="1"/>
  <c r="O274" i="10"/>
  <c r="Q274" i="10" s="1"/>
  <c r="P273" i="10"/>
  <c r="R273" i="10" s="1"/>
  <c r="O273" i="10"/>
  <c r="Q273" i="10" s="1"/>
  <c r="P272" i="10"/>
  <c r="R272" i="10" s="1"/>
  <c r="O272" i="10"/>
  <c r="Q272" i="10" s="1"/>
  <c r="P271" i="10"/>
  <c r="R271" i="10" s="1"/>
  <c r="O271" i="10"/>
  <c r="Q271" i="10" s="1"/>
  <c r="P270" i="10"/>
  <c r="R270" i="10" s="1"/>
  <c r="O270" i="10"/>
  <c r="Q270" i="10" s="1"/>
  <c r="P269" i="10"/>
  <c r="R269" i="10" s="1"/>
  <c r="O269" i="10"/>
  <c r="Q269" i="10" s="1"/>
  <c r="P268" i="10"/>
  <c r="R268" i="10" s="1"/>
  <c r="O268" i="10"/>
  <c r="Q268" i="10" s="1"/>
  <c r="P267" i="10"/>
  <c r="R267" i="10" s="1"/>
  <c r="O267" i="10"/>
  <c r="Q267" i="10" s="1"/>
  <c r="P266" i="10"/>
  <c r="R266" i="10" s="1"/>
  <c r="O266" i="10"/>
  <c r="Q266" i="10" s="1"/>
  <c r="P265" i="10"/>
  <c r="R265" i="10" s="1"/>
  <c r="O265" i="10"/>
  <c r="Q265" i="10" s="1"/>
  <c r="P264" i="10"/>
  <c r="R264" i="10" s="1"/>
  <c r="O264" i="10"/>
  <c r="Q264" i="10" s="1"/>
  <c r="P263" i="10"/>
  <c r="R263" i="10" s="1"/>
  <c r="O263" i="10"/>
  <c r="Q263" i="10" s="1"/>
  <c r="P262" i="10"/>
  <c r="R262" i="10" s="1"/>
  <c r="O262" i="10"/>
  <c r="Q262" i="10" s="1"/>
  <c r="P261" i="10"/>
  <c r="R261" i="10" s="1"/>
  <c r="O261" i="10"/>
  <c r="Q261" i="10" s="1"/>
  <c r="P260" i="10"/>
  <c r="R260" i="10" s="1"/>
  <c r="O260" i="10"/>
  <c r="Q260" i="10" s="1"/>
  <c r="P259" i="10"/>
  <c r="R259" i="10" s="1"/>
  <c r="O259" i="10"/>
  <c r="Q259" i="10" s="1"/>
  <c r="P258" i="10"/>
  <c r="R258" i="10" s="1"/>
  <c r="O258" i="10"/>
  <c r="Q258" i="10" s="1"/>
  <c r="P257" i="10"/>
  <c r="R257" i="10" s="1"/>
  <c r="O257" i="10"/>
  <c r="Q257" i="10" s="1"/>
  <c r="P256" i="10"/>
  <c r="R256" i="10" s="1"/>
  <c r="O256" i="10"/>
  <c r="Q256" i="10" s="1"/>
  <c r="P255" i="10"/>
  <c r="R255" i="10" s="1"/>
  <c r="O255" i="10"/>
  <c r="Q255" i="10" s="1"/>
  <c r="P254" i="10"/>
  <c r="R254" i="10" s="1"/>
  <c r="O254" i="10"/>
  <c r="Q254" i="10" s="1"/>
  <c r="P253" i="10"/>
  <c r="R253" i="10" s="1"/>
  <c r="O253" i="10"/>
  <c r="Q253" i="10" s="1"/>
  <c r="P252" i="10"/>
  <c r="R252" i="10" s="1"/>
  <c r="O252" i="10"/>
  <c r="Q252" i="10" s="1"/>
  <c r="P251" i="10"/>
  <c r="R251" i="10" s="1"/>
  <c r="O251" i="10"/>
  <c r="Q251" i="10" s="1"/>
  <c r="P250" i="10"/>
  <c r="R250" i="10" s="1"/>
  <c r="O250" i="10"/>
  <c r="Q250" i="10" s="1"/>
  <c r="P249" i="10"/>
  <c r="R249" i="10" s="1"/>
  <c r="O249" i="10"/>
  <c r="Q249" i="10" s="1"/>
  <c r="P248" i="10"/>
  <c r="R248" i="10" s="1"/>
  <c r="O248" i="10"/>
  <c r="Q248" i="10" s="1"/>
  <c r="P247" i="10"/>
  <c r="R247" i="10" s="1"/>
  <c r="O247" i="10"/>
  <c r="Q247" i="10" s="1"/>
  <c r="P246" i="10"/>
  <c r="R246" i="10" s="1"/>
  <c r="O246" i="10"/>
  <c r="Q246" i="10" s="1"/>
  <c r="P245" i="10"/>
  <c r="R245" i="10" s="1"/>
  <c r="O245" i="10"/>
  <c r="Q245" i="10" s="1"/>
  <c r="P244" i="10"/>
  <c r="R244" i="10" s="1"/>
  <c r="O244" i="10"/>
  <c r="Q244" i="10" s="1"/>
  <c r="P243" i="10"/>
  <c r="R243" i="10" s="1"/>
  <c r="O243" i="10"/>
  <c r="Q243" i="10" s="1"/>
  <c r="P242" i="10"/>
  <c r="R242" i="10" s="1"/>
  <c r="O242" i="10"/>
  <c r="Q242" i="10" s="1"/>
  <c r="P241" i="10"/>
  <c r="R241" i="10" s="1"/>
  <c r="O241" i="10"/>
  <c r="Q241" i="10" s="1"/>
  <c r="P240" i="10"/>
  <c r="R240" i="10" s="1"/>
  <c r="O240" i="10"/>
  <c r="Q240" i="10" s="1"/>
  <c r="P239" i="10"/>
  <c r="R239" i="10" s="1"/>
  <c r="O239" i="10"/>
  <c r="Q239" i="10" s="1"/>
  <c r="P238" i="10"/>
  <c r="R238" i="10" s="1"/>
  <c r="O238" i="10"/>
  <c r="Q238" i="10" s="1"/>
  <c r="P237" i="10"/>
  <c r="R237" i="10" s="1"/>
  <c r="O237" i="10"/>
  <c r="Q237" i="10" s="1"/>
  <c r="P236" i="10"/>
  <c r="R236" i="10" s="1"/>
  <c r="O236" i="10"/>
  <c r="Q236" i="10" s="1"/>
  <c r="P235" i="10"/>
  <c r="R235" i="10" s="1"/>
  <c r="O235" i="10"/>
  <c r="Q235" i="10" s="1"/>
  <c r="P234" i="10"/>
  <c r="R234" i="10" s="1"/>
  <c r="O234" i="10"/>
  <c r="Q234" i="10" s="1"/>
  <c r="P233" i="10"/>
  <c r="R233" i="10" s="1"/>
  <c r="O233" i="10"/>
  <c r="Q233" i="10" s="1"/>
  <c r="P232" i="10"/>
  <c r="R232" i="10" s="1"/>
  <c r="O232" i="10"/>
  <c r="Q232" i="10" s="1"/>
  <c r="P231" i="10"/>
  <c r="R231" i="10" s="1"/>
  <c r="O231" i="10"/>
  <c r="Q231" i="10" s="1"/>
  <c r="P230" i="10"/>
  <c r="R230" i="10" s="1"/>
  <c r="O230" i="10"/>
  <c r="Q230" i="10" s="1"/>
  <c r="P229" i="10"/>
  <c r="R229" i="10" s="1"/>
  <c r="O229" i="10"/>
  <c r="Q229" i="10" s="1"/>
  <c r="P228" i="10"/>
  <c r="R228" i="10" s="1"/>
  <c r="O228" i="10"/>
  <c r="Q228" i="10" s="1"/>
  <c r="P227" i="10"/>
  <c r="R227" i="10" s="1"/>
  <c r="O227" i="10"/>
  <c r="Q227" i="10" s="1"/>
  <c r="P226" i="10"/>
  <c r="R226" i="10" s="1"/>
  <c r="O226" i="10"/>
  <c r="Q226" i="10" s="1"/>
  <c r="P225" i="10"/>
  <c r="R225" i="10" s="1"/>
  <c r="O225" i="10"/>
  <c r="Q225" i="10" s="1"/>
  <c r="P224" i="10"/>
  <c r="R224" i="10" s="1"/>
  <c r="O224" i="10"/>
  <c r="Q224" i="10" s="1"/>
  <c r="P223" i="10"/>
  <c r="R223" i="10" s="1"/>
  <c r="O223" i="10"/>
  <c r="Q223" i="10" s="1"/>
  <c r="P222" i="10"/>
  <c r="R222" i="10" s="1"/>
  <c r="O222" i="10"/>
  <c r="Q222" i="10" s="1"/>
  <c r="P221" i="10"/>
  <c r="R221" i="10" s="1"/>
  <c r="O221" i="10"/>
  <c r="Q221" i="10" s="1"/>
  <c r="P220" i="10"/>
  <c r="R220" i="10" s="1"/>
  <c r="O220" i="10"/>
  <c r="Q220" i="10" s="1"/>
  <c r="P219" i="10"/>
  <c r="R219" i="10" s="1"/>
  <c r="O219" i="10"/>
  <c r="Q219" i="10" s="1"/>
  <c r="P218" i="10"/>
  <c r="R218" i="10" s="1"/>
  <c r="O218" i="10"/>
  <c r="Q218" i="10" s="1"/>
  <c r="P217" i="10"/>
  <c r="R217" i="10" s="1"/>
  <c r="O217" i="10"/>
  <c r="Q217" i="10" s="1"/>
  <c r="P216" i="10"/>
  <c r="R216" i="10" s="1"/>
  <c r="O216" i="10"/>
  <c r="Q216" i="10" s="1"/>
  <c r="P215" i="10"/>
  <c r="R215" i="10" s="1"/>
  <c r="O215" i="10"/>
  <c r="Q215" i="10" s="1"/>
  <c r="P214" i="10"/>
  <c r="R214" i="10" s="1"/>
  <c r="O214" i="10"/>
  <c r="Q214" i="10" s="1"/>
  <c r="P213" i="10"/>
  <c r="R213" i="10" s="1"/>
  <c r="O213" i="10"/>
  <c r="Q213" i="10" s="1"/>
  <c r="P212" i="10"/>
  <c r="R212" i="10" s="1"/>
  <c r="O212" i="10"/>
  <c r="Q212" i="10" s="1"/>
  <c r="P211" i="10"/>
  <c r="R211" i="10" s="1"/>
  <c r="O211" i="10"/>
  <c r="Q211" i="10" s="1"/>
  <c r="P210" i="10"/>
  <c r="R210" i="10" s="1"/>
  <c r="O210" i="10"/>
  <c r="Q210" i="10" s="1"/>
  <c r="P209" i="10"/>
  <c r="R209" i="10" s="1"/>
  <c r="O209" i="10"/>
  <c r="Q209" i="10" s="1"/>
  <c r="P208" i="10"/>
  <c r="R208" i="10" s="1"/>
  <c r="O208" i="10"/>
  <c r="Q208" i="10" s="1"/>
  <c r="P207" i="10"/>
  <c r="R207" i="10" s="1"/>
  <c r="O207" i="10"/>
  <c r="Q207" i="10" s="1"/>
  <c r="P206" i="10"/>
  <c r="R206" i="10" s="1"/>
  <c r="O206" i="10"/>
  <c r="Q206" i="10" s="1"/>
  <c r="P205" i="10"/>
  <c r="R205" i="10" s="1"/>
  <c r="O205" i="10"/>
  <c r="Q205" i="10" s="1"/>
  <c r="P204" i="10"/>
  <c r="R204" i="10" s="1"/>
  <c r="O204" i="10"/>
  <c r="Q204" i="10" s="1"/>
  <c r="P203" i="10"/>
  <c r="R203" i="10" s="1"/>
  <c r="O203" i="10"/>
  <c r="Q203" i="10" s="1"/>
  <c r="P202" i="10"/>
  <c r="R202" i="10" s="1"/>
  <c r="O202" i="10"/>
  <c r="Q202" i="10" s="1"/>
  <c r="R201" i="10"/>
  <c r="Q201" i="10"/>
  <c r="P201" i="10"/>
  <c r="O201" i="10"/>
  <c r="R200" i="10"/>
  <c r="P200" i="10"/>
  <c r="O200" i="10"/>
  <c r="Q200" i="10" s="1"/>
  <c r="R199" i="10"/>
  <c r="Q199" i="10"/>
  <c r="P199" i="10"/>
  <c r="O199" i="10"/>
  <c r="R198" i="10"/>
  <c r="P198" i="10"/>
  <c r="O198" i="10"/>
  <c r="Q198" i="10" s="1"/>
  <c r="R197" i="10"/>
  <c r="P197" i="10"/>
  <c r="O197" i="10"/>
  <c r="Q197" i="10" s="1"/>
  <c r="R196" i="10"/>
  <c r="P196" i="10"/>
  <c r="O196" i="10"/>
  <c r="Q196" i="10" s="1"/>
  <c r="R195" i="10"/>
  <c r="P195" i="10"/>
  <c r="O195" i="10"/>
  <c r="Q195" i="10" s="1"/>
  <c r="R194" i="10"/>
  <c r="P194" i="10"/>
  <c r="O194" i="10"/>
  <c r="Q194" i="10" s="1"/>
  <c r="R193" i="10"/>
  <c r="P193" i="10"/>
  <c r="O193" i="10"/>
  <c r="Q193" i="10" s="1"/>
  <c r="R192" i="10"/>
  <c r="P192" i="10"/>
  <c r="O192" i="10"/>
  <c r="Q192" i="10" s="1"/>
  <c r="R191" i="10"/>
  <c r="P191" i="10"/>
  <c r="O191" i="10"/>
  <c r="Q191" i="10" s="1"/>
  <c r="R190" i="10"/>
  <c r="P190" i="10"/>
  <c r="O190" i="10"/>
  <c r="Q190" i="10" s="1"/>
  <c r="R189" i="10"/>
  <c r="P189" i="10"/>
  <c r="O189" i="10"/>
  <c r="Q189" i="10" s="1"/>
  <c r="R188" i="10"/>
  <c r="P188" i="10"/>
  <c r="O188" i="10"/>
  <c r="Q188" i="10" s="1"/>
  <c r="R187" i="10"/>
  <c r="P187" i="10"/>
  <c r="O187" i="10"/>
  <c r="Q187" i="10" s="1"/>
  <c r="R186" i="10"/>
  <c r="P186" i="10"/>
  <c r="O186" i="10"/>
  <c r="Q186" i="10" s="1"/>
  <c r="P185" i="10"/>
  <c r="R185" i="10" s="1"/>
  <c r="O185" i="10"/>
  <c r="Q185" i="10" s="1"/>
  <c r="P184" i="10"/>
  <c r="R184" i="10" s="1"/>
  <c r="O184" i="10"/>
  <c r="Q184" i="10" s="1"/>
  <c r="P183" i="10"/>
  <c r="R183" i="10" s="1"/>
  <c r="O183" i="10"/>
  <c r="Q183" i="10" s="1"/>
  <c r="P182" i="10"/>
  <c r="R182" i="10" s="1"/>
  <c r="O182" i="10"/>
  <c r="Q182" i="10" s="1"/>
  <c r="P181" i="10"/>
  <c r="R181" i="10" s="1"/>
  <c r="O181" i="10"/>
  <c r="Q181" i="10" s="1"/>
  <c r="P180" i="10"/>
  <c r="R180" i="10" s="1"/>
  <c r="O180" i="10"/>
  <c r="Q180" i="10" s="1"/>
  <c r="P179" i="10"/>
  <c r="R179" i="10" s="1"/>
  <c r="O179" i="10"/>
  <c r="Q179" i="10" s="1"/>
  <c r="P178" i="10"/>
  <c r="R178" i="10" s="1"/>
  <c r="O178" i="10"/>
  <c r="Q178" i="10" s="1"/>
  <c r="P177" i="10"/>
  <c r="R177" i="10" s="1"/>
  <c r="O177" i="10"/>
  <c r="Q177" i="10" s="1"/>
  <c r="P176" i="10"/>
  <c r="R176" i="10" s="1"/>
  <c r="O176" i="10"/>
  <c r="Q176" i="10" s="1"/>
  <c r="P175" i="10"/>
  <c r="R175" i="10" s="1"/>
  <c r="O175" i="10"/>
  <c r="Q175" i="10" s="1"/>
  <c r="P174" i="10"/>
  <c r="R174" i="10" s="1"/>
  <c r="O174" i="10"/>
  <c r="Q174" i="10" s="1"/>
  <c r="P173" i="10"/>
  <c r="R173" i="10" s="1"/>
  <c r="O173" i="10"/>
  <c r="Q173" i="10" s="1"/>
  <c r="P172" i="10"/>
  <c r="R172" i="10" s="1"/>
  <c r="O172" i="10"/>
  <c r="Q172" i="10" s="1"/>
  <c r="P171" i="10"/>
  <c r="R171" i="10" s="1"/>
  <c r="O171" i="10"/>
  <c r="Q171" i="10" s="1"/>
  <c r="P170" i="10"/>
  <c r="R170" i="10" s="1"/>
  <c r="O170" i="10"/>
  <c r="Q170" i="10" s="1"/>
  <c r="P169" i="10"/>
  <c r="R169" i="10" s="1"/>
  <c r="O169" i="10"/>
  <c r="Q169" i="10" s="1"/>
  <c r="P168" i="10"/>
  <c r="R168" i="10" s="1"/>
  <c r="O168" i="10"/>
  <c r="Q168" i="10" s="1"/>
  <c r="P167" i="10"/>
  <c r="R167" i="10" s="1"/>
  <c r="O167" i="10"/>
  <c r="Q167" i="10" s="1"/>
  <c r="P166" i="10"/>
  <c r="R166" i="10" s="1"/>
  <c r="O166" i="10"/>
  <c r="Q166" i="10" s="1"/>
  <c r="P165" i="10"/>
  <c r="R165" i="10" s="1"/>
  <c r="O165" i="10"/>
  <c r="Q165" i="10" s="1"/>
  <c r="P164" i="10"/>
  <c r="R164" i="10" s="1"/>
  <c r="O164" i="10"/>
  <c r="Q164" i="10" s="1"/>
  <c r="P163" i="10"/>
  <c r="R163" i="10" s="1"/>
  <c r="O163" i="10"/>
  <c r="Q163" i="10" s="1"/>
  <c r="P162" i="10"/>
  <c r="R162" i="10" s="1"/>
  <c r="O162" i="10"/>
  <c r="Q162" i="10" s="1"/>
  <c r="P161" i="10"/>
  <c r="R161" i="10" s="1"/>
  <c r="O161" i="10"/>
  <c r="Q161" i="10" s="1"/>
  <c r="P160" i="10"/>
  <c r="R160" i="10" s="1"/>
  <c r="O160" i="10"/>
  <c r="Q160" i="10" s="1"/>
  <c r="P159" i="10"/>
  <c r="R159" i="10" s="1"/>
  <c r="O159" i="10"/>
  <c r="Q159" i="10" s="1"/>
  <c r="P158" i="10"/>
  <c r="R158" i="10" s="1"/>
  <c r="O158" i="10"/>
  <c r="Q158" i="10" s="1"/>
  <c r="P157" i="10"/>
  <c r="R157" i="10" s="1"/>
  <c r="O157" i="10"/>
  <c r="Q157" i="10" s="1"/>
  <c r="P156" i="10"/>
  <c r="R156" i="10" s="1"/>
  <c r="O156" i="10"/>
  <c r="Q156" i="10" s="1"/>
  <c r="P155" i="10"/>
  <c r="R155" i="10" s="1"/>
  <c r="O155" i="10"/>
  <c r="Q155" i="10" s="1"/>
  <c r="P154" i="10"/>
  <c r="R154" i="10" s="1"/>
  <c r="O154" i="10"/>
  <c r="Q154" i="10" s="1"/>
  <c r="P153" i="10"/>
  <c r="R153" i="10" s="1"/>
  <c r="O153" i="10"/>
  <c r="Q153" i="10" s="1"/>
  <c r="P152" i="10"/>
  <c r="R152" i="10" s="1"/>
  <c r="O152" i="10"/>
  <c r="Q152" i="10" s="1"/>
  <c r="P151" i="10"/>
  <c r="R151" i="10" s="1"/>
  <c r="O151" i="10"/>
  <c r="Q151" i="10" s="1"/>
  <c r="P150" i="10"/>
  <c r="R150" i="10" s="1"/>
  <c r="O150" i="10"/>
  <c r="Q150" i="10" s="1"/>
  <c r="P149" i="10"/>
  <c r="R149" i="10" s="1"/>
  <c r="O149" i="10"/>
  <c r="Q149" i="10" s="1"/>
  <c r="P148" i="10"/>
  <c r="R148" i="10" s="1"/>
  <c r="O148" i="10"/>
  <c r="Q148" i="10" s="1"/>
  <c r="P147" i="10"/>
  <c r="R147" i="10" s="1"/>
  <c r="O147" i="10"/>
  <c r="Q147" i="10" s="1"/>
  <c r="P146" i="10"/>
  <c r="R146" i="10" s="1"/>
  <c r="O146" i="10"/>
  <c r="Q146" i="10" s="1"/>
  <c r="P145" i="10"/>
  <c r="R145" i="10" s="1"/>
  <c r="O145" i="10"/>
  <c r="Q145" i="10" s="1"/>
  <c r="P144" i="10"/>
  <c r="R144" i="10" s="1"/>
  <c r="O144" i="10"/>
  <c r="Q144" i="10" s="1"/>
  <c r="P143" i="10"/>
  <c r="R143" i="10" s="1"/>
  <c r="O143" i="10"/>
  <c r="Q143" i="10" s="1"/>
  <c r="P142" i="10"/>
  <c r="R142" i="10" s="1"/>
  <c r="O142" i="10"/>
  <c r="Q142" i="10" s="1"/>
  <c r="P141" i="10"/>
  <c r="R141" i="10" s="1"/>
  <c r="O141" i="10"/>
  <c r="Q141" i="10" s="1"/>
  <c r="P140" i="10"/>
  <c r="R140" i="10" s="1"/>
  <c r="O140" i="10"/>
  <c r="Q140" i="10" s="1"/>
  <c r="P139" i="10"/>
  <c r="R139" i="10" s="1"/>
  <c r="O139" i="10"/>
  <c r="Q139" i="10" s="1"/>
  <c r="P138" i="10"/>
  <c r="R138" i="10" s="1"/>
  <c r="O138" i="10"/>
  <c r="Q138" i="10" s="1"/>
  <c r="P137" i="10"/>
  <c r="R137" i="10" s="1"/>
  <c r="O137" i="10"/>
  <c r="Q137" i="10" s="1"/>
  <c r="P136" i="10"/>
  <c r="R136" i="10" s="1"/>
  <c r="O136" i="10"/>
  <c r="Q136" i="10" s="1"/>
  <c r="P135" i="10"/>
  <c r="R135" i="10" s="1"/>
  <c r="O135" i="10"/>
  <c r="Q135" i="10" s="1"/>
  <c r="P134" i="10"/>
  <c r="R134" i="10" s="1"/>
  <c r="O134" i="10"/>
  <c r="Q134" i="10" s="1"/>
  <c r="P133" i="10"/>
  <c r="R133" i="10" s="1"/>
  <c r="O133" i="10"/>
  <c r="Q133" i="10" s="1"/>
  <c r="P132" i="10"/>
  <c r="R132" i="10" s="1"/>
  <c r="O132" i="10"/>
  <c r="Q132" i="10" s="1"/>
  <c r="P131" i="10"/>
  <c r="R131" i="10" s="1"/>
  <c r="O131" i="10"/>
  <c r="Q131" i="10" s="1"/>
  <c r="P130" i="10"/>
  <c r="R130" i="10" s="1"/>
  <c r="O130" i="10"/>
  <c r="Q130" i="10" s="1"/>
  <c r="P129" i="10"/>
  <c r="R129" i="10" s="1"/>
  <c r="O129" i="10"/>
  <c r="Q129" i="10" s="1"/>
  <c r="P128" i="10"/>
  <c r="R128" i="10" s="1"/>
  <c r="O128" i="10"/>
  <c r="Q128" i="10" s="1"/>
  <c r="P127" i="10"/>
  <c r="R127" i="10" s="1"/>
  <c r="O127" i="10"/>
  <c r="Q127" i="10" s="1"/>
  <c r="P126" i="10"/>
  <c r="R126" i="10" s="1"/>
  <c r="O126" i="10"/>
  <c r="Q126" i="10" s="1"/>
  <c r="P125" i="10"/>
  <c r="R125" i="10" s="1"/>
  <c r="O125" i="10"/>
  <c r="Q125" i="10" s="1"/>
  <c r="P124" i="10"/>
  <c r="R124" i="10" s="1"/>
  <c r="O124" i="10"/>
  <c r="Q124" i="10" s="1"/>
  <c r="P123" i="10"/>
  <c r="R123" i="10" s="1"/>
  <c r="O123" i="10"/>
  <c r="Q123" i="10" s="1"/>
  <c r="P122" i="10"/>
  <c r="R122" i="10" s="1"/>
  <c r="O122" i="10"/>
  <c r="Q122" i="10" s="1"/>
  <c r="P121" i="10"/>
  <c r="R121" i="10" s="1"/>
  <c r="O121" i="10"/>
  <c r="Q121" i="10" s="1"/>
  <c r="P120" i="10"/>
  <c r="R120" i="10" s="1"/>
  <c r="O120" i="10"/>
  <c r="Q120" i="10" s="1"/>
  <c r="P119" i="10"/>
  <c r="R119" i="10" s="1"/>
  <c r="O119" i="10"/>
  <c r="Q119" i="10" s="1"/>
  <c r="P118" i="10"/>
  <c r="R118" i="10" s="1"/>
  <c r="O118" i="10"/>
  <c r="Q118" i="10" s="1"/>
  <c r="P117" i="10"/>
  <c r="R117" i="10" s="1"/>
  <c r="O117" i="10"/>
  <c r="Q117" i="10" s="1"/>
  <c r="P116" i="10"/>
  <c r="R116" i="10" s="1"/>
  <c r="O116" i="10"/>
  <c r="Q116" i="10" s="1"/>
  <c r="P115" i="10"/>
  <c r="R115" i="10" s="1"/>
  <c r="O115" i="10"/>
  <c r="Q115" i="10" s="1"/>
  <c r="P114" i="10"/>
  <c r="R114" i="10" s="1"/>
  <c r="O114" i="10"/>
  <c r="Q114" i="10" s="1"/>
  <c r="P113" i="10"/>
  <c r="R113" i="10" s="1"/>
  <c r="O113" i="10"/>
  <c r="Q113" i="10" s="1"/>
  <c r="P112" i="10"/>
  <c r="R112" i="10" s="1"/>
  <c r="O112" i="10"/>
  <c r="Q112" i="10" s="1"/>
  <c r="P111" i="10"/>
  <c r="R111" i="10" s="1"/>
  <c r="O111" i="10"/>
  <c r="Q111" i="10" s="1"/>
  <c r="P110" i="10"/>
  <c r="R110" i="10" s="1"/>
  <c r="O110" i="10"/>
  <c r="Q110" i="10" s="1"/>
  <c r="P109" i="10"/>
  <c r="R109" i="10" s="1"/>
  <c r="O109" i="10"/>
  <c r="Q109" i="10" s="1"/>
  <c r="P108" i="10"/>
  <c r="R108" i="10" s="1"/>
  <c r="O108" i="10"/>
  <c r="Q108" i="10" s="1"/>
  <c r="P107" i="10"/>
  <c r="R107" i="10" s="1"/>
  <c r="O107" i="10"/>
  <c r="Q107" i="10" s="1"/>
  <c r="P106" i="10"/>
  <c r="R106" i="10" s="1"/>
  <c r="O106" i="10"/>
  <c r="Q106" i="10" s="1"/>
  <c r="P105" i="10"/>
  <c r="R105" i="10" s="1"/>
  <c r="O105" i="10"/>
  <c r="Q105" i="10" s="1"/>
  <c r="P104" i="10"/>
  <c r="R104" i="10" s="1"/>
  <c r="O104" i="10"/>
  <c r="Q104" i="10" s="1"/>
  <c r="P103" i="10"/>
  <c r="R103" i="10" s="1"/>
  <c r="O103" i="10"/>
  <c r="Q103" i="10" s="1"/>
  <c r="P102" i="10"/>
  <c r="R102" i="10" s="1"/>
  <c r="O102" i="10"/>
  <c r="Q102" i="10" s="1"/>
  <c r="P101" i="10"/>
  <c r="R101" i="10" s="1"/>
  <c r="O101" i="10"/>
  <c r="Q101" i="10" s="1"/>
  <c r="P100" i="10"/>
  <c r="R100" i="10" s="1"/>
  <c r="O100" i="10"/>
  <c r="Q100" i="10" s="1"/>
  <c r="P99" i="10"/>
  <c r="R99" i="10" s="1"/>
  <c r="O99" i="10"/>
  <c r="Q99" i="10" s="1"/>
  <c r="P98" i="10"/>
  <c r="R98" i="10" s="1"/>
  <c r="O98" i="10"/>
  <c r="Q98" i="10" s="1"/>
  <c r="P97" i="10"/>
  <c r="R97" i="10" s="1"/>
  <c r="O97" i="10"/>
  <c r="Q97" i="10" s="1"/>
  <c r="P96" i="10"/>
  <c r="R96" i="10" s="1"/>
  <c r="O96" i="10"/>
  <c r="Q96" i="10" s="1"/>
  <c r="P95" i="10"/>
  <c r="R95" i="10" s="1"/>
  <c r="O95" i="10"/>
  <c r="Q95" i="10" s="1"/>
  <c r="P94" i="10"/>
  <c r="R94" i="10" s="1"/>
  <c r="O94" i="10"/>
  <c r="Q94" i="10" s="1"/>
  <c r="P93" i="10"/>
  <c r="R93" i="10" s="1"/>
  <c r="O93" i="10"/>
  <c r="Q93" i="10" s="1"/>
  <c r="P92" i="10"/>
  <c r="R92" i="10" s="1"/>
  <c r="O92" i="10"/>
  <c r="Q92" i="10" s="1"/>
  <c r="P91" i="10"/>
  <c r="R91" i="10" s="1"/>
  <c r="O91" i="10"/>
  <c r="Q91" i="10" s="1"/>
  <c r="P90" i="10"/>
  <c r="R90" i="10" s="1"/>
  <c r="O90" i="10"/>
  <c r="Q90" i="10" s="1"/>
  <c r="P89" i="10"/>
  <c r="R89" i="10" s="1"/>
  <c r="O89" i="10"/>
  <c r="Q89" i="10" s="1"/>
  <c r="P88" i="10"/>
  <c r="R88" i="10" s="1"/>
  <c r="O88" i="10"/>
  <c r="Q88" i="10" s="1"/>
  <c r="P87" i="10"/>
  <c r="R87" i="10" s="1"/>
  <c r="O87" i="10"/>
  <c r="Q87" i="10" s="1"/>
  <c r="P86" i="10"/>
  <c r="R86" i="10" s="1"/>
  <c r="O86" i="10"/>
  <c r="Q86" i="10" s="1"/>
  <c r="P85" i="10"/>
  <c r="R85" i="10" s="1"/>
  <c r="O85" i="10"/>
  <c r="Q85" i="10" s="1"/>
  <c r="P84" i="10"/>
  <c r="R84" i="10" s="1"/>
  <c r="O84" i="10"/>
  <c r="Q84" i="10" s="1"/>
  <c r="P83" i="10"/>
  <c r="R83" i="10" s="1"/>
  <c r="O83" i="10"/>
  <c r="Q83" i="10" s="1"/>
  <c r="P82" i="10"/>
  <c r="R82" i="10" s="1"/>
  <c r="O82" i="10"/>
  <c r="Q82" i="10" s="1"/>
  <c r="P81" i="10"/>
  <c r="R81" i="10" s="1"/>
  <c r="O81" i="10"/>
  <c r="Q81" i="10" s="1"/>
  <c r="P80" i="10"/>
  <c r="R80" i="10" s="1"/>
  <c r="O80" i="10"/>
  <c r="Q80" i="10" s="1"/>
  <c r="P79" i="10"/>
  <c r="R79" i="10" s="1"/>
  <c r="O79" i="10"/>
  <c r="Q79" i="10" s="1"/>
  <c r="P78" i="10"/>
  <c r="R78" i="10" s="1"/>
  <c r="O78" i="10"/>
  <c r="Q78" i="10" s="1"/>
  <c r="P77" i="10"/>
  <c r="R77" i="10" s="1"/>
  <c r="O77" i="10"/>
  <c r="Q77" i="10" s="1"/>
  <c r="P76" i="10"/>
  <c r="R76" i="10" s="1"/>
  <c r="O76" i="10"/>
  <c r="Q76" i="10" s="1"/>
  <c r="P75" i="10"/>
  <c r="R75" i="10" s="1"/>
  <c r="O75" i="10"/>
  <c r="Q75" i="10" s="1"/>
  <c r="P74" i="10"/>
  <c r="R74" i="10" s="1"/>
  <c r="O74" i="10"/>
  <c r="Q74" i="10" s="1"/>
  <c r="P73" i="10"/>
  <c r="R73" i="10" s="1"/>
  <c r="O73" i="10"/>
  <c r="Q73" i="10" s="1"/>
  <c r="P72" i="10"/>
  <c r="R72" i="10" s="1"/>
  <c r="O72" i="10"/>
  <c r="Q72" i="10" s="1"/>
  <c r="P71" i="10"/>
  <c r="R71" i="10" s="1"/>
  <c r="O71" i="10"/>
  <c r="Q71" i="10" s="1"/>
  <c r="P70" i="10"/>
  <c r="R70" i="10" s="1"/>
  <c r="O70" i="10"/>
  <c r="Q70" i="10" s="1"/>
  <c r="P69" i="10"/>
  <c r="R69" i="10" s="1"/>
  <c r="O69" i="10"/>
  <c r="Q69" i="10" s="1"/>
  <c r="P68" i="10"/>
  <c r="R68" i="10" s="1"/>
  <c r="O68" i="10"/>
  <c r="Q68" i="10" s="1"/>
  <c r="P67" i="10"/>
  <c r="R67" i="10" s="1"/>
  <c r="O67" i="10"/>
  <c r="Q67" i="10" s="1"/>
  <c r="P66" i="10"/>
  <c r="R66" i="10" s="1"/>
  <c r="O66" i="10"/>
  <c r="Q66" i="10" s="1"/>
  <c r="P65" i="10"/>
  <c r="R65" i="10" s="1"/>
  <c r="O65" i="10"/>
  <c r="Q65" i="10" s="1"/>
  <c r="P64" i="10"/>
  <c r="R64" i="10" s="1"/>
  <c r="O64" i="10"/>
  <c r="Q64" i="10" s="1"/>
  <c r="P63" i="10"/>
  <c r="R63" i="10" s="1"/>
  <c r="O63" i="10"/>
  <c r="Q63" i="10" s="1"/>
  <c r="P62" i="10"/>
  <c r="R62" i="10" s="1"/>
  <c r="O62" i="10"/>
  <c r="Q62" i="10" s="1"/>
  <c r="P61" i="10"/>
  <c r="R61" i="10" s="1"/>
  <c r="O61" i="10"/>
  <c r="Q61" i="10" s="1"/>
  <c r="P60" i="10"/>
  <c r="R60" i="10" s="1"/>
  <c r="O60" i="10"/>
  <c r="Q60" i="10" s="1"/>
  <c r="P59" i="10"/>
  <c r="R59" i="10" s="1"/>
  <c r="O59" i="10"/>
  <c r="Q59" i="10" s="1"/>
  <c r="P58" i="10"/>
  <c r="R58" i="10" s="1"/>
  <c r="O58" i="10"/>
  <c r="Q58" i="10" s="1"/>
  <c r="P57" i="10"/>
  <c r="R57" i="10" s="1"/>
  <c r="O57" i="10"/>
  <c r="Q57" i="10" s="1"/>
  <c r="P56" i="10"/>
  <c r="R56" i="10" s="1"/>
  <c r="O56" i="10"/>
  <c r="Q56" i="10" s="1"/>
  <c r="P55" i="10"/>
  <c r="R55" i="10" s="1"/>
  <c r="O55" i="10"/>
  <c r="Q55" i="10" s="1"/>
  <c r="P54" i="10"/>
  <c r="R54" i="10" s="1"/>
  <c r="O54" i="10"/>
  <c r="Q54" i="10" s="1"/>
  <c r="P53" i="10"/>
  <c r="R53" i="10" s="1"/>
  <c r="O53" i="10"/>
  <c r="Q53" i="10" s="1"/>
  <c r="P52" i="10"/>
  <c r="R52" i="10" s="1"/>
  <c r="O52" i="10"/>
  <c r="Q52" i="10" s="1"/>
  <c r="P51" i="10"/>
  <c r="R51" i="10" s="1"/>
  <c r="O51" i="10"/>
  <c r="Q51" i="10" s="1"/>
  <c r="P50" i="10"/>
  <c r="R50" i="10" s="1"/>
  <c r="O50" i="10"/>
  <c r="Q50" i="10" s="1"/>
  <c r="P49" i="10"/>
  <c r="R49" i="10" s="1"/>
  <c r="O49" i="10"/>
  <c r="Q49" i="10" s="1"/>
  <c r="P48" i="10"/>
  <c r="R48" i="10" s="1"/>
  <c r="O48" i="10"/>
  <c r="Q48" i="10" s="1"/>
  <c r="P47" i="10"/>
  <c r="R47" i="10" s="1"/>
  <c r="O47" i="10"/>
  <c r="Q47" i="10" s="1"/>
  <c r="P46" i="10"/>
  <c r="R46" i="10" s="1"/>
  <c r="O46" i="10"/>
  <c r="Q46" i="10" s="1"/>
  <c r="P45" i="10"/>
  <c r="R45" i="10" s="1"/>
  <c r="O45" i="10"/>
  <c r="Q45" i="10" s="1"/>
  <c r="P44" i="10"/>
  <c r="R44" i="10" s="1"/>
  <c r="O44" i="10"/>
  <c r="Q44" i="10" s="1"/>
  <c r="P43" i="10"/>
  <c r="R43" i="10" s="1"/>
  <c r="O43" i="10"/>
  <c r="Q43" i="10" s="1"/>
  <c r="P42" i="10"/>
  <c r="R42" i="10" s="1"/>
  <c r="O42" i="10"/>
  <c r="Q42" i="10" s="1"/>
  <c r="P41" i="10"/>
  <c r="R41" i="10" s="1"/>
  <c r="O41" i="10"/>
  <c r="Q41" i="10" s="1"/>
  <c r="P40" i="10"/>
  <c r="R40" i="10" s="1"/>
  <c r="O40" i="10"/>
  <c r="Q40" i="10" s="1"/>
  <c r="P39" i="10"/>
  <c r="R39" i="10" s="1"/>
  <c r="O39" i="10"/>
  <c r="Q39" i="10" s="1"/>
  <c r="P38" i="10"/>
  <c r="R38" i="10" s="1"/>
  <c r="O38" i="10"/>
  <c r="Q38" i="10" s="1"/>
  <c r="P37" i="10"/>
  <c r="R37" i="10" s="1"/>
  <c r="O37" i="10"/>
  <c r="Q37" i="10" s="1"/>
  <c r="P36" i="10"/>
  <c r="R36" i="10" s="1"/>
  <c r="O36" i="10"/>
  <c r="Q36" i="10" s="1"/>
  <c r="P35" i="10"/>
  <c r="R35" i="10" s="1"/>
  <c r="O35" i="10"/>
  <c r="Q35" i="10" s="1"/>
  <c r="P34" i="10"/>
  <c r="R34" i="10" s="1"/>
  <c r="O34" i="10"/>
  <c r="Q34" i="10" s="1"/>
  <c r="P33" i="10"/>
  <c r="R33" i="10" s="1"/>
  <c r="O33" i="10"/>
  <c r="Q33" i="10" s="1"/>
  <c r="P32" i="10"/>
  <c r="R32" i="10" s="1"/>
  <c r="O32" i="10"/>
  <c r="Q32" i="10" s="1"/>
  <c r="P31" i="10"/>
  <c r="R31" i="10" s="1"/>
  <c r="O31" i="10"/>
  <c r="Q31" i="10" s="1"/>
  <c r="P30" i="10"/>
  <c r="R30" i="10" s="1"/>
  <c r="O30" i="10"/>
  <c r="Q30" i="10" s="1"/>
  <c r="P29" i="10"/>
  <c r="R29" i="10" s="1"/>
  <c r="O29" i="10"/>
  <c r="Q29" i="10" s="1"/>
  <c r="P28" i="10"/>
  <c r="R28" i="10" s="1"/>
  <c r="O28" i="10"/>
  <c r="Q28" i="10" s="1"/>
  <c r="P27" i="10"/>
  <c r="R27" i="10" s="1"/>
  <c r="O27" i="10"/>
  <c r="Q27" i="10" s="1"/>
  <c r="P26" i="10"/>
  <c r="R26" i="10" s="1"/>
  <c r="O26" i="10"/>
  <c r="Q26" i="10" s="1"/>
  <c r="P25" i="10"/>
  <c r="R25" i="10" s="1"/>
  <c r="O25" i="10"/>
  <c r="Q25" i="10" s="1"/>
  <c r="P24" i="10"/>
  <c r="R24" i="10" s="1"/>
  <c r="O24" i="10"/>
  <c r="Q24" i="10" s="1"/>
  <c r="P23" i="10"/>
  <c r="R23" i="10" s="1"/>
  <c r="O23" i="10"/>
  <c r="Q23" i="10" s="1"/>
  <c r="P22" i="10"/>
  <c r="R22" i="10" s="1"/>
  <c r="O22" i="10"/>
  <c r="Q22" i="10" s="1"/>
  <c r="P21" i="10"/>
  <c r="R21" i="10" s="1"/>
  <c r="O21" i="10"/>
  <c r="Q21" i="10" s="1"/>
  <c r="P20" i="10"/>
  <c r="R20" i="10" s="1"/>
  <c r="O20" i="10"/>
  <c r="Q20" i="10" s="1"/>
  <c r="P19" i="10"/>
  <c r="R19" i="10" s="1"/>
  <c r="O19" i="10"/>
  <c r="Q19" i="10" s="1"/>
  <c r="P18" i="10"/>
  <c r="R18" i="10" s="1"/>
  <c r="O18" i="10"/>
  <c r="Q18" i="10" s="1"/>
  <c r="P17" i="10"/>
  <c r="R17" i="10" s="1"/>
  <c r="O17" i="10"/>
  <c r="Q17" i="10" s="1"/>
  <c r="P16" i="10"/>
  <c r="R16" i="10" s="1"/>
  <c r="O16" i="10"/>
  <c r="Q16" i="10" s="1"/>
  <c r="P15" i="10"/>
  <c r="R15" i="10" s="1"/>
  <c r="O15" i="10"/>
  <c r="Q15" i="10" s="1"/>
  <c r="P14" i="10"/>
  <c r="R14" i="10" s="1"/>
  <c r="O14" i="10"/>
  <c r="Q14" i="10" s="1"/>
  <c r="P13" i="10"/>
  <c r="R13" i="10" s="1"/>
  <c r="O13" i="10"/>
  <c r="Q13" i="10" s="1"/>
  <c r="P12" i="10"/>
  <c r="R12" i="10" s="1"/>
  <c r="O12" i="10"/>
  <c r="Q12" i="10" s="1"/>
  <c r="P11" i="10"/>
  <c r="R11" i="10" s="1"/>
  <c r="O11" i="10"/>
  <c r="Q11" i="10" s="1"/>
  <c r="P10" i="10"/>
  <c r="R10" i="10" s="1"/>
  <c r="O10" i="10"/>
  <c r="Q10" i="10" s="1"/>
  <c r="P9" i="10"/>
  <c r="R9" i="10" s="1"/>
  <c r="O9" i="10"/>
  <c r="Q9" i="10" s="1"/>
  <c r="P8" i="10"/>
  <c r="R8" i="10" s="1"/>
  <c r="O8" i="10"/>
  <c r="Q8" i="10" s="1"/>
  <c r="P7" i="10"/>
  <c r="R7" i="10" s="1"/>
  <c r="O7" i="10"/>
  <c r="Q7" i="10" s="1"/>
  <c r="P6" i="10"/>
  <c r="R6" i="10" s="1"/>
  <c r="O6" i="10"/>
  <c r="Q6" i="10" s="1"/>
  <c r="P5" i="10"/>
  <c r="R5" i="10" s="1"/>
  <c r="O5" i="10"/>
  <c r="Q5" i="10" s="1"/>
  <c r="P4" i="10"/>
  <c r="R4" i="10" s="1"/>
  <c r="O4" i="10"/>
  <c r="Q4" i="10" s="1"/>
  <c r="P190" i="9"/>
  <c r="R190" i="9" s="1"/>
  <c r="O190" i="9"/>
  <c r="Q190" i="9" s="1"/>
  <c r="P189" i="9"/>
  <c r="R189" i="9" s="1"/>
  <c r="O189" i="9"/>
  <c r="Q189" i="9" s="1"/>
  <c r="P188" i="9"/>
  <c r="R188" i="9" s="1"/>
  <c r="O188" i="9"/>
  <c r="Q188" i="9" s="1"/>
  <c r="P187" i="9"/>
  <c r="R187" i="9" s="1"/>
  <c r="O187" i="9"/>
  <c r="Q187" i="9" s="1"/>
  <c r="P186" i="9"/>
  <c r="R186" i="9" s="1"/>
  <c r="O186" i="9"/>
  <c r="Q186" i="9" s="1"/>
  <c r="P185" i="9"/>
  <c r="R185" i="9" s="1"/>
  <c r="O185" i="9"/>
  <c r="Q185" i="9" s="1"/>
  <c r="P184" i="9"/>
  <c r="R184" i="9" s="1"/>
  <c r="O184" i="9"/>
  <c r="Q184" i="9" s="1"/>
  <c r="P183" i="9"/>
  <c r="R183" i="9" s="1"/>
  <c r="O183" i="9"/>
  <c r="Q183" i="9" s="1"/>
  <c r="P182" i="9"/>
  <c r="R182" i="9" s="1"/>
  <c r="O182" i="9"/>
  <c r="Q182" i="9" s="1"/>
  <c r="P181" i="9"/>
  <c r="R181" i="9" s="1"/>
  <c r="O181" i="9"/>
  <c r="Q181" i="9" s="1"/>
  <c r="P180" i="9"/>
  <c r="R180" i="9" s="1"/>
  <c r="O180" i="9"/>
  <c r="Q180" i="9" s="1"/>
  <c r="P179" i="9"/>
  <c r="R179" i="9" s="1"/>
  <c r="O179" i="9"/>
  <c r="Q179" i="9" s="1"/>
  <c r="P178" i="9"/>
  <c r="R178" i="9" s="1"/>
  <c r="O178" i="9"/>
  <c r="Q178" i="9" s="1"/>
  <c r="P177" i="9"/>
  <c r="R177" i="9" s="1"/>
  <c r="O177" i="9"/>
  <c r="Q177" i="9" s="1"/>
  <c r="P176" i="9"/>
  <c r="R176" i="9" s="1"/>
  <c r="O176" i="9"/>
  <c r="Q176" i="9" s="1"/>
  <c r="P175" i="9"/>
  <c r="R175" i="9" s="1"/>
  <c r="O175" i="9"/>
  <c r="Q175" i="9" s="1"/>
  <c r="P174" i="9"/>
  <c r="R174" i="9" s="1"/>
  <c r="O174" i="9"/>
  <c r="Q174" i="9" s="1"/>
  <c r="P173" i="9"/>
  <c r="R173" i="9" s="1"/>
  <c r="O173" i="9"/>
  <c r="Q173" i="9" s="1"/>
  <c r="P172" i="9"/>
  <c r="R172" i="9" s="1"/>
  <c r="O172" i="9"/>
  <c r="Q172" i="9" s="1"/>
  <c r="P171" i="9"/>
  <c r="R171" i="9" s="1"/>
  <c r="O171" i="9"/>
  <c r="Q171" i="9" s="1"/>
  <c r="P170" i="9"/>
  <c r="R170" i="9" s="1"/>
  <c r="O170" i="9"/>
  <c r="Q170" i="9" s="1"/>
  <c r="P169" i="9"/>
  <c r="R169" i="9" s="1"/>
  <c r="O169" i="9"/>
  <c r="Q169" i="9" s="1"/>
  <c r="P168" i="9"/>
  <c r="R168" i="9" s="1"/>
  <c r="O168" i="9"/>
  <c r="Q168" i="9" s="1"/>
  <c r="P167" i="9"/>
  <c r="R167" i="9" s="1"/>
  <c r="O167" i="9"/>
  <c r="Q167" i="9" s="1"/>
  <c r="P166" i="9"/>
  <c r="R166" i="9" s="1"/>
  <c r="O166" i="9"/>
  <c r="Q166" i="9" s="1"/>
  <c r="P165" i="9"/>
  <c r="R165" i="9" s="1"/>
  <c r="O165" i="9"/>
  <c r="Q165" i="9" s="1"/>
  <c r="P164" i="9"/>
  <c r="R164" i="9" s="1"/>
  <c r="O164" i="9"/>
  <c r="Q164" i="9" s="1"/>
  <c r="P163" i="9"/>
  <c r="R163" i="9" s="1"/>
  <c r="O163" i="9"/>
  <c r="Q163" i="9" s="1"/>
  <c r="P162" i="9"/>
  <c r="R162" i="9" s="1"/>
  <c r="O162" i="9"/>
  <c r="Q162" i="9" s="1"/>
  <c r="P161" i="9"/>
  <c r="R161" i="9" s="1"/>
  <c r="O161" i="9"/>
  <c r="Q161" i="9" s="1"/>
  <c r="P160" i="9"/>
  <c r="R160" i="9" s="1"/>
  <c r="O160" i="9"/>
  <c r="Q160" i="9" s="1"/>
  <c r="P159" i="9"/>
  <c r="R159" i="9" s="1"/>
  <c r="O159" i="9"/>
  <c r="Q159" i="9" s="1"/>
  <c r="P158" i="9"/>
  <c r="R158" i="9" s="1"/>
  <c r="O158" i="9"/>
  <c r="Q158" i="9" s="1"/>
  <c r="P157" i="9"/>
  <c r="R157" i="9" s="1"/>
  <c r="O157" i="9"/>
  <c r="Q157" i="9" s="1"/>
  <c r="P156" i="9"/>
  <c r="R156" i="9" s="1"/>
  <c r="O156" i="9"/>
  <c r="Q156" i="9" s="1"/>
  <c r="P155" i="9"/>
  <c r="R155" i="9" s="1"/>
  <c r="O155" i="9"/>
  <c r="Q155" i="9" s="1"/>
  <c r="P154" i="9"/>
  <c r="R154" i="9" s="1"/>
  <c r="O154" i="9"/>
  <c r="Q154" i="9" s="1"/>
  <c r="P153" i="9"/>
  <c r="R153" i="9" s="1"/>
  <c r="O153" i="9"/>
  <c r="Q153" i="9" s="1"/>
  <c r="P152" i="9"/>
  <c r="R152" i="9" s="1"/>
  <c r="O152" i="9"/>
  <c r="Q152" i="9" s="1"/>
  <c r="P151" i="9"/>
  <c r="R151" i="9" s="1"/>
  <c r="O151" i="9"/>
  <c r="Q151" i="9" s="1"/>
  <c r="P150" i="9"/>
  <c r="R150" i="9" s="1"/>
  <c r="O150" i="9"/>
  <c r="Q150" i="9" s="1"/>
  <c r="P149" i="9"/>
  <c r="R149" i="9" s="1"/>
  <c r="O149" i="9"/>
  <c r="Q149" i="9" s="1"/>
  <c r="P148" i="9"/>
  <c r="R148" i="9" s="1"/>
  <c r="O148" i="9"/>
  <c r="Q148" i="9" s="1"/>
  <c r="P147" i="9"/>
  <c r="R147" i="9" s="1"/>
  <c r="O147" i="9"/>
  <c r="Q147" i="9" s="1"/>
  <c r="P146" i="9"/>
  <c r="R146" i="9" s="1"/>
  <c r="O146" i="9"/>
  <c r="Q146" i="9" s="1"/>
  <c r="P145" i="9"/>
  <c r="R145" i="9" s="1"/>
  <c r="O145" i="9"/>
  <c r="Q145" i="9" s="1"/>
  <c r="P144" i="9"/>
  <c r="R144" i="9" s="1"/>
  <c r="O144" i="9"/>
  <c r="Q144" i="9" s="1"/>
  <c r="P143" i="9"/>
  <c r="R143" i="9" s="1"/>
  <c r="O143" i="9"/>
  <c r="Q143" i="9" s="1"/>
  <c r="P142" i="9"/>
  <c r="R142" i="9" s="1"/>
  <c r="O142" i="9"/>
  <c r="Q142" i="9" s="1"/>
  <c r="P141" i="9"/>
  <c r="R141" i="9" s="1"/>
  <c r="O141" i="9"/>
  <c r="Q141" i="9" s="1"/>
  <c r="P140" i="9"/>
  <c r="R140" i="9" s="1"/>
  <c r="O140" i="9"/>
  <c r="Q140" i="9" s="1"/>
  <c r="P139" i="9"/>
  <c r="R139" i="9" s="1"/>
  <c r="O139" i="9"/>
  <c r="Q139" i="9" s="1"/>
  <c r="P138" i="9"/>
  <c r="R138" i="9" s="1"/>
  <c r="O138" i="9"/>
  <c r="Q138" i="9" s="1"/>
  <c r="P137" i="9"/>
  <c r="R137" i="9" s="1"/>
  <c r="O137" i="9"/>
  <c r="Q137" i="9" s="1"/>
  <c r="P136" i="9"/>
  <c r="R136" i="9" s="1"/>
  <c r="O136" i="9"/>
  <c r="Q136" i="9" s="1"/>
  <c r="P135" i="9"/>
  <c r="R135" i="9" s="1"/>
  <c r="O135" i="9"/>
  <c r="Q135" i="9" s="1"/>
  <c r="P134" i="9"/>
  <c r="R134" i="9" s="1"/>
  <c r="O134" i="9"/>
  <c r="Q134" i="9" s="1"/>
  <c r="P133" i="9"/>
  <c r="R133" i="9" s="1"/>
  <c r="O133" i="9"/>
  <c r="Q133" i="9" s="1"/>
  <c r="P132" i="9"/>
  <c r="R132" i="9" s="1"/>
  <c r="O132" i="9"/>
  <c r="Q132" i="9" s="1"/>
  <c r="P131" i="9"/>
  <c r="R131" i="9" s="1"/>
  <c r="O131" i="9"/>
  <c r="Q131" i="9" s="1"/>
  <c r="P130" i="9"/>
  <c r="R130" i="9" s="1"/>
  <c r="O130" i="9"/>
  <c r="Q130" i="9" s="1"/>
  <c r="P129" i="9"/>
  <c r="R129" i="9" s="1"/>
  <c r="O129" i="9"/>
  <c r="Q129" i="9" s="1"/>
  <c r="P128" i="9"/>
  <c r="R128" i="9" s="1"/>
  <c r="O128" i="9"/>
  <c r="Q128" i="9" s="1"/>
  <c r="P127" i="9"/>
  <c r="R127" i="9" s="1"/>
  <c r="O127" i="9"/>
  <c r="Q127" i="9" s="1"/>
  <c r="P126" i="9"/>
  <c r="R126" i="9" s="1"/>
  <c r="O126" i="9"/>
  <c r="Q126" i="9" s="1"/>
  <c r="P125" i="9"/>
  <c r="R125" i="9" s="1"/>
  <c r="O125" i="9"/>
  <c r="Q125" i="9" s="1"/>
  <c r="P124" i="9"/>
  <c r="R124" i="9" s="1"/>
  <c r="O124" i="9"/>
  <c r="Q124" i="9" s="1"/>
  <c r="P123" i="9"/>
  <c r="R123" i="9" s="1"/>
  <c r="O123" i="9"/>
  <c r="Q123" i="9" s="1"/>
  <c r="P122" i="9"/>
  <c r="R122" i="9" s="1"/>
  <c r="O122" i="9"/>
  <c r="Q122" i="9" s="1"/>
  <c r="P121" i="9"/>
  <c r="R121" i="9" s="1"/>
  <c r="O121" i="9"/>
  <c r="Q121" i="9" s="1"/>
  <c r="P120" i="9"/>
  <c r="R120" i="9" s="1"/>
  <c r="O120" i="9"/>
  <c r="Q120" i="9" s="1"/>
  <c r="P119" i="9"/>
  <c r="R119" i="9" s="1"/>
  <c r="O119" i="9"/>
  <c r="Q119" i="9" s="1"/>
  <c r="P118" i="9"/>
  <c r="R118" i="9" s="1"/>
  <c r="O118" i="9"/>
  <c r="Q118" i="9" s="1"/>
  <c r="P117" i="9"/>
  <c r="R117" i="9" s="1"/>
  <c r="O117" i="9"/>
  <c r="Q117" i="9" s="1"/>
  <c r="P116" i="9"/>
  <c r="R116" i="9" s="1"/>
  <c r="O116" i="9"/>
  <c r="Q116" i="9" s="1"/>
  <c r="P115" i="9"/>
  <c r="R115" i="9" s="1"/>
  <c r="O115" i="9"/>
  <c r="Q115" i="9" s="1"/>
  <c r="P114" i="9"/>
  <c r="R114" i="9" s="1"/>
  <c r="O114" i="9"/>
  <c r="Q114" i="9" s="1"/>
  <c r="P113" i="9"/>
  <c r="R113" i="9" s="1"/>
  <c r="O113" i="9"/>
  <c r="Q113" i="9" s="1"/>
  <c r="P112" i="9"/>
  <c r="R112" i="9" s="1"/>
  <c r="O112" i="9"/>
  <c r="Q112" i="9" s="1"/>
  <c r="P111" i="9"/>
  <c r="R111" i="9" s="1"/>
  <c r="O111" i="9"/>
  <c r="Q111" i="9" s="1"/>
  <c r="P110" i="9"/>
  <c r="R110" i="9" s="1"/>
  <c r="O110" i="9"/>
  <c r="Q110" i="9" s="1"/>
  <c r="P109" i="9"/>
  <c r="R109" i="9" s="1"/>
  <c r="O109" i="9"/>
  <c r="Q109" i="9" s="1"/>
  <c r="P108" i="9"/>
  <c r="R108" i="9" s="1"/>
  <c r="O108" i="9"/>
  <c r="Q108" i="9" s="1"/>
  <c r="P107" i="9"/>
  <c r="R107" i="9" s="1"/>
  <c r="O107" i="9"/>
  <c r="Q107" i="9" s="1"/>
  <c r="P106" i="9"/>
  <c r="R106" i="9" s="1"/>
  <c r="O106" i="9"/>
  <c r="Q106" i="9" s="1"/>
  <c r="R105" i="9"/>
  <c r="Q105" i="9"/>
  <c r="P105" i="9"/>
  <c r="O105" i="9"/>
  <c r="R104" i="9"/>
  <c r="Q104" i="9"/>
  <c r="P104" i="9"/>
  <c r="O104" i="9"/>
  <c r="R103" i="9"/>
  <c r="Q103" i="9"/>
  <c r="P103" i="9"/>
  <c r="O103" i="9"/>
  <c r="R102" i="9"/>
  <c r="Q102" i="9"/>
  <c r="P102" i="9"/>
  <c r="O102" i="9"/>
  <c r="R101" i="9"/>
  <c r="Q101" i="9"/>
  <c r="P101" i="9"/>
  <c r="O101" i="9"/>
  <c r="R100" i="9"/>
  <c r="Q100" i="9"/>
  <c r="P100" i="9"/>
  <c r="O100" i="9"/>
  <c r="R99" i="9"/>
  <c r="Q99" i="9"/>
  <c r="P99" i="9"/>
  <c r="O99" i="9"/>
  <c r="R98" i="9"/>
  <c r="Q98" i="9"/>
  <c r="P98" i="9"/>
  <c r="O98" i="9"/>
  <c r="R97" i="9"/>
  <c r="Q97" i="9"/>
  <c r="P97" i="9"/>
  <c r="O97" i="9"/>
  <c r="R96" i="9"/>
  <c r="Q96" i="9"/>
  <c r="P96" i="9"/>
  <c r="O96" i="9"/>
  <c r="R95" i="9"/>
  <c r="Q95" i="9"/>
  <c r="P95" i="9"/>
  <c r="O95" i="9"/>
  <c r="R94" i="9"/>
  <c r="Q94" i="9"/>
  <c r="P94" i="9"/>
  <c r="O94" i="9"/>
  <c r="R93" i="9"/>
  <c r="Q93" i="9"/>
  <c r="P93" i="9"/>
  <c r="O93" i="9"/>
  <c r="R92" i="9"/>
  <c r="Q92" i="9"/>
  <c r="P92" i="9"/>
  <c r="O92" i="9"/>
  <c r="R91" i="9"/>
  <c r="Q91" i="9"/>
  <c r="P91" i="9"/>
  <c r="O91" i="9"/>
  <c r="R90" i="9"/>
  <c r="Q90" i="9"/>
  <c r="P90" i="9"/>
  <c r="O90" i="9"/>
  <c r="R89" i="9"/>
  <c r="Q89" i="9"/>
  <c r="P89" i="9"/>
  <c r="O89" i="9"/>
  <c r="R88" i="9"/>
  <c r="Q88" i="9"/>
  <c r="P88" i="9"/>
  <c r="O88" i="9"/>
  <c r="R87" i="9"/>
  <c r="Q87" i="9"/>
  <c r="P87" i="9"/>
  <c r="O87" i="9"/>
  <c r="R86" i="9"/>
  <c r="Q86" i="9"/>
  <c r="P86" i="9"/>
  <c r="O86" i="9"/>
  <c r="R85" i="9"/>
  <c r="Q85" i="9"/>
  <c r="P85" i="9"/>
  <c r="O85" i="9"/>
  <c r="R84" i="9"/>
  <c r="Q84" i="9"/>
  <c r="P84" i="9"/>
  <c r="O84" i="9"/>
  <c r="R83" i="9"/>
  <c r="Q83" i="9"/>
  <c r="P83" i="9"/>
  <c r="O83" i="9"/>
  <c r="R82" i="9"/>
  <c r="Q82" i="9"/>
  <c r="P82" i="9"/>
  <c r="O82" i="9"/>
  <c r="R81" i="9"/>
  <c r="Q81" i="9"/>
  <c r="P81" i="9"/>
  <c r="O81" i="9"/>
  <c r="R80" i="9"/>
  <c r="Q80" i="9"/>
  <c r="P80" i="9"/>
  <c r="O80" i="9"/>
  <c r="R79" i="9"/>
  <c r="Q79" i="9"/>
  <c r="P79" i="9"/>
  <c r="O79" i="9"/>
  <c r="R78" i="9"/>
  <c r="Q78" i="9"/>
  <c r="P78" i="9"/>
  <c r="O78" i="9"/>
  <c r="R77" i="9"/>
  <c r="Q77" i="9"/>
  <c r="P77" i="9"/>
  <c r="O77" i="9"/>
  <c r="R76" i="9"/>
  <c r="Q76" i="9"/>
  <c r="P76" i="9"/>
  <c r="O76" i="9"/>
  <c r="R75" i="9"/>
  <c r="Q75" i="9"/>
  <c r="P75" i="9"/>
  <c r="O75" i="9"/>
  <c r="R74" i="9"/>
  <c r="Q74" i="9"/>
  <c r="P74" i="9"/>
  <c r="O74" i="9"/>
  <c r="R73" i="9"/>
  <c r="Q73" i="9"/>
  <c r="P73" i="9"/>
  <c r="O73" i="9"/>
  <c r="R72" i="9"/>
  <c r="Q72" i="9"/>
  <c r="P72" i="9"/>
  <c r="O72" i="9"/>
  <c r="R71" i="9"/>
  <c r="Q71" i="9"/>
  <c r="P71" i="9"/>
  <c r="O71" i="9"/>
  <c r="R70" i="9"/>
  <c r="Q70" i="9"/>
  <c r="P70" i="9"/>
  <c r="O70" i="9"/>
  <c r="R69" i="9"/>
  <c r="Q69" i="9"/>
  <c r="P69" i="9"/>
  <c r="O69" i="9"/>
  <c r="R68" i="9"/>
  <c r="Q68" i="9"/>
  <c r="P68" i="9"/>
  <c r="O68" i="9"/>
  <c r="R67" i="9"/>
  <c r="Q67" i="9"/>
  <c r="P67" i="9"/>
  <c r="O67" i="9"/>
  <c r="R66" i="9"/>
  <c r="Q66" i="9"/>
  <c r="P66" i="9"/>
  <c r="O66" i="9"/>
  <c r="R65" i="9"/>
  <c r="Q65" i="9"/>
  <c r="P65" i="9"/>
  <c r="O65" i="9"/>
  <c r="R64" i="9"/>
  <c r="Q64" i="9"/>
  <c r="P64" i="9"/>
  <c r="O64" i="9"/>
  <c r="R63" i="9"/>
  <c r="Q63" i="9"/>
  <c r="P63" i="9"/>
  <c r="O63" i="9"/>
  <c r="R62" i="9"/>
  <c r="Q62" i="9"/>
  <c r="P62" i="9"/>
  <c r="O62" i="9"/>
  <c r="R61" i="9"/>
  <c r="Q61" i="9"/>
  <c r="P61" i="9"/>
  <c r="O61" i="9"/>
  <c r="R60" i="9"/>
  <c r="Q60" i="9"/>
  <c r="P60" i="9"/>
  <c r="O60" i="9"/>
  <c r="R59" i="9"/>
  <c r="Q59" i="9"/>
  <c r="P59" i="9"/>
  <c r="O59" i="9"/>
  <c r="R58" i="9"/>
  <c r="Q58" i="9"/>
  <c r="P58" i="9"/>
  <c r="O58" i="9"/>
  <c r="R57" i="9"/>
  <c r="Q57" i="9"/>
  <c r="P57" i="9"/>
  <c r="O57" i="9"/>
  <c r="R56" i="9"/>
  <c r="Q56" i="9"/>
  <c r="P56" i="9"/>
  <c r="O56" i="9"/>
  <c r="R55" i="9"/>
  <c r="Q55" i="9"/>
  <c r="P55" i="9"/>
  <c r="O55" i="9"/>
  <c r="R54" i="9"/>
  <c r="Q54" i="9"/>
  <c r="P54" i="9"/>
  <c r="O54" i="9"/>
  <c r="R53" i="9"/>
  <c r="Q53" i="9"/>
  <c r="P53" i="9"/>
  <c r="O53" i="9"/>
  <c r="R52" i="9"/>
  <c r="Q52" i="9"/>
  <c r="P52" i="9"/>
  <c r="O52" i="9"/>
  <c r="R51" i="9"/>
  <c r="Q51" i="9"/>
  <c r="P51" i="9"/>
  <c r="O51" i="9"/>
  <c r="R50" i="9"/>
  <c r="Q50" i="9"/>
  <c r="P50" i="9"/>
  <c r="O50" i="9"/>
  <c r="R49" i="9"/>
  <c r="Q49" i="9"/>
  <c r="P49" i="9"/>
  <c r="O49" i="9"/>
  <c r="R48" i="9"/>
  <c r="Q48" i="9"/>
  <c r="P48" i="9"/>
  <c r="O48" i="9"/>
  <c r="R47" i="9"/>
  <c r="Q47" i="9"/>
  <c r="P47" i="9"/>
  <c r="O47" i="9"/>
  <c r="R46" i="9"/>
  <c r="Q46" i="9"/>
  <c r="P46" i="9"/>
  <c r="O46" i="9"/>
  <c r="Q45" i="9"/>
  <c r="P45" i="9"/>
  <c r="R45" i="9" s="1"/>
  <c r="O45" i="9"/>
  <c r="Q44" i="9"/>
  <c r="P44" i="9"/>
  <c r="R44" i="9" s="1"/>
  <c r="O44" i="9"/>
  <c r="Q43" i="9"/>
  <c r="P43" i="9"/>
  <c r="R43" i="9" s="1"/>
  <c r="O43" i="9"/>
  <c r="Q42" i="9"/>
  <c r="P42" i="9"/>
  <c r="R42" i="9" s="1"/>
  <c r="O42" i="9"/>
  <c r="Q41" i="9"/>
  <c r="P41" i="9"/>
  <c r="R41" i="9" s="1"/>
  <c r="O41" i="9"/>
  <c r="Q40" i="9"/>
  <c r="P40" i="9"/>
  <c r="R40" i="9" s="1"/>
  <c r="O40" i="9"/>
  <c r="Q39" i="9"/>
  <c r="P39" i="9"/>
  <c r="R39" i="9" s="1"/>
  <c r="O39" i="9"/>
  <c r="Q38" i="9"/>
  <c r="P38" i="9"/>
  <c r="R38" i="9" s="1"/>
  <c r="O38" i="9"/>
  <c r="Q37" i="9"/>
  <c r="P37" i="9"/>
  <c r="R37" i="9" s="1"/>
  <c r="O37" i="9"/>
  <c r="Q36" i="9"/>
  <c r="P36" i="9"/>
  <c r="R36" i="9" s="1"/>
  <c r="O36" i="9"/>
  <c r="Q35" i="9"/>
  <c r="P35" i="9"/>
  <c r="R35" i="9" s="1"/>
  <c r="O35" i="9"/>
  <c r="Q34" i="9"/>
  <c r="P34" i="9"/>
  <c r="R34" i="9" s="1"/>
  <c r="O34" i="9"/>
  <c r="Q33" i="9"/>
  <c r="P33" i="9"/>
  <c r="R33" i="9" s="1"/>
  <c r="O33" i="9"/>
  <c r="Q32" i="9"/>
  <c r="P32" i="9"/>
  <c r="R32" i="9" s="1"/>
  <c r="O32" i="9"/>
  <c r="Q31" i="9"/>
  <c r="P31" i="9"/>
  <c r="R31" i="9" s="1"/>
  <c r="O31" i="9"/>
  <c r="Q30" i="9"/>
  <c r="P30" i="9"/>
  <c r="R30" i="9" s="1"/>
  <c r="O30" i="9"/>
  <c r="Q29" i="9"/>
  <c r="P29" i="9"/>
  <c r="R29" i="9" s="1"/>
  <c r="O29" i="9"/>
  <c r="Q28" i="9"/>
  <c r="P28" i="9"/>
  <c r="R28" i="9" s="1"/>
  <c r="O28" i="9"/>
  <c r="Q27" i="9"/>
  <c r="P27" i="9"/>
  <c r="R27" i="9" s="1"/>
  <c r="O27" i="9"/>
  <c r="Q26" i="9"/>
  <c r="P26" i="9"/>
  <c r="R26" i="9" s="1"/>
  <c r="O26" i="9"/>
  <c r="Q25" i="9"/>
  <c r="P25" i="9"/>
  <c r="R25" i="9" s="1"/>
  <c r="O25" i="9"/>
  <c r="Q24" i="9"/>
  <c r="P24" i="9"/>
  <c r="R24" i="9" s="1"/>
  <c r="O24" i="9"/>
  <c r="Q23" i="9"/>
  <c r="P23" i="9"/>
  <c r="R23" i="9" s="1"/>
  <c r="O23" i="9"/>
  <c r="Q22" i="9"/>
  <c r="P22" i="9"/>
  <c r="R22" i="9" s="1"/>
  <c r="O22" i="9"/>
  <c r="Q21" i="9"/>
  <c r="P21" i="9"/>
  <c r="R21" i="9" s="1"/>
  <c r="O21" i="9"/>
  <c r="Q20" i="9"/>
  <c r="P20" i="9"/>
  <c r="R20" i="9" s="1"/>
  <c r="O20" i="9"/>
  <c r="Q19" i="9"/>
  <c r="P19" i="9"/>
  <c r="R19" i="9" s="1"/>
  <c r="O19" i="9"/>
  <c r="Q18" i="9"/>
  <c r="P18" i="9"/>
  <c r="R18" i="9" s="1"/>
  <c r="O18" i="9"/>
  <c r="Q17" i="9"/>
  <c r="P17" i="9"/>
  <c r="R17" i="9" s="1"/>
  <c r="O17" i="9"/>
  <c r="Q16" i="9"/>
  <c r="P16" i="9"/>
  <c r="R16" i="9" s="1"/>
  <c r="O16" i="9"/>
  <c r="Q15" i="9"/>
  <c r="P15" i="9"/>
  <c r="R15" i="9" s="1"/>
  <c r="O15" i="9"/>
  <c r="Q14" i="9"/>
  <c r="P14" i="9"/>
  <c r="R14" i="9" s="1"/>
  <c r="O14" i="9"/>
  <c r="Q13" i="9"/>
  <c r="P13" i="9"/>
  <c r="R13" i="9" s="1"/>
  <c r="O13" i="9"/>
  <c r="Q12" i="9"/>
  <c r="P12" i="9"/>
  <c r="R12" i="9" s="1"/>
  <c r="O12" i="9"/>
  <c r="Q11" i="9"/>
  <c r="P11" i="9"/>
  <c r="R11" i="9" s="1"/>
  <c r="O11" i="9"/>
  <c r="Q10" i="9"/>
  <c r="P10" i="9"/>
  <c r="R10" i="9" s="1"/>
  <c r="O10" i="9"/>
  <c r="Q9" i="9"/>
  <c r="P9" i="9"/>
  <c r="R9" i="9" s="1"/>
  <c r="O9" i="9"/>
  <c r="Q8" i="9"/>
  <c r="P8" i="9"/>
  <c r="R8" i="9" s="1"/>
  <c r="O8" i="9"/>
  <c r="Q7" i="9"/>
  <c r="P7" i="9"/>
  <c r="R7" i="9" s="1"/>
  <c r="O7" i="9"/>
  <c r="Q6" i="9"/>
  <c r="P6" i="9"/>
  <c r="R6" i="9" s="1"/>
  <c r="O6" i="9"/>
  <c r="Q5" i="9"/>
  <c r="P5" i="9"/>
  <c r="R5" i="9" s="1"/>
  <c r="O5" i="9"/>
  <c r="Q4" i="9"/>
  <c r="P4" i="9"/>
  <c r="R4" i="9" s="1"/>
  <c r="O4" i="9"/>
  <c r="O312" i="8"/>
  <c r="P315" i="8"/>
  <c r="R315" i="8" s="1"/>
  <c r="O315" i="8"/>
  <c r="Q315" i="8" s="1"/>
  <c r="P314" i="8"/>
  <c r="R314" i="8" s="1"/>
  <c r="O314" i="8"/>
  <c r="Q314" i="8" s="1"/>
  <c r="P313" i="8"/>
  <c r="R313" i="8" s="1"/>
  <c r="O313" i="8"/>
  <c r="Q313" i="8" s="1"/>
  <c r="P312" i="8"/>
  <c r="R312" i="8" s="1"/>
  <c r="Q312" i="8"/>
  <c r="P311" i="8"/>
  <c r="R311" i="8" s="1"/>
  <c r="O311" i="8"/>
  <c r="Q311" i="8" s="1"/>
  <c r="P310" i="8"/>
  <c r="R310" i="8" s="1"/>
  <c r="O310" i="8"/>
  <c r="Q310" i="8" s="1"/>
  <c r="P309" i="8"/>
  <c r="R309" i="8" s="1"/>
  <c r="O309" i="8"/>
  <c r="Q309" i="8" s="1"/>
  <c r="P308" i="8"/>
  <c r="R308" i="8" s="1"/>
  <c r="O308" i="8"/>
  <c r="Q308" i="8" s="1"/>
  <c r="P307" i="8"/>
  <c r="R307" i="8" s="1"/>
  <c r="O307" i="8"/>
  <c r="Q307" i="8" s="1"/>
  <c r="P306" i="8"/>
  <c r="R306" i="8" s="1"/>
  <c r="O306" i="8"/>
  <c r="Q306" i="8" s="1"/>
  <c r="P305" i="8"/>
  <c r="R305" i="8" s="1"/>
  <c r="O305" i="8"/>
  <c r="Q305" i="8" s="1"/>
  <c r="P304" i="8"/>
  <c r="R304" i="8" s="1"/>
  <c r="O304" i="8"/>
  <c r="Q304" i="8" s="1"/>
  <c r="P303" i="8"/>
  <c r="R303" i="8" s="1"/>
  <c r="O303" i="8"/>
  <c r="Q303" i="8" s="1"/>
  <c r="P302" i="8"/>
  <c r="R302" i="8" s="1"/>
  <c r="O302" i="8"/>
  <c r="Q302" i="8" s="1"/>
  <c r="P301" i="8"/>
  <c r="R301" i="8" s="1"/>
  <c r="O301" i="8"/>
  <c r="Q301" i="8" s="1"/>
  <c r="P300" i="8"/>
  <c r="R300" i="8" s="1"/>
  <c r="O300" i="8"/>
  <c r="Q300" i="8" s="1"/>
  <c r="P299" i="8"/>
  <c r="R299" i="8" s="1"/>
  <c r="O299" i="8"/>
  <c r="Q299" i="8" s="1"/>
  <c r="P298" i="8"/>
  <c r="R298" i="8" s="1"/>
  <c r="O298" i="8"/>
  <c r="Q298" i="8" s="1"/>
  <c r="P297" i="8"/>
  <c r="R297" i="8" s="1"/>
  <c r="O297" i="8"/>
  <c r="Q297" i="8" s="1"/>
  <c r="P296" i="8"/>
  <c r="R296" i="8" s="1"/>
  <c r="O296" i="8"/>
  <c r="Q296" i="8" s="1"/>
  <c r="P295" i="8"/>
  <c r="R295" i="8" s="1"/>
  <c r="O295" i="8"/>
  <c r="Q295" i="8" s="1"/>
  <c r="P294" i="8"/>
  <c r="R294" i="8" s="1"/>
  <c r="O294" i="8"/>
  <c r="Q294" i="8" s="1"/>
  <c r="P293" i="8"/>
  <c r="R293" i="8" s="1"/>
  <c r="O293" i="8"/>
  <c r="Q293" i="8" s="1"/>
  <c r="P292" i="8"/>
  <c r="R292" i="8" s="1"/>
  <c r="O292" i="8"/>
  <c r="Q292" i="8" s="1"/>
  <c r="P291" i="8"/>
  <c r="R291" i="8" s="1"/>
  <c r="O291" i="8"/>
  <c r="Q291" i="8" s="1"/>
  <c r="P290" i="8"/>
  <c r="R290" i="8" s="1"/>
  <c r="O290" i="8"/>
  <c r="Q290" i="8" s="1"/>
  <c r="P289" i="8"/>
  <c r="R289" i="8" s="1"/>
  <c r="O289" i="8"/>
  <c r="Q289" i="8" s="1"/>
  <c r="P288" i="8"/>
  <c r="R288" i="8" s="1"/>
  <c r="O288" i="8"/>
  <c r="Q288" i="8" s="1"/>
  <c r="P287" i="8"/>
  <c r="R287" i="8" s="1"/>
  <c r="O287" i="8"/>
  <c r="Q287" i="8" s="1"/>
  <c r="P286" i="8"/>
  <c r="R286" i="8" s="1"/>
  <c r="O286" i="8"/>
  <c r="Q286" i="8" s="1"/>
  <c r="P285" i="8"/>
  <c r="R285" i="8" s="1"/>
  <c r="O285" i="8"/>
  <c r="Q285" i="8" s="1"/>
  <c r="P284" i="8"/>
  <c r="R284" i="8" s="1"/>
  <c r="O284" i="8"/>
  <c r="Q284" i="8" s="1"/>
  <c r="P283" i="8"/>
  <c r="R283" i="8" s="1"/>
  <c r="O283" i="8"/>
  <c r="Q283" i="8" s="1"/>
  <c r="P282" i="8"/>
  <c r="R282" i="8" s="1"/>
  <c r="O282" i="8"/>
  <c r="Q282" i="8" s="1"/>
  <c r="P281" i="8"/>
  <c r="R281" i="8" s="1"/>
  <c r="O281" i="8"/>
  <c r="Q281" i="8" s="1"/>
  <c r="P280" i="8"/>
  <c r="R280" i="8" s="1"/>
  <c r="O280" i="8"/>
  <c r="Q280" i="8" s="1"/>
  <c r="P279" i="8"/>
  <c r="R279" i="8" s="1"/>
  <c r="O279" i="8"/>
  <c r="Q279" i="8" s="1"/>
  <c r="P278" i="8"/>
  <c r="R278" i="8" s="1"/>
  <c r="O278" i="8"/>
  <c r="Q278" i="8" s="1"/>
  <c r="P277" i="8"/>
  <c r="R277" i="8" s="1"/>
  <c r="O277" i="8"/>
  <c r="Q277" i="8" s="1"/>
  <c r="P276" i="8"/>
  <c r="R276" i="8" s="1"/>
  <c r="O276" i="8"/>
  <c r="Q276" i="8" s="1"/>
  <c r="P275" i="8"/>
  <c r="R275" i="8" s="1"/>
  <c r="O275" i="8"/>
  <c r="Q275" i="8" s="1"/>
  <c r="P274" i="8"/>
  <c r="R274" i="8" s="1"/>
  <c r="O274" i="8"/>
  <c r="Q274" i="8" s="1"/>
  <c r="P273" i="8"/>
  <c r="R273" i="8" s="1"/>
  <c r="O273" i="8"/>
  <c r="Q273" i="8" s="1"/>
  <c r="P272" i="8"/>
  <c r="R272" i="8" s="1"/>
  <c r="O272" i="8"/>
  <c r="Q272" i="8" s="1"/>
  <c r="P271" i="8"/>
  <c r="R271" i="8" s="1"/>
  <c r="O271" i="8"/>
  <c r="Q271" i="8" s="1"/>
  <c r="P270" i="8"/>
  <c r="R270" i="8" s="1"/>
  <c r="O270" i="8"/>
  <c r="Q270" i="8" s="1"/>
  <c r="P269" i="8"/>
  <c r="R269" i="8" s="1"/>
  <c r="O269" i="8"/>
  <c r="Q269" i="8" s="1"/>
  <c r="P268" i="8"/>
  <c r="R268" i="8" s="1"/>
  <c r="O268" i="8"/>
  <c r="Q268" i="8" s="1"/>
  <c r="P267" i="8"/>
  <c r="R267" i="8" s="1"/>
  <c r="O267" i="8"/>
  <c r="Q267" i="8" s="1"/>
  <c r="P266" i="8"/>
  <c r="R266" i="8" s="1"/>
  <c r="O266" i="8"/>
  <c r="Q266" i="8" s="1"/>
  <c r="P265" i="8"/>
  <c r="R265" i="8" s="1"/>
  <c r="O265" i="8"/>
  <c r="Q265" i="8" s="1"/>
  <c r="P264" i="8"/>
  <c r="R264" i="8" s="1"/>
  <c r="O264" i="8"/>
  <c r="Q264" i="8" s="1"/>
  <c r="P263" i="8"/>
  <c r="R263" i="8" s="1"/>
  <c r="O263" i="8"/>
  <c r="Q263" i="8" s="1"/>
  <c r="P262" i="8"/>
  <c r="R262" i="8" s="1"/>
  <c r="O262" i="8"/>
  <c r="Q262" i="8" s="1"/>
  <c r="P261" i="8"/>
  <c r="R261" i="8" s="1"/>
  <c r="O261" i="8"/>
  <c r="Q261" i="8" s="1"/>
  <c r="P260" i="8"/>
  <c r="R260" i="8" s="1"/>
  <c r="O260" i="8"/>
  <c r="Q260" i="8" s="1"/>
  <c r="P259" i="8"/>
  <c r="R259" i="8" s="1"/>
  <c r="O259" i="8"/>
  <c r="Q259" i="8" s="1"/>
  <c r="P258" i="8"/>
  <c r="R258" i="8" s="1"/>
  <c r="O258" i="8"/>
  <c r="Q258" i="8" s="1"/>
  <c r="P257" i="8"/>
  <c r="R257" i="8" s="1"/>
  <c r="O257" i="8"/>
  <c r="Q257" i="8" s="1"/>
  <c r="P256" i="8"/>
  <c r="R256" i="8" s="1"/>
  <c r="O256" i="8"/>
  <c r="Q256" i="8" s="1"/>
  <c r="P255" i="8"/>
  <c r="R255" i="8" s="1"/>
  <c r="O255" i="8"/>
  <c r="Q255" i="8" s="1"/>
  <c r="P254" i="8"/>
  <c r="R254" i="8" s="1"/>
  <c r="O254" i="8"/>
  <c r="Q254" i="8" s="1"/>
  <c r="P253" i="8"/>
  <c r="R253" i="8" s="1"/>
  <c r="O253" i="8"/>
  <c r="Q253" i="8" s="1"/>
  <c r="P252" i="8"/>
  <c r="R252" i="8" s="1"/>
  <c r="O252" i="8"/>
  <c r="Q252" i="8" s="1"/>
  <c r="P251" i="8"/>
  <c r="R251" i="8" s="1"/>
  <c r="O251" i="8"/>
  <c r="Q251" i="8" s="1"/>
  <c r="P250" i="8"/>
  <c r="R250" i="8" s="1"/>
  <c r="O250" i="8"/>
  <c r="Q250" i="8" s="1"/>
  <c r="P249" i="8"/>
  <c r="R249" i="8" s="1"/>
  <c r="O249" i="8"/>
  <c r="Q249" i="8" s="1"/>
  <c r="P248" i="8"/>
  <c r="R248" i="8" s="1"/>
  <c r="O248" i="8"/>
  <c r="Q248" i="8" s="1"/>
  <c r="P247" i="8"/>
  <c r="R247" i="8" s="1"/>
  <c r="O247" i="8"/>
  <c r="Q247" i="8" s="1"/>
  <c r="P246" i="8"/>
  <c r="R246" i="8" s="1"/>
  <c r="O246" i="8"/>
  <c r="Q246" i="8" s="1"/>
  <c r="P245" i="8"/>
  <c r="R245" i="8" s="1"/>
  <c r="O245" i="8"/>
  <c r="Q245" i="8" s="1"/>
  <c r="P244" i="8"/>
  <c r="R244" i="8" s="1"/>
  <c r="O244" i="8"/>
  <c r="Q244" i="8" s="1"/>
  <c r="P243" i="8"/>
  <c r="R243" i="8" s="1"/>
  <c r="O243" i="8"/>
  <c r="Q243" i="8" s="1"/>
  <c r="P242" i="8"/>
  <c r="R242" i="8" s="1"/>
  <c r="O242" i="8"/>
  <c r="Q242" i="8" s="1"/>
  <c r="P241" i="8"/>
  <c r="R241" i="8" s="1"/>
  <c r="O241" i="8"/>
  <c r="Q241" i="8" s="1"/>
  <c r="P240" i="8"/>
  <c r="R240" i="8" s="1"/>
  <c r="O240" i="8"/>
  <c r="Q240" i="8" s="1"/>
  <c r="P239" i="8"/>
  <c r="R239" i="8" s="1"/>
  <c r="O239" i="8"/>
  <c r="Q239" i="8" s="1"/>
  <c r="P238" i="8"/>
  <c r="R238" i="8" s="1"/>
  <c r="O238" i="8"/>
  <c r="Q238" i="8" s="1"/>
  <c r="P237" i="8"/>
  <c r="R237" i="8" s="1"/>
  <c r="O237" i="8"/>
  <c r="Q237" i="8" s="1"/>
  <c r="P236" i="8"/>
  <c r="R236" i="8" s="1"/>
  <c r="O236" i="8"/>
  <c r="Q236" i="8" s="1"/>
  <c r="P235" i="8"/>
  <c r="R235" i="8" s="1"/>
  <c r="O235" i="8"/>
  <c r="Q235" i="8" s="1"/>
  <c r="P234" i="8"/>
  <c r="R234" i="8" s="1"/>
  <c r="O234" i="8"/>
  <c r="Q234" i="8" s="1"/>
  <c r="P233" i="8"/>
  <c r="R233" i="8" s="1"/>
  <c r="O233" i="8"/>
  <c r="Q233" i="8" s="1"/>
  <c r="P232" i="8"/>
  <c r="R232" i="8" s="1"/>
  <c r="O232" i="8"/>
  <c r="Q232" i="8" s="1"/>
  <c r="P231" i="8"/>
  <c r="R231" i="8" s="1"/>
  <c r="O231" i="8"/>
  <c r="Q231" i="8" s="1"/>
  <c r="Q230" i="8"/>
  <c r="P230" i="8"/>
  <c r="R230" i="8" s="1"/>
  <c r="O230" i="8"/>
  <c r="Q229" i="8"/>
  <c r="P229" i="8"/>
  <c r="R229" i="8" s="1"/>
  <c r="O229" i="8"/>
  <c r="Q228" i="8"/>
  <c r="P228" i="8"/>
  <c r="R228" i="8" s="1"/>
  <c r="O228" i="8"/>
  <c r="Q227" i="8"/>
  <c r="P227" i="8"/>
  <c r="R227" i="8" s="1"/>
  <c r="O227" i="8"/>
  <c r="Q226" i="8"/>
  <c r="P226" i="8"/>
  <c r="R226" i="8" s="1"/>
  <c r="O226" i="8"/>
  <c r="Q225" i="8"/>
  <c r="P225" i="8"/>
  <c r="R225" i="8" s="1"/>
  <c r="O225" i="8"/>
  <c r="Q224" i="8"/>
  <c r="P224" i="8"/>
  <c r="R224" i="8" s="1"/>
  <c r="O224" i="8"/>
  <c r="Q223" i="8"/>
  <c r="P223" i="8"/>
  <c r="R223" i="8" s="1"/>
  <c r="O223" i="8"/>
  <c r="Q222" i="8"/>
  <c r="P222" i="8"/>
  <c r="R222" i="8" s="1"/>
  <c r="O222" i="8"/>
  <c r="Q221" i="8"/>
  <c r="P221" i="8"/>
  <c r="R221" i="8" s="1"/>
  <c r="O221" i="8"/>
  <c r="Q220" i="8"/>
  <c r="P220" i="8"/>
  <c r="R220" i="8" s="1"/>
  <c r="O220" i="8"/>
  <c r="Q219" i="8"/>
  <c r="P219" i="8"/>
  <c r="R219" i="8" s="1"/>
  <c r="O219" i="8"/>
  <c r="Q218" i="8"/>
  <c r="P218" i="8"/>
  <c r="R218" i="8" s="1"/>
  <c r="O218" i="8"/>
  <c r="Q217" i="8"/>
  <c r="P217" i="8"/>
  <c r="R217" i="8" s="1"/>
  <c r="O217" i="8"/>
  <c r="Q216" i="8"/>
  <c r="P216" i="8"/>
  <c r="R216" i="8" s="1"/>
  <c r="O216" i="8"/>
  <c r="Q215" i="8"/>
  <c r="P215" i="8"/>
  <c r="R215" i="8" s="1"/>
  <c r="O215" i="8"/>
  <c r="Q214" i="8"/>
  <c r="P214" i="8"/>
  <c r="R214" i="8" s="1"/>
  <c r="O214" i="8"/>
  <c r="Q213" i="8"/>
  <c r="P213" i="8"/>
  <c r="R213" i="8" s="1"/>
  <c r="O213" i="8"/>
  <c r="Q212" i="8"/>
  <c r="P212" i="8"/>
  <c r="R212" i="8" s="1"/>
  <c r="O212" i="8"/>
  <c r="Q211" i="8"/>
  <c r="P211" i="8"/>
  <c r="R211" i="8" s="1"/>
  <c r="O211" i="8"/>
  <c r="P210" i="8"/>
  <c r="R210" i="8" s="1"/>
  <c r="O210" i="8"/>
  <c r="Q210" i="8" s="1"/>
  <c r="P209" i="8"/>
  <c r="R209" i="8" s="1"/>
  <c r="O209" i="8"/>
  <c r="Q209" i="8" s="1"/>
  <c r="P208" i="8"/>
  <c r="R208" i="8" s="1"/>
  <c r="O208" i="8"/>
  <c r="Q208" i="8" s="1"/>
  <c r="Q207" i="8"/>
  <c r="P207" i="8"/>
  <c r="R207" i="8" s="1"/>
  <c r="O207" i="8"/>
  <c r="P206" i="8"/>
  <c r="R206" i="8" s="1"/>
  <c r="O206" i="8"/>
  <c r="Q206" i="8" s="1"/>
  <c r="P205" i="8"/>
  <c r="R205" i="8" s="1"/>
  <c r="O205" i="8"/>
  <c r="Q205" i="8" s="1"/>
  <c r="Q204" i="8"/>
  <c r="P204" i="8"/>
  <c r="R204" i="8" s="1"/>
  <c r="O204" i="8"/>
  <c r="Q203" i="8"/>
  <c r="P203" i="8"/>
  <c r="R203" i="8" s="1"/>
  <c r="O203" i="8"/>
  <c r="P202" i="8"/>
  <c r="R202" i="8" s="1"/>
  <c r="O202" i="8"/>
  <c r="Q202" i="8" s="1"/>
  <c r="P201" i="8"/>
  <c r="R201" i="8" s="1"/>
  <c r="O201" i="8"/>
  <c r="Q201" i="8" s="1"/>
  <c r="Q200" i="8"/>
  <c r="P200" i="8"/>
  <c r="R200" i="8" s="1"/>
  <c r="O200" i="8"/>
  <c r="Q199" i="8"/>
  <c r="P199" i="8"/>
  <c r="R199" i="8" s="1"/>
  <c r="O199" i="8"/>
  <c r="P198" i="8"/>
  <c r="R198" i="8" s="1"/>
  <c r="O198" i="8"/>
  <c r="Q198" i="8" s="1"/>
  <c r="P197" i="8"/>
  <c r="R197" i="8" s="1"/>
  <c r="O197" i="8"/>
  <c r="Q197" i="8" s="1"/>
  <c r="Q196" i="8"/>
  <c r="P196" i="8"/>
  <c r="R196" i="8" s="1"/>
  <c r="O196" i="8"/>
  <c r="Q195" i="8"/>
  <c r="P195" i="8"/>
  <c r="R195" i="8" s="1"/>
  <c r="O195" i="8"/>
  <c r="P194" i="8"/>
  <c r="R194" i="8" s="1"/>
  <c r="O194" i="8"/>
  <c r="Q194" i="8" s="1"/>
  <c r="P193" i="8"/>
  <c r="R193" i="8" s="1"/>
  <c r="O193" i="8"/>
  <c r="Q193" i="8" s="1"/>
  <c r="Q192" i="8"/>
  <c r="P192" i="8"/>
  <c r="R192" i="8" s="1"/>
  <c r="O192" i="8"/>
  <c r="Q191" i="8"/>
  <c r="P191" i="8"/>
  <c r="R191" i="8" s="1"/>
  <c r="O191" i="8"/>
  <c r="P190" i="8"/>
  <c r="R190" i="8" s="1"/>
  <c r="O190" i="8"/>
  <c r="Q190" i="8" s="1"/>
  <c r="P189" i="8"/>
  <c r="R189" i="8" s="1"/>
  <c r="O189" i="8"/>
  <c r="Q189" i="8" s="1"/>
  <c r="P188" i="8"/>
  <c r="R188" i="8" s="1"/>
  <c r="O188" i="8"/>
  <c r="Q188" i="8" s="1"/>
  <c r="Q187" i="8"/>
  <c r="P187" i="8"/>
  <c r="R187" i="8" s="1"/>
  <c r="O187" i="8"/>
  <c r="P186" i="8"/>
  <c r="R186" i="8" s="1"/>
  <c r="O186" i="8"/>
  <c r="Q186" i="8" s="1"/>
  <c r="P185" i="8"/>
  <c r="R185" i="8" s="1"/>
  <c r="O185" i="8"/>
  <c r="Q185" i="8" s="1"/>
  <c r="P184" i="8"/>
  <c r="R184" i="8" s="1"/>
  <c r="O184" i="8"/>
  <c r="Q184" i="8" s="1"/>
  <c r="Q183" i="8"/>
  <c r="P183" i="8"/>
  <c r="R183" i="8" s="1"/>
  <c r="O183" i="8"/>
  <c r="P182" i="8"/>
  <c r="R182" i="8" s="1"/>
  <c r="O182" i="8"/>
  <c r="Q182" i="8" s="1"/>
  <c r="P181" i="8"/>
  <c r="R181" i="8" s="1"/>
  <c r="O181" i="8"/>
  <c r="Q181" i="8" s="1"/>
  <c r="P180" i="8"/>
  <c r="R180" i="8" s="1"/>
  <c r="O180" i="8"/>
  <c r="Q180" i="8" s="1"/>
  <c r="Q179" i="8"/>
  <c r="P179" i="8"/>
  <c r="R179" i="8" s="1"/>
  <c r="O179" i="8"/>
  <c r="P178" i="8"/>
  <c r="R178" i="8" s="1"/>
  <c r="O178" i="8"/>
  <c r="Q178" i="8" s="1"/>
  <c r="P177" i="8"/>
  <c r="R177" i="8" s="1"/>
  <c r="O177" i="8"/>
  <c r="Q177" i="8" s="1"/>
  <c r="P176" i="8"/>
  <c r="R176" i="8" s="1"/>
  <c r="O176" i="8"/>
  <c r="Q176" i="8" s="1"/>
  <c r="Q175" i="8"/>
  <c r="P175" i="8"/>
  <c r="R175" i="8" s="1"/>
  <c r="O175" i="8"/>
  <c r="P174" i="8"/>
  <c r="R174" i="8" s="1"/>
  <c r="O174" i="8"/>
  <c r="Q174" i="8" s="1"/>
  <c r="P173" i="8"/>
  <c r="R173" i="8" s="1"/>
  <c r="O173" i="8"/>
  <c r="Q173" i="8" s="1"/>
  <c r="P172" i="8"/>
  <c r="R172" i="8" s="1"/>
  <c r="O172" i="8"/>
  <c r="Q172" i="8" s="1"/>
  <c r="Q171" i="8"/>
  <c r="P171" i="8"/>
  <c r="R171" i="8" s="1"/>
  <c r="O171" i="8"/>
  <c r="P170" i="8"/>
  <c r="R170" i="8" s="1"/>
  <c r="O170" i="8"/>
  <c r="Q170" i="8" s="1"/>
  <c r="P169" i="8"/>
  <c r="R169" i="8" s="1"/>
  <c r="O169" i="8"/>
  <c r="Q169" i="8" s="1"/>
  <c r="P168" i="8"/>
  <c r="R168" i="8" s="1"/>
  <c r="O168" i="8"/>
  <c r="Q168" i="8" s="1"/>
  <c r="Q167" i="8"/>
  <c r="P167" i="8"/>
  <c r="R167" i="8" s="1"/>
  <c r="O167" i="8"/>
  <c r="P166" i="8"/>
  <c r="R166" i="8" s="1"/>
  <c r="O166" i="8"/>
  <c r="Q166" i="8" s="1"/>
  <c r="P165" i="8"/>
  <c r="R165" i="8" s="1"/>
  <c r="O165" i="8"/>
  <c r="Q165" i="8" s="1"/>
  <c r="P164" i="8"/>
  <c r="R164" i="8" s="1"/>
  <c r="O164" i="8"/>
  <c r="Q164" i="8" s="1"/>
  <c r="Q163" i="8"/>
  <c r="P163" i="8"/>
  <c r="R163" i="8" s="1"/>
  <c r="O163" i="8"/>
  <c r="P162" i="8"/>
  <c r="R162" i="8" s="1"/>
  <c r="O162" i="8"/>
  <c r="Q162" i="8" s="1"/>
  <c r="P161" i="8"/>
  <c r="R161" i="8" s="1"/>
  <c r="O161" i="8"/>
  <c r="Q161" i="8" s="1"/>
  <c r="P160" i="8"/>
  <c r="R160" i="8" s="1"/>
  <c r="O160" i="8"/>
  <c r="Q160" i="8" s="1"/>
  <c r="Q159" i="8"/>
  <c r="P159" i="8"/>
  <c r="R159" i="8" s="1"/>
  <c r="O159" i="8"/>
  <c r="P158" i="8"/>
  <c r="R158" i="8" s="1"/>
  <c r="O158" i="8"/>
  <c r="Q158" i="8" s="1"/>
  <c r="P157" i="8"/>
  <c r="R157" i="8" s="1"/>
  <c r="O157" i="8"/>
  <c r="Q157" i="8" s="1"/>
  <c r="P156" i="8"/>
  <c r="R156" i="8" s="1"/>
  <c r="O156" i="8"/>
  <c r="Q156" i="8" s="1"/>
  <c r="Q155" i="8"/>
  <c r="P155" i="8"/>
  <c r="R155" i="8" s="1"/>
  <c r="O155" i="8"/>
  <c r="P154" i="8"/>
  <c r="R154" i="8" s="1"/>
  <c r="O154" i="8"/>
  <c r="Q154" i="8" s="1"/>
  <c r="P153" i="8"/>
  <c r="R153" i="8" s="1"/>
  <c r="O153" i="8"/>
  <c r="Q153" i="8" s="1"/>
  <c r="P152" i="8"/>
  <c r="R152" i="8" s="1"/>
  <c r="O152" i="8"/>
  <c r="Q152" i="8" s="1"/>
  <c r="Q151" i="8"/>
  <c r="P151" i="8"/>
  <c r="R151" i="8" s="1"/>
  <c r="O151" i="8"/>
  <c r="P150" i="8"/>
  <c r="R150" i="8" s="1"/>
  <c r="O150" i="8"/>
  <c r="Q150" i="8" s="1"/>
  <c r="P149" i="8"/>
  <c r="R149" i="8" s="1"/>
  <c r="O149" i="8"/>
  <c r="Q149" i="8" s="1"/>
  <c r="P148" i="8"/>
  <c r="R148" i="8" s="1"/>
  <c r="O148" i="8"/>
  <c r="Q148" i="8" s="1"/>
  <c r="Q147" i="8"/>
  <c r="P147" i="8"/>
  <c r="R147" i="8" s="1"/>
  <c r="O147" i="8"/>
  <c r="P146" i="8"/>
  <c r="R146" i="8" s="1"/>
  <c r="O146" i="8"/>
  <c r="Q146" i="8" s="1"/>
  <c r="P145" i="8"/>
  <c r="R145" i="8" s="1"/>
  <c r="O145" i="8"/>
  <c r="Q145" i="8" s="1"/>
  <c r="P144" i="8"/>
  <c r="R144" i="8" s="1"/>
  <c r="O144" i="8"/>
  <c r="Q144" i="8" s="1"/>
  <c r="P143" i="8"/>
  <c r="R143" i="8" s="1"/>
  <c r="O143" i="8"/>
  <c r="Q143" i="8" s="1"/>
  <c r="P142" i="8"/>
  <c r="R142" i="8" s="1"/>
  <c r="O142" i="8"/>
  <c r="Q142" i="8" s="1"/>
  <c r="P141" i="8"/>
  <c r="R141" i="8" s="1"/>
  <c r="O141" i="8"/>
  <c r="Q141" i="8" s="1"/>
  <c r="P140" i="8"/>
  <c r="R140" i="8" s="1"/>
  <c r="O140" i="8"/>
  <c r="Q140" i="8" s="1"/>
  <c r="P139" i="8"/>
  <c r="R139" i="8" s="1"/>
  <c r="O139" i="8"/>
  <c r="Q139" i="8" s="1"/>
  <c r="P138" i="8"/>
  <c r="R138" i="8" s="1"/>
  <c r="O138" i="8"/>
  <c r="Q138" i="8" s="1"/>
  <c r="P137" i="8"/>
  <c r="R137" i="8" s="1"/>
  <c r="O137" i="8"/>
  <c r="Q137" i="8" s="1"/>
  <c r="P136" i="8"/>
  <c r="R136" i="8" s="1"/>
  <c r="O136" i="8"/>
  <c r="Q136" i="8" s="1"/>
  <c r="P135" i="8"/>
  <c r="R135" i="8" s="1"/>
  <c r="O135" i="8"/>
  <c r="Q135" i="8" s="1"/>
  <c r="P134" i="8"/>
  <c r="R134" i="8" s="1"/>
  <c r="O134" i="8"/>
  <c r="Q134" i="8" s="1"/>
  <c r="P133" i="8"/>
  <c r="R133" i="8" s="1"/>
  <c r="O133" i="8"/>
  <c r="Q133" i="8" s="1"/>
  <c r="P132" i="8"/>
  <c r="R132" i="8" s="1"/>
  <c r="O132" i="8"/>
  <c r="Q132" i="8" s="1"/>
  <c r="P131" i="8"/>
  <c r="R131" i="8" s="1"/>
  <c r="O131" i="8"/>
  <c r="Q131" i="8" s="1"/>
  <c r="P130" i="8"/>
  <c r="R130" i="8" s="1"/>
  <c r="O130" i="8"/>
  <c r="Q130" i="8" s="1"/>
  <c r="P129" i="8"/>
  <c r="R129" i="8" s="1"/>
  <c r="O129" i="8"/>
  <c r="Q129" i="8" s="1"/>
  <c r="P128" i="8"/>
  <c r="R128" i="8" s="1"/>
  <c r="O128" i="8"/>
  <c r="Q128" i="8" s="1"/>
  <c r="P127" i="8"/>
  <c r="R127" i="8" s="1"/>
  <c r="O127" i="8"/>
  <c r="Q127" i="8" s="1"/>
  <c r="P126" i="8"/>
  <c r="R126" i="8" s="1"/>
  <c r="O126" i="8"/>
  <c r="Q126" i="8" s="1"/>
  <c r="P125" i="8"/>
  <c r="R125" i="8" s="1"/>
  <c r="O125" i="8"/>
  <c r="Q125" i="8" s="1"/>
  <c r="P124" i="8"/>
  <c r="R124" i="8" s="1"/>
  <c r="O124" i="8"/>
  <c r="Q124" i="8" s="1"/>
  <c r="P123" i="8"/>
  <c r="R123" i="8" s="1"/>
  <c r="O123" i="8"/>
  <c r="Q123" i="8" s="1"/>
  <c r="P122" i="8"/>
  <c r="R122" i="8" s="1"/>
  <c r="O122" i="8"/>
  <c r="Q122" i="8" s="1"/>
  <c r="P121" i="8"/>
  <c r="R121" i="8" s="1"/>
  <c r="O121" i="8"/>
  <c r="Q121" i="8" s="1"/>
  <c r="P120" i="8"/>
  <c r="R120" i="8" s="1"/>
  <c r="O120" i="8"/>
  <c r="Q120" i="8" s="1"/>
  <c r="P119" i="8"/>
  <c r="R119" i="8" s="1"/>
  <c r="O119" i="8"/>
  <c r="Q119" i="8" s="1"/>
  <c r="P118" i="8"/>
  <c r="R118" i="8" s="1"/>
  <c r="O118" i="8"/>
  <c r="Q118" i="8" s="1"/>
  <c r="P117" i="8"/>
  <c r="R117" i="8" s="1"/>
  <c r="O117" i="8"/>
  <c r="Q117" i="8" s="1"/>
  <c r="P116" i="8"/>
  <c r="R116" i="8" s="1"/>
  <c r="O116" i="8"/>
  <c r="Q116" i="8" s="1"/>
  <c r="P115" i="8"/>
  <c r="R115" i="8" s="1"/>
  <c r="O115" i="8"/>
  <c r="Q115" i="8" s="1"/>
  <c r="P114" i="8"/>
  <c r="R114" i="8" s="1"/>
  <c r="O114" i="8"/>
  <c r="Q114" i="8" s="1"/>
  <c r="P113" i="8"/>
  <c r="R113" i="8" s="1"/>
  <c r="O113" i="8"/>
  <c r="Q113" i="8" s="1"/>
  <c r="P112" i="8"/>
  <c r="R112" i="8" s="1"/>
  <c r="O112" i="8"/>
  <c r="Q112" i="8" s="1"/>
  <c r="P111" i="8"/>
  <c r="R111" i="8" s="1"/>
  <c r="O111" i="8"/>
  <c r="Q111" i="8" s="1"/>
  <c r="P110" i="8"/>
  <c r="R110" i="8" s="1"/>
  <c r="O110" i="8"/>
  <c r="Q110" i="8" s="1"/>
  <c r="P109" i="8"/>
  <c r="R109" i="8" s="1"/>
  <c r="O109" i="8"/>
  <c r="Q109" i="8" s="1"/>
  <c r="P108" i="8"/>
  <c r="R108" i="8" s="1"/>
  <c r="O108" i="8"/>
  <c r="Q108" i="8" s="1"/>
  <c r="P107" i="8"/>
  <c r="R107" i="8" s="1"/>
  <c r="O107" i="8"/>
  <c r="Q107" i="8" s="1"/>
  <c r="P106" i="8"/>
  <c r="R106" i="8" s="1"/>
  <c r="O106" i="8"/>
  <c r="Q106" i="8" s="1"/>
  <c r="P105" i="8"/>
  <c r="R105" i="8" s="1"/>
  <c r="O105" i="8"/>
  <c r="Q105" i="8" s="1"/>
  <c r="P104" i="8"/>
  <c r="R104" i="8" s="1"/>
  <c r="O104" i="8"/>
  <c r="Q104" i="8" s="1"/>
  <c r="P103" i="8"/>
  <c r="R103" i="8" s="1"/>
  <c r="O103" i="8"/>
  <c r="Q103" i="8" s="1"/>
  <c r="P102" i="8"/>
  <c r="R102" i="8" s="1"/>
  <c r="O102" i="8"/>
  <c r="Q102" i="8" s="1"/>
  <c r="P101" i="8"/>
  <c r="R101" i="8" s="1"/>
  <c r="O101" i="8"/>
  <c r="Q101" i="8" s="1"/>
  <c r="P100" i="8"/>
  <c r="R100" i="8" s="1"/>
  <c r="O100" i="8"/>
  <c r="Q100" i="8" s="1"/>
  <c r="P99" i="8"/>
  <c r="R99" i="8" s="1"/>
  <c r="O99" i="8"/>
  <c r="Q99" i="8" s="1"/>
  <c r="P98" i="8"/>
  <c r="R98" i="8" s="1"/>
  <c r="O98" i="8"/>
  <c r="Q98" i="8" s="1"/>
  <c r="P97" i="8"/>
  <c r="R97" i="8" s="1"/>
  <c r="O97" i="8"/>
  <c r="Q97" i="8" s="1"/>
  <c r="P96" i="8"/>
  <c r="R96" i="8" s="1"/>
  <c r="O96" i="8"/>
  <c r="Q96" i="8" s="1"/>
  <c r="P95" i="8"/>
  <c r="R95" i="8" s="1"/>
  <c r="O95" i="8"/>
  <c r="Q95" i="8" s="1"/>
  <c r="P94" i="8"/>
  <c r="R94" i="8" s="1"/>
  <c r="O94" i="8"/>
  <c r="Q94" i="8" s="1"/>
  <c r="P93" i="8"/>
  <c r="R93" i="8" s="1"/>
  <c r="O93" i="8"/>
  <c r="Q93" i="8" s="1"/>
  <c r="P92" i="8"/>
  <c r="R92" i="8" s="1"/>
  <c r="O92" i="8"/>
  <c r="Q92" i="8" s="1"/>
  <c r="P91" i="8"/>
  <c r="R91" i="8" s="1"/>
  <c r="O91" i="8"/>
  <c r="Q91" i="8" s="1"/>
  <c r="P90" i="8"/>
  <c r="R90" i="8" s="1"/>
  <c r="O90" i="8"/>
  <c r="Q90" i="8" s="1"/>
  <c r="P89" i="8"/>
  <c r="R89" i="8" s="1"/>
  <c r="O89" i="8"/>
  <c r="Q89" i="8" s="1"/>
  <c r="P88" i="8"/>
  <c r="R88" i="8" s="1"/>
  <c r="O88" i="8"/>
  <c r="Q88" i="8" s="1"/>
  <c r="P87" i="8"/>
  <c r="R87" i="8" s="1"/>
  <c r="O87" i="8"/>
  <c r="Q87" i="8" s="1"/>
  <c r="P86" i="8"/>
  <c r="R86" i="8" s="1"/>
  <c r="O86" i="8"/>
  <c r="Q86" i="8" s="1"/>
  <c r="P85" i="8"/>
  <c r="R85" i="8" s="1"/>
  <c r="O85" i="8"/>
  <c r="Q85" i="8" s="1"/>
  <c r="P84" i="8"/>
  <c r="R84" i="8" s="1"/>
  <c r="O84" i="8"/>
  <c r="Q84" i="8" s="1"/>
  <c r="P83" i="8"/>
  <c r="R83" i="8" s="1"/>
  <c r="O83" i="8"/>
  <c r="Q83" i="8" s="1"/>
  <c r="P82" i="8"/>
  <c r="R82" i="8" s="1"/>
  <c r="O82" i="8"/>
  <c r="Q82" i="8" s="1"/>
  <c r="P81" i="8"/>
  <c r="R81" i="8" s="1"/>
  <c r="O81" i="8"/>
  <c r="Q81" i="8" s="1"/>
  <c r="P80" i="8"/>
  <c r="R80" i="8" s="1"/>
  <c r="O80" i="8"/>
  <c r="Q80" i="8" s="1"/>
  <c r="P79" i="8"/>
  <c r="R79" i="8" s="1"/>
  <c r="O79" i="8"/>
  <c r="Q79" i="8" s="1"/>
  <c r="P78" i="8"/>
  <c r="R78" i="8" s="1"/>
  <c r="O78" i="8"/>
  <c r="Q78" i="8" s="1"/>
  <c r="P77" i="8"/>
  <c r="R77" i="8" s="1"/>
  <c r="O77" i="8"/>
  <c r="Q77" i="8" s="1"/>
  <c r="P76" i="8"/>
  <c r="R76" i="8" s="1"/>
  <c r="O76" i="8"/>
  <c r="Q76" i="8" s="1"/>
  <c r="P75" i="8"/>
  <c r="R75" i="8" s="1"/>
  <c r="O75" i="8"/>
  <c r="Q75" i="8" s="1"/>
  <c r="P74" i="8"/>
  <c r="R74" i="8" s="1"/>
  <c r="O74" i="8"/>
  <c r="Q74" i="8" s="1"/>
  <c r="P73" i="8"/>
  <c r="R73" i="8" s="1"/>
  <c r="O73" i="8"/>
  <c r="Q73" i="8" s="1"/>
  <c r="P72" i="8"/>
  <c r="R72" i="8" s="1"/>
  <c r="O72" i="8"/>
  <c r="Q72" i="8" s="1"/>
  <c r="P71" i="8"/>
  <c r="R71" i="8" s="1"/>
  <c r="O71" i="8"/>
  <c r="Q71" i="8" s="1"/>
  <c r="P70" i="8"/>
  <c r="R70" i="8" s="1"/>
  <c r="O70" i="8"/>
  <c r="Q70" i="8" s="1"/>
  <c r="P69" i="8"/>
  <c r="R69" i="8" s="1"/>
  <c r="O69" i="8"/>
  <c r="Q69" i="8" s="1"/>
  <c r="P68" i="8"/>
  <c r="R68" i="8" s="1"/>
  <c r="O68" i="8"/>
  <c r="Q68" i="8" s="1"/>
  <c r="P67" i="8"/>
  <c r="R67" i="8" s="1"/>
  <c r="O67" i="8"/>
  <c r="Q67" i="8" s="1"/>
  <c r="P66" i="8"/>
  <c r="R66" i="8" s="1"/>
  <c r="O66" i="8"/>
  <c r="Q66" i="8" s="1"/>
  <c r="P65" i="8"/>
  <c r="R65" i="8" s="1"/>
  <c r="O65" i="8"/>
  <c r="Q65" i="8" s="1"/>
  <c r="P64" i="8"/>
  <c r="R64" i="8" s="1"/>
  <c r="O64" i="8"/>
  <c r="Q64" i="8" s="1"/>
  <c r="P63" i="8"/>
  <c r="R63" i="8" s="1"/>
  <c r="O63" i="8"/>
  <c r="Q63" i="8" s="1"/>
  <c r="P62" i="8"/>
  <c r="R62" i="8" s="1"/>
  <c r="O62" i="8"/>
  <c r="Q62" i="8" s="1"/>
  <c r="P61" i="8"/>
  <c r="R61" i="8" s="1"/>
  <c r="O61" i="8"/>
  <c r="Q61" i="8" s="1"/>
  <c r="P60" i="8"/>
  <c r="R60" i="8" s="1"/>
  <c r="O60" i="8"/>
  <c r="Q60" i="8" s="1"/>
  <c r="P59" i="8"/>
  <c r="R59" i="8" s="1"/>
  <c r="O59" i="8"/>
  <c r="Q59" i="8" s="1"/>
  <c r="P58" i="8"/>
  <c r="R58" i="8" s="1"/>
  <c r="O58" i="8"/>
  <c r="Q58" i="8" s="1"/>
  <c r="P57" i="8"/>
  <c r="R57" i="8" s="1"/>
  <c r="O57" i="8"/>
  <c r="Q57" i="8" s="1"/>
  <c r="P56" i="8"/>
  <c r="R56" i="8" s="1"/>
  <c r="O56" i="8"/>
  <c r="Q56" i="8" s="1"/>
  <c r="P55" i="8"/>
  <c r="R55" i="8" s="1"/>
  <c r="O55" i="8"/>
  <c r="Q55" i="8" s="1"/>
  <c r="P54" i="8"/>
  <c r="R54" i="8" s="1"/>
  <c r="O54" i="8"/>
  <c r="Q54" i="8" s="1"/>
  <c r="P53" i="8"/>
  <c r="R53" i="8" s="1"/>
  <c r="O53" i="8"/>
  <c r="Q53" i="8" s="1"/>
  <c r="P52" i="8"/>
  <c r="R52" i="8" s="1"/>
  <c r="O52" i="8"/>
  <c r="Q52" i="8" s="1"/>
  <c r="P51" i="8"/>
  <c r="R51" i="8" s="1"/>
  <c r="O51" i="8"/>
  <c r="Q51" i="8" s="1"/>
  <c r="P50" i="8"/>
  <c r="R50" i="8" s="1"/>
  <c r="O50" i="8"/>
  <c r="Q50" i="8" s="1"/>
  <c r="P49" i="8"/>
  <c r="R49" i="8" s="1"/>
  <c r="O49" i="8"/>
  <c r="Q49" i="8" s="1"/>
  <c r="P48" i="8"/>
  <c r="R48" i="8" s="1"/>
  <c r="O48" i="8"/>
  <c r="Q48" i="8" s="1"/>
  <c r="P47" i="8"/>
  <c r="R47" i="8" s="1"/>
  <c r="O47" i="8"/>
  <c r="Q47" i="8" s="1"/>
  <c r="P46" i="8"/>
  <c r="R46" i="8" s="1"/>
  <c r="O46" i="8"/>
  <c r="Q46" i="8" s="1"/>
  <c r="P45" i="8"/>
  <c r="R45" i="8" s="1"/>
  <c r="O45" i="8"/>
  <c r="Q45" i="8" s="1"/>
  <c r="P44" i="8"/>
  <c r="R44" i="8" s="1"/>
  <c r="O44" i="8"/>
  <c r="Q44" i="8" s="1"/>
  <c r="P43" i="8"/>
  <c r="R43" i="8" s="1"/>
  <c r="O43" i="8"/>
  <c r="Q43" i="8" s="1"/>
  <c r="P42" i="8"/>
  <c r="R42" i="8" s="1"/>
  <c r="O42" i="8"/>
  <c r="Q42" i="8" s="1"/>
  <c r="P41" i="8"/>
  <c r="R41" i="8" s="1"/>
  <c r="O41" i="8"/>
  <c r="Q41" i="8" s="1"/>
  <c r="P40" i="8"/>
  <c r="R40" i="8" s="1"/>
  <c r="O40" i="8"/>
  <c r="Q40" i="8" s="1"/>
  <c r="P39" i="8"/>
  <c r="R39" i="8" s="1"/>
  <c r="O39" i="8"/>
  <c r="Q39" i="8" s="1"/>
  <c r="P38" i="8"/>
  <c r="R38" i="8" s="1"/>
  <c r="O38" i="8"/>
  <c r="Q38" i="8" s="1"/>
  <c r="P37" i="8"/>
  <c r="R37" i="8" s="1"/>
  <c r="O37" i="8"/>
  <c r="Q37" i="8" s="1"/>
  <c r="P36" i="8"/>
  <c r="R36" i="8" s="1"/>
  <c r="O36" i="8"/>
  <c r="Q36" i="8" s="1"/>
  <c r="P35" i="8"/>
  <c r="R35" i="8" s="1"/>
  <c r="O35" i="8"/>
  <c r="Q35" i="8" s="1"/>
  <c r="P34" i="8"/>
  <c r="R34" i="8" s="1"/>
  <c r="O34" i="8"/>
  <c r="Q34" i="8" s="1"/>
  <c r="P33" i="8"/>
  <c r="R33" i="8" s="1"/>
  <c r="O33" i="8"/>
  <c r="Q33" i="8" s="1"/>
  <c r="P32" i="8"/>
  <c r="R32" i="8" s="1"/>
  <c r="O32" i="8"/>
  <c r="Q32" i="8" s="1"/>
  <c r="P31" i="8"/>
  <c r="R31" i="8" s="1"/>
  <c r="O31" i="8"/>
  <c r="Q31" i="8" s="1"/>
  <c r="P30" i="8"/>
  <c r="R30" i="8" s="1"/>
  <c r="O30" i="8"/>
  <c r="Q30" i="8" s="1"/>
  <c r="P29" i="8"/>
  <c r="R29" i="8" s="1"/>
  <c r="O29" i="8"/>
  <c r="Q29" i="8" s="1"/>
  <c r="P28" i="8"/>
  <c r="R28" i="8" s="1"/>
  <c r="O28" i="8"/>
  <c r="Q28" i="8" s="1"/>
  <c r="P27" i="8"/>
  <c r="R27" i="8" s="1"/>
  <c r="O27" i="8"/>
  <c r="Q27" i="8" s="1"/>
  <c r="P26" i="8"/>
  <c r="R26" i="8" s="1"/>
  <c r="O26" i="8"/>
  <c r="Q26" i="8" s="1"/>
  <c r="P25" i="8"/>
  <c r="R25" i="8" s="1"/>
  <c r="O25" i="8"/>
  <c r="Q25" i="8" s="1"/>
  <c r="P24" i="8"/>
  <c r="R24" i="8" s="1"/>
  <c r="O24" i="8"/>
  <c r="Q24" i="8" s="1"/>
  <c r="P23" i="8"/>
  <c r="R23" i="8" s="1"/>
  <c r="O23" i="8"/>
  <c r="Q23" i="8" s="1"/>
  <c r="P22" i="8"/>
  <c r="R22" i="8" s="1"/>
  <c r="O22" i="8"/>
  <c r="Q22" i="8" s="1"/>
  <c r="P21" i="8"/>
  <c r="R21" i="8" s="1"/>
  <c r="O21" i="8"/>
  <c r="Q21" i="8" s="1"/>
  <c r="P20" i="8"/>
  <c r="R20" i="8" s="1"/>
  <c r="O20" i="8"/>
  <c r="Q20" i="8" s="1"/>
  <c r="P19" i="8"/>
  <c r="R19" i="8" s="1"/>
  <c r="O19" i="8"/>
  <c r="Q19" i="8" s="1"/>
  <c r="P18" i="8"/>
  <c r="R18" i="8" s="1"/>
  <c r="O18" i="8"/>
  <c r="Q18" i="8" s="1"/>
  <c r="P17" i="8"/>
  <c r="R17" i="8" s="1"/>
  <c r="O17" i="8"/>
  <c r="Q17" i="8" s="1"/>
  <c r="P16" i="8"/>
  <c r="R16" i="8" s="1"/>
  <c r="O16" i="8"/>
  <c r="Q16" i="8" s="1"/>
  <c r="P15" i="8"/>
  <c r="R15" i="8" s="1"/>
  <c r="O15" i="8"/>
  <c r="Q15" i="8" s="1"/>
  <c r="P14" i="8"/>
  <c r="R14" i="8" s="1"/>
  <c r="O14" i="8"/>
  <c r="Q14" i="8" s="1"/>
  <c r="P13" i="8"/>
  <c r="R13" i="8" s="1"/>
  <c r="O13" i="8"/>
  <c r="Q13" i="8" s="1"/>
  <c r="P12" i="8"/>
  <c r="R12" i="8" s="1"/>
  <c r="O12" i="8"/>
  <c r="Q12" i="8" s="1"/>
  <c r="P11" i="8"/>
  <c r="R11" i="8" s="1"/>
  <c r="O11" i="8"/>
  <c r="Q11" i="8" s="1"/>
  <c r="P10" i="8"/>
  <c r="R10" i="8" s="1"/>
  <c r="O10" i="8"/>
  <c r="Q10" i="8" s="1"/>
  <c r="P9" i="8"/>
  <c r="R9" i="8" s="1"/>
  <c r="O9" i="8"/>
  <c r="Q9" i="8" s="1"/>
  <c r="P8" i="8"/>
  <c r="R8" i="8" s="1"/>
  <c r="O8" i="8"/>
  <c r="Q8" i="8" s="1"/>
  <c r="P7" i="8"/>
  <c r="R7" i="8" s="1"/>
  <c r="O7" i="8"/>
  <c r="Q7" i="8" s="1"/>
  <c r="P6" i="8"/>
  <c r="R6" i="8" s="1"/>
  <c r="O6" i="8"/>
  <c r="Q6" i="8" s="1"/>
  <c r="P5" i="8"/>
  <c r="R5" i="8" s="1"/>
  <c r="O5" i="8"/>
  <c r="Q5" i="8" s="1"/>
  <c r="P4" i="8"/>
  <c r="R4" i="8" s="1"/>
  <c r="O4" i="8"/>
  <c r="Q4" i="8" s="1"/>
  <c r="P269" i="7"/>
  <c r="R269" i="7" s="1"/>
  <c r="O269" i="7"/>
  <c r="Q269" i="7" s="1"/>
  <c r="P268" i="7"/>
  <c r="R268" i="7" s="1"/>
  <c r="O268" i="7"/>
  <c r="Q268" i="7" s="1"/>
  <c r="P267" i="7"/>
  <c r="R267" i="7" s="1"/>
  <c r="O267" i="7"/>
  <c r="Q267" i="7" s="1"/>
  <c r="P266" i="7"/>
  <c r="R266" i="7" s="1"/>
  <c r="O266" i="7"/>
  <c r="Q266" i="7" s="1"/>
  <c r="P265" i="7"/>
  <c r="R265" i="7" s="1"/>
  <c r="O265" i="7"/>
  <c r="Q265" i="7" s="1"/>
  <c r="P264" i="7"/>
  <c r="R264" i="7" s="1"/>
  <c r="O264" i="7"/>
  <c r="Q264" i="7" s="1"/>
  <c r="P263" i="7"/>
  <c r="R263" i="7" s="1"/>
  <c r="O263" i="7"/>
  <c r="Q263" i="7" s="1"/>
  <c r="P262" i="7"/>
  <c r="R262" i="7" s="1"/>
  <c r="O262" i="7"/>
  <c r="Q262" i="7" s="1"/>
  <c r="P261" i="7"/>
  <c r="R261" i="7" s="1"/>
  <c r="O261" i="7"/>
  <c r="Q261" i="7" s="1"/>
  <c r="P260" i="7"/>
  <c r="R260" i="7" s="1"/>
  <c r="O260" i="7"/>
  <c r="Q260" i="7" s="1"/>
  <c r="P259" i="7"/>
  <c r="R259" i="7" s="1"/>
  <c r="O259" i="7"/>
  <c r="Q259" i="7" s="1"/>
  <c r="P258" i="7"/>
  <c r="R258" i="7" s="1"/>
  <c r="O258" i="7"/>
  <c r="Q258" i="7" s="1"/>
  <c r="P257" i="7"/>
  <c r="R257" i="7" s="1"/>
  <c r="O257" i="7"/>
  <c r="Q257" i="7" s="1"/>
  <c r="P256" i="7"/>
  <c r="R256" i="7" s="1"/>
  <c r="O256" i="7"/>
  <c r="Q256" i="7" s="1"/>
  <c r="P255" i="7"/>
  <c r="R255" i="7" s="1"/>
  <c r="O255" i="7"/>
  <c r="Q255" i="7" s="1"/>
  <c r="P254" i="7"/>
  <c r="R254" i="7" s="1"/>
  <c r="O254" i="7"/>
  <c r="Q254" i="7" s="1"/>
  <c r="P253" i="7"/>
  <c r="R253" i="7" s="1"/>
  <c r="O253" i="7"/>
  <c r="Q253" i="7" s="1"/>
  <c r="P252" i="7"/>
  <c r="R252" i="7" s="1"/>
  <c r="O252" i="7"/>
  <c r="Q252" i="7" s="1"/>
  <c r="P251" i="7"/>
  <c r="R251" i="7" s="1"/>
  <c r="O251" i="7"/>
  <c r="Q251" i="7" s="1"/>
  <c r="P250" i="7"/>
  <c r="R250" i="7" s="1"/>
  <c r="O250" i="7"/>
  <c r="Q250" i="7" s="1"/>
  <c r="P249" i="7"/>
  <c r="R249" i="7" s="1"/>
  <c r="O249" i="7"/>
  <c r="Q249" i="7" s="1"/>
  <c r="P248" i="7"/>
  <c r="R248" i="7" s="1"/>
  <c r="O248" i="7"/>
  <c r="Q248" i="7" s="1"/>
  <c r="P247" i="7"/>
  <c r="R247" i="7" s="1"/>
  <c r="O247" i="7"/>
  <c r="Q247" i="7" s="1"/>
  <c r="P246" i="7"/>
  <c r="R246" i="7" s="1"/>
  <c r="O246" i="7"/>
  <c r="Q246" i="7" s="1"/>
  <c r="P245" i="7"/>
  <c r="R245" i="7" s="1"/>
  <c r="O245" i="7"/>
  <c r="Q245" i="7" s="1"/>
  <c r="P244" i="7"/>
  <c r="R244" i="7" s="1"/>
  <c r="O244" i="7"/>
  <c r="Q244" i="7" s="1"/>
  <c r="P243" i="7"/>
  <c r="R243" i="7" s="1"/>
  <c r="O243" i="7"/>
  <c r="Q243" i="7" s="1"/>
  <c r="P242" i="7"/>
  <c r="R242" i="7" s="1"/>
  <c r="O242" i="7"/>
  <c r="Q242" i="7" s="1"/>
  <c r="P241" i="7"/>
  <c r="R241" i="7" s="1"/>
  <c r="O241" i="7"/>
  <c r="Q241" i="7" s="1"/>
  <c r="P240" i="7"/>
  <c r="R240" i="7" s="1"/>
  <c r="O240" i="7"/>
  <c r="Q240" i="7" s="1"/>
  <c r="P239" i="7"/>
  <c r="R239" i="7" s="1"/>
  <c r="O239" i="7"/>
  <c r="Q239" i="7" s="1"/>
  <c r="P238" i="7"/>
  <c r="R238" i="7" s="1"/>
  <c r="O238" i="7"/>
  <c r="Q238" i="7" s="1"/>
  <c r="P237" i="7"/>
  <c r="R237" i="7" s="1"/>
  <c r="O237" i="7"/>
  <c r="Q237" i="7" s="1"/>
  <c r="P236" i="7"/>
  <c r="R236" i="7" s="1"/>
  <c r="O236" i="7"/>
  <c r="Q236" i="7" s="1"/>
  <c r="P235" i="7"/>
  <c r="R235" i="7" s="1"/>
  <c r="O235" i="7"/>
  <c r="Q235" i="7" s="1"/>
  <c r="P234" i="7"/>
  <c r="R234" i="7" s="1"/>
  <c r="O234" i="7"/>
  <c r="Q234" i="7" s="1"/>
  <c r="P233" i="7"/>
  <c r="R233" i="7" s="1"/>
  <c r="O233" i="7"/>
  <c r="Q233" i="7" s="1"/>
  <c r="P232" i="7"/>
  <c r="R232" i="7" s="1"/>
  <c r="O232" i="7"/>
  <c r="Q232" i="7" s="1"/>
  <c r="P231" i="7"/>
  <c r="R231" i="7" s="1"/>
  <c r="O231" i="7"/>
  <c r="Q231" i="7" s="1"/>
  <c r="P230" i="7"/>
  <c r="R230" i="7" s="1"/>
  <c r="O230" i="7"/>
  <c r="Q230" i="7" s="1"/>
  <c r="P229" i="7"/>
  <c r="R229" i="7" s="1"/>
  <c r="O229" i="7"/>
  <c r="Q229" i="7" s="1"/>
  <c r="P228" i="7"/>
  <c r="R228" i="7" s="1"/>
  <c r="O228" i="7"/>
  <c r="Q228" i="7" s="1"/>
  <c r="P227" i="7"/>
  <c r="R227" i="7" s="1"/>
  <c r="O227" i="7"/>
  <c r="Q227" i="7" s="1"/>
  <c r="P226" i="7"/>
  <c r="R226" i="7" s="1"/>
  <c r="O226" i="7"/>
  <c r="Q226" i="7" s="1"/>
  <c r="P225" i="7"/>
  <c r="R225" i="7" s="1"/>
  <c r="O225" i="7"/>
  <c r="Q225" i="7" s="1"/>
  <c r="P224" i="7"/>
  <c r="R224" i="7" s="1"/>
  <c r="O224" i="7"/>
  <c r="Q224" i="7" s="1"/>
  <c r="P223" i="7"/>
  <c r="R223" i="7" s="1"/>
  <c r="O223" i="7"/>
  <c r="Q223" i="7" s="1"/>
  <c r="P222" i="7"/>
  <c r="R222" i="7" s="1"/>
  <c r="O222" i="7"/>
  <c r="Q222" i="7" s="1"/>
  <c r="P221" i="7"/>
  <c r="R221" i="7" s="1"/>
  <c r="O221" i="7"/>
  <c r="Q221" i="7" s="1"/>
  <c r="P220" i="7"/>
  <c r="R220" i="7" s="1"/>
  <c r="O220" i="7"/>
  <c r="Q220" i="7" s="1"/>
  <c r="P219" i="7"/>
  <c r="R219" i="7" s="1"/>
  <c r="O219" i="7"/>
  <c r="Q219" i="7" s="1"/>
  <c r="P218" i="7"/>
  <c r="R218" i="7" s="1"/>
  <c r="O218" i="7"/>
  <c r="Q218" i="7" s="1"/>
  <c r="P217" i="7"/>
  <c r="R217" i="7" s="1"/>
  <c r="O217" i="7"/>
  <c r="Q217" i="7" s="1"/>
  <c r="P216" i="7"/>
  <c r="R216" i="7" s="1"/>
  <c r="O216" i="7"/>
  <c r="Q216" i="7" s="1"/>
  <c r="P215" i="7"/>
  <c r="R215" i="7" s="1"/>
  <c r="O215" i="7"/>
  <c r="Q215" i="7" s="1"/>
  <c r="P214" i="7"/>
  <c r="R214" i="7" s="1"/>
  <c r="O214" i="7"/>
  <c r="Q214" i="7" s="1"/>
  <c r="P213" i="7"/>
  <c r="R213" i="7" s="1"/>
  <c r="O213" i="7"/>
  <c r="Q213" i="7" s="1"/>
  <c r="P212" i="7"/>
  <c r="R212" i="7" s="1"/>
  <c r="O212" i="7"/>
  <c r="Q212" i="7" s="1"/>
  <c r="P211" i="7"/>
  <c r="R211" i="7" s="1"/>
  <c r="O211" i="7"/>
  <c r="Q211" i="7" s="1"/>
  <c r="P210" i="7"/>
  <c r="R210" i="7" s="1"/>
  <c r="O210" i="7"/>
  <c r="Q210" i="7" s="1"/>
  <c r="P209" i="7"/>
  <c r="R209" i="7" s="1"/>
  <c r="O209" i="7"/>
  <c r="Q209" i="7" s="1"/>
  <c r="P208" i="7"/>
  <c r="R208" i="7" s="1"/>
  <c r="O208" i="7"/>
  <c r="Q208" i="7" s="1"/>
  <c r="P207" i="7"/>
  <c r="R207" i="7" s="1"/>
  <c r="O207" i="7"/>
  <c r="Q207" i="7" s="1"/>
  <c r="P206" i="7"/>
  <c r="R206" i="7" s="1"/>
  <c r="O206" i="7"/>
  <c r="Q206" i="7" s="1"/>
  <c r="P205" i="7"/>
  <c r="R205" i="7" s="1"/>
  <c r="O205" i="7"/>
  <c r="Q205" i="7" s="1"/>
  <c r="P204" i="7"/>
  <c r="R204" i="7" s="1"/>
  <c r="O204" i="7"/>
  <c r="Q204" i="7" s="1"/>
  <c r="P203" i="7"/>
  <c r="R203" i="7" s="1"/>
  <c r="O203" i="7"/>
  <c r="Q203" i="7" s="1"/>
  <c r="P202" i="7"/>
  <c r="R202" i="7" s="1"/>
  <c r="O202" i="7"/>
  <c r="Q202" i="7" s="1"/>
  <c r="P201" i="7"/>
  <c r="R201" i="7" s="1"/>
  <c r="O201" i="7"/>
  <c r="Q201" i="7" s="1"/>
  <c r="P200" i="7"/>
  <c r="R200" i="7" s="1"/>
  <c r="O200" i="7"/>
  <c r="Q200" i="7" s="1"/>
  <c r="P199" i="7"/>
  <c r="R199" i="7" s="1"/>
  <c r="O199" i="7"/>
  <c r="Q199" i="7" s="1"/>
  <c r="P198" i="7"/>
  <c r="R198" i="7" s="1"/>
  <c r="O198" i="7"/>
  <c r="Q198" i="7" s="1"/>
  <c r="P197" i="7"/>
  <c r="R197" i="7" s="1"/>
  <c r="O197" i="7"/>
  <c r="Q197" i="7" s="1"/>
  <c r="P196" i="7"/>
  <c r="R196" i="7" s="1"/>
  <c r="O196" i="7"/>
  <c r="Q196" i="7" s="1"/>
  <c r="P195" i="7"/>
  <c r="R195" i="7" s="1"/>
  <c r="O195" i="7"/>
  <c r="Q195" i="7" s="1"/>
  <c r="P194" i="7"/>
  <c r="R194" i="7" s="1"/>
  <c r="O194" i="7"/>
  <c r="Q194" i="7" s="1"/>
  <c r="P193" i="7"/>
  <c r="R193" i="7" s="1"/>
  <c r="O193" i="7"/>
  <c r="Q193" i="7" s="1"/>
  <c r="P192" i="7"/>
  <c r="R192" i="7" s="1"/>
  <c r="O192" i="7"/>
  <c r="Q192" i="7" s="1"/>
  <c r="P191" i="7"/>
  <c r="R191" i="7" s="1"/>
  <c r="O191" i="7"/>
  <c r="Q191" i="7" s="1"/>
  <c r="P190" i="7"/>
  <c r="R190" i="7" s="1"/>
  <c r="O190" i="7"/>
  <c r="Q190" i="7" s="1"/>
  <c r="P189" i="7"/>
  <c r="R189" i="7" s="1"/>
  <c r="O189" i="7"/>
  <c r="Q189" i="7" s="1"/>
  <c r="P188" i="7"/>
  <c r="R188" i="7" s="1"/>
  <c r="O188" i="7"/>
  <c r="Q188" i="7" s="1"/>
  <c r="P187" i="7"/>
  <c r="R187" i="7" s="1"/>
  <c r="O187" i="7"/>
  <c r="Q187" i="7" s="1"/>
  <c r="P186" i="7"/>
  <c r="R186" i="7" s="1"/>
  <c r="O186" i="7"/>
  <c r="Q186" i="7" s="1"/>
  <c r="P185" i="7"/>
  <c r="R185" i="7" s="1"/>
  <c r="O185" i="7"/>
  <c r="Q185" i="7" s="1"/>
  <c r="Q184" i="7"/>
  <c r="P184" i="7"/>
  <c r="R184" i="7" s="1"/>
  <c r="O184" i="7"/>
  <c r="Q183" i="7"/>
  <c r="P183" i="7"/>
  <c r="R183" i="7" s="1"/>
  <c r="O183" i="7"/>
  <c r="Q182" i="7"/>
  <c r="P182" i="7"/>
  <c r="R182" i="7" s="1"/>
  <c r="O182" i="7"/>
  <c r="Q181" i="7"/>
  <c r="P181" i="7"/>
  <c r="R181" i="7" s="1"/>
  <c r="O181" i="7"/>
  <c r="Q180" i="7"/>
  <c r="P180" i="7"/>
  <c r="R180" i="7" s="1"/>
  <c r="O180" i="7"/>
  <c r="Q179" i="7"/>
  <c r="P179" i="7"/>
  <c r="R179" i="7" s="1"/>
  <c r="O179" i="7"/>
  <c r="Q178" i="7"/>
  <c r="P178" i="7"/>
  <c r="R178" i="7" s="1"/>
  <c r="O178" i="7"/>
  <c r="Q177" i="7"/>
  <c r="P177" i="7"/>
  <c r="R177" i="7" s="1"/>
  <c r="O177" i="7"/>
  <c r="Q176" i="7"/>
  <c r="P176" i="7"/>
  <c r="R176" i="7" s="1"/>
  <c r="O176" i="7"/>
  <c r="Q175" i="7"/>
  <c r="P175" i="7"/>
  <c r="R175" i="7" s="1"/>
  <c r="O175" i="7"/>
  <c r="Q174" i="7"/>
  <c r="P174" i="7"/>
  <c r="R174" i="7" s="1"/>
  <c r="O174" i="7"/>
  <c r="Q173" i="7"/>
  <c r="P173" i="7"/>
  <c r="R173" i="7" s="1"/>
  <c r="O173" i="7"/>
  <c r="Q172" i="7"/>
  <c r="P172" i="7"/>
  <c r="R172" i="7" s="1"/>
  <c r="O172" i="7"/>
  <c r="Q171" i="7"/>
  <c r="P171" i="7"/>
  <c r="R171" i="7" s="1"/>
  <c r="O171" i="7"/>
  <c r="Q170" i="7"/>
  <c r="P170" i="7"/>
  <c r="R170" i="7" s="1"/>
  <c r="O170" i="7"/>
  <c r="Q169" i="7"/>
  <c r="P169" i="7"/>
  <c r="R169" i="7" s="1"/>
  <c r="O169" i="7"/>
  <c r="Q168" i="7"/>
  <c r="P168" i="7"/>
  <c r="R168" i="7" s="1"/>
  <c r="O168" i="7"/>
  <c r="Q167" i="7"/>
  <c r="P167" i="7"/>
  <c r="R167" i="7" s="1"/>
  <c r="O167" i="7"/>
  <c r="Q166" i="7"/>
  <c r="P166" i="7"/>
  <c r="R166" i="7" s="1"/>
  <c r="O166" i="7"/>
  <c r="Q165" i="7"/>
  <c r="P165" i="7"/>
  <c r="R165" i="7" s="1"/>
  <c r="O165" i="7"/>
  <c r="Q164" i="7"/>
  <c r="P164" i="7"/>
  <c r="R164" i="7" s="1"/>
  <c r="O164" i="7"/>
  <c r="Q163" i="7"/>
  <c r="P163" i="7"/>
  <c r="R163" i="7" s="1"/>
  <c r="O163" i="7"/>
  <c r="Q162" i="7"/>
  <c r="P162" i="7"/>
  <c r="R162" i="7" s="1"/>
  <c r="O162" i="7"/>
  <c r="Q161" i="7"/>
  <c r="P161" i="7"/>
  <c r="R161" i="7" s="1"/>
  <c r="O161" i="7"/>
  <c r="Q160" i="7"/>
  <c r="P160" i="7"/>
  <c r="R160" i="7" s="1"/>
  <c r="O160" i="7"/>
  <c r="Q159" i="7"/>
  <c r="P159" i="7"/>
  <c r="R159" i="7" s="1"/>
  <c r="O159" i="7"/>
  <c r="Q158" i="7"/>
  <c r="P158" i="7"/>
  <c r="R158" i="7" s="1"/>
  <c r="O158" i="7"/>
  <c r="Q157" i="7"/>
  <c r="P157" i="7"/>
  <c r="R157" i="7" s="1"/>
  <c r="O157" i="7"/>
  <c r="P156" i="7"/>
  <c r="R156" i="7" s="1"/>
  <c r="O156" i="7"/>
  <c r="Q156" i="7" s="1"/>
  <c r="P155" i="7"/>
  <c r="R155" i="7" s="1"/>
  <c r="O155" i="7"/>
  <c r="Q155" i="7" s="1"/>
  <c r="P154" i="7"/>
  <c r="R154" i="7" s="1"/>
  <c r="O154" i="7"/>
  <c r="Q154" i="7" s="1"/>
  <c r="Q153" i="7"/>
  <c r="P153" i="7"/>
  <c r="R153" i="7" s="1"/>
  <c r="O153" i="7"/>
  <c r="Q152" i="7"/>
  <c r="P152" i="7"/>
  <c r="R152" i="7" s="1"/>
  <c r="O152" i="7"/>
  <c r="P151" i="7"/>
  <c r="R151" i="7" s="1"/>
  <c r="O151" i="7"/>
  <c r="Q151" i="7" s="1"/>
  <c r="P150" i="7"/>
  <c r="R150" i="7" s="1"/>
  <c r="O150" i="7"/>
  <c r="Q150" i="7" s="1"/>
  <c r="Q149" i="7"/>
  <c r="P149" i="7"/>
  <c r="R149" i="7" s="1"/>
  <c r="O149" i="7"/>
  <c r="Q148" i="7"/>
  <c r="P148" i="7"/>
  <c r="R148" i="7" s="1"/>
  <c r="O148" i="7"/>
  <c r="P147" i="7"/>
  <c r="R147" i="7" s="1"/>
  <c r="O147" i="7"/>
  <c r="Q147" i="7" s="1"/>
  <c r="P146" i="7"/>
  <c r="R146" i="7" s="1"/>
  <c r="O146" i="7"/>
  <c r="Q146" i="7" s="1"/>
  <c r="Q145" i="7"/>
  <c r="P145" i="7"/>
  <c r="R145" i="7" s="1"/>
  <c r="O145" i="7"/>
  <c r="Q144" i="7"/>
  <c r="P144" i="7"/>
  <c r="R144" i="7" s="1"/>
  <c r="O144" i="7"/>
  <c r="P143" i="7"/>
  <c r="R143" i="7" s="1"/>
  <c r="O143" i="7"/>
  <c r="Q143" i="7" s="1"/>
  <c r="P142" i="7"/>
  <c r="R142" i="7" s="1"/>
  <c r="O142" i="7"/>
  <c r="Q142" i="7" s="1"/>
  <c r="Q141" i="7"/>
  <c r="P141" i="7"/>
  <c r="R141" i="7" s="1"/>
  <c r="O141" i="7"/>
  <c r="Q140" i="7"/>
  <c r="P140" i="7"/>
  <c r="R140" i="7" s="1"/>
  <c r="O140" i="7"/>
  <c r="P139" i="7"/>
  <c r="R139" i="7" s="1"/>
  <c r="O139" i="7"/>
  <c r="Q139" i="7" s="1"/>
  <c r="P138" i="7"/>
  <c r="R138" i="7" s="1"/>
  <c r="O138" i="7"/>
  <c r="Q138" i="7" s="1"/>
  <c r="Q137" i="7"/>
  <c r="P137" i="7"/>
  <c r="R137" i="7" s="1"/>
  <c r="O137" i="7"/>
  <c r="Q136" i="7"/>
  <c r="P136" i="7"/>
  <c r="R136" i="7" s="1"/>
  <c r="O136" i="7"/>
  <c r="P135" i="7"/>
  <c r="R135" i="7" s="1"/>
  <c r="O135" i="7"/>
  <c r="Q135" i="7" s="1"/>
  <c r="P134" i="7"/>
  <c r="R134" i="7" s="1"/>
  <c r="O134" i="7"/>
  <c r="Q134" i="7" s="1"/>
  <c r="Q133" i="7"/>
  <c r="P133" i="7"/>
  <c r="R133" i="7" s="1"/>
  <c r="O133" i="7"/>
  <c r="Q132" i="7"/>
  <c r="P132" i="7"/>
  <c r="R132" i="7" s="1"/>
  <c r="O132" i="7"/>
  <c r="P131" i="7"/>
  <c r="R131" i="7" s="1"/>
  <c r="O131" i="7"/>
  <c r="Q131" i="7" s="1"/>
  <c r="P130" i="7"/>
  <c r="R130" i="7" s="1"/>
  <c r="O130" i="7"/>
  <c r="Q130" i="7" s="1"/>
  <c r="Q129" i="7"/>
  <c r="P129" i="7"/>
  <c r="R129" i="7" s="1"/>
  <c r="O129" i="7"/>
  <c r="Q128" i="7"/>
  <c r="P128" i="7"/>
  <c r="R128" i="7" s="1"/>
  <c r="O128" i="7"/>
  <c r="P127" i="7"/>
  <c r="R127" i="7" s="1"/>
  <c r="O127" i="7"/>
  <c r="Q127" i="7" s="1"/>
  <c r="P126" i="7"/>
  <c r="R126" i="7" s="1"/>
  <c r="O126" i="7"/>
  <c r="Q126" i="7" s="1"/>
  <c r="Q125" i="7"/>
  <c r="P125" i="7"/>
  <c r="R125" i="7" s="1"/>
  <c r="O125" i="7"/>
  <c r="Q124" i="7"/>
  <c r="P124" i="7"/>
  <c r="R124" i="7" s="1"/>
  <c r="O124" i="7"/>
  <c r="P123" i="7"/>
  <c r="R123" i="7" s="1"/>
  <c r="O123" i="7"/>
  <c r="Q123" i="7" s="1"/>
  <c r="P122" i="7"/>
  <c r="R122" i="7" s="1"/>
  <c r="O122" i="7"/>
  <c r="Q122" i="7" s="1"/>
  <c r="Q121" i="7"/>
  <c r="P121" i="7"/>
  <c r="R121" i="7" s="1"/>
  <c r="O121" i="7"/>
  <c r="Q120" i="7"/>
  <c r="P120" i="7"/>
  <c r="R120" i="7" s="1"/>
  <c r="O120" i="7"/>
  <c r="P119" i="7"/>
  <c r="R119" i="7" s="1"/>
  <c r="O119" i="7"/>
  <c r="Q119" i="7" s="1"/>
  <c r="P118" i="7"/>
  <c r="R118" i="7" s="1"/>
  <c r="O118" i="7"/>
  <c r="Q118" i="7" s="1"/>
  <c r="Q117" i="7"/>
  <c r="P117" i="7"/>
  <c r="R117" i="7" s="1"/>
  <c r="O117" i="7"/>
  <c r="Q116" i="7"/>
  <c r="P116" i="7"/>
  <c r="R116" i="7" s="1"/>
  <c r="O116" i="7"/>
  <c r="P115" i="7"/>
  <c r="R115" i="7" s="1"/>
  <c r="O115" i="7"/>
  <c r="Q115" i="7" s="1"/>
  <c r="P114" i="7"/>
  <c r="R114" i="7" s="1"/>
  <c r="O114" i="7"/>
  <c r="Q114" i="7" s="1"/>
  <c r="Q113" i="7"/>
  <c r="P113" i="7"/>
  <c r="R113" i="7" s="1"/>
  <c r="O113" i="7"/>
  <c r="Q112" i="7"/>
  <c r="P112" i="7"/>
  <c r="R112" i="7" s="1"/>
  <c r="O112" i="7"/>
  <c r="P111" i="7"/>
  <c r="R111" i="7" s="1"/>
  <c r="O111" i="7"/>
  <c r="Q111" i="7" s="1"/>
  <c r="P110" i="7"/>
  <c r="R110" i="7" s="1"/>
  <c r="O110" i="7"/>
  <c r="Q110" i="7" s="1"/>
  <c r="Q109" i="7"/>
  <c r="P109" i="7"/>
  <c r="R109" i="7" s="1"/>
  <c r="O109" i="7"/>
  <c r="Q108" i="7"/>
  <c r="P108" i="7"/>
  <c r="R108" i="7" s="1"/>
  <c r="O108" i="7"/>
  <c r="P107" i="7"/>
  <c r="R107" i="7" s="1"/>
  <c r="O107" i="7"/>
  <c r="Q107" i="7" s="1"/>
  <c r="P106" i="7"/>
  <c r="R106" i="7" s="1"/>
  <c r="O106" i="7"/>
  <c r="Q106" i="7" s="1"/>
  <c r="Q105" i="7"/>
  <c r="P105" i="7"/>
  <c r="R105" i="7" s="1"/>
  <c r="O105" i="7"/>
  <c r="Q104" i="7"/>
  <c r="P104" i="7"/>
  <c r="R104" i="7" s="1"/>
  <c r="O104" i="7"/>
  <c r="P103" i="7"/>
  <c r="R103" i="7" s="1"/>
  <c r="O103" i="7"/>
  <c r="Q103" i="7" s="1"/>
  <c r="P102" i="7"/>
  <c r="R102" i="7" s="1"/>
  <c r="O102" i="7"/>
  <c r="Q102" i="7" s="1"/>
  <c r="Q101" i="7"/>
  <c r="P101" i="7"/>
  <c r="R101" i="7" s="1"/>
  <c r="O101" i="7"/>
  <c r="Q100" i="7"/>
  <c r="P100" i="7"/>
  <c r="R100" i="7" s="1"/>
  <c r="O100" i="7"/>
  <c r="Q99" i="7"/>
  <c r="P99" i="7"/>
  <c r="R99" i="7" s="1"/>
  <c r="O99" i="7"/>
  <c r="Q98" i="7"/>
  <c r="P98" i="7"/>
  <c r="R98" i="7" s="1"/>
  <c r="O98" i="7"/>
  <c r="Q97" i="7"/>
  <c r="P97" i="7"/>
  <c r="R97" i="7" s="1"/>
  <c r="O97" i="7"/>
  <c r="Q96" i="7"/>
  <c r="P96" i="7"/>
  <c r="R96" i="7" s="1"/>
  <c r="O96" i="7"/>
  <c r="Q95" i="7"/>
  <c r="P95" i="7"/>
  <c r="R95" i="7" s="1"/>
  <c r="O95" i="7"/>
  <c r="Q94" i="7"/>
  <c r="P94" i="7"/>
  <c r="R94" i="7" s="1"/>
  <c r="O94" i="7"/>
  <c r="Q93" i="7"/>
  <c r="P93" i="7"/>
  <c r="R93" i="7" s="1"/>
  <c r="O93" i="7"/>
  <c r="Q92" i="7"/>
  <c r="P92" i="7"/>
  <c r="R92" i="7" s="1"/>
  <c r="O92" i="7"/>
  <c r="Q91" i="7"/>
  <c r="P91" i="7"/>
  <c r="R91" i="7" s="1"/>
  <c r="O91" i="7"/>
  <c r="Q90" i="7"/>
  <c r="P90" i="7"/>
  <c r="R90" i="7" s="1"/>
  <c r="O90" i="7"/>
  <c r="Q89" i="7"/>
  <c r="P89" i="7"/>
  <c r="R89" i="7" s="1"/>
  <c r="O89" i="7"/>
  <c r="Q88" i="7"/>
  <c r="P88" i="7"/>
  <c r="R88" i="7" s="1"/>
  <c r="O88" i="7"/>
  <c r="Q87" i="7"/>
  <c r="P87" i="7"/>
  <c r="R87" i="7" s="1"/>
  <c r="O87" i="7"/>
  <c r="Q86" i="7"/>
  <c r="P86" i="7"/>
  <c r="R86" i="7" s="1"/>
  <c r="O86" i="7"/>
  <c r="Q85" i="7"/>
  <c r="P85" i="7"/>
  <c r="R85" i="7" s="1"/>
  <c r="O85" i="7"/>
  <c r="Q84" i="7"/>
  <c r="P84" i="7"/>
  <c r="R84" i="7" s="1"/>
  <c r="O84" i="7"/>
  <c r="Q83" i="7"/>
  <c r="P83" i="7"/>
  <c r="R83" i="7" s="1"/>
  <c r="O83" i="7"/>
  <c r="Q82" i="7"/>
  <c r="P82" i="7"/>
  <c r="R82" i="7" s="1"/>
  <c r="O82" i="7"/>
  <c r="Q81" i="7"/>
  <c r="P81" i="7"/>
  <c r="R81" i="7" s="1"/>
  <c r="O81" i="7"/>
  <c r="Q80" i="7"/>
  <c r="P80" i="7"/>
  <c r="R80" i="7" s="1"/>
  <c r="O80" i="7"/>
  <c r="Q79" i="7"/>
  <c r="P79" i="7"/>
  <c r="R79" i="7" s="1"/>
  <c r="O79" i="7"/>
  <c r="Q78" i="7"/>
  <c r="P78" i="7"/>
  <c r="R78" i="7" s="1"/>
  <c r="O78" i="7"/>
  <c r="Q77" i="7"/>
  <c r="P77" i="7"/>
  <c r="R77" i="7" s="1"/>
  <c r="O77" i="7"/>
  <c r="Q76" i="7"/>
  <c r="P76" i="7"/>
  <c r="R76" i="7" s="1"/>
  <c r="O76" i="7"/>
  <c r="Q75" i="7"/>
  <c r="P75" i="7"/>
  <c r="R75" i="7" s="1"/>
  <c r="O75" i="7"/>
  <c r="Q74" i="7"/>
  <c r="P74" i="7"/>
  <c r="R74" i="7" s="1"/>
  <c r="O74" i="7"/>
  <c r="Q73" i="7"/>
  <c r="P73" i="7"/>
  <c r="R73" i="7" s="1"/>
  <c r="O73" i="7"/>
  <c r="Q72" i="7"/>
  <c r="P72" i="7"/>
  <c r="R72" i="7" s="1"/>
  <c r="O72" i="7"/>
  <c r="P71" i="7"/>
  <c r="R71" i="7" s="1"/>
  <c r="O71" i="7"/>
  <c r="Q71" i="7" s="1"/>
  <c r="P70" i="7"/>
  <c r="R70" i="7" s="1"/>
  <c r="O70" i="7"/>
  <c r="Q70" i="7" s="1"/>
  <c r="P69" i="7"/>
  <c r="R69" i="7" s="1"/>
  <c r="O69" i="7"/>
  <c r="Q69" i="7" s="1"/>
  <c r="P68" i="7"/>
  <c r="R68" i="7" s="1"/>
  <c r="O68" i="7"/>
  <c r="Q68" i="7" s="1"/>
  <c r="P67" i="7"/>
  <c r="R67" i="7" s="1"/>
  <c r="O67" i="7"/>
  <c r="Q67" i="7" s="1"/>
  <c r="P66" i="7"/>
  <c r="R66" i="7" s="1"/>
  <c r="O66" i="7"/>
  <c r="Q66" i="7" s="1"/>
  <c r="P65" i="7"/>
  <c r="R65" i="7" s="1"/>
  <c r="O65" i="7"/>
  <c r="Q65" i="7" s="1"/>
  <c r="P64" i="7"/>
  <c r="R64" i="7" s="1"/>
  <c r="O64" i="7"/>
  <c r="Q64" i="7" s="1"/>
  <c r="P63" i="7"/>
  <c r="R63" i="7" s="1"/>
  <c r="O63" i="7"/>
  <c r="Q63" i="7" s="1"/>
  <c r="P62" i="7"/>
  <c r="R62" i="7" s="1"/>
  <c r="O62" i="7"/>
  <c r="Q62" i="7" s="1"/>
  <c r="P61" i="7"/>
  <c r="R61" i="7" s="1"/>
  <c r="O61" i="7"/>
  <c r="Q61" i="7" s="1"/>
  <c r="P60" i="7"/>
  <c r="R60" i="7" s="1"/>
  <c r="O60" i="7"/>
  <c r="Q60" i="7" s="1"/>
  <c r="P59" i="7"/>
  <c r="R59" i="7" s="1"/>
  <c r="O59" i="7"/>
  <c r="Q59" i="7" s="1"/>
  <c r="P58" i="7"/>
  <c r="R58" i="7" s="1"/>
  <c r="O58" i="7"/>
  <c r="Q58" i="7" s="1"/>
  <c r="P57" i="7"/>
  <c r="R57" i="7" s="1"/>
  <c r="O57" i="7"/>
  <c r="Q57" i="7" s="1"/>
  <c r="P56" i="7"/>
  <c r="R56" i="7" s="1"/>
  <c r="O56" i="7"/>
  <c r="Q56" i="7" s="1"/>
  <c r="P55" i="7"/>
  <c r="R55" i="7" s="1"/>
  <c r="O55" i="7"/>
  <c r="Q55" i="7" s="1"/>
  <c r="P54" i="7"/>
  <c r="R54" i="7" s="1"/>
  <c r="O54" i="7"/>
  <c r="Q54" i="7" s="1"/>
  <c r="P53" i="7"/>
  <c r="R53" i="7" s="1"/>
  <c r="O53" i="7"/>
  <c r="Q53" i="7" s="1"/>
  <c r="P52" i="7"/>
  <c r="R52" i="7" s="1"/>
  <c r="O52" i="7"/>
  <c r="Q52" i="7" s="1"/>
  <c r="P51" i="7"/>
  <c r="R51" i="7" s="1"/>
  <c r="O51" i="7"/>
  <c r="Q51" i="7" s="1"/>
  <c r="P50" i="7"/>
  <c r="R50" i="7" s="1"/>
  <c r="O50" i="7"/>
  <c r="Q50" i="7" s="1"/>
  <c r="P49" i="7"/>
  <c r="R49" i="7" s="1"/>
  <c r="O49" i="7"/>
  <c r="Q49" i="7" s="1"/>
  <c r="P48" i="7"/>
  <c r="R48" i="7" s="1"/>
  <c r="O48" i="7"/>
  <c r="Q48" i="7" s="1"/>
  <c r="P47" i="7"/>
  <c r="R47" i="7" s="1"/>
  <c r="O47" i="7"/>
  <c r="Q47" i="7" s="1"/>
  <c r="P46" i="7"/>
  <c r="R46" i="7" s="1"/>
  <c r="O46" i="7"/>
  <c r="Q46" i="7" s="1"/>
  <c r="Q45" i="7"/>
  <c r="P45" i="7"/>
  <c r="R45" i="7" s="1"/>
  <c r="O45" i="7"/>
  <c r="Q44" i="7"/>
  <c r="P44" i="7"/>
  <c r="R44" i="7" s="1"/>
  <c r="O44" i="7"/>
  <c r="P43" i="7"/>
  <c r="R43" i="7" s="1"/>
  <c r="O43" i="7"/>
  <c r="Q43" i="7" s="1"/>
  <c r="P42" i="7"/>
  <c r="R42" i="7" s="1"/>
  <c r="O42" i="7"/>
  <c r="Q42" i="7" s="1"/>
  <c r="Q41" i="7"/>
  <c r="P41" i="7"/>
  <c r="R41" i="7" s="1"/>
  <c r="O41" i="7"/>
  <c r="Q40" i="7"/>
  <c r="P40" i="7"/>
  <c r="R40" i="7" s="1"/>
  <c r="O40" i="7"/>
  <c r="P39" i="7"/>
  <c r="R39" i="7" s="1"/>
  <c r="O39" i="7"/>
  <c r="Q39" i="7" s="1"/>
  <c r="P38" i="7"/>
  <c r="R38" i="7" s="1"/>
  <c r="O38" i="7"/>
  <c r="Q38" i="7" s="1"/>
  <c r="Q37" i="7"/>
  <c r="P37" i="7"/>
  <c r="R37" i="7" s="1"/>
  <c r="O37" i="7"/>
  <c r="Q36" i="7"/>
  <c r="P36" i="7"/>
  <c r="R36" i="7" s="1"/>
  <c r="O36" i="7"/>
  <c r="P35" i="7"/>
  <c r="R35" i="7" s="1"/>
  <c r="O35" i="7"/>
  <c r="Q35" i="7" s="1"/>
  <c r="P34" i="7"/>
  <c r="R34" i="7" s="1"/>
  <c r="O34" i="7"/>
  <c r="Q34" i="7" s="1"/>
  <c r="Q33" i="7"/>
  <c r="P33" i="7"/>
  <c r="R33" i="7" s="1"/>
  <c r="O33" i="7"/>
  <c r="Q32" i="7"/>
  <c r="P32" i="7"/>
  <c r="R32" i="7" s="1"/>
  <c r="O32" i="7"/>
  <c r="P31" i="7"/>
  <c r="R31" i="7" s="1"/>
  <c r="O31" i="7"/>
  <c r="Q31" i="7" s="1"/>
  <c r="P30" i="7"/>
  <c r="R30" i="7" s="1"/>
  <c r="O30" i="7"/>
  <c r="Q30" i="7" s="1"/>
  <c r="Q29" i="7"/>
  <c r="P29" i="7"/>
  <c r="R29" i="7" s="1"/>
  <c r="O29" i="7"/>
  <c r="R28" i="7"/>
  <c r="Q28" i="7"/>
  <c r="P28" i="7"/>
  <c r="O28" i="7"/>
  <c r="R27" i="7"/>
  <c r="Q27" i="7"/>
  <c r="P27" i="7"/>
  <c r="O27" i="7"/>
  <c r="R26" i="7"/>
  <c r="Q26" i="7"/>
  <c r="P26" i="7"/>
  <c r="O26" i="7"/>
  <c r="R25" i="7"/>
  <c r="Q25" i="7"/>
  <c r="P25" i="7"/>
  <c r="O25" i="7"/>
  <c r="R24" i="7"/>
  <c r="Q24" i="7"/>
  <c r="P24" i="7"/>
  <c r="O24" i="7"/>
  <c r="R23" i="7"/>
  <c r="Q23" i="7"/>
  <c r="P23" i="7"/>
  <c r="O23" i="7"/>
  <c r="R22" i="7"/>
  <c r="Q22" i="7"/>
  <c r="P22" i="7"/>
  <c r="O22" i="7"/>
  <c r="R21" i="7"/>
  <c r="Q21" i="7"/>
  <c r="P21" i="7"/>
  <c r="O21" i="7"/>
  <c r="R20" i="7"/>
  <c r="Q20" i="7"/>
  <c r="P20" i="7"/>
  <c r="O20" i="7"/>
  <c r="R19" i="7"/>
  <c r="Q19" i="7"/>
  <c r="P19" i="7"/>
  <c r="O19" i="7"/>
  <c r="R18" i="7"/>
  <c r="Q18" i="7"/>
  <c r="P18" i="7"/>
  <c r="O18" i="7"/>
  <c r="R17" i="7"/>
  <c r="Q17" i="7"/>
  <c r="P17" i="7"/>
  <c r="O17" i="7"/>
  <c r="R16" i="7"/>
  <c r="Q16" i="7"/>
  <c r="P16" i="7"/>
  <c r="O16" i="7"/>
  <c r="R15" i="7"/>
  <c r="Q15" i="7"/>
  <c r="P15" i="7"/>
  <c r="O15" i="7"/>
  <c r="R14" i="7"/>
  <c r="Q14" i="7"/>
  <c r="P14" i="7"/>
  <c r="O14" i="7"/>
  <c r="R13" i="7"/>
  <c r="Q13" i="7"/>
  <c r="P13" i="7"/>
  <c r="O13" i="7"/>
  <c r="R12" i="7"/>
  <c r="Q12" i="7"/>
  <c r="P12" i="7"/>
  <c r="O12" i="7"/>
  <c r="R11" i="7"/>
  <c r="Q11" i="7"/>
  <c r="P11" i="7"/>
  <c r="O11" i="7"/>
  <c r="R10" i="7"/>
  <c r="Q10" i="7"/>
  <c r="P10" i="7"/>
  <c r="O10" i="7"/>
  <c r="R9" i="7"/>
  <c r="Q9" i="7"/>
  <c r="P9" i="7"/>
  <c r="O9" i="7"/>
  <c r="R8" i="7"/>
  <c r="P8" i="7"/>
  <c r="O8" i="7"/>
  <c r="Q8" i="7" s="1"/>
  <c r="R7" i="7"/>
  <c r="P7" i="7"/>
  <c r="O7" i="7"/>
  <c r="Q7" i="7" s="1"/>
  <c r="R6" i="7"/>
  <c r="P6" i="7"/>
  <c r="O6" i="7"/>
  <c r="Q6" i="7" s="1"/>
  <c r="R5" i="7"/>
  <c r="P5" i="7"/>
  <c r="O5" i="7"/>
  <c r="Q5" i="7" s="1"/>
  <c r="R4" i="7"/>
  <c r="P4" i="7"/>
  <c r="O4" i="7"/>
  <c r="Q4" i="7" s="1"/>
  <c r="P147" i="6"/>
  <c r="R147" i="6" s="1"/>
  <c r="O147" i="6"/>
  <c r="Q147" i="6" s="1"/>
  <c r="R146" i="6"/>
  <c r="P146" i="6"/>
  <c r="O146" i="6"/>
  <c r="Q146" i="6" s="1"/>
  <c r="R145" i="6"/>
  <c r="P145" i="6"/>
  <c r="O145" i="6"/>
  <c r="Q145" i="6" s="1"/>
  <c r="R144" i="6"/>
  <c r="P144" i="6"/>
  <c r="O144" i="6"/>
  <c r="Q144" i="6" s="1"/>
  <c r="R143" i="6"/>
  <c r="P143" i="6"/>
  <c r="O143" i="6"/>
  <c r="Q143" i="6" s="1"/>
  <c r="R142" i="6"/>
  <c r="P142" i="6"/>
  <c r="O142" i="6"/>
  <c r="Q142" i="6" s="1"/>
  <c r="R141" i="6"/>
  <c r="P141" i="6"/>
  <c r="O141" i="6"/>
  <c r="Q141" i="6" s="1"/>
  <c r="R140" i="6"/>
  <c r="P140" i="6"/>
  <c r="O140" i="6"/>
  <c r="Q140" i="6" s="1"/>
  <c r="R139" i="6"/>
  <c r="P139" i="6"/>
  <c r="O139" i="6"/>
  <c r="Q139" i="6" s="1"/>
  <c r="R138" i="6"/>
  <c r="P138" i="6"/>
  <c r="O138" i="6"/>
  <c r="Q138" i="6" s="1"/>
  <c r="R137" i="6"/>
  <c r="P137" i="6"/>
  <c r="O137" i="6"/>
  <c r="Q137" i="6" s="1"/>
  <c r="R136" i="6"/>
  <c r="P136" i="6"/>
  <c r="O136" i="6"/>
  <c r="Q136" i="6" s="1"/>
  <c r="R135" i="6"/>
  <c r="P135" i="6"/>
  <c r="O135" i="6"/>
  <c r="Q135" i="6" s="1"/>
  <c r="R134" i="6"/>
  <c r="P134" i="6"/>
  <c r="O134" i="6"/>
  <c r="Q134" i="6" s="1"/>
  <c r="R133" i="6"/>
  <c r="P133" i="6"/>
  <c r="O133" i="6"/>
  <c r="Q133" i="6" s="1"/>
  <c r="R132" i="6"/>
  <c r="P132" i="6"/>
  <c r="O132" i="6"/>
  <c r="Q132" i="6" s="1"/>
  <c r="R131" i="6"/>
  <c r="P131" i="6"/>
  <c r="O131" i="6"/>
  <c r="Q131" i="6" s="1"/>
  <c r="R130" i="6"/>
  <c r="P130" i="6"/>
  <c r="O130" i="6"/>
  <c r="Q130" i="6" s="1"/>
  <c r="R129" i="6"/>
  <c r="P129" i="6"/>
  <c r="O129" i="6"/>
  <c r="Q129" i="6" s="1"/>
  <c r="R128" i="6"/>
  <c r="P128" i="6"/>
  <c r="O128" i="6"/>
  <c r="Q128" i="6" s="1"/>
  <c r="R127" i="6"/>
  <c r="P127" i="6"/>
  <c r="O127" i="6"/>
  <c r="Q127" i="6" s="1"/>
  <c r="R126" i="6"/>
  <c r="P126" i="6"/>
  <c r="O126" i="6"/>
  <c r="Q126" i="6" s="1"/>
  <c r="R125" i="6"/>
  <c r="P125" i="6"/>
  <c r="O125" i="6"/>
  <c r="Q125" i="6" s="1"/>
  <c r="R124" i="6"/>
  <c r="P124" i="6"/>
  <c r="O124" i="6"/>
  <c r="Q124" i="6" s="1"/>
  <c r="R123" i="6"/>
  <c r="P123" i="6"/>
  <c r="O123" i="6"/>
  <c r="Q123" i="6" s="1"/>
  <c r="R122" i="6"/>
  <c r="P122" i="6"/>
  <c r="O122" i="6"/>
  <c r="Q122" i="6" s="1"/>
  <c r="R121" i="6"/>
  <c r="P121" i="6"/>
  <c r="O121" i="6"/>
  <c r="Q121" i="6" s="1"/>
  <c r="R120" i="6"/>
  <c r="P120" i="6"/>
  <c r="O120" i="6"/>
  <c r="Q120" i="6" s="1"/>
  <c r="R119" i="6"/>
  <c r="P119" i="6"/>
  <c r="O119" i="6"/>
  <c r="Q119" i="6" s="1"/>
  <c r="P118" i="6"/>
  <c r="R118" i="6" s="1"/>
  <c r="O118" i="6"/>
  <c r="Q118" i="6" s="1"/>
  <c r="R117" i="6"/>
  <c r="P117" i="6"/>
  <c r="O117" i="6"/>
  <c r="Q117" i="6" s="1"/>
  <c r="P116" i="6"/>
  <c r="R116" i="6" s="1"/>
  <c r="O116" i="6"/>
  <c r="Q116" i="6" s="1"/>
  <c r="R115" i="6"/>
  <c r="P115" i="6"/>
  <c r="O115" i="6"/>
  <c r="Q115" i="6" s="1"/>
  <c r="P114" i="6"/>
  <c r="R114" i="6" s="1"/>
  <c r="O114" i="6"/>
  <c r="Q114" i="6" s="1"/>
  <c r="R113" i="6"/>
  <c r="P113" i="6"/>
  <c r="O113" i="6"/>
  <c r="Q113" i="6" s="1"/>
  <c r="P112" i="6"/>
  <c r="R112" i="6" s="1"/>
  <c r="O112" i="6"/>
  <c r="Q112" i="6" s="1"/>
  <c r="R111" i="6"/>
  <c r="P111" i="6"/>
  <c r="O111" i="6"/>
  <c r="Q111" i="6" s="1"/>
  <c r="P110" i="6"/>
  <c r="R110" i="6" s="1"/>
  <c r="O110" i="6"/>
  <c r="Q110" i="6" s="1"/>
  <c r="R109" i="6"/>
  <c r="P109" i="6"/>
  <c r="O109" i="6"/>
  <c r="Q109" i="6" s="1"/>
  <c r="P108" i="6"/>
  <c r="R108" i="6" s="1"/>
  <c r="O108" i="6"/>
  <c r="Q108" i="6" s="1"/>
  <c r="R107" i="6"/>
  <c r="P107" i="6"/>
  <c r="O107" i="6"/>
  <c r="Q107" i="6" s="1"/>
  <c r="P106" i="6"/>
  <c r="R106" i="6" s="1"/>
  <c r="O106" i="6"/>
  <c r="Q106" i="6" s="1"/>
  <c r="R105" i="6"/>
  <c r="P105" i="6"/>
  <c r="O105" i="6"/>
  <c r="Q105" i="6" s="1"/>
  <c r="P104" i="6"/>
  <c r="R104" i="6" s="1"/>
  <c r="O104" i="6"/>
  <c r="Q104" i="6" s="1"/>
  <c r="R103" i="6"/>
  <c r="P103" i="6"/>
  <c r="O103" i="6"/>
  <c r="Q103" i="6" s="1"/>
  <c r="P102" i="6"/>
  <c r="R102" i="6" s="1"/>
  <c r="O102" i="6"/>
  <c r="Q102" i="6" s="1"/>
  <c r="R101" i="6"/>
  <c r="P101" i="6"/>
  <c r="O101" i="6"/>
  <c r="Q101" i="6" s="1"/>
  <c r="P100" i="6"/>
  <c r="R100" i="6" s="1"/>
  <c r="O100" i="6"/>
  <c r="Q100" i="6" s="1"/>
  <c r="R99" i="6"/>
  <c r="P99" i="6"/>
  <c r="O99" i="6"/>
  <c r="Q99" i="6" s="1"/>
  <c r="P98" i="6"/>
  <c r="R98" i="6" s="1"/>
  <c r="O98" i="6"/>
  <c r="Q98" i="6" s="1"/>
  <c r="R97" i="6"/>
  <c r="P97" i="6"/>
  <c r="O97" i="6"/>
  <c r="Q97" i="6" s="1"/>
  <c r="P96" i="6"/>
  <c r="R96" i="6" s="1"/>
  <c r="O96" i="6"/>
  <c r="Q96" i="6" s="1"/>
  <c r="R95" i="6"/>
  <c r="P95" i="6"/>
  <c r="O95" i="6"/>
  <c r="Q95" i="6" s="1"/>
  <c r="P94" i="6"/>
  <c r="R94" i="6" s="1"/>
  <c r="O94" i="6"/>
  <c r="Q94" i="6" s="1"/>
  <c r="R93" i="6"/>
  <c r="P93" i="6"/>
  <c r="O93" i="6"/>
  <c r="Q93" i="6" s="1"/>
  <c r="P92" i="6"/>
  <c r="R92" i="6" s="1"/>
  <c r="O92" i="6"/>
  <c r="Q92" i="6" s="1"/>
  <c r="R91" i="6"/>
  <c r="P91" i="6"/>
  <c r="O91" i="6"/>
  <c r="Q91" i="6" s="1"/>
  <c r="P90" i="6"/>
  <c r="R90" i="6" s="1"/>
  <c r="O90" i="6"/>
  <c r="Q90" i="6" s="1"/>
  <c r="R89" i="6"/>
  <c r="P89" i="6"/>
  <c r="O89" i="6"/>
  <c r="Q89" i="6" s="1"/>
  <c r="P88" i="6"/>
  <c r="R88" i="6" s="1"/>
  <c r="O88" i="6"/>
  <c r="Q88" i="6" s="1"/>
  <c r="R87" i="6"/>
  <c r="P87" i="6"/>
  <c r="O87" i="6"/>
  <c r="Q87" i="6" s="1"/>
  <c r="P86" i="6"/>
  <c r="R86" i="6" s="1"/>
  <c r="O86" i="6"/>
  <c r="Q86" i="6" s="1"/>
  <c r="R85" i="6"/>
  <c r="P85" i="6"/>
  <c r="O85" i="6"/>
  <c r="Q85" i="6" s="1"/>
  <c r="P84" i="6"/>
  <c r="R84" i="6" s="1"/>
  <c r="O84" i="6"/>
  <c r="Q84" i="6" s="1"/>
  <c r="R83" i="6"/>
  <c r="P83" i="6"/>
  <c r="O83" i="6"/>
  <c r="Q83" i="6" s="1"/>
  <c r="P82" i="6"/>
  <c r="R82" i="6" s="1"/>
  <c r="O82" i="6"/>
  <c r="Q82" i="6" s="1"/>
  <c r="R81" i="6"/>
  <c r="P81" i="6"/>
  <c r="O81" i="6"/>
  <c r="Q81" i="6" s="1"/>
  <c r="P80" i="6"/>
  <c r="R80" i="6" s="1"/>
  <c r="O80" i="6"/>
  <c r="Q80" i="6" s="1"/>
  <c r="R79" i="6"/>
  <c r="P79" i="6"/>
  <c r="O79" i="6"/>
  <c r="Q79" i="6" s="1"/>
  <c r="P78" i="6"/>
  <c r="R78" i="6" s="1"/>
  <c r="O78" i="6"/>
  <c r="Q78" i="6" s="1"/>
  <c r="R77" i="6"/>
  <c r="P77" i="6"/>
  <c r="O77" i="6"/>
  <c r="Q77" i="6" s="1"/>
  <c r="P76" i="6"/>
  <c r="R76" i="6" s="1"/>
  <c r="O76" i="6"/>
  <c r="Q76" i="6" s="1"/>
  <c r="R75" i="6"/>
  <c r="P75" i="6"/>
  <c r="O75" i="6"/>
  <c r="Q75" i="6" s="1"/>
  <c r="P74" i="6"/>
  <c r="R74" i="6" s="1"/>
  <c r="O74" i="6"/>
  <c r="Q74" i="6" s="1"/>
  <c r="R73" i="6"/>
  <c r="P73" i="6"/>
  <c r="O73" i="6"/>
  <c r="Q73" i="6" s="1"/>
  <c r="P72" i="6"/>
  <c r="R72" i="6" s="1"/>
  <c r="O72" i="6"/>
  <c r="Q72" i="6" s="1"/>
  <c r="R71" i="6"/>
  <c r="P71" i="6"/>
  <c r="O71" i="6"/>
  <c r="Q71" i="6" s="1"/>
  <c r="P70" i="6"/>
  <c r="R70" i="6" s="1"/>
  <c r="O70" i="6"/>
  <c r="Q70" i="6" s="1"/>
  <c r="R69" i="6"/>
  <c r="P69" i="6"/>
  <c r="O69" i="6"/>
  <c r="Q69" i="6" s="1"/>
  <c r="P68" i="6"/>
  <c r="R68" i="6" s="1"/>
  <c r="O68" i="6"/>
  <c r="Q68" i="6" s="1"/>
  <c r="R67" i="6"/>
  <c r="P67" i="6"/>
  <c r="O67" i="6"/>
  <c r="Q67" i="6" s="1"/>
  <c r="P66" i="6"/>
  <c r="R66" i="6" s="1"/>
  <c r="O66" i="6"/>
  <c r="Q66" i="6" s="1"/>
  <c r="R65" i="6"/>
  <c r="P65" i="6"/>
  <c r="O65" i="6"/>
  <c r="Q65" i="6" s="1"/>
  <c r="P64" i="6"/>
  <c r="R64" i="6" s="1"/>
  <c r="O64" i="6"/>
  <c r="Q64" i="6" s="1"/>
  <c r="R63" i="6"/>
  <c r="P63" i="6"/>
  <c r="O63" i="6"/>
  <c r="Q63" i="6" s="1"/>
  <c r="Q62" i="6"/>
  <c r="P62" i="6"/>
  <c r="R62" i="6" s="1"/>
  <c r="O62" i="6"/>
  <c r="Q61" i="6"/>
  <c r="P61" i="6"/>
  <c r="R61" i="6" s="1"/>
  <c r="O61" i="6"/>
  <c r="Q60" i="6"/>
  <c r="P60" i="6"/>
  <c r="R60" i="6" s="1"/>
  <c r="O60" i="6"/>
  <c r="Q59" i="6"/>
  <c r="P59" i="6"/>
  <c r="R59" i="6" s="1"/>
  <c r="O59" i="6"/>
  <c r="Q58" i="6"/>
  <c r="P58" i="6"/>
  <c r="R58" i="6" s="1"/>
  <c r="O58" i="6"/>
  <c r="Q57" i="6"/>
  <c r="P57" i="6"/>
  <c r="R57" i="6" s="1"/>
  <c r="O57" i="6"/>
  <c r="Q56" i="6"/>
  <c r="P56" i="6"/>
  <c r="R56" i="6" s="1"/>
  <c r="O56" i="6"/>
  <c r="Q55" i="6"/>
  <c r="P55" i="6"/>
  <c r="R55" i="6" s="1"/>
  <c r="O55" i="6"/>
  <c r="Q54" i="6"/>
  <c r="P54" i="6"/>
  <c r="R54" i="6" s="1"/>
  <c r="O54" i="6"/>
  <c r="Q53" i="6"/>
  <c r="P53" i="6"/>
  <c r="R53" i="6" s="1"/>
  <c r="O53" i="6"/>
  <c r="Q52" i="6"/>
  <c r="P52" i="6"/>
  <c r="R52" i="6" s="1"/>
  <c r="O52" i="6"/>
  <c r="Q51" i="6"/>
  <c r="P51" i="6"/>
  <c r="R51" i="6" s="1"/>
  <c r="O51" i="6"/>
  <c r="Q50" i="6"/>
  <c r="P50" i="6"/>
  <c r="R50" i="6" s="1"/>
  <c r="O50" i="6"/>
  <c r="Q49" i="6"/>
  <c r="P49" i="6"/>
  <c r="R49" i="6" s="1"/>
  <c r="O49" i="6"/>
  <c r="Q48" i="6"/>
  <c r="P48" i="6"/>
  <c r="R48" i="6" s="1"/>
  <c r="O48" i="6"/>
  <c r="Q47" i="6"/>
  <c r="P47" i="6"/>
  <c r="R47" i="6" s="1"/>
  <c r="O47" i="6"/>
  <c r="Q46" i="6"/>
  <c r="P46" i="6"/>
  <c r="R46" i="6" s="1"/>
  <c r="O46" i="6"/>
  <c r="Q45" i="6"/>
  <c r="P45" i="6"/>
  <c r="R45" i="6" s="1"/>
  <c r="O45" i="6"/>
  <c r="Q44" i="6"/>
  <c r="P44" i="6"/>
  <c r="R44" i="6" s="1"/>
  <c r="O44" i="6"/>
  <c r="Q43" i="6"/>
  <c r="P43" i="6"/>
  <c r="R43" i="6" s="1"/>
  <c r="O43" i="6"/>
  <c r="Q42" i="6"/>
  <c r="P42" i="6"/>
  <c r="R42" i="6" s="1"/>
  <c r="O42" i="6"/>
  <c r="Q41" i="6"/>
  <c r="P41" i="6"/>
  <c r="R41" i="6" s="1"/>
  <c r="O41" i="6"/>
  <c r="Q40" i="6"/>
  <c r="P40" i="6"/>
  <c r="R40" i="6" s="1"/>
  <c r="O40" i="6"/>
  <c r="Q39" i="6"/>
  <c r="P39" i="6"/>
  <c r="R39" i="6" s="1"/>
  <c r="O39" i="6"/>
  <c r="Q38" i="6"/>
  <c r="P38" i="6"/>
  <c r="R38" i="6" s="1"/>
  <c r="O38" i="6"/>
  <c r="Q37" i="6"/>
  <c r="P37" i="6"/>
  <c r="R37" i="6" s="1"/>
  <c r="O37" i="6"/>
  <c r="Q36" i="6"/>
  <c r="P36" i="6"/>
  <c r="R36" i="6" s="1"/>
  <c r="O36" i="6"/>
  <c r="Q35" i="6"/>
  <c r="P35" i="6"/>
  <c r="R35" i="6" s="1"/>
  <c r="O35" i="6"/>
  <c r="Q34" i="6"/>
  <c r="P34" i="6"/>
  <c r="R34" i="6" s="1"/>
  <c r="O34" i="6"/>
  <c r="Q33" i="6"/>
  <c r="P33" i="6"/>
  <c r="R33" i="6" s="1"/>
  <c r="O33" i="6"/>
  <c r="Q32" i="6"/>
  <c r="P32" i="6"/>
  <c r="R32" i="6" s="1"/>
  <c r="O32" i="6"/>
  <c r="Q31" i="6"/>
  <c r="P31" i="6"/>
  <c r="R31" i="6" s="1"/>
  <c r="O31" i="6"/>
  <c r="Q30" i="6"/>
  <c r="P30" i="6"/>
  <c r="R30" i="6" s="1"/>
  <c r="O30" i="6"/>
  <c r="Q29" i="6"/>
  <c r="P29" i="6"/>
  <c r="R29" i="6" s="1"/>
  <c r="O29" i="6"/>
  <c r="Q28" i="6"/>
  <c r="P28" i="6"/>
  <c r="R28" i="6" s="1"/>
  <c r="O28" i="6"/>
  <c r="Q27" i="6"/>
  <c r="P27" i="6"/>
  <c r="R27" i="6" s="1"/>
  <c r="O27" i="6"/>
  <c r="Q26" i="6"/>
  <c r="P26" i="6"/>
  <c r="R26" i="6" s="1"/>
  <c r="O26" i="6"/>
  <c r="Q25" i="6"/>
  <c r="P25" i="6"/>
  <c r="R25" i="6" s="1"/>
  <c r="O25" i="6"/>
  <c r="Q24" i="6"/>
  <c r="P24" i="6"/>
  <c r="R24" i="6" s="1"/>
  <c r="O24" i="6"/>
  <c r="Q23" i="6"/>
  <c r="P23" i="6"/>
  <c r="R23" i="6" s="1"/>
  <c r="O23" i="6"/>
  <c r="Q22" i="6"/>
  <c r="P22" i="6"/>
  <c r="R22" i="6" s="1"/>
  <c r="O22" i="6"/>
  <c r="Q21" i="6"/>
  <c r="P21" i="6"/>
  <c r="R21" i="6" s="1"/>
  <c r="O21" i="6"/>
  <c r="Q20" i="6"/>
  <c r="P20" i="6"/>
  <c r="R20" i="6" s="1"/>
  <c r="O20" i="6"/>
  <c r="Q19" i="6"/>
  <c r="P19" i="6"/>
  <c r="R19" i="6" s="1"/>
  <c r="O19" i="6"/>
  <c r="Q18" i="6"/>
  <c r="P18" i="6"/>
  <c r="R18" i="6" s="1"/>
  <c r="O18" i="6"/>
  <c r="Q17" i="6"/>
  <c r="P17" i="6"/>
  <c r="R17" i="6" s="1"/>
  <c r="O17" i="6"/>
  <c r="Q16" i="6"/>
  <c r="P16" i="6"/>
  <c r="R16" i="6" s="1"/>
  <c r="O16" i="6"/>
  <c r="Q15" i="6"/>
  <c r="P15" i="6"/>
  <c r="R15" i="6" s="1"/>
  <c r="O15" i="6"/>
  <c r="Q14" i="6"/>
  <c r="P14" i="6"/>
  <c r="R14" i="6" s="1"/>
  <c r="O14" i="6"/>
  <c r="Q13" i="6"/>
  <c r="P13" i="6"/>
  <c r="R13" i="6" s="1"/>
  <c r="O13" i="6"/>
  <c r="Q12" i="6"/>
  <c r="P12" i="6"/>
  <c r="R12" i="6" s="1"/>
  <c r="O12" i="6"/>
  <c r="Q11" i="6"/>
  <c r="P11" i="6"/>
  <c r="R11" i="6" s="1"/>
  <c r="O11" i="6"/>
  <c r="Q10" i="6"/>
  <c r="P10" i="6"/>
  <c r="R10" i="6" s="1"/>
  <c r="O10" i="6"/>
  <c r="Q9" i="6"/>
  <c r="P9" i="6"/>
  <c r="R9" i="6" s="1"/>
  <c r="O9" i="6"/>
  <c r="Q8" i="6"/>
  <c r="P8" i="6"/>
  <c r="R8" i="6" s="1"/>
  <c r="O8" i="6"/>
  <c r="Q7" i="6"/>
  <c r="P7" i="6"/>
  <c r="R7" i="6" s="1"/>
  <c r="O7" i="6"/>
  <c r="Q6" i="6"/>
  <c r="P6" i="6"/>
  <c r="R6" i="6" s="1"/>
  <c r="O6" i="6"/>
  <c r="Q5" i="6"/>
  <c r="P5" i="6"/>
  <c r="R5" i="6" s="1"/>
  <c r="O5" i="6"/>
  <c r="Q4" i="6"/>
  <c r="P4" i="6"/>
  <c r="R4" i="6" s="1"/>
  <c r="O4" i="6"/>
  <c r="P115" i="5"/>
  <c r="R115" i="5" s="1"/>
  <c r="O115" i="5"/>
  <c r="Q115" i="5" s="1"/>
  <c r="P114" i="5"/>
  <c r="R114" i="5" s="1"/>
  <c r="O114" i="5"/>
  <c r="Q114" i="5" s="1"/>
  <c r="P113" i="5"/>
  <c r="R113" i="5" s="1"/>
  <c r="O113" i="5"/>
  <c r="Q113" i="5" s="1"/>
  <c r="P112" i="5"/>
  <c r="R112" i="5" s="1"/>
  <c r="O112" i="5"/>
  <c r="Q112" i="5" s="1"/>
  <c r="P111" i="5"/>
  <c r="R111" i="5" s="1"/>
  <c r="O111" i="5"/>
  <c r="Q111" i="5" s="1"/>
  <c r="P110" i="5"/>
  <c r="R110" i="5" s="1"/>
  <c r="O110" i="5"/>
  <c r="Q110" i="5" s="1"/>
  <c r="P109" i="5"/>
  <c r="R109" i="5" s="1"/>
  <c r="O109" i="5"/>
  <c r="Q109" i="5" s="1"/>
  <c r="P108" i="5"/>
  <c r="R108" i="5" s="1"/>
  <c r="O108" i="5"/>
  <c r="Q108" i="5" s="1"/>
  <c r="P107" i="5"/>
  <c r="R107" i="5" s="1"/>
  <c r="O107" i="5"/>
  <c r="Q107" i="5" s="1"/>
  <c r="P106" i="5"/>
  <c r="R106" i="5" s="1"/>
  <c r="O106" i="5"/>
  <c r="Q106" i="5" s="1"/>
  <c r="P105" i="5"/>
  <c r="R105" i="5" s="1"/>
  <c r="O105" i="5"/>
  <c r="Q105" i="5" s="1"/>
  <c r="P104" i="5"/>
  <c r="R104" i="5" s="1"/>
  <c r="O104" i="5"/>
  <c r="Q104" i="5" s="1"/>
  <c r="P103" i="5"/>
  <c r="R103" i="5" s="1"/>
  <c r="O103" i="5"/>
  <c r="Q103" i="5" s="1"/>
  <c r="P102" i="5"/>
  <c r="R102" i="5" s="1"/>
  <c r="O102" i="5"/>
  <c r="Q102" i="5" s="1"/>
  <c r="P101" i="5"/>
  <c r="R101" i="5" s="1"/>
  <c r="O101" i="5"/>
  <c r="Q101" i="5" s="1"/>
  <c r="P100" i="5"/>
  <c r="R100" i="5" s="1"/>
  <c r="O100" i="5"/>
  <c r="Q100" i="5" s="1"/>
  <c r="P99" i="5"/>
  <c r="R99" i="5" s="1"/>
  <c r="O99" i="5"/>
  <c r="Q99" i="5" s="1"/>
  <c r="P98" i="5"/>
  <c r="R98" i="5" s="1"/>
  <c r="O98" i="5"/>
  <c r="Q98" i="5" s="1"/>
  <c r="P97" i="5"/>
  <c r="R97" i="5" s="1"/>
  <c r="O97" i="5"/>
  <c r="Q97" i="5" s="1"/>
  <c r="P96" i="5"/>
  <c r="R96" i="5" s="1"/>
  <c r="O96" i="5"/>
  <c r="Q96" i="5" s="1"/>
  <c r="P95" i="5"/>
  <c r="R95" i="5" s="1"/>
  <c r="O95" i="5"/>
  <c r="Q95" i="5" s="1"/>
  <c r="P94" i="5"/>
  <c r="R94" i="5" s="1"/>
  <c r="O94" i="5"/>
  <c r="Q94" i="5" s="1"/>
  <c r="P93" i="5"/>
  <c r="R93" i="5" s="1"/>
  <c r="O93" i="5"/>
  <c r="Q93" i="5" s="1"/>
  <c r="P92" i="5"/>
  <c r="R92" i="5" s="1"/>
  <c r="O92" i="5"/>
  <c r="Q92" i="5" s="1"/>
  <c r="P91" i="5"/>
  <c r="R91" i="5" s="1"/>
  <c r="O91" i="5"/>
  <c r="Q91" i="5" s="1"/>
  <c r="P90" i="5"/>
  <c r="R90" i="5" s="1"/>
  <c r="O90" i="5"/>
  <c r="Q90" i="5" s="1"/>
  <c r="P89" i="5"/>
  <c r="R89" i="5" s="1"/>
  <c r="O89" i="5"/>
  <c r="Q89" i="5" s="1"/>
  <c r="P88" i="5"/>
  <c r="R88" i="5" s="1"/>
  <c r="O88" i="5"/>
  <c r="Q88" i="5" s="1"/>
  <c r="P87" i="5"/>
  <c r="R87" i="5" s="1"/>
  <c r="O87" i="5"/>
  <c r="Q87" i="5" s="1"/>
  <c r="P86" i="5"/>
  <c r="R86" i="5" s="1"/>
  <c r="O86" i="5"/>
  <c r="Q86" i="5" s="1"/>
  <c r="P85" i="5"/>
  <c r="R85" i="5" s="1"/>
  <c r="O85" i="5"/>
  <c r="Q85" i="5" s="1"/>
  <c r="P84" i="5"/>
  <c r="R84" i="5" s="1"/>
  <c r="O84" i="5"/>
  <c r="Q84" i="5" s="1"/>
  <c r="P83" i="5"/>
  <c r="R83" i="5" s="1"/>
  <c r="O83" i="5"/>
  <c r="Q83" i="5" s="1"/>
  <c r="P82" i="5"/>
  <c r="R82" i="5" s="1"/>
  <c r="O82" i="5"/>
  <c r="Q82" i="5" s="1"/>
  <c r="P81" i="5"/>
  <c r="R81" i="5" s="1"/>
  <c r="O81" i="5"/>
  <c r="Q81" i="5" s="1"/>
  <c r="P80" i="5"/>
  <c r="R80" i="5" s="1"/>
  <c r="O80" i="5"/>
  <c r="Q80" i="5" s="1"/>
  <c r="P79" i="5"/>
  <c r="R79" i="5" s="1"/>
  <c r="O79" i="5"/>
  <c r="Q79" i="5" s="1"/>
  <c r="P78" i="5"/>
  <c r="R78" i="5" s="1"/>
  <c r="O78" i="5"/>
  <c r="Q78" i="5" s="1"/>
  <c r="P77" i="5"/>
  <c r="R77" i="5" s="1"/>
  <c r="O77" i="5"/>
  <c r="Q77" i="5" s="1"/>
  <c r="P76" i="5"/>
  <c r="R76" i="5" s="1"/>
  <c r="O76" i="5"/>
  <c r="Q76" i="5" s="1"/>
  <c r="P75" i="5"/>
  <c r="R75" i="5" s="1"/>
  <c r="O75" i="5"/>
  <c r="Q75" i="5" s="1"/>
  <c r="P74" i="5"/>
  <c r="R74" i="5" s="1"/>
  <c r="O74" i="5"/>
  <c r="Q74" i="5" s="1"/>
  <c r="P73" i="5"/>
  <c r="R73" i="5" s="1"/>
  <c r="O73" i="5"/>
  <c r="Q73" i="5" s="1"/>
  <c r="P72" i="5"/>
  <c r="R72" i="5" s="1"/>
  <c r="O72" i="5"/>
  <c r="Q72" i="5" s="1"/>
  <c r="P71" i="5"/>
  <c r="R71" i="5" s="1"/>
  <c r="O71" i="5"/>
  <c r="Q71" i="5" s="1"/>
  <c r="P70" i="5"/>
  <c r="R70" i="5" s="1"/>
  <c r="O70" i="5"/>
  <c r="Q70" i="5" s="1"/>
  <c r="P69" i="5"/>
  <c r="R69" i="5" s="1"/>
  <c r="O69" i="5"/>
  <c r="Q69" i="5" s="1"/>
  <c r="P68" i="5"/>
  <c r="R68" i="5" s="1"/>
  <c r="O68" i="5"/>
  <c r="Q68" i="5" s="1"/>
  <c r="P67" i="5"/>
  <c r="R67" i="5" s="1"/>
  <c r="O67" i="5"/>
  <c r="Q67" i="5" s="1"/>
  <c r="P66" i="5"/>
  <c r="R66" i="5" s="1"/>
  <c r="O66" i="5"/>
  <c r="Q66" i="5" s="1"/>
  <c r="P65" i="5"/>
  <c r="R65" i="5" s="1"/>
  <c r="O65" i="5"/>
  <c r="Q65" i="5" s="1"/>
  <c r="P64" i="5"/>
  <c r="R64" i="5" s="1"/>
  <c r="O64" i="5"/>
  <c r="Q64" i="5" s="1"/>
  <c r="P63" i="5"/>
  <c r="R63" i="5" s="1"/>
  <c r="O63" i="5"/>
  <c r="Q63" i="5" s="1"/>
  <c r="P62" i="5"/>
  <c r="R62" i="5" s="1"/>
  <c r="O62" i="5"/>
  <c r="Q62" i="5" s="1"/>
  <c r="P61" i="5"/>
  <c r="R61" i="5" s="1"/>
  <c r="O61" i="5"/>
  <c r="Q61" i="5" s="1"/>
  <c r="P60" i="5"/>
  <c r="R60" i="5" s="1"/>
  <c r="O60" i="5"/>
  <c r="Q60" i="5" s="1"/>
  <c r="P59" i="5"/>
  <c r="R59" i="5" s="1"/>
  <c r="O59" i="5"/>
  <c r="Q59" i="5" s="1"/>
  <c r="P58" i="5"/>
  <c r="R58" i="5" s="1"/>
  <c r="O58" i="5"/>
  <c r="Q58" i="5" s="1"/>
  <c r="P57" i="5"/>
  <c r="R57" i="5" s="1"/>
  <c r="O57" i="5"/>
  <c r="Q57" i="5" s="1"/>
  <c r="P56" i="5"/>
  <c r="R56" i="5" s="1"/>
  <c r="O56" i="5"/>
  <c r="Q56" i="5" s="1"/>
  <c r="P55" i="5"/>
  <c r="R55" i="5" s="1"/>
  <c r="O55" i="5"/>
  <c r="Q55" i="5" s="1"/>
  <c r="P54" i="5"/>
  <c r="R54" i="5" s="1"/>
  <c r="O54" i="5"/>
  <c r="Q54" i="5" s="1"/>
  <c r="P53" i="5"/>
  <c r="R53" i="5" s="1"/>
  <c r="O53" i="5"/>
  <c r="Q53" i="5" s="1"/>
  <c r="P52" i="5"/>
  <c r="R52" i="5" s="1"/>
  <c r="O52" i="5"/>
  <c r="Q52" i="5" s="1"/>
  <c r="P51" i="5"/>
  <c r="R51" i="5" s="1"/>
  <c r="O51" i="5"/>
  <c r="Q51" i="5" s="1"/>
  <c r="P50" i="5"/>
  <c r="R50" i="5" s="1"/>
  <c r="O50" i="5"/>
  <c r="Q50" i="5" s="1"/>
  <c r="P49" i="5"/>
  <c r="R49" i="5" s="1"/>
  <c r="O49" i="5"/>
  <c r="Q49" i="5" s="1"/>
  <c r="P48" i="5"/>
  <c r="R48" i="5" s="1"/>
  <c r="O48" i="5"/>
  <c r="Q48" i="5" s="1"/>
  <c r="P47" i="5"/>
  <c r="R47" i="5" s="1"/>
  <c r="O47" i="5"/>
  <c r="Q47" i="5" s="1"/>
  <c r="P46" i="5"/>
  <c r="R46" i="5" s="1"/>
  <c r="O46" i="5"/>
  <c r="Q46" i="5" s="1"/>
  <c r="P45" i="5"/>
  <c r="R45" i="5" s="1"/>
  <c r="O45" i="5"/>
  <c r="Q45" i="5" s="1"/>
  <c r="P44" i="5"/>
  <c r="R44" i="5" s="1"/>
  <c r="O44" i="5"/>
  <c r="Q44" i="5" s="1"/>
  <c r="P43" i="5"/>
  <c r="R43" i="5" s="1"/>
  <c r="O43" i="5"/>
  <c r="Q43" i="5" s="1"/>
  <c r="P42" i="5"/>
  <c r="R42" i="5" s="1"/>
  <c r="O42" i="5"/>
  <c r="Q42" i="5" s="1"/>
  <c r="P41" i="5"/>
  <c r="R41" i="5" s="1"/>
  <c r="O41" i="5"/>
  <c r="Q41" i="5" s="1"/>
  <c r="P40" i="5"/>
  <c r="R40" i="5" s="1"/>
  <c r="O40" i="5"/>
  <c r="Q40" i="5" s="1"/>
  <c r="P39" i="5"/>
  <c r="R39" i="5" s="1"/>
  <c r="O39" i="5"/>
  <c r="Q39" i="5" s="1"/>
  <c r="P38" i="5"/>
  <c r="R38" i="5" s="1"/>
  <c r="O38" i="5"/>
  <c r="Q38" i="5" s="1"/>
  <c r="P37" i="5"/>
  <c r="R37" i="5" s="1"/>
  <c r="O37" i="5"/>
  <c r="Q37" i="5" s="1"/>
  <c r="P36" i="5"/>
  <c r="R36" i="5" s="1"/>
  <c r="O36" i="5"/>
  <c r="Q36" i="5" s="1"/>
  <c r="P35" i="5"/>
  <c r="R35" i="5" s="1"/>
  <c r="O35" i="5"/>
  <c r="Q35" i="5" s="1"/>
  <c r="P34" i="5"/>
  <c r="R34" i="5" s="1"/>
  <c r="O34" i="5"/>
  <c r="Q34" i="5" s="1"/>
  <c r="P33" i="5"/>
  <c r="R33" i="5" s="1"/>
  <c r="O33" i="5"/>
  <c r="Q33" i="5" s="1"/>
  <c r="P32" i="5"/>
  <c r="R32" i="5" s="1"/>
  <c r="O32" i="5"/>
  <c r="Q32" i="5" s="1"/>
  <c r="P31" i="5"/>
  <c r="R31" i="5" s="1"/>
  <c r="O31" i="5"/>
  <c r="Q31" i="5" s="1"/>
  <c r="R30" i="5"/>
  <c r="Q30" i="5"/>
  <c r="P30" i="5"/>
  <c r="O30" i="5"/>
  <c r="R29" i="5"/>
  <c r="Q29" i="5"/>
  <c r="P29" i="5"/>
  <c r="O29" i="5"/>
  <c r="R28" i="5"/>
  <c r="Q28" i="5"/>
  <c r="P28" i="5"/>
  <c r="O28" i="5"/>
  <c r="R27" i="5"/>
  <c r="Q27" i="5"/>
  <c r="P27" i="5"/>
  <c r="O27" i="5"/>
  <c r="R26" i="5"/>
  <c r="Q26" i="5"/>
  <c r="P26" i="5"/>
  <c r="O26" i="5"/>
  <c r="R25" i="5"/>
  <c r="Q25" i="5"/>
  <c r="P25" i="5"/>
  <c r="O25" i="5"/>
  <c r="R24" i="5"/>
  <c r="Q24" i="5"/>
  <c r="P24" i="5"/>
  <c r="O24" i="5"/>
  <c r="R23" i="5"/>
  <c r="Q23" i="5"/>
  <c r="P23" i="5"/>
  <c r="O23" i="5"/>
  <c r="R22" i="5"/>
  <c r="Q22" i="5"/>
  <c r="P22" i="5"/>
  <c r="O22" i="5"/>
  <c r="R21" i="5"/>
  <c r="Q21" i="5"/>
  <c r="P21" i="5"/>
  <c r="O21" i="5"/>
  <c r="R20" i="5"/>
  <c r="Q20" i="5"/>
  <c r="P20" i="5"/>
  <c r="O20" i="5"/>
  <c r="Q19" i="5"/>
  <c r="P19" i="5"/>
  <c r="R19" i="5" s="1"/>
  <c r="O19" i="5"/>
  <c r="Q18" i="5"/>
  <c r="P18" i="5"/>
  <c r="R18" i="5" s="1"/>
  <c r="O18" i="5"/>
  <c r="Q17" i="5"/>
  <c r="P17" i="5"/>
  <c r="R17" i="5" s="1"/>
  <c r="O17" i="5"/>
  <c r="Q16" i="5"/>
  <c r="P16" i="5"/>
  <c r="R16" i="5" s="1"/>
  <c r="O16" i="5"/>
  <c r="Q15" i="5"/>
  <c r="P15" i="5"/>
  <c r="R15" i="5" s="1"/>
  <c r="O15" i="5"/>
  <c r="Q14" i="5"/>
  <c r="P14" i="5"/>
  <c r="R14" i="5" s="1"/>
  <c r="O14" i="5"/>
  <c r="Q13" i="5"/>
  <c r="P13" i="5"/>
  <c r="R13" i="5" s="1"/>
  <c r="O13" i="5"/>
  <c r="Q12" i="5"/>
  <c r="P12" i="5"/>
  <c r="R12" i="5" s="1"/>
  <c r="O12" i="5"/>
  <c r="Q11" i="5"/>
  <c r="P11" i="5"/>
  <c r="R11" i="5" s="1"/>
  <c r="O11" i="5"/>
  <c r="Q10" i="5"/>
  <c r="P10" i="5"/>
  <c r="R10" i="5" s="1"/>
  <c r="O10" i="5"/>
  <c r="Q9" i="5"/>
  <c r="P9" i="5"/>
  <c r="R9" i="5" s="1"/>
  <c r="O9" i="5"/>
  <c r="Q8" i="5"/>
  <c r="P8" i="5"/>
  <c r="R8" i="5" s="1"/>
  <c r="O8" i="5"/>
  <c r="Q7" i="5"/>
  <c r="P7" i="5"/>
  <c r="R7" i="5" s="1"/>
  <c r="O7" i="5"/>
  <c r="Q6" i="5"/>
  <c r="P6" i="5"/>
  <c r="R6" i="5" s="1"/>
  <c r="O6" i="5"/>
  <c r="Q5" i="5"/>
  <c r="P5" i="5"/>
  <c r="R5" i="5" s="1"/>
  <c r="O5" i="5"/>
  <c r="Q4" i="5"/>
  <c r="P4" i="5"/>
  <c r="R4" i="5" s="1"/>
  <c r="O4" i="5"/>
  <c r="P311" i="4"/>
  <c r="R311" i="4" s="1"/>
  <c r="O311" i="4"/>
  <c r="Q311" i="4" s="1"/>
  <c r="P310" i="4"/>
  <c r="R310" i="4" s="1"/>
  <c r="O310" i="4"/>
  <c r="Q310" i="4" s="1"/>
  <c r="P309" i="4"/>
  <c r="R309" i="4" s="1"/>
  <c r="O309" i="4"/>
  <c r="Q309" i="4" s="1"/>
  <c r="P308" i="4"/>
  <c r="R308" i="4" s="1"/>
  <c r="O308" i="4"/>
  <c r="Q308" i="4" s="1"/>
  <c r="P307" i="4"/>
  <c r="R307" i="4" s="1"/>
  <c r="O307" i="4"/>
  <c r="Q307" i="4" s="1"/>
  <c r="P306" i="4"/>
  <c r="R306" i="4" s="1"/>
  <c r="O306" i="4"/>
  <c r="Q306" i="4" s="1"/>
  <c r="P305" i="4"/>
  <c r="R305" i="4" s="1"/>
  <c r="O305" i="4"/>
  <c r="Q305" i="4" s="1"/>
  <c r="P304" i="4"/>
  <c r="R304" i="4" s="1"/>
  <c r="O304" i="4"/>
  <c r="Q304" i="4" s="1"/>
  <c r="P303" i="4"/>
  <c r="R303" i="4" s="1"/>
  <c r="O303" i="4"/>
  <c r="Q303" i="4" s="1"/>
  <c r="P302" i="4"/>
  <c r="R302" i="4" s="1"/>
  <c r="O302" i="4"/>
  <c r="Q302" i="4" s="1"/>
  <c r="P301" i="4"/>
  <c r="R301" i="4" s="1"/>
  <c r="O301" i="4"/>
  <c r="Q301" i="4" s="1"/>
  <c r="P300" i="4"/>
  <c r="R300" i="4" s="1"/>
  <c r="O300" i="4"/>
  <c r="Q300" i="4" s="1"/>
  <c r="P299" i="4"/>
  <c r="R299" i="4" s="1"/>
  <c r="O299" i="4"/>
  <c r="Q299" i="4" s="1"/>
  <c r="P298" i="4"/>
  <c r="R298" i="4" s="1"/>
  <c r="O298" i="4"/>
  <c r="Q298" i="4" s="1"/>
  <c r="P297" i="4"/>
  <c r="R297" i="4" s="1"/>
  <c r="O297" i="4"/>
  <c r="Q297" i="4" s="1"/>
  <c r="P296" i="4"/>
  <c r="R296" i="4" s="1"/>
  <c r="O296" i="4"/>
  <c r="Q296" i="4" s="1"/>
  <c r="P295" i="4"/>
  <c r="R295" i="4" s="1"/>
  <c r="O295" i="4"/>
  <c r="Q295" i="4" s="1"/>
  <c r="P294" i="4"/>
  <c r="R294" i="4" s="1"/>
  <c r="O294" i="4"/>
  <c r="Q294" i="4" s="1"/>
  <c r="P293" i="4"/>
  <c r="R293" i="4" s="1"/>
  <c r="O293" i="4"/>
  <c r="Q293" i="4" s="1"/>
  <c r="P292" i="4"/>
  <c r="R292" i="4" s="1"/>
  <c r="O292" i="4"/>
  <c r="Q292" i="4" s="1"/>
  <c r="P291" i="4"/>
  <c r="R291" i="4" s="1"/>
  <c r="O291" i="4"/>
  <c r="Q291" i="4" s="1"/>
  <c r="P290" i="4"/>
  <c r="R290" i="4" s="1"/>
  <c r="O290" i="4"/>
  <c r="Q290" i="4" s="1"/>
  <c r="P289" i="4"/>
  <c r="R289" i="4" s="1"/>
  <c r="O289" i="4"/>
  <c r="Q289" i="4" s="1"/>
  <c r="P288" i="4"/>
  <c r="R288" i="4" s="1"/>
  <c r="O288" i="4"/>
  <c r="Q288" i="4" s="1"/>
  <c r="P287" i="4"/>
  <c r="R287" i="4" s="1"/>
  <c r="O287" i="4"/>
  <c r="Q287" i="4" s="1"/>
  <c r="P286" i="4"/>
  <c r="R286" i="4" s="1"/>
  <c r="O286" i="4"/>
  <c r="Q286" i="4" s="1"/>
  <c r="P285" i="4"/>
  <c r="R285" i="4" s="1"/>
  <c r="O285" i="4"/>
  <c r="Q285" i="4" s="1"/>
  <c r="P284" i="4"/>
  <c r="R284" i="4" s="1"/>
  <c r="O284" i="4"/>
  <c r="Q284" i="4" s="1"/>
  <c r="P283" i="4"/>
  <c r="R283" i="4" s="1"/>
  <c r="O283" i="4"/>
  <c r="Q283" i="4" s="1"/>
  <c r="P282" i="4"/>
  <c r="R282" i="4" s="1"/>
  <c r="O282" i="4"/>
  <c r="Q282" i="4" s="1"/>
  <c r="P281" i="4"/>
  <c r="R281" i="4" s="1"/>
  <c r="O281" i="4"/>
  <c r="Q281" i="4" s="1"/>
  <c r="P280" i="4"/>
  <c r="R280" i="4" s="1"/>
  <c r="O280" i="4"/>
  <c r="Q280" i="4" s="1"/>
  <c r="P279" i="4"/>
  <c r="R279" i="4" s="1"/>
  <c r="O279" i="4"/>
  <c r="Q279" i="4" s="1"/>
  <c r="P278" i="4"/>
  <c r="R278" i="4" s="1"/>
  <c r="O278" i="4"/>
  <c r="Q278" i="4" s="1"/>
  <c r="P277" i="4"/>
  <c r="R277" i="4" s="1"/>
  <c r="O277" i="4"/>
  <c r="Q277" i="4" s="1"/>
  <c r="P276" i="4"/>
  <c r="R276" i="4" s="1"/>
  <c r="O276" i="4"/>
  <c r="Q276" i="4" s="1"/>
  <c r="P275" i="4"/>
  <c r="R275" i="4" s="1"/>
  <c r="O275" i="4"/>
  <c r="Q275" i="4" s="1"/>
  <c r="P274" i="4"/>
  <c r="R274" i="4" s="1"/>
  <c r="O274" i="4"/>
  <c r="Q274" i="4" s="1"/>
  <c r="P273" i="4"/>
  <c r="R273" i="4" s="1"/>
  <c r="O273" i="4"/>
  <c r="Q273" i="4" s="1"/>
  <c r="P272" i="4"/>
  <c r="R272" i="4" s="1"/>
  <c r="O272" i="4"/>
  <c r="Q272" i="4" s="1"/>
  <c r="P271" i="4"/>
  <c r="R271" i="4" s="1"/>
  <c r="O271" i="4"/>
  <c r="Q271" i="4" s="1"/>
  <c r="P270" i="4"/>
  <c r="R270" i="4" s="1"/>
  <c r="O270" i="4"/>
  <c r="Q270" i="4" s="1"/>
  <c r="P269" i="4"/>
  <c r="R269" i="4" s="1"/>
  <c r="O269" i="4"/>
  <c r="Q269" i="4" s="1"/>
  <c r="P268" i="4"/>
  <c r="R268" i="4" s="1"/>
  <c r="O268" i="4"/>
  <c r="Q268" i="4" s="1"/>
  <c r="P267" i="4"/>
  <c r="R267" i="4" s="1"/>
  <c r="O267" i="4"/>
  <c r="Q267" i="4" s="1"/>
  <c r="P266" i="4"/>
  <c r="R266" i="4" s="1"/>
  <c r="O266" i="4"/>
  <c r="Q266" i="4" s="1"/>
  <c r="P265" i="4"/>
  <c r="R265" i="4" s="1"/>
  <c r="O265" i="4"/>
  <c r="Q265" i="4" s="1"/>
  <c r="P264" i="4"/>
  <c r="R264" i="4" s="1"/>
  <c r="O264" i="4"/>
  <c r="Q264" i="4" s="1"/>
  <c r="P263" i="4"/>
  <c r="R263" i="4" s="1"/>
  <c r="O263" i="4"/>
  <c r="Q263" i="4" s="1"/>
  <c r="P262" i="4"/>
  <c r="R262" i="4" s="1"/>
  <c r="O262" i="4"/>
  <c r="Q262" i="4" s="1"/>
  <c r="P261" i="4"/>
  <c r="R261" i="4" s="1"/>
  <c r="O261" i="4"/>
  <c r="Q261" i="4" s="1"/>
  <c r="P260" i="4"/>
  <c r="R260" i="4" s="1"/>
  <c r="O260" i="4"/>
  <c r="Q260" i="4" s="1"/>
  <c r="P259" i="4"/>
  <c r="R259" i="4" s="1"/>
  <c r="O259" i="4"/>
  <c r="Q259" i="4" s="1"/>
  <c r="P258" i="4"/>
  <c r="R258" i="4" s="1"/>
  <c r="O258" i="4"/>
  <c r="Q258" i="4" s="1"/>
  <c r="P257" i="4"/>
  <c r="R257" i="4" s="1"/>
  <c r="O257" i="4"/>
  <c r="Q257" i="4" s="1"/>
  <c r="P256" i="4"/>
  <c r="R256" i="4" s="1"/>
  <c r="O256" i="4"/>
  <c r="Q256" i="4" s="1"/>
  <c r="P255" i="4"/>
  <c r="R255" i="4" s="1"/>
  <c r="O255" i="4"/>
  <c r="Q255" i="4" s="1"/>
  <c r="P254" i="4"/>
  <c r="R254" i="4" s="1"/>
  <c r="O254" i="4"/>
  <c r="Q254" i="4" s="1"/>
  <c r="P253" i="4"/>
  <c r="R253" i="4" s="1"/>
  <c r="O253" i="4"/>
  <c r="Q253" i="4" s="1"/>
  <c r="P252" i="4"/>
  <c r="R252" i="4" s="1"/>
  <c r="O252" i="4"/>
  <c r="Q252" i="4" s="1"/>
  <c r="P251" i="4"/>
  <c r="R251" i="4" s="1"/>
  <c r="O251" i="4"/>
  <c r="Q251" i="4" s="1"/>
  <c r="P250" i="4"/>
  <c r="R250" i="4" s="1"/>
  <c r="O250" i="4"/>
  <c r="Q250" i="4" s="1"/>
  <c r="P249" i="4"/>
  <c r="R249" i="4" s="1"/>
  <c r="O249" i="4"/>
  <c r="Q249" i="4" s="1"/>
  <c r="P248" i="4"/>
  <c r="R248" i="4" s="1"/>
  <c r="O248" i="4"/>
  <c r="Q248" i="4" s="1"/>
  <c r="P247" i="4"/>
  <c r="R247" i="4" s="1"/>
  <c r="O247" i="4"/>
  <c r="Q247" i="4" s="1"/>
  <c r="P246" i="4"/>
  <c r="R246" i="4" s="1"/>
  <c r="O246" i="4"/>
  <c r="Q246" i="4" s="1"/>
  <c r="P245" i="4"/>
  <c r="R245" i="4" s="1"/>
  <c r="O245" i="4"/>
  <c r="Q245" i="4" s="1"/>
  <c r="P244" i="4"/>
  <c r="R244" i="4" s="1"/>
  <c r="O244" i="4"/>
  <c r="Q244" i="4" s="1"/>
  <c r="P243" i="4"/>
  <c r="R243" i="4" s="1"/>
  <c r="O243" i="4"/>
  <c r="Q243" i="4" s="1"/>
  <c r="P242" i="4"/>
  <c r="R242" i="4" s="1"/>
  <c r="O242" i="4"/>
  <c r="Q242" i="4" s="1"/>
  <c r="P241" i="4"/>
  <c r="R241" i="4" s="1"/>
  <c r="O241" i="4"/>
  <c r="Q241" i="4" s="1"/>
  <c r="P240" i="4"/>
  <c r="R240" i="4" s="1"/>
  <c r="O240" i="4"/>
  <c r="Q240" i="4" s="1"/>
  <c r="P239" i="4"/>
  <c r="R239" i="4" s="1"/>
  <c r="O239" i="4"/>
  <c r="Q239" i="4" s="1"/>
  <c r="P238" i="4"/>
  <c r="R238" i="4" s="1"/>
  <c r="O238" i="4"/>
  <c r="Q238" i="4" s="1"/>
  <c r="P237" i="4"/>
  <c r="R237" i="4" s="1"/>
  <c r="O237" i="4"/>
  <c r="Q237" i="4" s="1"/>
  <c r="P236" i="4"/>
  <c r="R236" i="4" s="1"/>
  <c r="O236" i="4"/>
  <c r="Q236" i="4" s="1"/>
  <c r="P235" i="4"/>
  <c r="R235" i="4" s="1"/>
  <c r="O235" i="4"/>
  <c r="Q235" i="4" s="1"/>
  <c r="P234" i="4"/>
  <c r="R234" i="4" s="1"/>
  <c r="O234" i="4"/>
  <c r="Q234" i="4" s="1"/>
  <c r="P233" i="4"/>
  <c r="R233" i="4" s="1"/>
  <c r="O233" i="4"/>
  <c r="Q233" i="4" s="1"/>
  <c r="P232" i="4"/>
  <c r="R232" i="4" s="1"/>
  <c r="O232" i="4"/>
  <c r="Q232" i="4" s="1"/>
  <c r="P231" i="4"/>
  <c r="R231" i="4" s="1"/>
  <c r="O231" i="4"/>
  <c r="Q231" i="4" s="1"/>
  <c r="P230" i="4"/>
  <c r="R230" i="4" s="1"/>
  <c r="O230" i="4"/>
  <c r="Q230" i="4" s="1"/>
  <c r="P229" i="4"/>
  <c r="R229" i="4" s="1"/>
  <c r="O229" i="4"/>
  <c r="Q229" i="4" s="1"/>
  <c r="P228" i="4"/>
  <c r="R228" i="4" s="1"/>
  <c r="O228" i="4"/>
  <c r="Q228" i="4" s="1"/>
  <c r="P227" i="4"/>
  <c r="R227" i="4" s="1"/>
  <c r="O227" i="4"/>
  <c r="Q227" i="4" s="1"/>
  <c r="Q226" i="4"/>
  <c r="P226" i="4"/>
  <c r="R226" i="4" s="1"/>
  <c r="O226" i="4"/>
  <c r="Q225" i="4"/>
  <c r="P225" i="4"/>
  <c r="R225" i="4" s="1"/>
  <c r="O225" i="4"/>
  <c r="Q224" i="4"/>
  <c r="P224" i="4"/>
  <c r="R224" i="4" s="1"/>
  <c r="O224" i="4"/>
  <c r="Q223" i="4"/>
  <c r="P223" i="4"/>
  <c r="R223" i="4" s="1"/>
  <c r="O223" i="4"/>
  <c r="Q222" i="4"/>
  <c r="P222" i="4"/>
  <c r="R222" i="4" s="1"/>
  <c r="O222" i="4"/>
  <c r="Q221" i="4"/>
  <c r="P221" i="4"/>
  <c r="R221" i="4" s="1"/>
  <c r="O221" i="4"/>
  <c r="Q220" i="4"/>
  <c r="P220" i="4"/>
  <c r="R220" i="4" s="1"/>
  <c r="O220" i="4"/>
  <c r="Q219" i="4"/>
  <c r="P219" i="4"/>
  <c r="R219" i="4" s="1"/>
  <c r="O219" i="4"/>
  <c r="Q218" i="4"/>
  <c r="P218" i="4"/>
  <c r="R218" i="4" s="1"/>
  <c r="O218" i="4"/>
  <c r="Q217" i="4"/>
  <c r="P217" i="4"/>
  <c r="R217" i="4" s="1"/>
  <c r="O217" i="4"/>
  <c r="Q216" i="4"/>
  <c r="P216" i="4"/>
  <c r="R216" i="4" s="1"/>
  <c r="O216" i="4"/>
  <c r="Q215" i="4"/>
  <c r="P215" i="4"/>
  <c r="R215" i="4" s="1"/>
  <c r="O215" i="4"/>
  <c r="Q214" i="4"/>
  <c r="P214" i="4"/>
  <c r="R214" i="4" s="1"/>
  <c r="O214" i="4"/>
  <c r="Q213" i="4"/>
  <c r="P213" i="4"/>
  <c r="R213" i="4" s="1"/>
  <c r="O213" i="4"/>
  <c r="Q212" i="4"/>
  <c r="P212" i="4"/>
  <c r="R212" i="4" s="1"/>
  <c r="O212" i="4"/>
  <c r="Q211" i="4"/>
  <c r="P211" i="4"/>
  <c r="R211" i="4" s="1"/>
  <c r="O211" i="4"/>
  <c r="Q210" i="4"/>
  <c r="P210" i="4"/>
  <c r="R210" i="4" s="1"/>
  <c r="O210" i="4"/>
  <c r="Q209" i="4"/>
  <c r="P209" i="4"/>
  <c r="R209" i="4" s="1"/>
  <c r="O209" i="4"/>
  <c r="Q208" i="4"/>
  <c r="P208" i="4"/>
  <c r="R208" i="4" s="1"/>
  <c r="O208" i="4"/>
  <c r="Q207" i="4"/>
  <c r="P207" i="4"/>
  <c r="R207" i="4" s="1"/>
  <c r="O207" i="4"/>
  <c r="Q206" i="4"/>
  <c r="P206" i="4"/>
  <c r="R206" i="4" s="1"/>
  <c r="O206" i="4"/>
  <c r="Q205" i="4"/>
  <c r="P205" i="4"/>
  <c r="R205" i="4" s="1"/>
  <c r="O205" i="4"/>
  <c r="Q204" i="4"/>
  <c r="P204" i="4"/>
  <c r="R204" i="4" s="1"/>
  <c r="O204" i="4"/>
  <c r="Q203" i="4"/>
  <c r="P203" i="4"/>
  <c r="R203" i="4" s="1"/>
  <c r="O203" i="4"/>
  <c r="Q202" i="4"/>
  <c r="P202" i="4"/>
  <c r="R202" i="4" s="1"/>
  <c r="O202" i="4"/>
  <c r="Q201" i="4"/>
  <c r="P201" i="4"/>
  <c r="R201" i="4" s="1"/>
  <c r="O201" i="4"/>
  <c r="P200" i="4"/>
  <c r="R200" i="4" s="1"/>
  <c r="O200" i="4"/>
  <c r="Q200" i="4" s="1"/>
  <c r="Q199" i="4"/>
  <c r="P199" i="4"/>
  <c r="R199" i="4" s="1"/>
  <c r="O199" i="4"/>
  <c r="Q198" i="4"/>
  <c r="P198" i="4"/>
  <c r="R198" i="4" s="1"/>
  <c r="O198" i="4"/>
  <c r="P197" i="4"/>
  <c r="R197" i="4" s="1"/>
  <c r="O197" i="4"/>
  <c r="Q197" i="4" s="1"/>
  <c r="P196" i="4"/>
  <c r="R196" i="4" s="1"/>
  <c r="O196" i="4"/>
  <c r="Q196" i="4" s="1"/>
  <c r="Q195" i="4"/>
  <c r="P195" i="4"/>
  <c r="R195" i="4" s="1"/>
  <c r="O195" i="4"/>
  <c r="Q194" i="4"/>
  <c r="P194" i="4"/>
  <c r="R194" i="4" s="1"/>
  <c r="O194" i="4"/>
  <c r="P193" i="4"/>
  <c r="R193" i="4" s="1"/>
  <c r="O193" i="4"/>
  <c r="Q193" i="4" s="1"/>
  <c r="P192" i="4"/>
  <c r="R192" i="4" s="1"/>
  <c r="O192" i="4"/>
  <c r="Q192" i="4" s="1"/>
  <c r="Q191" i="4"/>
  <c r="P191" i="4"/>
  <c r="R191" i="4" s="1"/>
  <c r="O191" i="4"/>
  <c r="Q190" i="4"/>
  <c r="P190" i="4"/>
  <c r="R190" i="4" s="1"/>
  <c r="O190" i="4"/>
  <c r="P189" i="4"/>
  <c r="R189" i="4" s="1"/>
  <c r="O189" i="4"/>
  <c r="Q189" i="4" s="1"/>
  <c r="P188" i="4"/>
  <c r="R188" i="4" s="1"/>
  <c r="O188" i="4"/>
  <c r="Q188" i="4" s="1"/>
  <c r="Q187" i="4"/>
  <c r="P187" i="4"/>
  <c r="R187" i="4" s="1"/>
  <c r="O187" i="4"/>
  <c r="Q186" i="4"/>
  <c r="P186" i="4"/>
  <c r="R186" i="4" s="1"/>
  <c r="O186" i="4"/>
  <c r="P185" i="4"/>
  <c r="R185" i="4" s="1"/>
  <c r="O185" i="4"/>
  <c r="Q185" i="4" s="1"/>
  <c r="P184" i="4"/>
  <c r="R184" i="4" s="1"/>
  <c r="O184" i="4"/>
  <c r="Q184" i="4" s="1"/>
  <c r="Q183" i="4"/>
  <c r="P183" i="4"/>
  <c r="R183" i="4" s="1"/>
  <c r="O183" i="4"/>
  <c r="Q182" i="4"/>
  <c r="P182" i="4"/>
  <c r="R182" i="4" s="1"/>
  <c r="O182" i="4"/>
  <c r="P181" i="4"/>
  <c r="R181" i="4" s="1"/>
  <c r="O181" i="4"/>
  <c r="Q181" i="4" s="1"/>
  <c r="P180" i="4"/>
  <c r="R180" i="4" s="1"/>
  <c r="O180" i="4"/>
  <c r="Q180" i="4" s="1"/>
  <c r="Q179" i="4"/>
  <c r="P179" i="4"/>
  <c r="R179" i="4" s="1"/>
  <c r="O179" i="4"/>
  <c r="Q178" i="4"/>
  <c r="P178" i="4"/>
  <c r="R178" i="4" s="1"/>
  <c r="O178" i="4"/>
  <c r="P177" i="4"/>
  <c r="R177" i="4" s="1"/>
  <c r="O177" i="4"/>
  <c r="Q177" i="4" s="1"/>
  <c r="P176" i="4"/>
  <c r="R176" i="4" s="1"/>
  <c r="O176" i="4"/>
  <c r="Q176" i="4" s="1"/>
  <c r="Q175" i="4"/>
  <c r="P175" i="4"/>
  <c r="R175" i="4" s="1"/>
  <c r="O175" i="4"/>
  <c r="Q174" i="4"/>
  <c r="P174" i="4"/>
  <c r="R174" i="4" s="1"/>
  <c r="O174" i="4"/>
  <c r="P173" i="4"/>
  <c r="R173" i="4" s="1"/>
  <c r="O173" i="4"/>
  <c r="Q173" i="4" s="1"/>
  <c r="P172" i="4"/>
  <c r="R172" i="4" s="1"/>
  <c r="O172" i="4"/>
  <c r="Q172" i="4" s="1"/>
  <c r="Q171" i="4"/>
  <c r="P171" i="4"/>
  <c r="R171" i="4" s="1"/>
  <c r="O171" i="4"/>
  <c r="Q170" i="4"/>
  <c r="P170" i="4"/>
  <c r="R170" i="4" s="1"/>
  <c r="O170" i="4"/>
  <c r="P169" i="4"/>
  <c r="R169" i="4" s="1"/>
  <c r="O169" i="4"/>
  <c r="Q169" i="4" s="1"/>
  <c r="P168" i="4"/>
  <c r="R168" i="4" s="1"/>
  <c r="O168" i="4"/>
  <c r="Q168" i="4" s="1"/>
  <c r="Q167" i="4"/>
  <c r="P167" i="4"/>
  <c r="R167" i="4" s="1"/>
  <c r="O167" i="4"/>
  <c r="Q166" i="4"/>
  <c r="P166" i="4"/>
  <c r="R166" i="4" s="1"/>
  <c r="O166" i="4"/>
  <c r="P165" i="4"/>
  <c r="R165" i="4" s="1"/>
  <c r="O165" i="4"/>
  <c r="Q165" i="4" s="1"/>
  <c r="P164" i="4"/>
  <c r="R164" i="4" s="1"/>
  <c r="O164" i="4"/>
  <c r="Q164" i="4" s="1"/>
  <c r="Q163" i="4"/>
  <c r="P163" i="4"/>
  <c r="R163" i="4" s="1"/>
  <c r="O163" i="4"/>
  <c r="Q162" i="4"/>
  <c r="P162" i="4"/>
  <c r="R162" i="4" s="1"/>
  <c r="O162" i="4"/>
  <c r="P161" i="4"/>
  <c r="R161" i="4" s="1"/>
  <c r="O161" i="4"/>
  <c r="Q161" i="4" s="1"/>
  <c r="P160" i="4"/>
  <c r="R160" i="4" s="1"/>
  <c r="O160" i="4"/>
  <c r="Q160" i="4" s="1"/>
  <c r="Q159" i="4"/>
  <c r="P159" i="4"/>
  <c r="R159" i="4" s="1"/>
  <c r="O159" i="4"/>
  <c r="Q158" i="4"/>
  <c r="P158" i="4"/>
  <c r="R158" i="4" s="1"/>
  <c r="O158" i="4"/>
  <c r="P157" i="4"/>
  <c r="R157" i="4" s="1"/>
  <c r="O157" i="4"/>
  <c r="Q157" i="4" s="1"/>
  <c r="P156" i="4"/>
  <c r="R156" i="4" s="1"/>
  <c r="O156" i="4"/>
  <c r="Q156" i="4" s="1"/>
  <c r="Q155" i="4"/>
  <c r="P155" i="4"/>
  <c r="R155" i="4" s="1"/>
  <c r="O155" i="4"/>
  <c r="Q154" i="4"/>
  <c r="P154" i="4"/>
  <c r="R154" i="4" s="1"/>
  <c r="O154" i="4"/>
  <c r="P153" i="4"/>
  <c r="R153" i="4" s="1"/>
  <c r="O153" i="4"/>
  <c r="Q153" i="4" s="1"/>
  <c r="P152" i="4"/>
  <c r="R152" i="4" s="1"/>
  <c r="O152" i="4"/>
  <c r="Q152" i="4" s="1"/>
  <c r="Q151" i="4"/>
  <c r="P151" i="4"/>
  <c r="R151" i="4" s="1"/>
  <c r="O151" i="4"/>
  <c r="Q150" i="4"/>
  <c r="P150" i="4"/>
  <c r="R150" i="4" s="1"/>
  <c r="O150" i="4"/>
  <c r="P149" i="4"/>
  <c r="R149" i="4" s="1"/>
  <c r="O149" i="4"/>
  <c r="Q149" i="4" s="1"/>
  <c r="P148" i="4"/>
  <c r="R148" i="4" s="1"/>
  <c r="O148" i="4"/>
  <c r="Q148" i="4" s="1"/>
  <c r="Q147" i="4"/>
  <c r="P147" i="4"/>
  <c r="R147" i="4" s="1"/>
  <c r="O147" i="4"/>
  <c r="Q146" i="4"/>
  <c r="P146" i="4"/>
  <c r="R146" i="4" s="1"/>
  <c r="O146" i="4"/>
  <c r="P145" i="4"/>
  <c r="R145" i="4" s="1"/>
  <c r="O145" i="4"/>
  <c r="Q145" i="4" s="1"/>
  <c r="P144" i="4"/>
  <c r="R144" i="4" s="1"/>
  <c r="O144" i="4"/>
  <c r="Q144" i="4" s="1"/>
  <c r="Q143" i="4"/>
  <c r="P143" i="4"/>
  <c r="R143" i="4" s="1"/>
  <c r="O143" i="4"/>
  <c r="Q142" i="4"/>
  <c r="P142" i="4"/>
  <c r="R142" i="4" s="1"/>
  <c r="O142" i="4"/>
  <c r="P141" i="4"/>
  <c r="R141" i="4" s="1"/>
  <c r="O141" i="4"/>
  <c r="Q141" i="4" s="1"/>
  <c r="P140" i="4"/>
  <c r="R140" i="4" s="1"/>
  <c r="O140" i="4"/>
  <c r="Q140" i="4" s="1"/>
  <c r="P139" i="4"/>
  <c r="R139" i="4" s="1"/>
  <c r="O139" i="4"/>
  <c r="Q139" i="4" s="1"/>
  <c r="P138" i="4"/>
  <c r="R138" i="4" s="1"/>
  <c r="O138" i="4"/>
  <c r="Q138" i="4" s="1"/>
  <c r="P137" i="4"/>
  <c r="R137" i="4" s="1"/>
  <c r="O137" i="4"/>
  <c r="Q137" i="4" s="1"/>
  <c r="P136" i="4"/>
  <c r="R136" i="4" s="1"/>
  <c r="O136" i="4"/>
  <c r="Q136" i="4" s="1"/>
  <c r="P135" i="4"/>
  <c r="R135" i="4" s="1"/>
  <c r="O135" i="4"/>
  <c r="Q135" i="4" s="1"/>
  <c r="P134" i="4"/>
  <c r="R134" i="4" s="1"/>
  <c r="O134" i="4"/>
  <c r="Q134" i="4" s="1"/>
  <c r="P133" i="4"/>
  <c r="R133" i="4" s="1"/>
  <c r="O133" i="4"/>
  <c r="Q133" i="4" s="1"/>
  <c r="P132" i="4"/>
  <c r="R132" i="4" s="1"/>
  <c r="O132" i="4"/>
  <c r="Q132" i="4" s="1"/>
  <c r="P131" i="4"/>
  <c r="R131" i="4" s="1"/>
  <c r="O131" i="4"/>
  <c r="Q131" i="4" s="1"/>
  <c r="P130" i="4"/>
  <c r="R130" i="4" s="1"/>
  <c r="O130" i="4"/>
  <c r="Q130" i="4" s="1"/>
  <c r="P129" i="4"/>
  <c r="R129" i="4" s="1"/>
  <c r="O129" i="4"/>
  <c r="Q129" i="4" s="1"/>
  <c r="P128" i="4"/>
  <c r="R128" i="4" s="1"/>
  <c r="O128" i="4"/>
  <c r="Q128" i="4" s="1"/>
  <c r="P127" i="4"/>
  <c r="R127" i="4" s="1"/>
  <c r="O127" i="4"/>
  <c r="Q127" i="4" s="1"/>
  <c r="P126" i="4"/>
  <c r="R126" i="4" s="1"/>
  <c r="O126" i="4"/>
  <c r="Q126" i="4" s="1"/>
  <c r="P125" i="4"/>
  <c r="R125" i="4" s="1"/>
  <c r="O125" i="4"/>
  <c r="Q125" i="4" s="1"/>
  <c r="P124" i="4"/>
  <c r="R124" i="4" s="1"/>
  <c r="O124" i="4"/>
  <c r="Q124" i="4" s="1"/>
  <c r="P123" i="4"/>
  <c r="R123" i="4" s="1"/>
  <c r="O123" i="4"/>
  <c r="Q123" i="4" s="1"/>
  <c r="P122" i="4"/>
  <c r="R122" i="4" s="1"/>
  <c r="O122" i="4"/>
  <c r="Q122" i="4" s="1"/>
  <c r="P121" i="4"/>
  <c r="R121" i="4" s="1"/>
  <c r="O121" i="4"/>
  <c r="Q121" i="4" s="1"/>
  <c r="P120" i="4"/>
  <c r="R120" i="4" s="1"/>
  <c r="O120" i="4"/>
  <c r="Q120" i="4" s="1"/>
  <c r="P119" i="4"/>
  <c r="R119" i="4" s="1"/>
  <c r="O119" i="4"/>
  <c r="Q119" i="4" s="1"/>
  <c r="P118" i="4"/>
  <c r="R118" i="4" s="1"/>
  <c r="O118" i="4"/>
  <c r="Q118" i="4" s="1"/>
  <c r="P117" i="4"/>
  <c r="R117" i="4" s="1"/>
  <c r="O117" i="4"/>
  <c r="Q117" i="4" s="1"/>
  <c r="P116" i="4"/>
  <c r="R116" i="4" s="1"/>
  <c r="O116" i="4"/>
  <c r="Q116" i="4" s="1"/>
  <c r="P115" i="4"/>
  <c r="R115" i="4" s="1"/>
  <c r="O115" i="4"/>
  <c r="Q115" i="4" s="1"/>
  <c r="P114" i="4"/>
  <c r="R114" i="4" s="1"/>
  <c r="O114" i="4"/>
  <c r="Q114" i="4" s="1"/>
  <c r="P113" i="4"/>
  <c r="R113" i="4" s="1"/>
  <c r="O113" i="4"/>
  <c r="Q113" i="4" s="1"/>
  <c r="P112" i="4"/>
  <c r="R112" i="4" s="1"/>
  <c r="O112" i="4"/>
  <c r="Q112" i="4" s="1"/>
  <c r="P111" i="4"/>
  <c r="R111" i="4" s="1"/>
  <c r="O111" i="4"/>
  <c r="Q111" i="4" s="1"/>
  <c r="P110" i="4"/>
  <c r="R110" i="4" s="1"/>
  <c r="O110" i="4"/>
  <c r="Q110" i="4" s="1"/>
  <c r="P109" i="4"/>
  <c r="R109" i="4" s="1"/>
  <c r="O109" i="4"/>
  <c r="Q109" i="4" s="1"/>
  <c r="P108" i="4"/>
  <c r="R108" i="4" s="1"/>
  <c r="O108" i="4"/>
  <c r="Q108" i="4" s="1"/>
  <c r="P107" i="4"/>
  <c r="R107" i="4" s="1"/>
  <c r="O107" i="4"/>
  <c r="Q107" i="4" s="1"/>
  <c r="P106" i="4"/>
  <c r="R106" i="4" s="1"/>
  <c r="O106" i="4"/>
  <c r="Q106" i="4" s="1"/>
  <c r="P105" i="4"/>
  <c r="R105" i="4" s="1"/>
  <c r="O105" i="4"/>
  <c r="Q105" i="4" s="1"/>
  <c r="P104" i="4"/>
  <c r="R104" i="4" s="1"/>
  <c r="O104" i="4"/>
  <c r="Q104" i="4" s="1"/>
  <c r="P103" i="4"/>
  <c r="R103" i="4" s="1"/>
  <c r="O103" i="4"/>
  <c r="Q103" i="4" s="1"/>
  <c r="P102" i="4"/>
  <c r="R102" i="4" s="1"/>
  <c r="O102" i="4"/>
  <c r="Q102" i="4" s="1"/>
  <c r="P101" i="4"/>
  <c r="R101" i="4" s="1"/>
  <c r="O101" i="4"/>
  <c r="Q101" i="4" s="1"/>
  <c r="P100" i="4"/>
  <c r="R100" i="4" s="1"/>
  <c r="O100" i="4"/>
  <c r="Q100" i="4" s="1"/>
  <c r="P99" i="4"/>
  <c r="R99" i="4" s="1"/>
  <c r="O99" i="4"/>
  <c r="Q99" i="4" s="1"/>
  <c r="P98" i="4"/>
  <c r="R98" i="4" s="1"/>
  <c r="O98" i="4"/>
  <c r="Q98" i="4" s="1"/>
  <c r="P97" i="4"/>
  <c r="R97" i="4" s="1"/>
  <c r="O97" i="4"/>
  <c r="Q97" i="4" s="1"/>
  <c r="P96" i="4"/>
  <c r="R96" i="4" s="1"/>
  <c r="O96" i="4"/>
  <c r="Q96" i="4" s="1"/>
  <c r="P95" i="4"/>
  <c r="R95" i="4" s="1"/>
  <c r="O95" i="4"/>
  <c r="Q95" i="4" s="1"/>
  <c r="P94" i="4"/>
  <c r="R94" i="4" s="1"/>
  <c r="O94" i="4"/>
  <c r="Q94" i="4" s="1"/>
  <c r="P93" i="4"/>
  <c r="R93" i="4" s="1"/>
  <c r="O93" i="4"/>
  <c r="Q93" i="4" s="1"/>
  <c r="P92" i="4"/>
  <c r="R92" i="4" s="1"/>
  <c r="O92" i="4"/>
  <c r="Q92" i="4" s="1"/>
  <c r="P91" i="4"/>
  <c r="R91" i="4" s="1"/>
  <c r="O91" i="4"/>
  <c r="Q91" i="4" s="1"/>
  <c r="P90" i="4"/>
  <c r="R90" i="4" s="1"/>
  <c r="O90" i="4"/>
  <c r="Q90" i="4" s="1"/>
  <c r="P89" i="4"/>
  <c r="R89" i="4" s="1"/>
  <c r="O89" i="4"/>
  <c r="Q89" i="4" s="1"/>
  <c r="P88" i="4"/>
  <c r="R88" i="4" s="1"/>
  <c r="O88" i="4"/>
  <c r="Q88" i="4" s="1"/>
  <c r="P87" i="4"/>
  <c r="R87" i="4" s="1"/>
  <c r="O87" i="4"/>
  <c r="Q87" i="4" s="1"/>
  <c r="P86" i="4"/>
  <c r="R86" i="4" s="1"/>
  <c r="O86" i="4"/>
  <c r="Q86" i="4" s="1"/>
  <c r="P85" i="4"/>
  <c r="R85" i="4" s="1"/>
  <c r="O85" i="4"/>
  <c r="Q85" i="4" s="1"/>
  <c r="P84" i="4"/>
  <c r="R84" i="4" s="1"/>
  <c r="O84" i="4"/>
  <c r="Q84" i="4" s="1"/>
  <c r="P83" i="4"/>
  <c r="R83" i="4" s="1"/>
  <c r="O83" i="4"/>
  <c r="Q83" i="4" s="1"/>
  <c r="P82" i="4"/>
  <c r="R82" i="4" s="1"/>
  <c r="O82" i="4"/>
  <c r="Q82" i="4" s="1"/>
  <c r="P81" i="4"/>
  <c r="R81" i="4" s="1"/>
  <c r="O81" i="4"/>
  <c r="Q81" i="4" s="1"/>
  <c r="P80" i="4"/>
  <c r="R80" i="4" s="1"/>
  <c r="O80" i="4"/>
  <c r="Q80" i="4" s="1"/>
  <c r="P79" i="4"/>
  <c r="R79" i="4" s="1"/>
  <c r="O79" i="4"/>
  <c r="Q79" i="4" s="1"/>
  <c r="P78" i="4"/>
  <c r="R78" i="4" s="1"/>
  <c r="O78" i="4"/>
  <c r="Q78" i="4" s="1"/>
  <c r="P77" i="4"/>
  <c r="R77" i="4" s="1"/>
  <c r="O77" i="4"/>
  <c r="Q77" i="4" s="1"/>
  <c r="P76" i="4"/>
  <c r="R76" i="4" s="1"/>
  <c r="O76" i="4"/>
  <c r="Q76" i="4" s="1"/>
  <c r="P75" i="4"/>
  <c r="R75" i="4" s="1"/>
  <c r="O75" i="4"/>
  <c r="Q75" i="4" s="1"/>
  <c r="P74" i="4"/>
  <c r="R74" i="4" s="1"/>
  <c r="O74" i="4"/>
  <c r="Q74" i="4" s="1"/>
  <c r="P73" i="4"/>
  <c r="R73" i="4" s="1"/>
  <c r="O73" i="4"/>
  <c r="Q73" i="4" s="1"/>
  <c r="P72" i="4"/>
  <c r="R72" i="4" s="1"/>
  <c r="O72" i="4"/>
  <c r="Q72" i="4" s="1"/>
  <c r="P71" i="4"/>
  <c r="R71" i="4" s="1"/>
  <c r="O71" i="4"/>
  <c r="Q71" i="4" s="1"/>
  <c r="P70" i="4"/>
  <c r="R70" i="4" s="1"/>
  <c r="O70" i="4"/>
  <c r="Q70" i="4" s="1"/>
  <c r="P69" i="4"/>
  <c r="R69" i="4" s="1"/>
  <c r="O69" i="4"/>
  <c r="Q69" i="4" s="1"/>
  <c r="P68" i="4"/>
  <c r="R68" i="4" s="1"/>
  <c r="O68" i="4"/>
  <c r="Q68" i="4" s="1"/>
  <c r="P67" i="4"/>
  <c r="R67" i="4" s="1"/>
  <c r="O67" i="4"/>
  <c r="Q67" i="4" s="1"/>
  <c r="P66" i="4"/>
  <c r="R66" i="4" s="1"/>
  <c r="O66" i="4"/>
  <c r="Q66" i="4" s="1"/>
  <c r="P65" i="4"/>
  <c r="R65" i="4" s="1"/>
  <c r="O65" i="4"/>
  <c r="Q65" i="4" s="1"/>
  <c r="P64" i="4"/>
  <c r="R64" i="4" s="1"/>
  <c r="O64" i="4"/>
  <c r="Q64" i="4" s="1"/>
  <c r="P63" i="4"/>
  <c r="R63" i="4" s="1"/>
  <c r="O63" i="4"/>
  <c r="Q63" i="4" s="1"/>
  <c r="P62" i="4"/>
  <c r="R62" i="4" s="1"/>
  <c r="O62" i="4"/>
  <c r="Q62" i="4" s="1"/>
  <c r="P61" i="4"/>
  <c r="R61" i="4" s="1"/>
  <c r="O61" i="4"/>
  <c r="Q61" i="4" s="1"/>
  <c r="P60" i="4"/>
  <c r="R60" i="4" s="1"/>
  <c r="O60" i="4"/>
  <c r="Q60" i="4" s="1"/>
  <c r="P59" i="4"/>
  <c r="R59" i="4" s="1"/>
  <c r="O59" i="4"/>
  <c r="Q59" i="4" s="1"/>
  <c r="P58" i="4"/>
  <c r="R58" i="4" s="1"/>
  <c r="O58" i="4"/>
  <c r="Q58" i="4" s="1"/>
  <c r="P57" i="4"/>
  <c r="R57" i="4" s="1"/>
  <c r="O57" i="4"/>
  <c r="Q57" i="4" s="1"/>
  <c r="P56" i="4"/>
  <c r="R56" i="4" s="1"/>
  <c r="O56" i="4"/>
  <c r="Q56" i="4" s="1"/>
  <c r="P55" i="4"/>
  <c r="R55" i="4" s="1"/>
  <c r="O55" i="4"/>
  <c r="Q55" i="4" s="1"/>
  <c r="P54" i="4"/>
  <c r="R54" i="4" s="1"/>
  <c r="O54" i="4"/>
  <c r="Q54" i="4" s="1"/>
  <c r="P53" i="4"/>
  <c r="R53" i="4" s="1"/>
  <c r="O53" i="4"/>
  <c r="Q53" i="4" s="1"/>
  <c r="P52" i="4"/>
  <c r="R52" i="4" s="1"/>
  <c r="O52" i="4"/>
  <c r="Q52" i="4" s="1"/>
  <c r="P51" i="4"/>
  <c r="R51" i="4" s="1"/>
  <c r="O51" i="4"/>
  <c r="Q51" i="4" s="1"/>
  <c r="P50" i="4"/>
  <c r="R50" i="4" s="1"/>
  <c r="O50" i="4"/>
  <c r="Q50" i="4" s="1"/>
  <c r="P49" i="4"/>
  <c r="R49" i="4" s="1"/>
  <c r="O49" i="4"/>
  <c r="Q49" i="4" s="1"/>
  <c r="P48" i="4"/>
  <c r="R48" i="4" s="1"/>
  <c r="O48" i="4"/>
  <c r="Q48" i="4" s="1"/>
  <c r="P47" i="4"/>
  <c r="R47" i="4" s="1"/>
  <c r="O47" i="4"/>
  <c r="Q47" i="4" s="1"/>
  <c r="P46" i="4"/>
  <c r="R46" i="4" s="1"/>
  <c r="O46" i="4"/>
  <c r="Q46" i="4" s="1"/>
  <c r="P45" i="4"/>
  <c r="R45" i="4" s="1"/>
  <c r="O45" i="4"/>
  <c r="Q45" i="4" s="1"/>
  <c r="P44" i="4"/>
  <c r="R44" i="4" s="1"/>
  <c r="O44" i="4"/>
  <c r="Q44" i="4" s="1"/>
  <c r="P43" i="4"/>
  <c r="R43" i="4" s="1"/>
  <c r="O43" i="4"/>
  <c r="Q43" i="4" s="1"/>
  <c r="P42" i="4"/>
  <c r="R42" i="4" s="1"/>
  <c r="O42" i="4"/>
  <c r="Q42" i="4" s="1"/>
  <c r="P41" i="4"/>
  <c r="R41" i="4" s="1"/>
  <c r="O41" i="4"/>
  <c r="Q41" i="4" s="1"/>
  <c r="P40" i="4"/>
  <c r="R40" i="4" s="1"/>
  <c r="O40" i="4"/>
  <c r="Q40" i="4" s="1"/>
  <c r="P39" i="4"/>
  <c r="R39" i="4" s="1"/>
  <c r="O39" i="4"/>
  <c r="Q39" i="4" s="1"/>
  <c r="P38" i="4"/>
  <c r="R38" i="4" s="1"/>
  <c r="O38" i="4"/>
  <c r="Q38" i="4" s="1"/>
  <c r="P37" i="4"/>
  <c r="R37" i="4" s="1"/>
  <c r="O37" i="4"/>
  <c r="Q37" i="4" s="1"/>
  <c r="P36" i="4"/>
  <c r="R36" i="4" s="1"/>
  <c r="O36" i="4"/>
  <c r="Q36" i="4" s="1"/>
  <c r="P35" i="4"/>
  <c r="R35" i="4" s="1"/>
  <c r="O35" i="4"/>
  <c r="Q35" i="4" s="1"/>
  <c r="P34" i="4"/>
  <c r="R34" i="4" s="1"/>
  <c r="O34" i="4"/>
  <c r="Q34" i="4" s="1"/>
  <c r="P33" i="4"/>
  <c r="R33" i="4" s="1"/>
  <c r="O33" i="4"/>
  <c r="Q33" i="4" s="1"/>
  <c r="P32" i="4"/>
  <c r="R32" i="4" s="1"/>
  <c r="O32" i="4"/>
  <c r="Q32" i="4" s="1"/>
  <c r="P31" i="4"/>
  <c r="R31" i="4" s="1"/>
  <c r="O31" i="4"/>
  <c r="Q31" i="4" s="1"/>
  <c r="P30" i="4"/>
  <c r="R30" i="4" s="1"/>
  <c r="O30" i="4"/>
  <c r="Q30" i="4" s="1"/>
  <c r="P29" i="4"/>
  <c r="R29" i="4" s="1"/>
  <c r="O29" i="4"/>
  <c r="Q29" i="4" s="1"/>
  <c r="P28" i="4"/>
  <c r="R28" i="4" s="1"/>
  <c r="O28" i="4"/>
  <c r="Q28" i="4" s="1"/>
  <c r="P27" i="4"/>
  <c r="R27" i="4" s="1"/>
  <c r="O27" i="4"/>
  <c r="Q27" i="4" s="1"/>
  <c r="P26" i="4"/>
  <c r="R26" i="4" s="1"/>
  <c r="O26" i="4"/>
  <c r="Q26" i="4" s="1"/>
  <c r="P25" i="4"/>
  <c r="R25" i="4" s="1"/>
  <c r="O25" i="4"/>
  <c r="Q25" i="4" s="1"/>
  <c r="P24" i="4"/>
  <c r="R24" i="4" s="1"/>
  <c r="O24" i="4"/>
  <c r="Q24" i="4" s="1"/>
  <c r="P23" i="4"/>
  <c r="R23" i="4" s="1"/>
  <c r="O23" i="4"/>
  <c r="Q23" i="4" s="1"/>
  <c r="P22" i="4"/>
  <c r="R22" i="4" s="1"/>
  <c r="O22" i="4"/>
  <c r="Q22" i="4" s="1"/>
  <c r="P21" i="4"/>
  <c r="R21" i="4" s="1"/>
  <c r="O21" i="4"/>
  <c r="Q21" i="4" s="1"/>
  <c r="P20" i="4"/>
  <c r="R20" i="4" s="1"/>
  <c r="O20" i="4"/>
  <c r="Q20" i="4" s="1"/>
  <c r="P19" i="4"/>
  <c r="R19" i="4" s="1"/>
  <c r="O19" i="4"/>
  <c r="Q19" i="4" s="1"/>
  <c r="P18" i="4"/>
  <c r="R18" i="4" s="1"/>
  <c r="O18" i="4"/>
  <c r="Q18" i="4" s="1"/>
  <c r="P17" i="4"/>
  <c r="R17" i="4" s="1"/>
  <c r="O17" i="4"/>
  <c r="Q17" i="4" s="1"/>
  <c r="P16" i="4"/>
  <c r="R16" i="4" s="1"/>
  <c r="O16" i="4"/>
  <c r="Q16" i="4" s="1"/>
  <c r="P15" i="4"/>
  <c r="R15" i="4" s="1"/>
  <c r="O15" i="4"/>
  <c r="Q15" i="4" s="1"/>
  <c r="P14" i="4"/>
  <c r="R14" i="4" s="1"/>
  <c r="O14" i="4"/>
  <c r="Q14" i="4" s="1"/>
  <c r="P13" i="4"/>
  <c r="R13" i="4" s="1"/>
  <c r="O13" i="4"/>
  <c r="Q13" i="4" s="1"/>
  <c r="P12" i="4"/>
  <c r="R12" i="4" s="1"/>
  <c r="O12" i="4"/>
  <c r="Q12" i="4" s="1"/>
  <c r="P11" i="4"/>
  <c r="R11" i="4" s="1"/>
  <c r="O11" i="4"/>
  <c r="Q11" i="4" s="1"/>
  <c r="P10" i="4"/>
  <c r="R10" i="4" s="1"/>
  <c r="O10" i="4"/>
  <c r="Q10" i="4" s="1"/>
  <c r="P9" i="4"/>
  <c r="R9" i="4" s="1"/>
  <c r="O9" i="4"/>
  <c r="Q9" i="4" s="1"/>
  <c r="P8" i="4"/>
  <c r="R8" i="4" s="1"/>
  <c r="O8" i="4"/>
  <c r="Q8" i="4" s="1"/>
  <c r="P7" i="4"/>
  <c r="R7" i="4" s="1"/>
  <c r="O7" i="4"/>
  <c r="Q7" i="4" s="1"/>
  <c r="P6" i="4"/>
  <c r="R6" i="4" s="1"/>
  <c r="O6" i="4"/>
  <c r="Q6" i="4" s="1"/>
  <c r="P5" i="4"/>
  <c r="R5" i="4" s="1"/>
  <c r="O5" i="4"/>
  <c r="Q5" i="4" s="1"/>
  <c r="P4" i="4"/>
  <c r="R4" i="4" s="1"/>
  <c r="O4" i="4"/>
  <c r="Q4" i="4" s="1"/>
  <c r="P180" i="3"/>
  <c r="R180" i="3" s="1"/>
  <c r="O180" i="3"/>
  <c r="Q180" i="3" s="1"/>
  <c r="P179" i="3"/>
  <c r="R179" i="3" s="1"/>
  <c r="O179" i="3"/>
  <c r="Q179" i="3" s="1"/>
  <c r="P178" i="3"/>
  <c r="R178" i="3" s="1"/>
  <c r="O178" i="3"/>
  <c r="Q178" i="3" s="1"/>
  <c r="P177" i="3"/>
  <c r="R177" i="3" s="1"/>
  <c r="O177" i="3"/>
  <c r="Q177" i="3" s="1"/>
  <c r="P176" i="3"/>
  <c r="R176" i="3" s="1"/>
  <c r="O176" i="3"/>
  <c r="Q176" i="3" s="1"/>
  <c r="P175" i="3"/>
  <c r="R175" i="3" s="1"/>
  <c r="O175" i="3"/>
  <c r="Q175" i="3" s="1"/>
  <c r="P174" i="3"/>
  <c r="R174" i="3" s="1"/>
  <c r="O174" i="3"/>
  <c r="Q174" i="3" s="1"/>
  <c r="P173" i="3"/>
  <c r="R173" i="3" s="1"/>
  <c r="O173" i="3"/>
  <c r="Q173" i="3" s="1"/>
  <c r="P172" i="3"/>
  <c r="R172" i="3" s="1"/>
  <c r="O172" i="3"/>
  <c r="Q172" i="3" s="1"/>
  <c r="P171" i="3"/>
  <c r="R171" i="3" s="1"/>
  <c r="O171" i="3"/>
  <c r="Q171" i="3" s="1"/>
  <c r="P170" i="3"/>
  <c r="R170" i="3" s="1"/>
  <c r="O170" i="3"/>
  <c r="Q170" i="3" s="1"/>
  <c r="P169" i="3"/>
  <c r="R169" i="3" s="1"/>
  <c r="O169" i="3"/>
  <c r="Q169" i="3" s="1"/>
  <c r="P168" i="3"/>
  <c r="R168" i="3" s="1"/>
  <c r="O168" i="3"/>
  <c r="Q168" i="3" s="1"/>
  <c r="P167" i="3"/>
  <c r="R167" i="3" s="1"/>
  <c r="O167" i="3"/>
  <c r="Q167" i="3" s="1"/>
  <c r="P166" i="3"/>
  <c r="R166" i="3" s="1"/>
  <c r="O166" i="3"/>
  <c r="Q166" i="3" s="1"/>
  <c r="P165" i="3"/>
  <c r="R165" i="3" s="1"/>
  <c r="O165" i="3"/>
  <c r="Q165" i="3" s="1"/>
  <c r="P164" i="3"/>
  <c r="R164" i="3" s="1"/>
  <c r="O164" i="3"/>
  <c r="Q164" i="3" s="1"/>
  <c r="P163" i="3"/>
  <c r="R163" i="3" s="1"/>
  <c r="O163" i="3"/>
  <c r="Q163" i="3" s="1"/>
  <c r="P162" i="3"/>
  <c r="R162" i="3" s="1"/>
  <c r="O162" i="3"/>
  <c r="Q162" i="3" s="1"/>
  <c r="P161" i="3"/>
  <c r="R161" i="3" s="1"/>
  <c r="O161" i="3"/>
  <c r="Q161" i="3" s="1"/>
  <c r="P160" i="3"/>
  <c r="R160" i="3" s="1"/>
  <c r="O160" i="3"/>
  <c r="Q160" i="3" s="1"/>
  <c r="P159" i="3"/>
  <c r="R159" i="3" s="1"/>
  <c r="O159" i="3"/>
  <c r="Q159" i="3" s="1"/>
  <c r="P158" i="3"/>
  <c r="R158" i="3" s="1"/>
  <c r="O158" i="3"/>
  <c r="Q158" i="3" s="1"/>
  <c r="P157" i="3"/>
  <c r="R157" i="3" s="1"/>
  <c r="O157" i="3"/>
  <c r="Q157" i="3" s="1"/>
  <c r="P156" i="3"/>
  <c r="R156" i="3" s="1"/>
  <c r="O156" i="3"/>
  <c r="Q156" i="3" s="1"/>
  <c r="P155" i="3"/>
  <c r="R155" i="3" s="1"/>
  <c r="O155" i="3"/>
  <c r="Q155" i="3" s="1"/>
  <c r="P154" i="3"/>
  <c r="R154" i="3" s="1"/>
  <c r="O154" i="3"/>
  <c r="Q154" i="3" s="1"/>
  <c r="P153" i="3"/>
  <c r="R153" i="3" s="1"/>
  <c r="O153" i="3"/>
  <c r="Q153" i="3" s="1"/>
  <c r="P152" i="3"/>
  <c r="R152" i="3" s="1"/>
  <c r="O152" i="3"/>
  <c r="Q152" i="3" s="1"/>
  <c r="P151" i="3"/>
  <c r="R151" i="3" s="1"/>
  <c r="O151" i="3"/>
  <c r="Q151" i="3" s="1"/>
  <c r="P150" i="3"/>
  <c r="R150" i="3" s="1"/>
  <c r="O150" i="3"/>
  <c r="Q150" i="3" s="1"/>
  <c r="P149" i="3"/>
  <c r="R149" i="3" s="1"/>
  <c r="O149" i="3"/>
  <c r="Q149" i="3" s="1"/>
  <c r="P148" i="3"/>
  <c r="R148" i="3" s="1"/>
  <c r="O148" i="3"/>
  <c r="Q148" i="3" s="1"/>
  <c r="P147" i="3"/>
  <c r="R147" i="3" s="1"/>
  <c r="O147" i="3"/>
  <c r="Q147" i="3" s="1"/>
  <c r="P146" i="3"/>
  <c r="R146" i="3" s="1"/>
  <c r="O146" i="3"/>
  <c r="Q146" i="3" s="1"/>
  <c r="P145" i="3"/>
  <c r="R145" i="3" s="1"/>
  <c r="O145" i="3"/>
  <c r="Q145" i="3" s="1"/>
  <c r="P144" i="3"/>
  <c r="R144" i="3" s="1"/>
  <c r="O144" i="3"/>
  <c r="Q144" i="3" s="1"/>
  <c r="P143" i="3"/>
  <c r="R143" i="3" s="1"/>
  <c r="O143" i="3"/>
  <c r="Q143" i="3" s="1"/>
  <c r="P142" i="3"/>
  <c r="R142" i="3" s="1"/>
  <c r="O142" i="3"/>
  <c r="Q142" i="3" s="1"/>
  <c r="P141" i="3"/>
  <c r="R141" i="3" s="1"/>
  <c r="O141" i="3"/>
  <c r="Q141" i="3" s="1"/>
  <c r="P140" i="3"/>
  <c r="R140" i="3" s="1"/>
  <c r="O140" i="3"/>
  <c r="Q140" i="3" s="1"/>
  <c r="P139" i="3"/>
  <c r="R139" i="3" s="1"/>
  <c r="O139" i="3"/>
  <c r="Q139" i="3" s="1"/>
  <c r="P138" i="3"/>
  <c r="R138" i="3" s="1"/>
  <c r="O138" i="3"/>
  <c r="Q138" i="3" s="1"/>
  <c r="P137" i="3"/>
  <c r="R137" i="3" s="1"/>
  <c r="O137" i="3"/>
  <c r="Q137" i="3" s="1"/>
  <c r="P136" i="3"/>
  <c r="R136" i="3" s="1"/>
  <c r="O136" i="3"/>
  <c r="Q136" i="3" s="1"/>
  <c r="P135" i="3"/>
  <c r="R135" i="3" s="1"/>
  <c r="O135" i="3"/>
  <c r="Q135" i="3" s="1"/>
  <c r="P134" i="3"/>
  <c r="R134" i="3" s="1"/>
  <c r="O134" i="3"/>
  <c r="Q134" i="3" s="1"/>
  <c r="P133" i="3"/>
  <c r="R133" i="3" s="1"/>
  <c r="O133" i="3"/>
  <c r="Q133" i="3" s="1"/>
  <c r="P132" i="3"/>
  <c r="R132" i="3" s="1"/>
  <c r="O132" i="3"/>
  <c r="Q132" i="3" s="1"/>
  <c r="P131" i="3"/>
  <c r="R131" i="3" s="1"/>
  <c r="O131" i="3"/>
  <c r="Q131" i="3" s="1"/>
  <c r="P130" i="3"/>
  <c r="R130" i="3" s="1"/>
  <c r="O130" i="3"/>
  <c r="Q130" i="3" s="1"/>
  <c r="P129" i="3"/>
  <c r="R129" i="3" s="1"/>
  <c r="O129" i="3"/>
  <c r="Q129" i="3" s="1"/>
  <c r="P128" i="3"/>
  <c r="R128" i="3" s="1"/>
  <c r="O128" i="3"/>
  <c r="Q128" i="3" s="1"/>
  <c r="P127" i="3"/>
  <c r="R127" i="3" s="1"/>
  <c r="O127" i="3"/>
  <c r="Q127" i="3" s="1"/>
  <c r="P126" i="3"/>
  <c r="R126" i="3" s="1"/>
  <c r="O126" i="3"/>
  <c r="Q126" i="3" s="1"/>
  <c r="P125" i="3"/>
  <c r="R125" i="3" s="1"/>
  <c r="O125" i="3"/>
  <c r="Q125" i="3" s="1"/>
  <c r="P124" i="3"/>
  <c r="R124" i="3" s="1"/>
  <c r="O124" i="3"/>
  <c r="Q124" i="3" s="1"/>
  <c r="P123" i="3"/>
  <c r="R123" i="3" s="1"/>
  <c r="O123" i="3"/>
  <c r="Q123" i="3" s="1"/>
  <c r="P122" i="3"/>
  <c r="R122" i="3" s="1"/>
  <c r="O122" i="3"/>
  <c r="Q122" i="3" s="1"/>
  <c r="P121" i="3"/>
  <c r="R121" i="3" s="1"/>
  <c r="O121" i="3"/>
  <c r="Q121" i="3" s="1"/>
  <c r="P120" i="3"/>
  <c r="R120" i="3" s="1"/>
  <c r="O120" i="3"/>
  <c r="Q120" i="3" s="1"/>
  <c r="P119" i="3"/>
  <c r="R119" i="3" s="1"/>
  <c r="O119" i="3"/>
  <c r="Q119" i="3" s="1"/>
  <c r="P118" i="3"/>
  <c r="R118" i="3" s="1"/>
  <c r="O118" i="3"/>
  <c r="Q118" i="3" s="1"/>
  <c r="P117" i="3"/>
  <c r="R117" i="3" s="1"/>
  <c r="O117" i="3"/>
  <c r="Q117" i="3" s="1"/>
  <c r="P116" i="3"/>
  <c r="R116" i="3" s="1"/>
  <c r="O116" i="3"/>
  <c r="Q116" i="3" s="1"/>
  <c r="P115" i="3"/>
  <c r="R115" i="3" s="1"/>
  <c r="O115" i="3"/>
  <c r="Q115" i="3" s="1"/>
  <c r="P114" i="3"/>
  <c r="R114" i="3" s="1"/>
  <c r="O114" i="3"/>
  <c r="Q114" i="3" s="1"/>
  <c r="P113" i="3"/>
  <c r="R113" i="3" s="1"/>
  <c r="O113" i="3"/>
  <c r="Q113" i="3" s="1"/>
  <c r="P112" i="3"/>
  <c r="R112" i="3" s="1"/>
  <c r="O112" i="3"/>
  <c r="Q112" i="3" s="1"/>
  <c r="P111" i="3"/>
  <c r="R111" i="3" s="1"/>
  <c r="O111" i="3"/>
  <c r="Q111" i="3" s="1"/>
  <c r="P110" i="3"/>
  <c r="R110" i="3" s="1"/>
  <c r="O110" i="3"/>
  <c r="Q110" i="3" s="1"/>
  <c r="P109" i="3"/>
  <c r="R109" i="3" s="1"/>
  <c r="O109" i="3"/>
  <c r="Q109" i="3" s="1"/>
  <c r="P108" i="3"/>
  <c r="R108" i="3" s="1"/>
  <c r="O108" i="3"/>
  <c r="Q108" i="3" s="1"/>
  <c r="P107" i="3"/>
  <c r="R107" i="3" s="1"/>
  <c r="O107" i="3"/>
  <c r="Q107" i="3" s="1"/>
  <c r="P106" i="3"/>
  <c r="R106" i="3" s="1"/>
  <c r="O106" i="3"/>
  <c r="Q106" i="3" s="1"/>
  <c r="P105" i="3"/>
  <c r="R105" i="3" s="1"/>
  <c r="O105" i="3"/>
  <c r="Q105" i="3" s="1"/>
  <c r="P104" i="3"/>
  <c r="R104" i="3" s="1"/>
  <c r="O104" i="3"/>
  <c r="Q104" i="3" s="1"/>
  <c r="P103" i="3"/>
  <c r="R103" i="3" s="1"/>
  <c r="O103" i="3"/>
  <c r="Q103" i="3" s="1"/>
  <c r="P102" i="3"/>
  <c r="R102" i="3" s="1"/>
  <c r="O102" i="3"/>
  <c r="Q102" i="3" s="1"/>
  <c r="P101" i="3"/>
  <c r="R101" i="3" s="1"/>
  <c r="O101" i="3"/>
  <c r="Q101" i="3" s="1"/>
  <c r="P100" i="3"/>
  <c r="R100" i="3" s="1"/>
  <c r="O100" i="3"/>
  <c r="Q100" i="3" s="1"/>
  <c r="P99" i="3"/>
  <c r="R99" i="3" s="1"/>
  <c r="O99" i="3"/>
  <c r="Q99" i="3" s="1"/>
  <c r="P98" i="3"/>
  <c r="R98" i="3" s="1"/>
  <c r="O98" i="3"/>
  <c r="Q98" i="3" s="1"/>
  <c r="P97" i="3"/>
  <c r="R97" i="3" s="1"/>
  <c r="O97" i="3"/>
  <c r="Q97" i="3" s="1"/>
  <c r="P96" i="3"/>
  <c r="R96" i="3" s="1"/>
  <c r="O96" i="3"/>
  <c r="Q96" i="3" s="1"/>
  <c r="Q95" i="3"/>
  <c r="P95" i="3"/>
  <c r="R95" i="3" s="1"/>
  <c r="O95" i="3"/>
  <c r="Q94" i="3"/>
  <c r="P94" i="3"/>
  <c r="R94" i="3" s="1"/>
  <c r="O94" i="3"/>
  <c r="Q93" i="3"/>
  <c r="P93" i="3"/>
  <c r="R93" i="3" s="1"/>
  <c r="O93" i="3"/>
  <c r="Q92" i="3"/>
  <c r="P92" i="3"/>
  <c r="R92" i="3" s="1"/>
  <c r="O92" i="3"/>
  <c r="Q91" i="3"/>
  <c r="P91" i="3"/>
  <c r="R91" i="3" s="1"/>
  <c r="O91" i="3"/>
  <c r="Q90" i="3"/>
  <c r="P90" i="3"/>
  <c r="R90" i="3" s="1"/>
  <c r="O90" i="3"/>
  <c r="Q89" i="3"/>
  <c r="P89" i="3"/>
  <c r="R89" i="3" s="1"/>
  <c r="O89" i="3"/>
  <c r="Q88" i="3"/>
  <c r="P88" i="3"/>
  <c r="R88" i="3" s="1"/>
  <c r="O88" i="3"/>
  <c r="Q87" i="3"/>
  <c r="P87" i="3"/>
  <c r="R87" i="3" s="1"/>
  <c r="O87" i="3"/>
  <c r="Q86" i="3"/>
  <c r="P86" i="3"/>
  <c r="R86" i="3" s="1"/>
  <c r="O86" i="3"/>
  <c r="Q85" i="3"/>
  <c r="P85" i="3"/>
  <c r="R85" i="3" s="1"/>
  <c r="O85" i="3"/>
  <c r="Q84" i="3"/>
  <c r="P84" i="3"/>
  <c r="R84" i="3" s="1"/>
  <c r="O84" i="3"/>
  <c r="Q83" i="3"/>
  <c r="P83" i="3"/>
  <c r="R83" i="3" s="1"/>
  <c r="O83" i="3"/>
  <c r="Q82" i="3"/>
  <c r="P82" i="3"/>
  <c r="R82" i="3" s="1"/>
  <c r="O82" i="3"/>
  <c r="Q81" i="3"/>
  <c r="P81" i="3"/>
  <c r="R81" i="3" s="1"/>
  <c r="O81" i="3"/>
  <c r="Q80" i="3"/>
  <c r="P80" i="3"/>
  <c r="R80" i="3" s="1"/>
  <c r="O80" i="3"/>
  <c r="Q79" i="3"/>
  <c r="P79" i="3"/>
  <c r="R79" i="3" s="1"/>
  <c r="O79" i="3"/>
  <c r="Q78" i="3"/>
  <c r="P78" i="3"/>
  <c r="R78" i="3" s="1"/>
  <c r="O78" i="3"/>
  <c r="Q77" i="3"/>
  <c r="P77" i="3"/>
  <c r="R77" i="3" s="1"/>
  <c r="O77" i="3"/>
  <c r="Q76" i="3"/>
  <c r="P76" i="3"/>
  <c r="R76" i="3" s="1"/>
  <c r="O76" i="3"/>
  <c r="Q75" i="3"/>
  <c r="P75" i="3"/>
  <c r="R75" i="3" s="1"/>
  <c r="O75" i="3"/>
  <c r="Q74" i="3"/>
  <c r="P74" i="3"/>
  <c r="R74" i="3" s="1"/>
  <c r="O74" i="3"/>
  <c r="Q73" i="3"/>
  <c r="P73" i="3"/>
  <c r="R73" i="3" s="1"/>
  <c r="O73" i="3"/>
  <c r="Q72" i="3"/>
  <c r="P72" i="3"/>
  <c r="R72" i="3" s="1"/>
  <c r="O72" i="3"/>
  <c r="Q71" i="3"/>
  <c r="P71" i="3"/>
  <c r="R71" i="3" s="1"/>
  <c r="O71" i="3"/>
  <c r="P70" i="3"/>
  <c r="R70" i="3" s="1"/>
  <c r="O70" i="3"/>
  <c r="Q70" i="3" s="1"/>
  <c r="P69" i="3"/>
  <c r="R69" i="3" s="1"/>
  <c r="O69" i="3"/>
  <c r="Q69" i="3" s="1"/>
  <c r="Q68" i="3"/>
  <c r="P68" i="3"/>
  <c r="R68" i="3" s="1"/>
  <c r="O68" i="3"/>
  <c r="Q67" i="3"/>
  <c r="P67" i="3"/>
  <c r="R67" i="3" s="1"/>
  <c r="O67" i="3"/>
  <c r="P66" i="3"/>
  <c r="R66" i="3" s="1"/>
  <c r="O66" i="3"/>
  <c r="Q66" i="3" s="1"/>
  <c r="P65" i="3"/>
  <c r="R65" i="3" s="1"/>
  <c r="O65" i="3"/>
  <c r="Q65" i="3" s="1"/>
  <c r="Q64" i="3"/>
  <c r="P64" i="3"/>
  <c r="R64" i="3" s="1"/>
  <c r="O64" i="3"/>
  <c r="Q63" i="3"/>
  <c r="P63" i="3"/>
  <c r="R63" i="3" s="1"/>
  <c r="O63" i="3"/>
  <c r="P62" i="3"/>
  <c r="R62" i="3" s="1"/>
  <c r="O62" i="3"/>
  <c r="Q62" i="3" s="1"/>
  <c r="P61" i="3"/>
  <c r="R61" i="3" s="1"/>
  <c r="O61" i="3"/>
  <c r="Q61" i="3" s="1"/>
  <c r="Q60" i="3"/>
  <c r="P60" i="3"/>
  <c r="R60" i="3" s="1"/>
  <c r="O60" i="3"/>
  <c r="Q59" i="3"/>
  <c r="P59" i="3"/>
  <c r="R59" i="3" s="1"/>
  <c r="O59" i="3"/>
  <c r="P58" i="3"/>
  <c r="R58" i="3" s="1"/>
  <c r="O58" i="3"/>
  <c r="Q58" i="3" s="1"/>
  <c r="P57" i="3"/>
  <c r="R57" i="3" s="1"/>
  <c r="O57" i="3"/>
  <c r="Q57" i="3" s="1"/>
  <c r="Q56" i="3"/>
  <c r="P56" i="3"/>
  <c r="R56" i="3" s="1"/>
  <c r="O56" i="3"/>
  <c r="Q55" i="3"/>
  <c r="P55" i="3"/>
  <c r="R55" i="3" s="1"/>
  <c r="O55" i="3"/>
  <c r="P54" i="3"/>
  <c r="R54" i="3" s="1"/>
  <c r="O54" i="3"/>
  <c r="Q54" i="3" s="1"/>
  <c r="P53" i="3"/>
  <c r="R53" i="3" s="1"/>
  <c r="O53" i="3"/>
  <c r="Q53" i="3" s="1"/>
  <c r="Q52" i="3"/>
  <c r="P52" i="3"/>
  <c r="R52" i="3" s="1"/>
  <c r="O52" i="3"/>
  <c r="Q51" i="3"/>
  <c r="P51" i="3"/>
  <c r="R51" i="3" s="1"/>
  <c r="O51" i="3"/>
  <c r="P50" i="3"/>
  <c r="R50" i="3" s="1"/>
  <c r="O50" i="3"/>
  <c r="Q50" i="3" s="1"/>
  <c r="P49" i="3"/>
  <c r="R49" i="3" s="1"/>
  <c r="O49" i="3"/>
  <c r="Q49" i="3" s="1"/>
  <c r="Q48" i="3"/>
  <c r="P48" i="3"/>
  <c r="R48" i="3" s="1"/>
  <c r="O48" i="3"/>
  <c r="Q47" i="3"/>
  <c r="P47" i="3"/>
  <c r="R47" i="3" s="1"/>
  <c r="O47" i="3"/>
  <c r="P46" i="3"/>
  <c r="R46" i="3" s="1"/>
  <c r="O46" i="3"/>
  <c r="Q46" i="3" s="1"/>
  <c r="P45" i="3"/>
  <c r="R45" i="3" s="1"/>
  <c r="O45" i="3"/>
  <c r="Q45" i="3" s="1"/>
  <c r="Q44" i="3"/>
  <c r="P44" i="3"/>
  <c r="R44" i="3" s="1"/>
  <c r="O44" i="3"/>
  <c r="Q43" i="3"/>
  <c r="P43" i="3"/>
  <c r="R43" i="3" s="1"/>
  <c r="O43" i="3"/>
  <c r="P42" i="3"/>
  <c r="R42" i="3" s="1"/>
  <c r="O42" i="3"/>
  <c r="Q42" i="3" s="1"/>
  <c r="P41" i="3"/>
  <c r="R41" i="3" s="1"/>
  <c r="O41" i="3"/>
  <c r="Q41" i="3" s="1"/>
  <c r="Q40" i="3"/>
  <c r="P40" i="3"/>
  <c r="R40" i="3" s="1"/>
  <c r="O40" i="3"/>
  <c r="Q39" i="3"/>
  <c r="P39" i="3"/>
  <c r="R39" i="3" s="1"/>
  <c r="O39" i="3"/>
  <c r="P38" i="3"/>
  <c r="R38" i="3" s="1"/>
  <c r="O38" i="3"/>
  <c r="Q38" i="3" s="1"/>
  <c r="P37" i="3"/>
  <c r="R37" i="3" s="1"/>
  <c r="O37" i="3"/>
  <c r="Q37" i="3" s="1"/>
  <c r="Q36" i="3"/>
  <c r="P36" i="3"/>
  <c r="R36" i="3" s="1"/>
  <c r="O36" i="3"/>
  <c r="Q35" i="3"/>
  <c r="P35" i="3"/>
  <c r="R35" i="3" s="1"/>
  <c r="O35" i="3"/>
  <c r="P34" i="3"/>
  <c r="R34" i="3" s="1"/>
  <c r="O34" i="3"/>
  <c r="Q34" i="3" s="1"/>
  <c r="P33" i="3"/>
  <c r="R33" i="3" s="1"/>
  <c r="O33" i="3"/>
  <c r="Q33" i="3" s="1"/>
  <c r="Q32" i="3"/>
  <c r="P32" i="3"/>
  <c r="R32" i="3" s="1"/>
  <c r="O32" i="3"/>
  <c r="Q31" i="3"/>
  <c r="P31" i="3"/>
  <c r="R31" i="3" s="1"/>
  <c r="O31" i="3"/>
  <c r="P30" i="3"/>
  <c r="R30" i="3" s="1"/>
  <c r="O30" i="3"/>
  <c r="Q30" i="3" s="1"/>
  <c r="P29" i="3"/>
  <c r="R29" i="3" s="1"/>
  <c r="O29" i="3"/>
  <c r="Q29" i="3" s="1"/>
  <c r="Q28" i="3"/>
  <c r="P28" i="3"/>
  <c r="R28" i="3" s="1"/>
  <c r="O28" i="3"/>
  <c r="Q27" i="3"/>
  <c r="P27" i="3"/>
  <c r="R27" i="3" s="1"/>
  <c r="O27" i="3"/>
  <c r="P26" i="3"/>
  <c r="R26" i="3" s="1"/>
  <c r="O26" i="3"/>
  <c r="Q26" i="3" s="1"/>
  <c r="P25" i="3"/>
  <c r="R25" i="3" s="1"/>
  <c r="O25" i="3"/>
  <c r="Q25" i="3" s="1"/>
  <c r="Q24" i="3"/>
  <c r="P24" i="3"/>
  <c r="R24" i="3" s="1"/>
  <c r="O24" i="3"/>
  <c r="Q23" i="3"/>
  <c r="P23" i="3"/>
  <c r="R23" i="3" s="1"/>
  <c r="O23" i="3"/>
  <c r="P22" i="3"/>
  <c r="R22" i="3" s="1"/>
  <c r="O22" i="3"/>
  <c r="Q22" i="3" s="1"/>
  <c r="P21" i="3"/>
  <c r="R21" i="3" s="1"/>
  <c r="O21" i="3"/>
  <c r="Q21" i="3" s="1"/>
  <c r="Q20" i="3"/>
  <c r="P20" i="3"/>
  <c r="R20" i="3" s="1"/>
  <c r="O20" i="3"/>
  <c r="Q19" i="3"/>
  <c r="P19" i="3"/>
  <c r="R19" i="3" s="1"/>
  <c r="O19" i="3"/>
  <c r="P18" i="3"/>
  <c r="R18" i="3" s="1"/>
  <c r="O18" i="3"/>
  <c r="Q18" i="3" s="1"/>
  <c r="P17" i="3"/>
  <c r="R17" i="3" s="1"/>
  <c r="O17" i="3"/>
  <c r="Q17" i="3" s="1"/>
  <c r="Q16" i="3"/>
  <c r="P16" i="3"/>
  <c r="R16" i="3" s="1"/>
  <c r="O16" i="3"/>
  <c r="Q15" i="3"/>
  <c r="P15" i="3"/>
  <c r="R15" i="3" s="1"/>
  <c r="O15" i="3"/>
  <c r="P14" i="3"/>
  <c r="R14" i="3" s="1"/>
  <c r="O14" i="3"/>
  <c r="Q14" i="3" s="1"/>
  <c r="P13" i="3"/>
  <c r="R13" i="3" s="1"/>
  <c r="O13" i="3"/>
  <c r="Q13" i="3" s="1"/>
  <c r="Q12" i="3"/>
  <c r="P12" i="3"/>
  <c r="R12" i="3" s="1"/>
  <c r="O12" i="3"/>
  <c r="Q11" i="3"/>
  <c r="P11" i="3"/>
  <c r="R11" i="3" s="1"/>
  <c r="O11" i="3"/>
  <c r="Q10" i="3"/>
  <c r="P10" i="3"/>
  <c r="R10" i="3" s="1"/>
  <c r="O10" i="3"/>
  <c r="Q9" i="3"/>
  <c r="P9" i="3"/>
  <c r="R9" i="3" s="1"/>
  <c r="O9" i="3"/>
  <c r="Q8" i="3"/>
  <c r="P8" i="3"/>
  <c r="R8" i="3" s="1"/>
  <c r="O8" i="3"/>
  <c r="Q7" i="3"/>
  <c r="P7" i="3"/>
  <c r="R7" i="3" s="1"/>
  <c r="O7" i="3"/>
  <c r="Q6" i="3"/>
  <c r="P6" i="3"/>
  <c r="R6" i="3" s="1"/>
  <c r="O6" i="3"/>
  <c r="Q5" i="3"/>
  <c r="P5" i="3"/>
  <c r="R5" i="3" s="1"/>
  <c r="O5" i="3"/>
  <c r="Q4" i="3"/>
  <c r="P4" i="3"/>
  <c r="R4" i="3" s="1"/>
  <c r="O4" i="3"/>
  <c r="P68" i="2"/>
  <c r="R68" i="2" s="1"/>
  <c r="O68" i="2"/>
  <c r="Q68" i="2" s="1"/>
  <c r="P67" i="2"/>
  <c r="R67" i="2" s="1"/>
  <c r="O67" i="2"/>
  <c r="Q67" i="2" s="1"/>
  <c r="P66" i="2"/>
  <c r="R66" i="2" s="1"/>
  <c r="O66" i="2"/>
  <c r="Q66" i="2" s="1"/>
  <c r="P65" i="2"/>
  <c r="R65" i="2" s="1"/>
  <c r="O65" i="2"/>
  <c r="Q65" i="2" s="1"/>
  <c r="P64" i="2"/>
  <c r="R64" i="2" s="1"/>
  <c r="O64" i="2"/>
  <c r="Q64" i="2" s="1"/>
  <c r="P63" i="2"/>
  <c r="R63" i="2" s="1"/>
  <c r="O63" i="2"/>
  <c r="Q63" i="2" s="1"/>
  <c r="P62" i="2"/>
  <c r="R62" i="2" s="1"/>
  <c r="O62" i="2"/>
  <c r="Q62" i="2" s="1"/>
  <c r="P61" i="2"/>
  <c r="R61" i="2" s="1"/>
  <c r="O61" i="2"/>
  <c r="Q61" i="2" s="1"/>
  <c r="P60" i="2"/>
  <c r="R60" i="2" s="1"/>
  <c r="O60" i="2"/>
  <c r="Q60" i="2" s="1"/>
  <c r="P59" i="2"/>
  <c r="R59" i="2" s="1"/>
  <c r="O59" i="2"/>
  <c r="Q59" i="2" s="1"/>
  <c r="P58" i="2"/>
  <c r="R58" i="2" s="1"/>
  <c r="O58" i="2"/>
  <c r="Q58" i="2" s="1"/>
  <c r="P57" i="2"/>
  <c r="R57" i="2" s="1"/>
  <c r="O57" i="2"/>
  <c r="Q57" i="2" s="1"/>
  <c r="P56" i="2"/>
  <c r="R56" i="2" s="1"/>
  <c r="O56" i="2"/>
  <c r="Q56" i="2" s="1"/>
  <c r="P55" i="2"/>
  <c r="R55" i="2" s="1"/>
  <c r="O55" i="2"/>
  <c r="Q55" i="2" s="1"/>
  <c r="P54" i="2"/>
  <c r="R54" i="2" s="1"/>
  <c r="O54" i="2"/>
  <c r="Q54" i="2" s="1"/>
  <c r="P53" i="2"/>
  <c r="R53" i="2" s="1"/>
  <c r="O53" i="2"/>
  <c r="Q53" i="2" s="1"/>
  <c r="P52" i="2"/>
  <c r="R52" i="2" s="1"/>
  <c r="O52" i="2"/>
  <c r="Q52" i="2" s="1"/>
  <c r="P51" i="2"/>
  <c r="R51" i="2" s="1"/>
  <c r="O51" i="2"/>
  <c r="Q51" i="2" s="1"/>
  <c r="P50" i="2"/>
  <c r="R50" i="2" s="1"/>
  <c r="O50" i="2"/>
  <c r="Q50" i="2" s="1"/>
  <c r="P49" i="2"/>
  <c r="R49" i="2" s="1"/>
  <c r="O49" i="2"/>
  <c r="Q49" i="2" s="1"/>
  <c r="P48" i="2"/>
  <c r="R48" i="2" s="1"/>
  <c r="O48" i="2"/>
  <c r="Q48" i="2" s="1"/>
  <c r="P47" i="2"/>
  <c r="R47" i="2" s="1"/>
  <c r="O47" i="2"/>
  <c r="Q47" i="2" s="1"/>
  <c r="P46" i="2"/>
  <c r="R46" i="2" s="1"/>
  <c r="O46" i="2"/>
  <c r="Q46" i="2" s="1"/>
  <c r="P45" i="2"/>
  <c r="R45" i="2" s="1"/>
  <c r="O45" i="2"/>
  <c r="Q45" i="2" s="1"/>
  <c r="P44" i="2"/>
  <c r="R44" i="2" s="1"/>
  <c r="O44" i="2"/>
  <c r="Q44" i="2" s="1"/>
  <c r="P43" i="2"/>
  <c r="R43" i="2" s="1"/>
  <c r="O43" i="2"/>
  <c r="Q43" i="2" s="1"/>
  <c r="P42" i="2"/>
  <c r="R42" i="2" s="1"/>
  <c r="O42" i="2"/>
  <c r="Q42" i="2" s="1"/>
  <c r="P41" i="2"/>
  <c r="R41" i="2" s="1"/>
  <c r="O41" i="2"/>
  <c r="Q41" i="2" s="1"/>
  <c r="P40" i="2"/>
  <c r="R40" i="2" s="1"/>
  <c r="O40" i="2"/>
  <c r="Q40" i="2" s="1"/>
  <c r="P39" i="2"/>
  <c r="R39" i="2" s="1"/>
  <c r="O39" i="2"/>
  <c r="Q39" i="2" s="1"/>
  <c r="P38" i="2"/>
  <c r="R38" i="2" s="1"/>
  <c r="O38" i="2"/>
  <c r="Q38" i="2" s="1"/>
  <c r="P37" i="2"/>
  <c r="R37" i="2" s="1"/>
  <c r="O37" i="2"/>
  <c r="Q37" i="2" s="1"/>
  <c r="P36" i="2"/>
  <c r="R36" i="2" s="1"/>
  <c r="O36" i="2"/>
  <c r="Q36" i="2" s="1"/>
  <c r="P35" i="2"/>
  <c r="R35" i="2" s="1"/>
  <c r="O35" i="2"/>
  <c r="Q35" i="2" s="1"/>
  <c r="P34" i="2"/>
  <c r="R34" i="2" s="1"/>
  <c r="O34" i="2"/>
  <c r="Q34" i="2" s="1"/>
  <c r="P33" i="2"/>
  <c r="R33" i="2" s="1"/>
  <c r="O33" i="2"/>
  <c r="Q33" i="2" s="1"/>
  <c r="P32" i="2"/>
  <c r="R32" i="2" s="1"/>
  <c r="O32" i="2"/>
  <c r="Q32" i="2" s="1"/>
  <c r="P31" i="2"/>
  <c r="R31" i="2" s="1"/>
  <c r="O31" i="2"/>
  <c r="Q31" i="2" s="1"/>
  <c r="P30" i="2"/>
  <c r="R30" i="2" s="1"/>
  <c r="O30" i="2"/>
  <c r="Q30" i="2" s="1"/>
  <c r="P29" i="2"/>
  <c r="R29" i="2" s="1"/>
  <c r="O29" i="2"/>
  <c r="Q29" i="2" s="1"/>
  <c r="P28" i="2"/>
  <c r="R28" i="2" s="1"/>
  <c r="O28" i="2"/>
  <c r="Q28" i="2" s="1"/>
  <c r="P27" i="2"/>
  <c r="R27" i="2" s="1"/>
  <c r="O27" i="2"/>
  <c r="Q27" i="2" s="1"/>
  <c r="P26" i="2"/>
  <c r="R26" i="2" s="1"/>
  <c r="O26" i="2"/>
  <c r="Q26" i="2" s="1"/>
  <c r="P25" i="2"/>
  <c r="R25" i="2" s="1"/>
  <c r="O25" i="2"/>
  <c r="Q25" i="2" s="1"/>
  <c r="P24" i="2"/>
  <c r="R24" i="2" s="1"/>
  <c r="O24" i="2"/>
  <c r="Q24" i="2" s="1"/>
  <c r="P23" i="2"/>
  <c r="R23" i="2" s="1"/>
  <c r="O23" i="2"/>
  <c r="Q23" i="2" s="1"/>
  <c r="P22" i="2"/>
  <c r="R22" i="2" s="1"/>
  <c r="O22" i="2"/>
  <c r="Q22" i="2" s="1"/>
  <c r="P21" i="2"/>
  <c r="R21" i="2" s="1"/>
  <c r="O21" i="2"/>
  <c r="Q21" i="2" s="1"/>
  <c r="P20" i="2"/>
  <c r="R20" i="2" s="1"/>
  <c r="O20" i="2"/>
  <c r="Q20" i="2" s="1"/>
  <c r="P19" i="2"/>
  <c r="R19" i="2" s="1"/>
  <c r="O19" i="2"/>
  <c r="Q19" i="2" s="1"/>
  <c r="P18" i="2"/>
  <c r="R18" i="2" s="1"/>
  <c r="O18" i="2"/>
  <c r="Q18" i="2" s="1"/>
  <c r="P17" i="2"/>
  <c r="R17" i="2" s="1"/>
  <c r="O17" i="2"/>
  <c r="Q17" i="2" s="1"/>
  <c r="P16" i="2"/>
  <c r="R16" i="2" s="1"/>
  <c r="O16" i="2"/>
  <c r="Q16" i="2" s="1"/>
  <c r="P15" i="2"/>
  <c r="R15" i="2" s="1"/>
  <c r="O15" i="2"/>
  <c r="Q15" i="2" s="1"/>
  <c r="P14" i="2"/>
  <c r="R14" i="2" s="1"/>
  <c r="O14" i="2"/>
  <c r="Q14" i="2" s="1"/>
  <c r="P13" i="2"/>
  <c r="R13" i="2" s="1"/>
  <c r="O13" i="2"/>
  <c r="Q13" i="2" s="1"/>
  <c r="P12" i="2"/>
  <c r="R12" i="2" s="1"/>
  <c r="O12" i="2"/>
  <c r="Q12" i="2" s="1"/>
  <c r="P11" i="2"/>
  <c r="R11" i="2" s="1"/>
  <c r="O11" i="2"/>
  <c r="Q11" i="2" s="1"/>
  <c r="P10" i="2"/>
  <c r="R10" i="2" s="1"/>
  <c r="O10" i="2"/>
  <c r="Q10" i="2" s="1"/>
  <c r="P9" i="2"/>
  <c r="R9" i="2" s="1"/>
  <c r="O9" i="2"/>
  <c r="Q9" i="2" s="1"/>
  <c r="P8" i="2"/>
  <c r="R8" i="2" s="1"/>
  <c r="O8" i="2"/>
  <c r="Q8" i="2" s="1"/>
  <c r="P7" i="2"/>
  <c r="R7" i="2" s="1"/>
  <c r="O7" i="2"/>
  <c r="Q7" i="2" s="1"/>
  <c r="P6" i="2"/>
  <c r="R6" i="2" s="1"/>
  <c r="O6" i="2"/>
  <c r="Q6" i="2" s="1"/>
  <c r="P5" i="2"/>
  <c r="R5" i="2" s="1"/>
  <c r="O5" i="2"/>
  <c r="Q5" i="2" s="1"/>
  <c r="P4" i="2"/>
  <c r="R4" i="2" s="1"/>
  <c r="O4" i="2"/>
  <c r="Q4" i="2" s="1"/>
  <c r="R257" i="1"/>
  <c r="P257" i="1"/>
  <c r="O257" i="1"/>
  <c r="Q257" i="1" s="1"/>
  <c r="P256" i="1"/>
  <c r="R256" i="1" s="1"/>
  <c r="O256" i="1"/>
  <c r="Q256" i="1" s="1"/>
  <c r="P255" i="1"/>
  <c r="R255" i="1" s="1"/>
  <c r="O255" i="1"/>
  <c r="Q255" i="1" s="1"/>
  <c r="P254" i="1"/>
  <c r="R254" i="1" s="1"/>
  <c r="O254" i="1"/>
  <c r="Q254" i="1" s="1"/>
  <c r="P253" i="1"/>
  <c r="R253" i="1" s="1"/>
  <c r="O253" i="1"/>
  <c r="Q253" i="1" s="1"/>
  <c r="P252" i="1"/>
  <c r="R252" i="1" s="1"/>
  <c r="O252" i="1"/>
  <c r="Q252" i="1" s="1"/>
  <c r="P251" i="1"/>
  <c r="R251" i="1" s="1"/>
  <c r="O251" i="1"/>
  <c r="Q251" i="1" s="1"/>
  <c r="P250" i="1"/>
  <c r="R250" i="1" s="1"/>
  <c r="O250" i="1"/>
  <c r="Q250" i="1" s="1"/>
  <c r="P249" i="1"/>
  <c r="R249" i="1" s="1"/>
  <c r="O249" i="1"/>
  <c r="Q249" i="1" s="1"/>
  <c r="P248" i="1"/>
  <c r="R248" i="1" s="1"/>
  <c r="O248" i="1"/>
  <c r="Q248" i="1" s="1"/>
  <c r="P247" i="1"/>
  <c r="R247" i="1" s="1"/>
  <c r="O247" i="1"/>
  <c r="Q247" i="1" s="1"/>
  <c r="P246" i="1"/>
  <c r="R246" i="1" s="1"/>
  <c r="O246" i="1"/>
  <c r="Q246" i="1" s="1"/>
  <c r="P245" i="1"/>
  <c r="R245" i="1" s="1"/>
  <c r="O245" i="1"/>
  <c r="Q245" i="1" s="1"/>
  <c r="P244" i="1"/>
  <c r="R244" i="1" s="1"/>
  <c r="O244" i="1"/>
  <c r="Q244" i="1" s="1"/>
  <c r="P243" i="1"/>
  <c r="R243" i="1" s="1"/>
  <c r="O243" i="1"/>
  <c r="Q243" i="1" s="1"/>
  <c r="P242" i="1"/>
  <c r="R242" i="1" s="1"/>
  <c r="O242" i="1"/>
  <c r="Q242" i="1" s="1"/>
  <c r="P241" i="1"/>
  <c r="R241" i="1" s="1"/>
  <c r="O241" i="1"/>
  <c r="Q241" i="1" s="1"/>
  <c r="P240" i="1"/>
  <c r="R240" i="1" s="1"/>
  <c r="O240" i="1"/>
  <c r="Q240" i="1" s="1"/>
  <c r="P239" i="1"/>
  <c r="R239" i="1" s="1"/>
  <c r="O239" i="1"/>
  <c r="Q239" i="1" s="1"/>
  <c r="P238" i="1"/>
  <c r="R238" i="1" s="1"/>
  <c r="O238" i="1"/>
  <c r="Q238" i="1" s="1"/>
  <c r="P237" i="1"/>
  <c r="R237" i="1" s="1"/>
  <c r="O237" i="1"/>
  <c r="Q237" i="1" s="1"/>
  <c r="P236" i="1"/>
  <c r="R236" i="1" s="1"/>
  <c r="O236" i="1"/>
  <c r="Q236" i="1" s="1"/>
  <c r="P235" i="1"/>
  <c r="R235" i="1" s="1"/>
  <c r="O235" i="1"/>
  <c r="Q235" i="1" s="1"/>
  <c r="P234" i="1"/>
  <c r="R234" i="1" s="1"/>
  <c r="O234" i="1"/>
  <c r="Q234" i="1" s="1"/>
  <c r="P233" i="1"/>
  <c r="R233" i="1" s="1"/>
  <c r="O233" i="1"/>
  <c r="Q233" i="1" s="1"/>
  <c r="P232" i="1"/>
  <c r="R232" i="1" s="1"/>
  <c r="O232" i="1"/>
  <c r="Q232" i="1" s="1"/>
  <c r="P231" i="1"/>
  <c r="R231" i="1" s="1"/>
  <c r="O231" i="1"/>
  <c r="Q231" i="1" s="1"/>
  <c r="P230" i="1"/>
  <c r="R230" i="1" s="1"/>
  <c r="O230" i="1"/>
  <c r="Q230" i="1" s="1"/>
  <c r="P229" i="1"/>
  <c r="R229" i="1" s="1"/>
  <c r="O229" i="1"/>
  <c r="Q229" i="1" s="1"/>
  <c r="P228" i="1"/>
  <c r="R228" i="1" s="1"/>
  <c r="O228" i="1"/>
  <c r="Q228" i="1" s="1"/>
  <c r="P227" i="1"/>
  <c r="R227" i="1" s="1"/>
  <c r="O227" i="1"/>
  <c r="Q227" i="1" s="1"/>
  <c r="P226" i="1"/>
  <c r="R226" i="1" s="1"/>
  <c r="O226" i="1"/>
  <c r="Q226" i="1" s="1"/>
  <c r="P225" i="1"/>
  <c r="R225" i="1" s="1"/>
  <c r="O225" i="1"/>
  <c r="Q225" i="1" s="1"/>
  <c r="P224" i="1"/>
  <c r="R224" i="1" s="1"/>
  <c r="O224" i="1"/>
  <c r="Q224" i="1" s="1"/>
  <c r="P223" i="1"/>
  <c r="R223" i="1" s="1"/>
  <c r="O223" i="1"/>
  <c r="Q223" i="1" s="1"/>
  <c r="P222" i="1"/>
  <c r="R222" i="1" s="1"/>
  <c r="O222" i="1"/>
  <c r="Q222" i="1" s="1"/>
  <c r="P221" i="1"/>
  <c r="R221" i="1" s="1"/>
  <c r="O221" i="1"/>
  <c r="Q221" i="1" s="1"/>
  <c r="P220" i="1"/>
  <c r="R220" i="1" s="1"/>
  <c r="O220" i="1"/>
  <c r="Q220" i="1" s="1"/>
  <c r="P219" i="1"/>
  <c r="R219" i="1" s="1"/>
  <c r="O219" i="1"/>
  <c r="Q219" i="1" s="1"/>
  <c r="P218" i="1"/>
  <c r="R218" i="1" s="1"/>
  <c r="O218" i="1"/>
  <c r="Q218" i="1" s="1"/>
  <c r="P217" i="1"/>
  <c r="R217" i="1" s="1"/>
  <c r="O217" i="1"/>
  <c r="Q217" i="1" s="1"/>
  <c r="P216" i="1"/>
  <c r="R216" i="1" s="1"/>
  <c r="O216" i="1"/>
  <c r="Q216" i="1" s="1"/>
  <c r="P215" i="1"/>
  <c r="R215" i="1" s="1"/>
  <c r="O215" i="1"/>
  <c r="Q215" i="1" s="1"/>
  <c r="P214" i="1"/>
  <c r="R214" i="1" s="1"/>
  <c r="O214" i="1"/>
  <c r="Q214" i="1" s="1"/>
  <c r="P213" i="1"/>
  <c r="R213" i="1" s="1"/>
  <c r="O213" i="1"/>
  <c r="Q213" i="1" s="1"/>
  <c r="P212" i="1"/>
  <c r="R212" i="1" s="1"/>
  <c r="O212" i="1"/>
  <c r="Q212" i="1" s="1"/>
  <c r="P211" i="1"/>
  <c r="R211" i="1" s="1"/>
  <c r="O211" i="1"/>
  <c r="Q211" i="1" s="1"/>
  <c r="P210" i="1"/>
  <c r="R210" i="1" s="1"/>
  <c r="O210" i="1"/>
  <c r="Q210" i="1" s="1"/>
  <c r="P209" i="1"/>
  <c r="R209" i="1" s="1"/>
  <c r="O209" i="1"/>
  <c r="Q209" i="1" s="1"/>
  <c r="P208" i="1"/>
  <c r="R208" i="1" s="1"/>
  <c r="O208" i="1"/>
  <c r="Q208" i="1" s="1"/>
  <c r="P207" i="1"/>
  <c r="R207" i="1" s="1"/>
  <c r="O207" i="1"/>
  <c r="Q207" i="1" s="1"/>
  <c r="P206" i="1"/>
  <c r="R206" i="1" s="1"/>
  <c r="O206" i="1"/>
  <c r="Q206" i="1" s="1"/>
  <c r="P205" i="1"/>
  <c r="R205" i="1" s="1"/>
  <c r="O205" i="1"/>
  <c r="Q205" i="1" s="1"/>
  <c r="P204" i="1"/>
  <c r="R204" i="1" s="1"/>
  <c r="O204" i="1"/>
  <c r="Q204" i="1" s="1"/>
  <c r="P203" i="1"/>
  <c r="R203" i="1" s="1"/>
  <c r="O203" i="1"/>
  <c r="Q203" i="1" s="1"/>
  <c r="P202" i="1"/>
  <c r="R202" i="1" s="1"/>
  <c r="O202" i="1"/>
  <c r="Q202" i="1" s="1"/>
  <c r="P201" i="1"/>
  <c r="R201" i="1" s="1"/>
  <c r="O201" i="1"/>
  <c r="Q201" i="1" s="1"/>
  <c r="P200" i="1"/>
  <c r="R200" i="1" s="1"/>
  <c r="O200" i="1"/>
  <c r="Q200" i="1" s="1"/>
  <c r="P199" i="1"/>
  <c r="R199" i="1" s="1"/>
  <c r="O199" i="1"/>
  <c r="Q199" i="1" s="1"/>
  <c r="P198" i="1"/>
  <c r="R198" i="1" s="1"/>
  <c r="O198" i="1"/>
  <c r="Q198" i="1" s="1"/>
  <c r="P197" i="1"/>
  <c r="R197" i="1" s="1"/>
  <c r="O197" i="1"/>
  <c r="Q197" i="1" s="1"/>
  <c r="P196" i="1"/>
  <c r="R196" i="1" s="1"/>
  <c r="O196" i="1"/>
  <c r="Q196" i="1" s="1"/>
  <c r="P195" i="1"/>
  <c r="R195" i="1" s="1"/>
  <c r="O195" i="1"/>
  <c r="Q195" i="1" s="1"/>
  <c r="P194" i="1"/>
  <c r="R194" i="1" s="1"/>
  <c r="O194" i="1"/>
  <c r="Q194" i="1" s="1"/>
  <c r="P193" i="1"/>
  <c r="R193" i="1" s="1"/>
  <c r="O193" i="1"/>
  <c r="Q193" i="1" s="1"/>
  <c r="P192" i="1"/>
  <c r="R192" i="1" s="1"/>
  <c r="O192" i="1"/>
  <c r="Q192" i="1" s="1"/>
  <c r="P191" i="1"/>
  <c r="R191" i="1" s="1"/>
  <c r="O191" i="1"/>
  <c r="Q191" i="1" s="1"/>
  <c r="P190" i="1"/>
  <c r="R190" i="1" s="1"/>
  <c r="O190" i="1"/>
  <c r="Q190" i="1" s="1"/>
  <c r="P189" i="1"/>
  <c r="R189" i="1" s="1"/>
  <c r="O189" i="1"/>
  <c r="Q189" i="1" s="1"/>
  <c r="P188" i="1"/>
  <c r="R188" i="1" s="1"/>
  <c r="O188" i="1"/>
  <c r="Q188" i="1" s="1"/>
  <c r="P187" i="1"/>
  <c r="R187" i="1" s="1"/>
  <c r="O187" i="1"/>
  <c r="Q187" i="1" s="1"/>
  <c r="P186" i="1"/>
  <c r="R186" i="1" s="1"/>
  <c r="O186" i="1"/>
  <c r="Q186" i="1" s="1"/>
  <c r="R185" i="1"/>
  <c r="P185" i="1"/>
  <c r="O185" i="1"/>
  <c r="Q185" i="1" s="1"/>
  <c r="P184" i="1"/>
  <c r="R184" i="1" s="1"/>
  <c r="O184" i="1"/>
  <c r="Q184" i="1" s="1"/>
  <c r="P183" i="1"/>
  <c r="R183" i="1" s="1"/>
  <c r="O183" i="1"/>
  <c r="Q183" i="1" s="1"/>
  <c r="P182" i="1"/>
  <c r="R182" i="1" s="1"/>
  <c r="O182" i="1"/>
  <c r="Q182" i="1" s="1"/>
  <c r="R181" i="1"/>
  <c r="P181" i="1"/>
  <c r="O181" i="1"/>
  <c r="Q181" i="1" s="1"/>
  <c r="P180" i="1"/>
  <c r="R180" i="1" s="1"/>
  <c r="O180" i="1"/>
  <c r="Q180" i="1" s="1"/>
  <c r="P179" i="1"/>
  <c r="R179" i="1" s="1"/>
  <c r="O179" i="1"/>
  <c r="Q179" i="1" s="1"/>
  <c r="P178" i="1"/>
  <c r="R178" i="1" s="1"/>
  <c r="O178" i="1"/>
  <c r="Q178" i="1" s="1"/>
  <c r="R177" i="1"/>
  <c r="P177" i="1"/>
  <c r="O177" i="1"/>
  <c r="Q177" i="1" s="1"/>
  <c r="P176" i="1"/>
  <c r="R176" i="1" s="1"/>
  <c r="O176" i="1"/>
  <c r="Q176" i="1" s="1"/>
  <c r="P175" i="1"/>
  <c r="R175" i="1" s="1"/>
  <c r="O175" i="1"/>
  <c r="Q175" i="1" s="1"/>
  <c r="P174" i="1"/>
  <c r="R174" i="1" s="1"/>
  <c r="O174" i="1"/>
  <c r="Q174" i="1" s="1"/>
  <c r="R173" i="1"/>
  <c r="P173" i="1"/>
  <c r="O173" i="1"/>
  <c r="Q173" i="1" s="1"/>
  <c r="R172" i="1"/>
  <c r="Q172" i="1"/>
  <c r="P172" i="1"/>
  <c r="O172" i="1"/>
  <c r="R171" i="1"/>
  <c r="Q171" i="1"/>
  <c r="P171" i="1"/>
  <c r="O171" i="1"/>
  <c r="R170" i="1"/>
  <c r="Q170" i="1"/>
  <c r="P170" i="1"/>
  <c r="O170" i="1"/>
  <c r="R169" i="1"/>
  <c r="Q169" i="1"/>
  <c r="P169" i="1"/>
  <c r="O169" i="1"/>
  <c r="R168" i="1"/>
  <c r="Q168" i="1"/>
  <c r="P168" i="1"/>
  <c r="O168" i="1"/>
  <c r="R167" i="1"/>
  <c r="Q167" i="1"/>
  <c r="P167" i="1"/>
  <c r="O167" i="1"/>
  <c r="R166" i="1"/>
  <c r="Q166" i="1"/>
  <c r="P166" i="1"/>
  <c r="O166" i="1"/>
  <c r="R165" i="1"/>
  <c r="Q165" i="1"/>
  <c r="P165" i="1"/>
  <c r="O165" i="1"/>
  <c r="R164" i="1"/>
  <c r="Q164" i="1"/>
  <c r="P164" i="1"/>
  <c r="O164" i="1"/>
  <c r="R163" i="1"/>
  <c r="Q163" i="1"/>
  <c r="P163" i="1"/>
  <c r="O163" i="1"/>
  <c r="R162" i="1"/>
  <c r="Q162" i="1"/>
  <c r="P162" i="1"/>
  <c r="O162" i="1"/>
  <c r="R161" i="1"/>
  <c r="Q161" i="1"/>
  <c r="P161" i="1"/>
  <c r="O161" i="1"/>
  <c r="R160" i="1"/>
  <c r="Q160" i="1"/>
  <c r="P160" i="1"/>
  <c r="O160" i="1"/>
  <c r="R159" i="1"/>
  <c r="Q159" i="1"/>
  <c r="P159" i="1"/>
  <c r="O159" i="1"/>
  <c r="R158" i="1"/>
  <c r="Q158" i="1"/>
  <c r="P158" i="1"/>
  <c r="O158" i="1"/>
  <c r="R157" i="1"/>
  <c r="Q157" i="1"/>
  <c r="P157" i="1"/>
  <c r="O157" i="1"/>
  <c r="R156" i="1"/>
  <c r="Q156" i="1"/>
  <c r="P156" i="1"/>
  <c r="O156" i="1"/>
  <c r="R155" i="1"/>
  <c r="Q155" i="1"/>
  <c r="P155" i="1"/>
  <c r="O155" i="1"/>
  <c r="R154" i="1"/>
  <c r="Q154" i="1"/>
  <c r="P154" i="1"/>
  <c r="O154" i="1"/>
  <c r="R153" i="1"/>
  <c r="Q153" i="1"/>
  <c r="P153" i="1"/>
  <c r="O153" i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7" i="1"/>
  <c r="Q147" i="1"/>
  <c r="P147" i="1"/>
  <c r="O147" i="1"/>
  <c r="R146" i="1"/>
  <c r="Q146" i="1"/>
  <c r="P146" i="1"/>
  <c r="O146" i="1"/>
  <c r="R145" i="1"/>
  <c r="Q145" i="1"/>
  <c r="P145" i="1"/>
  <c r="O145" i="1"/>
  <c r="R144" i="1"/>
  <c r="Q144" i="1"/>
  <c r="P144" i="1"/>
  <c r="O144" i="1"/>
  <c r="R143" i="1"/>
  <c r="Q143" i="1"/>
  <c r="P143" i="1"/>
  <c r="O143" i="1"/>
  <c r="R142" i="1"/>
  <c r="Q142" i="1"/>
  <c r="P142" i="1"/>
  <c r="O142" i="1"/>
  <c r="R141" i="1"/>
  <c r="Q141" i="1"/>
  <c r="P141" i="1"/>
  <c r="O141" i="1"/>
  <c r="R140" i="1"/>
  <c r="Q140" i="1"/>
  <c r="P140" i="1"/>
  <c r="O140" i="1"/>
  <c r="R139" i="1"/>
  <c r="Q139" i="1"/>
  <c r="P139" i="1"/>
  <c r="O139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R135" i="1"/>
  <c r="Q135" i="1"/>
  <c r="P135" i="1"/>
  <c r="O135" i="1"/>
  <c r="R134" i="1"/>
  <c r="Q134" i="1"/>
  <c r="P134" i="1"/>
  <c r="O134" i="1"/>
  <c r="R133" i="1"/>
  <c r="Q133" i="1"/>
  <c r="P133" i="1"/>
  <c r="O133" i="1"/>
  <c r="R132" i="1"/>
  <c r="Q132" i="1"/>
  <c r="P132" i="1"/>
  <c r="O132" i="1"/>
  <c r="R131" i="1"/>
  <c r="Q131" i="1"/>
  <c r="P131" i="1"/>
  <c r="O131" i="1"/>
  <c r="R130" i="1"/>
  <c r="Q130" i="1"/>
  <c r="P130" i="1"/>
  <c r="O130" i="1"/>
  <c r="R129" i="1"/>
  <c r="Q129" i="1"/>
  <c r="P129" i="1"/>
  <c r="O129" i="1"/>
  <c r="R128" i="1"/>
  <c r="Q128" i="1"/>
  <c r="P128" i="1"/>
  <c r="O128" i="1"/>
  <c r="R127" i="1"/>
  <c r="Q127" i="1"/>
  <c r="P127" i="1"/>
  <c r="O127" i="1"/>
  <c r="R126" i="1"/>
  <c r="Q126" i="1"/>
  <c r="P126" i="1"/>
  <c r="O126" i="1"/>
  <c r="R125" i="1"/>
  <c r="Q125" i="1"/>
  <c r="P125" i="1"/>
  <c r="O125" i="1"/>
  <c r="R124" i="1"/>
  <c r="Q124" i="1"/>
  <c r="P124" i="1"/>
  <c r="O124" i="1"/>
  <c r="R123" i="1"/>
  <c r="Q123" i="1"/>
  <c r="P123" i="1"/>
  <c r="O123" i="1"/>
  <c r="R122" i="1"/>
  <c r="Q122" i="1"/>
  <c r="P122" i="1"/>
  <c r="O122" i="1"/>
  <c r="R121" i="1"/>
  <c r="Q121" i="1"/>
  <c r="P121" i="1"/>
  <c r="O121" i="1"/>
  <c r="R120" i="1"/>
  <c r="Q120" i="1"/>
  <c r="P120" i="1"/>
  <c r="O120" i="1"/>
  <c r="R119" i="1"/>
  <c r="Q119" i="1"/>
  <c r="P119" i="1"/>
  <c r="O119" i="1"/>
  <c r="R118" i="1"/>
  <c r="Q118" i="1"/>
  <c r="P118" i="1"/>
  <c r="O118" i="1"/>
  <c r="R117" i="1"/>
  <c r="Q117" i="1"/>
  <c r="P117" i="1"/>
  <c r="O117" i="1"/>
  <c r="R116" i="1"/>
  <c r="Q116" i="1"/>
  <c r="P116" i="1"/>
  <c r="O116" i="1"/>
  <c r="R115" i="1"/>
  <c r="Q115" i="1"/>
  <c r="P115" i="1"/>
  <c r="O115" i="1"/>
  <c r="R114" i="1"/>
  <c r="Q114" i="1"/>
  <c r="P114" i="1"/>
  <c r="O114" i="1"/>
  <c r="R113" i="1"/>
  <c r="Q113" i="1"/>
  <c r="P113" i="1"/>
  <c r="O113" i="1"/>
  <c r="R112" i="1"/>
  <c r="Q112" i="1"/>
  <c r="P112" i="1"/>
  <c r="O112" i="1"/>
  <c r="R111" i="1"/>
  <c r="Q111" i="1"/>
  <c r="P111" i="1"/>
  <c r="O111" i="1"/>
  <c r="R110" i="1"/>
  <c r="Q110" i="1"/>
  <c r="P110" i="1"/>
  <c r="O110" i="1"/>
  <c r="R109" i="1"/>
  <c r="Q109" i="1"/>
  <c r="P109" i="1"/>
  <c r="O109" i="1"/>
  <c r="R108" i="1"/>
  <c r="Q108" i="1"/>
  <c r="P108" i="1"/>
  <c r="O108" i="1"/>
  <c r="R107" i="1"/>
  <c r="Q107" i="1"/>
  <c r="P107" i="1"/>
  <c r="O107" i="1"/>
  <c r="R106" i="1"/>
  <c r="Q106" i="1"/>
  <c r="P106" i="1"/>
  <c r="O106" i="1"/>
  <c r="R105" i="1"/>
  <c r="Q105" i="1"/>
  <c r="P105" i="1"/>
  <c r="O105" i="1"/>
  <c r="R104" i="1"/>
  <c r="Q104" i="1"/>
  <c r="P104" i="1"/>
  <c r="O104" i="1"/>
  <c r="R103" i="1"/>
  <c r="Q103" i="1"/>
  <c r="P103" i="1"/>
  <c r="O103" i="1"/>
  <c r="R102" i="1"/>
  <c r="Q102" i="1"/>
  <c r="P102" i="1"/>
  <c r="O102" i="1"/>
  <c r="R101" i="1"/>
  <c r="Q101" i="1"/>
  <c r="P101" i="1"/>
  <c r="O101" i="1"/>
  <c r="R100" i="1"/>
  <c r="Q100" i="1"/>
  <c r="P100" i="1"/>
  <c r="O100" i="1"/>
  <c r="R99" i="1"/>
  <c r="Q99" i="1"/>
  <c r="P99" i="1"/>
  <c r="O99" i="1"/>
  <c r="R98" i="1"/>
  <c r="Q98" i="1"/>
  <c r="P98" i="1"/>
  <c r="O98" i="1"/>
  <c r="R97" i="1"/>
  <c r="Q97" i="1"/>
  <c r="P97" i="1"/>
  <c r="O97" i="1"/>
  <c r="R96" i="1"/>
  <c r="Q96" i="1"/>
  <c r="P96" i="1"/>
  <c r="O96" i="1"/>
  <c r="R95" i="1"/>
  <c r="Q95" i="1"/>
  <c r="P95" i="1"/>
  <c r="O95" i="1"/>
  <c r="R94" i="1"/>
  <c r="Q94" i="1"/>
  <c r="P94" i="1"/>
  <c r="O94" i="1"/>
  <c r="R93" i="1"/>
  <c r="Q93" i="1"/>
  <c r="P93" i="1"/>
  <c r="O93" i="1"/>
  <c r="R92" i="1"/>
  <c r="Q92" i="1"/>
  <c r="P92" i="1"/>
  <c r="O92" i="1"/>
  <c r="R91" i="1"/>
  <c r="Q91" i="1"/>
  <c r="P91" i="1"/>
  <c r="O91" i="1"/>
  <c r="R90" i="1"/>
  <c r="Q90" i="1"/>
  <c r="P90" i="1"/>
  <c r="O90" i="1"/>
  <c r="R89" i="1"/>
  <c r="Q89" i="1"/>
  <c r="P89" i="1"/>
  <c r="O89" i="1"/>
  <c r="R88" i="1"/>
  <c r="Q88" i="1"/>
  <c r="P88" i="1"/>
  <c r="O88" i="1"/>
  <c r="R87" i="1"/>
  <c r="Q87" i="1"/>
  <c r="P87" i="1"/>
  <c r="O87" i="1"/>
  <c r="R86" i="1"/>
  <c r="Q86" i="1"/>
  <c r="P86" i="1"/>
  <c r="O86" i="1"/>
  <c r="R85" i="1"/>
  <c r="Q85" i="1"/>
  <c r="P85" i="1"/>
  <c r="O85" i="1"/>
  <c r="R84" i="1"/>
  <c r="Q84" i="1"/>
  <c r="P84" i="1"/>
  <c r="O84" i="1"/>
  <c r="R83" i="1"/>
  <c r="Q83" i="1"/>
  <c r="P83" i="1"/>
  <c r="O83" i="1"/>
  <c r="R82" i="1"/>
  <c r="Q82" i="1"/>
  <c r="P82" i="1"/>
  <c r="O82" i="1"/>
  <c r="R81" i="1"/>
  <c r="Q81" i="1"/>
  <c r="P81" i="1"/>
  <c r="O81" i="1"/>
  <c r="R80" i="1"/>
  <c r="Q80" i="1"/>
  <c r="P80" i="1"/>
  <c r="O80" i="1"/>
  <c r="R79" i="1"/>
  <c r="Q79" i="1"/>
  <c r="P79" i="1"/>
  <c r="O79" i="1"/>
  <c r="R78" i="1"/>
  <c r="Q78" i="1"/>
  <c r="P78" i="1"/>
  <c r="O78" i="1"/>
  <c r="R77" i="1"/>
  <c r="Q77" i="1"/>
  <c r="P77" i="1"/>
  <c r="O77" i="1"/>
  <c r="R76" i="1"/>
  <c r="Q76" i="1"/>
  <c r="P76" i="1"/>
  <c r="O76" i="1"/>
  <c r="R75" i="1"/>
  <c r="Q75" i="1"/>
  <c r="P75" i="1"/>
  <c r="O75" i="1"/>
  <c r="R74" i="1"/>
  <c r="Q74" i="1"/>
  <c r="P74" i="1"/>
  <c r="O74" i="1"/>
  <c r="R73" i="1"/>
  <c r="Q73" i="1"/>
  <c r="P73" i="1"/>
  <c r="O73" i="1"/>
  <c r="R72" i="1"/>
  <c r="Q72" i="1"/>
  <c r="P72" i="1"/>
  <c r="O72" i="1"/>
  <c r="R71" i="1"/>
  <c r="Q71" i="1"/>
  <c r="P71" i="1"/>
  <c r="O71" i="1"/>
  <c r="R70" i="1"/>
  <c r="Q70" i="1"/>
  <c r="P70" i="1"/>
  <c r="O70" i="1"/>
  <c r="R69" i="1"/>
  <c r="Q69" i="1"/>
  <c r="P69" i="1"/>
  <c r="O69" i="1"/>
  <c r="R68" i="1"/>
  <c r="Q68" i="1"/>
  <c r="P68" i="1"/>
  <c r="O68" i="1"/>
  <c r="R67" i="1"/>
  <c r="Q67" i="1"/>
  <c r="P67" i="1"/>
  <c r="O67" i="1"/>
  <c r="R66" i="1"/>
  <c r="Q66" i="1"/>
  <c r="P66" i="1"/>
  <c r="O66" i="1"/>
  <c r="R65" i="1"/>
  <c r="Q65" i="1"/>
  <c r="P65" i="1"/>
  <c r="O65" i="1"/>
  <c r="R64" i="1"/>
  <c r="Q64" i="1"/>
  <c r="P64" i="1"/>
  <c r="O64" i="1"/>
  <c r="R63" i="1"/>
  <c r="Q63" i="1"/>
  <c r="P63" i="1"/>
  <c r="O63" i="1"/>
  <c r="R62" i="1"/>
  <c r="Q62" i="1"/>
  <c r="P62" i="1"/>
  <c r="O62" i="1"/>
  <c r="R61" i="1"/>
  <c r="Q61" i="1"/>
  <c r="P61" i="1"/>
  <c r="O61" i="1"/>
  <c r="R60" i="1"/>
  <c r="Q60" i="1"/>
  <c r="P60" i="1"/>
  <c r="O60" i="1"/>
  <c r="R59" i="1"/>
  <c r="Q59" i="1"/>
  <c r="P59" i="1"/>
  <c r="O59" i="1"/>
  <c r="R58" i="1"/>
  <c r="Q58" i="1"/>
  <c r="P58" i="1"/>
  <c r="O58" i="1"/>
  <c r="R57" i="1"/>
  <c r="Q57" i="1"/>
  <c r="P57" i="1"/>
  <c r="O57" i="1"/>
  <c r="R56" i="1"/>
  <c r="Q56" i="1"/>
  <c r="P56" i="1"/>
  <c r="O56" i="1"/>
  <c r="R55" i="1"/>
  <c r="Q55" i="1"/>
  <c r="P55" i="1"/>
  <c r="O55" i="1"/>
  <c r="R54" i="1"/>
  <c r="Q54" i="1"/>
  <c r="P54" i="1"/>
  <c r="O54" i="1"/>
  <c r="R53" i="1"/>
  <c r="Q53" i="1"/>
  <c r="P53" i="1"/>
  <c r="O53" i="1"/>
  <c r="R52" i="1"/>
  <c r="Q52" i="1"/>
  <c r="P52" i="1"/>
  <c r="O52" i="1"/>
  <c r="R51" i="1"/>
  <c r="Q51" i="1"/>
  <c r="P51" i="1"/>
  <c r="O51" i="1"/>
  <c r="R50" i="1"/>
  <c r="Q50" i="1"/>
  <c r="P50" i="1"/>
  <c r="O50" i="1"/>
  <c r="R49" i="1"/>
  <c r="Q49" i="1"/>
  <c r="P49" i="1"/>
  <c r="O49" i="1"/>
  <c r="R48" i="1"/>
  <c r="Q48" i="1"/>
  <c r="P48" i="1"/>
  <c r="O48" i="1"/>
  <c r="R47" i="1"/>
  <c r="Q47" i="1"/>
  <c r="P47" i="1"/>
  <c r="O47" i="1"/>
  <c r="R46" i="1"/>
  <c r="Q46" i="1"/>
  <c r="P46" i="1"/>
  <c r="O46" i="1"/>
  <c r="R45" i="1"/>
  <c r="Q45" i="1"/>
  <c r="P45" i="1"/>
  <c r="O45" i="1"/>
  <c r="R44" i="1"/>
  <c r="Q44" i="1"/>
  <c r="P44" i="1"/>
  <c r="O44" i="1"/>
  <c r="R43" i="1"/>
  <c r="Q43" i="1"/>
  <c r="P43" i="1"/>
  <c r="O43" i="1"/>
  <c r="R42" i="1"/>
  <c r="Q42" i="1"/>
  <c r="P42" i="1"/>
  <c r="O42" i="1"/>
  <c r="R41" i="1"/>
  <c r="Q41" i="1"/>
  <c r="P41" i="1"/>
  <c r="O41" i="1"/>
  <c r="R40" i="1"/>
  <c r="Q40" i="1"/>
  <c r="P40" i="1"/>
  <c r="O40" i="1"/>
  <c r="R39" i="1"/>
  <c r="Q39" i="1"/>
  <c r="P39" i="1"/>
  <c r="O39" i="1"/>
  <c r="R38" i="1"/>
  <c r="Q38" i="1"/>
  <c r="P38" i="1"/>
  <c r="O38" i="1"/>
  <c r="R37" i="1"/>
  <c r="Q37" i="1"/>
  <c r="P37" i="1"/>
  <c r="O37" i="1"/>
  <c r="R36" i="1"/>
  <c r="Q36" i="1"/>
  <c r="P36" i="1"/>
  <c r="O36" i="1"/>
  <c r="R35" i="1"/>
  <c r="Q35" i="1"/>
  <c r="P35" i="1"/>
  <c r="O35" i="1"/>
  <c r="R34" i="1"/>
  <c r="Q34" i="1"/>
  <c r="P34" i="1"/>
  <c r="O34" i="1"/>
  <c r="R33" i="1"/>
  <c r="Q33" i="1"/>
  <c r="P33" i="1"/>
  <c r="O33" i="1"/>
  <c r="R32" i="1"/>
  <c r="Q32" i="1"/>
  <c r="P32" i="1"/>
  <c r="O32" i="1"/>
  <c r="R31" i="1"/>
  <c r="Q31" i="1"/>
  <c r="P31" i="1"/>
  <c r="O31" i="1"/>
  <c r="R30" i="1"/>
  <c r="Q30" i="1"/>
  <c r="P30" i="1"/>
  <c r="O30" i="1"/>
  <c r="R29" i="1"/>
  <c r="Q29" i="1"/>
  <c r="P29" i="1"/>
  <c r="O29" i="1"/>
  <c r="R28" i="1"/>
  <c r="Q28" i="1"/>
  <c r="P28" i="1"/>
  <c r="O28" i="1"/>
  <c r="R27" i="1"/>
  <c r="Q27" i="1"/>
  <c r="P27" i="1"/>
  <c r="O27" i="1"/>
  <c r="R26" i="1"/>
  <c r="Q26" i="1"/>
  <c r="P26" i="1"/>
  <c r="O26" i="1"/>
  <c r="R25" i="1"/>
  <c r="Q25" i="1"/>
  <c r="P25" i="1"/>
  <c r="O25" i="1"/>
  <c r="R24" i="1"/>
  <c r="Q24" i="1"/>
  <c r="P24" i="1"/>
  <c r="O24" i="1"/>
  <c r="R23" i="1"/>
  <c r="Q23" i="1"/>
  <c r="P23" i="1"/>
  <c r="O23" i="1"/>
  <c r="R22" i="1"/>
  <c r="Q22" i="1"/>
  <c r="P22" i="1"/>
  <c r="O22" i="1"/>
  <c r="R21" i="1"/>
  <c r="Q21" i="1"/>
  <c r="P21" i="1"/>
  <c r="O21" i="1"/>
  <c r="R20" i="1"/>
  <c r="Q20" i="1"/>
  <c r="P20" i="1"/>
  <c r="O20" i="1"/>
  <c r="R19" i="1"/>
  <c r="Q19" i="1"/>
  <c r="P19" i="1"/>
  <c r="O19" i="1"/>
  <c r="R18" i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R10" i="1"/>
  <c r="Q10" i="1"/>
  <c r="P10" i="1"/>
  <c r="O10" i="1"/>
  <c r="R9" i="1"/>
  <c r="Q9" i="1"/>
  <c r="P9" i="1"/>
  <c r="O9" i="1"/>
  <c r="R8" i="1"/>
  <c r="Q8" i="1"/>
  <c r="P8" i="1"/>
  <c r="O8" i="1"/>
  <c r="R7" i="1"/>
  <c r="Q7" i="1"/>
  <c r="P7" i="1"/>
  <c r="O7" i="1"/>
  <c r="R6" i="1"/>
  <c r="Q6" i="1"/>
  <c r="P6" i="1"/>
  <c r="O6" i="1"/>
  <c r="R5" i="1"/>
  <c r="Q5" i="1"/>
  <c r="P5" i="1"/>
  <c r="O5" i="1"/>
  <c r="R4" i="1"/>
  <c r="Q4" i="1"/>
  <c r="P4" i="1"/>
  <c r="O4" i="1"/>
</calcChain>
</file>

<file path=xl/sharedStrings.xml><?xml version="1.0" encoding="utf-8"?>
<sst xmlns="http://schemas.openxmlformats.org/spreadsheetml/2006/main" count="6232" uniqueCount="2122">
  <si>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</si>
  <si>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</si>
  <si>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</si>
  <si>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</si>
  <si>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</si>
  <si>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</si>
  <si>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</si>
  <si>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</si>
  <si>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รวมทั้งสิ้น</t>
  </si>
  <si>
    <t>ร้อยละ</t>
  </si>
  <si>
    <t>คณะ/สำนัก/สถาบัน ที่รับผิดชอบ</t>
  </si>
  <si>
    <t>งาน/สาขาวิชา ที่รับผิดชอบ</t>
  </si>
  <si>
    <t>ตุลาคม</t>
  </si>
  <si>
    <t>พฤศจิกายน</t>
  </si>
  <si>
    <t>ธันวาคม</t>
  </si>
  <si>
    <t>มกราคม</t>
  </si>
  <si>
    <t>แผน</t>
  </si>
  <si>
    <t>ผล</t>
  </si>
  <si>
    <t>67P33109กกง01W01</t>
  </si>
  <si>
    <t>โครงการสัมมนาคณะกรรมการสภาและผู้บริหารมหาวิทยาลัยราชภัฏสกลนคร</t>
  </si>
  <si>
    <t>นางสาวณัฐพิมล วัชรกุล</t>
  </si>
  <si>
    <t>กองกลาง</t>
  </si>
  <si>
    <t>งานบริหารทั่วไป</t>
  </si>
  <si>
    <t>67P33109กกง01W01P01</t>
  </si>
  <si>
    <t xml:space="preserve">โครงการสัมมนาคณะกรรมการสภาและผู้บริหารมหาวิทยาลัยราชภัฏสกลนคร </t>
  </si>
  <si>
    <t>สำนักงานอธิการบดี กองกลาง</t>
  </si>
  <si>
    <t>สำนักงานอธิการบดี กองกลาง งานบริหารทั่วไป</t>
  </si>
  <si>
    <t>งบดำเนินงาน</t>
  </si>
  <si>
    <t>ค่าตอบแทน/งบสรก.</t>
  </si>
  <si>
    <t>ค่าใช้สอย/งบสรก.</t>
  </si>
  <si>
    <t>ค่าวัสดุ/งบสรก.</t>
  </si>
  <si>
    <t>67P33109กกง01W02</t>
  </si>
  <si>
    <t>โครงการประชุมมหาวิทยาลัยราชภัฏสกลนคร</t>
  </si>
  <si>
    <t>67P33109กกง01W02P01</t>
  </si>
  <si>
    <t xml:space="preserve">บริหารจัดการการเบิกจ่ายค่าตอบแทนการประชุมคณะกรรมการเกี่ยวกับการบริหารงานบุคคล </t>
  </si>
  <si>
    <t>นางสาวพิชญาดา ธานี</t>
  </si>
  <si>
    <t>67P33109กกง01W02P02</t>
  </si>
  <si>
    <t xml:space="preserve">กิจกรรมค่าตอบแทนคณะกรรมการด้านการจัดซื้อจัดจ้าง </t>
  </si>
  <si>
    <t>นายฤทธิไกร สุทธิ</t>
  </si>
  <si>
    <t>สำนักงานอธิการบดี กองกลาง งานพัสดุ</t>
  </si>
  <si>
    <t>67P33109กกง01W02P03</t>
  </si>
  <si>
    <t xml:space="preserve">กิจกรรมประชุมสภามหาวิทยาลัยราชภัฏสกลนคร </t>
  </si>
  <si>
    <t>67P33109กกง01W02P04</t>
  </si>
  <si>
    <t xml:space="preserve">กิจกรรมประชุมคณะกรรมการบริหารบุคคลในมหาวิทยาลัยราชภัฏสกลนคร (ก.บ.ม.) และประชุมคณะกรรมการบริหารมหาวิทยาลัยราชภัฏสกลนคร </t>
  </si>
  <si>
    <t>67P33109กกง01W02P05</t>
  </si>
  <si>
    <t xml:space="preserve">กิจกรรมการประชุมคณะกรรมการตรวจสอบประจำ มหาวิทยาลัยราชภัฏสกลนคร </t>
  </si>
  <si>
    <t>นางสาวธิดารัตน์ อุปชัย</t>
  </si>
  <si>
    <t>สำนักงานอธิการบดี กองกลาง หน่วยตรวจสอบภายใน</t>
  </si>
  <si>
    <t>67P33109กกง01W02P06</t>
  </si>
  <si>
    <t xml:space="preserve">กิจกรรมประชุมคณะกรรมการประจำสำนักงานอธิการบดี </t>
  </si>
  <si>
    <t>67P33109กกง01W02P07</t>
  </si>
  <si>
    <t xml:space="preserve">กิจกรรมประชุมคณะกรรมการติดตาม ตรวจสอบและประเมินผลงานของมหาวิทยาลัยราชภัฏสกลนคร </t>
  </si>
  <si>
    <t>67P33109กกง01W02P08</t>
  </si>
  <si>
    <t xml:space="preserve">ประชุมกองกลาง สำนักงานอธิการบดี </t>
  </si>
  <si>
    <t>67P33109กกง01W02P09</t>
  </si>
  <si>
    <t xml:space="preserve">ประชุมสภาคณาจารย์และข้าราชการ มหาวิทยาลัยราชภัฏสกลนคร </t>
  </si>
  <si>
    <t>นางสาวจรัสพรรณ คำภูแสน</t>
  </si>
  <si>
    <t>67P33109กกง01W03</t>
  </si>
  <si>
    <t>โครงการเกษียณอายุราชการ</t>
  </si>
  <si>
    <t>67P33109กกง01W03P01</t>
  </si>
  <si>
    <t xml:space="preserve">กิจกรรมเกษียณอายุราชการ </t>
  </si>
  <si>
    <t>67P33109กกง01W04</t>
  </si>
  <si>
    <t>โครงการสรรหาให้ได้มาซึ่งผู้ดำรงตำแหน่งตามพระราชบัญญัติมหาวิทยาลัยราชภัฏ พ.ศ. 2547</t>
  </si>
  <si>
    <t>67P33109กกง01W04P01</t>
  </si>
  <si>
    <t xml:space="preserve">การสรรหาคณะกรรมการส่งเสริมกิจการมหาวิทยาลัยราชภัฏสกลนคร </t>
  </si>
  <si>
    <t>67P33109กกง01W05</t>
  </si>
  <si>
    <t>โครงการประชุมเปิดภาคเรียนที่ 2/2566 และภาคเรียนที่ 1/2567</t>
  </si>
  <si>
    <t>67P33109กกง01W05P01</t>
  </si>
  <si>
    <t xml:space="preserve">การประชุมเปิดภาคเรียนที่ 2/2566 และภาคเรียนที่ 1/2567 </t>
  </si>
  <si>
    <t>67P33109กกง01W06</t>
  </si>
  <si>
    <t>โครงการงานประกันคุณภาพการศึกษา สำนักงานอธิการบดี</t>
  </si>
  <si>
    <t>67P33109กกง01W06P01</t>
  </si>
  <si>
    <t xml:space="preserve">กิจกรรมประกันคุณภาพการศึกษา กองกลาง สำนักงานอธิการบดี </t>
  </si>
  <si>
    <t>67P33109กกง01W07</t>
  </si>
  <si>
    <t>โครงการจัดทำแผนสำนักงานอธิการบดี มหาวิทยาลัยราชภัฏสกลนคร</t>
  </si>
  <si>
    <t>นางสาวชนกญาดา โคตรสาลี</t>
  </si>
  <si>
    <t>67P33109กกง01W07P01</t>
  </si>
  <si>
    <t xml:space="preserve">กิจกรรมที่ 1 กิจกรรมทบทวนแผนยุทธศาสตร์สำนักงานอธิการบดี ระยะ 5 ปี พ.ศ.2566 – 2570 ฉบับทบทวนมิถุนายน 2566 และจัดทำแผนปฏิบัติราชการ ประจำปี พ.ศ. 2567 </t>
  </si>
  <si>
    <t>สำนักงานอธิการบดี กองนโยบายและแผน</t>
  </si>
  <si>
    <t>งานยุทธศาสตร์และติดตามประเมินผล</t>
  </si>
  <si>
    <t>67P33109กกง01W07P02</t>
  </si>
  <si>
    <t xml:space="preserve">กิจกรรมที่ 2 จัดทำและการดำเนินการตามแผนการจัดการความรู้ ประจำปีงบประมาณ พ.ศ. 2567 </t>
  </si>
  <si>
    <t>67P33109กกง01W07P03</t>
  </si>
  <si>
    <t xml:space="preserve">กิจกรรมที่ 3 จัดทำแผนพัฒนาระบบสารสนเทศ สำนักงานอธิการบดี </t>
  </si>
  <si>
    <t>67P33109กกง01W07P04</t>
  </si>
  <si>
    <t xml:space="preserve">กิจกรรมที่ 4 จัดทำแผนบริหารและพัฒนาบุคลากร สำนักงานอธิการบดี </t>
  </si>
  <si>
    <t>67P33109กกง01W08</t>
  </si>
  <si>
    <t>โครงการครบรอบ 60 ปี โรงเรียนฝึกหัดครูสู่มหาวิทยาลัยราชภัฏสกลนคร</t>
  </si>
  <si>
    <t>นายเกษม บุตรดี</t>
  </si>
  <si>
    <t>67P33109กกง01W08P01</t>
  </si>
  <si>
    <t xml:space="preserve">กิจกรรมครบรอบ 60 ปี โรงเรียนฝึกหัดครูสู่มหาวิทยาลัยราชภัฏสกลนคร </t>
  </si>
  <si>
    <t>67P33211กกง01W01</t>
  </si>
  <si>
    <t>โครงการเงินอุดหนุนทุนการศึกษายกเว้นค่าธรรมเนียมการศึกษา และค่าถอนคืนการลงทะเบียนของนักศึกษามหาวิทยาลัย</t>
  </si>
  <si>
    <t>67P33211กกง01W01P01</t>
  </si>
  <si>
    <t xml:space="preserve">กิจกรรมอุดหนุนทุนการศึกษายกเว้นค่าธรรมเนียมการศึกษา และค่าถอนคืนการลงทะเบียนของนักศึกษามหาวิทยาลัย </t>
  </si>
  <si>
    <t>งบอุดหนุน</t>
  </si>
  <si>
    <t>อุดหนุนทั่วไป/งบสรก.</t>
  </si>
  <si>
    <t>67P11202กกง02W01</t>
  </si>
  <si>
    <t>โครงการบริหารจัดการค่าจ้างรายเดือน ประจำปีงบประมาณ พ.ศ. 2567</t>
  </si>
  <si>
    <t>นางสุพัตรา สุคนธชาติ</t>
  </si>
  <si>
    <t>งานบริหารบุคคลและนิติการ</t>
  </si>
  <si>
    <t>67P11202กกง02W01P01</t>
  </si>
  <si>
    <t xml:space="preserve">กิจกรรมค่าจ้างลูกจ้างชั่วคราวรายเดือน </t>
  </si>
  <si>
    <t>สำนักงานอธิการบดี กองกลาง งานบริหารบุคคลและนิติการ</t>
  </si>
  <si>
    <t>งบบุคลากร</t>
  </si>
  <si>
    <t>ค่าจ้างลูกจ้างสัญญาจ้าง</t>
  </si>
  <si>
    <t>67P11202กกง02W01P02</t>
  </si>
  <si>
    <t xml:space="preserve">กิจกรรมค่าจ้างลูกจ้างอาจารย์พิเศษรายเดือน รายชั่วโมง </t>
  </si>
  <si>
    <t>67P33109กกง02W01</t>
  </si>
  <si>
    <t>โครงการบริหารจัดการการเดินทางไปราชการ</t>
  </si>
  <si>
    <t>นางสาวปนัดดา กิติราช</t>
  </si>
  <si>
    <t>67P33109กกง02W01P01</t>
  </si>
  <si>
    <t xml:space="preserve">กิจกรรมบริหารจัดการรายงานการเดินทางไปราชการ ประจำปี 2567 </t>
  </si>
  <si>
    <t>67P33109กกง02W02</t>
  </si>
  <si>
    <t>โครงการบริหารจัดการกองทุนพัฒนาบุคลากร พ.ศ. 2567</t>
  </si>
  <si>
    <t>นายไพวัลย์ สมปอง</t>
  </si>
  <si>
    <t>67P33109กกง02W02P01</t>
  </si>
  <si>
    <t xml:space="preserve">พัฒนาศักยภาพบุคลากร อาจารย์สายสนับสนุนวิชาการ </t>
  </si>
  <si>
    <t>67P33109กกง02W03</t>
  </si>
  <si>
    <t>โครงการพัฒนาระบบสารสนเทศเพื่อสนับสนุนการบริหารงานของสำนักงานอธิการบดี</t>
  </si>
  <si>
    <t>67P33109กกง02W03P01</t>
  </si>
  <si>
    <t xml:space="preserve">โครงการพัฒนาระบบการประเมินผลควบคุมภายในระดับมหาวิทยาลัย (หน่วยตรวจสอบภายใน) </t>
  </si>
  <si>
    <t>67P33109กกง02W03P02</t>
  </si>
  <si>
    <t xml:space="preserve">การพัฒนาระบบบัญชี (งานคลัง) </t>
  </si>
  <si>
    <t>นายเกรียงไกร มูลสาระ</t>
  </si>
  <si>
    <t>สำนักงานอธิการบดี กองกลาง งานคลัง</t>
  </si>
  <si>
    <t>67P33109กกง02W03P03</t>
  </si>
  <si>
    <t xml:space="preserve">การพัฒนาระบบบริหารงบประมาณ (งานคลัง) </t>
  </si>
  <si>
    <t>67P33109กกง02W04</t>
  </si>
  <si>
    <t>โครงการพัฒนาบุคลากรสายสนับสนุน สำนักงานอธิการบดี</t>
  </si>
  <si>
    <t>67P33109กกง02W04P01</t>
  </si>
  <si>
    <t xml:space="preserve">กิจกรรม สานสัมพันธ์เพื่อเสริมสร้างความสุขในการทำงาน </t>
  </si>
  <si>
    <t>67P33109กกง02W04P02</t>
  </si>
  <si>
    <t xml:space="preserve">กิจกรรมฝึกอบรมพัฒนาบุคลากร </t>
  </si>
  <si>
    <t>นางสาวนลินี มั่นคง</t>
  </si>
  <si>
    <t>67P33109กกง03W01</t>
  </si>
  <si>
    <t>โครงการบริหารงานมหาวิทยาลัย ประจำปีงบประมาณ พ.ศ. 2567</t>
  </si>
  <si>
    <t>งานคลัง</t>
  </si>
  <si>
    <t>67P33109กกง03W01P01</t>
  </si>
  <si>
    <t xml:space="preserve">กิจกรรมบริหารงานมหาวิทยาลัยราชภัฏสกลนคร </t>
  </si>
  <si>
    <t>ค่าสาธารณูปโภค/งบสรก.</t>
  </si>
  <si>
    <t>งบรายจ่ายอื่น</t>
  </si>
  <si>
    <t>67P33109กกง03W01P02</t>
  </si>
  <si>
    <t xml:space="preserve">กิจกรรมค่าตอบแทนปฏิบัติงานนอกเวลาราชการ มหาวิทยาลัยราชภัฏสกลนคร </t>
  </si>
  <si>
    <t>67P33109กกง03W01P03</t>
  </si>
  <si>
    <t xml:space="preserve">กิจกรรมสมทบค่าใช้จ่ายปกปริญญาบัตรและค่าใช้จ่ายรายวิชาศึกษาทั่วไป (GE) </t>
  </si>
  <si>
    <t>ผู้ช่วยศาสตราจารย์ชาคริต ชาญชิตปรีชา</t>
  </si>
  <si>
    <t>คณะวิทยาการจัดการ</t>
  </si>
  <si>
    <t>สาขาวิชาการจัดการ</t>
  </si>
  <si>
    <t>67P33109กกง03W01P04</t>
  </si>
  <si>
    <t xml:space="preserve">กิจกรรมบริหารจัดการเงินประจำตำแหน่งและค่าตอบแทนเหมาจ่ายรถประจำตำแหน่งผู้บริหารที่มีราวะ </t>
  </si>
  <si>
    <t>67P33109กกง04W01</t>
  </si>
  <si>
    <t>โครงการงานกิจการพิเศษ ประจำปี 2567</t>
  </si>
  <si>
    <t>นายจารุวิทย์ ลังภูลี</t>
  </si>
  <si>
    <t>งานทรัพย์สินและรายได้</t>
  </si>
  <si>
    <t>67P33109กกง04W01P01</t>
  </si>
  <si>
    <t xml:space="preserve">การจัดนิทรรศการงานกาชาด ประจำปี 2567 </t>
  </si>
  <si>
    <t>สำนักงานอธิการบดี กองกลาง งานทรัพย์สินและรายได้</t>
  </si>
  <si>
    <t>67P33109กกง04W01P02</t>
  </si>
  <si>
    <t xml:space="preserve">การจัดนิทรรศการเฉลิมพระเกียรติ เนื่องในวาระต่าง ๆ </t>
  </si>
  <si>
    <t>67P33109กกง05W01</t>
  </si>
  <si>
    <t>โครงการบริหารพัสดุของสำนักงานอธิการบดี ประจำปีงบประมาณ พ.ศ. 2567</t>
  </si>
  <si>
    <t>นางสาวปภัสสร บุทา</t>
  </si>
  <si>
    <t>งานพัสดุ</t>
  </si>
  <si>
    <t>67P33109กกง05W01P01</t>
  </si>
  <si>
    <t xml:space="preserve">กิจกรรมค่าใช้จ่ายในการบริหารงานของมหาวิทยาลัยเพื่อสนับสนุนการจัดการเรียนการสอน </t>
  </si>
  <si>
    <t>67P33109กกง05W01P02</t>
  </si>
  <si>
    <t xml:space="preserve">กิจกรรมจ้างเหมาบริการทำความสะอาดอาคารเรียน จำนวน 9 อาคาร </t>
  </si>
  <si>
    <t>นายสิริศักดิ์ ผ่านสุวรรณ์</t>
  </si>
  <si>
    <t>67P33109กกง05W01P03</t>
  </si>
  <si>
    <t xml:space="preserve">กิจกรรมจ้างเหมาบำรุงรักษาระบบลิฟต์มหาวิทยาลัยราชภัฏสกลนคร จำนวน 10 อาคาร </t>
  </si>
  <si>
    <t>นางสาวนริศรา ดงภูยาว</t>
  </si>
  <si>
    <t>67P33109กกง05W01P04</t>
  </si>
  <si>
    <t xml:space="preserve">กิจกรรมจ้างเหมาซ่อมลิฟต์มหาวิทยาลัยราชภัฏสกลนคร จำนวน 10 อาคาร </t>
  </si>
  <si>
    <t>67P33109กกง05W01P05</t>
  </si>
  <si>
    <t xml:space="preserve">กิจกรรมค่าใช้จ่ายในการบริหารรถยนต์มหาวิทยาลัย </t>
  </si>
  <si>
    <t>นางสาวขนิษฐา ผาลี</t>
  </si>
  <si>
    <t>สำนักงานอธิการบดี กองกลาง งานอาคารสถานที่และยานพาหนะ (หน่วยยานพาหนะ)</t>
  </si>
  <si>
    <t>67P33109กกง05W01P06</t>
  </si>
  <si>
    <t xml:space="preserve">กิจกรรมประกันภัยรถยนต์มหาวิทยาลัย </t>
  </si>
  <si>
    <t>67P33109กกง05W01P07</t>
  </si>
  <si>
    <t xml:space="preserve">กิจกรรมจ้างเหมาบุคลากร </t>
  </si>
  <si>
    <t>67P33109กกง05W01P08</t>
  </si>
  <si>
    <t xml:space="preserve">กิจกรรมจัดหาวัสดุเพื่อสนับสนุนการจัดการเรียนการสอน </t>
  </si>
  <si>
    <t>67P33109กกง06W01</t>
  </si>
  <si>
    <t>โครงการส่งเสริมภาพลักษณ์การประชาสัมพันธ์และโสตทัศนูปกรณ์มหาวิทยาลัยราชภัฏสกลนคร</t>
  </si>
  <si>
    <t>นางสาวสุทราภรณ์ ตาลกุล</t>
  </si>
  <si>
    <t>งานประชาสัมพันธ์และโสตทัศนูปกรณ์</t>
  </si>
  <si>
    <t>67P33109กกง06W01P01</t>
  </si>
  <si>
    <t xml:space="preserve">กิจกรรมส่งเสริมภาพลักษณ์การประชาสัมพันธ์และโสตทัศนูปกรณ์ </t>
  </si>
  <si>
    <t>สำนักงานอธิการบดี กองกลาง งานประชาสัมพันธ์และโสตทัศนูปกรณ์</t>
  </si>
  <si>
    <t>67P33109กกง07W01</t>
  </si>
  <si>
    <t>โครงการบริหารจัดการพลังงานทรัพยากรและสิ่งแวดล้อมภายในมหาวิทยาลัยราชภัฏสกลนคร</t>
  </si>
  <si>
    <t>นายพรพิทักษ์ คล่องแคล่ว</t>
  </si>
  <si>
    <t>งานอาคาร สถานที่ และยานพาหนะ</t>
  </si>
  <si>
    <t>67P33109กกง07W01P01</t>
  </si>
  <si>
    <t xml:space="preserve">กิจกรรมบริหารจัดการระบบไฟฟ้าภายในมหาวิทยาลัย </t>
  </si>
  <si>
    <t>นายประกายแก้ว บุตราช</t>
  </si>
  <si>
    <t>สำนักงานอธิการบดี กองกลาง งานอาคารสถานที่และยานพาหนะ (หน่วยออกแบบและตรวจสอบงานก่อสร้าง)</t>
  </si>
  <si>
    <t>67P33109กกง07W01P02</t>
  </si>
  <si>
    <t xml:space="preserve">กิจกรรมสำนักงานสีเขียว (Green Office) </t>
  </si>
  <si>
    <t>นายณัฏฐวุฑท์ กุตระแสง</t>
  </si>
  <si>
    <t>สำนักงานอธิการบดี กองกลาง งานอาคารสถานที่และยานพาหนะ (หน่วยอาคารสถานที่)</t>
  </si>
  <si>
    <t>67P33109กกง07W01P03</t>
  </si>
  <si>
    <t xml:space="preserve">กิจกรรมฝึกอบรมการดูแลรักษาและตัดแต่งต้นไม้ใหญ่ </t>
  </si>
  <si>
    <t>67P33109กกง07W02</t>
  </si>
  <si>
    <t>โครงการค่าตอบแทนคณะกรรมการตรวจรับพัสดุและผู้ควบคุมงานก่อสร้าง ภายในมหาวิทยาลัยราชภัฏสกลนคร</t>
  </si>
  <si>
    <t>67P33109กกง07W02P01</t>
  </si>
  <si>
    <t xml:space="preserve">กิจกรรมค่าตอบแทนคณะกรรมการตรวจรับพัสดุและผู้ควบคุมงานก่อสร้าง </t>
  </si>
  <si>
    <t>67P33109กกง08W01</t>
  </si>
  <si>
    <t>โครงการประเมินคุณภาพการศึกษาภายใน มหาวิทยาลัยราชภัฏสกลนคร ประจำปีการศึกษา 2565</t>
  </si>
  <si>
    <t>นางสาวศิริพร ชาวชายโขง</t>
  </si>
  <si>
    <t>งานประกันคุณภาพการศึกษา</t>
  </si>
  <si>
    <t>67P33109กกง08W01P01</t>
  </si>
  <si>
    <t xml:space="preserve">ตรวจสอบและประเมินคุณภาพการศึกษาภายใน มหาวิทยาลัยราชภัฏสกลนคร ปีการศึกษา 2565 </t>
  </si>
  <si>
    <t>สำนักงานอธิการบดี กองกลาง งานประกันคุณภาพการศึกษา</t>
  </si>
  <si>
    <t>67P33109กกง08W01P02</t>
  </si>
  <si>
    <t xml:space="preserve">กิจกรรมพัฒนาศักยภาพบุคลากรทางด้านการประกันคุณภาพการศึกษา </t>
  </si>
  <si>
    <t>นางสาวชิดชนก วังศรี</t>
  </si>
  <si>
    <t>67P33109กกง10W01</t>
  </si>
  <si>
    <t>โครงการพัฒนาคุณภาพชีวิตบุคลากรมหาวิทยาลัยราชภัฏสกลนคร</t>
  </si>
  <si>
    <t>ผู้ช่วยศาสตราจารย์ ดร.ไวรุจน์ อิ่มโพ</t>
  </si>
  <si>
    <t>สภาคณาจารย์และข้าราชการ</t>
  </si>
  <si>
    <t>67P33109กกง10W01P01</t>
  </si>
  <si>
    <t xml:space="preserve">เสวนา เพื่อพัฒนาศักยภาพอาจารย์และบุคลากร มหาวิทยาลัยราชภัฏสกลนคร </t>
  </si>
  <si>
    <t>คณะเทคโนโลยีอุตสาหกรรม</t>
  </si>
  <si>
    <t>สาขาวิชาเครื่องกลและอุตสาหการ</t>
  </si>
  <si>
    <t>67P33109กกง10W01P02</t>
  </si>
  <si>
    <t xml:space="preserve">กิจกรรมพัฒนาคุณภาพชีวิตบุคลากร มหาวิทยาลัยราชภัฏสกลนคร </t>
  </si>
  <si>
    <t>67P33109กกง10W02</t>
  </si>
  <si>
    <t>โครงการสานสัมพันธ์คณาจารย์ และบุคลากรมหาวิทยาลัยราชภัฏสกลนคร ประจำปี 2567</t>
  </si>
  <si>
    <t>67P33109กกง10W02P01</t>
  </si>
  <si>
    <t xml:space="preserve">โครงการสานสัมพันธ์คณาจารย์ และบุคลากรมหาวิทยาลัยราชภัฏสกลนคร ประจำปี 2567 </t>
  </si>
  <si>
    <t>67P33109กกง10W03</t>
  </si>
  <si>
    <t>โครงการแข่งขันกีฬาประเพณีกีฬาจตุรมิตร ครั้งที่ 21</t>
  </si>
  <si>
    <t>67P33109กกง10W03P01</t>
  </si>
  <si>
    <t xml:space="preserve">โครงการแข่งขันกีฬาประเพณีกีฬาจตุรมิตร ครั้งที่ 21 </t>
  </si>
  <si>
    <t>67P11202กกง13W01</t>
  </si>
  <si>
    <t>โครงการจัดจ้างบุคลากรโรงเรียนวิถีธรรมแห่งมหาวิทยาลัยราชภัฏสกลนครปีงบประมาณ พ.ศ. 2567</t>
  </si>
  <si>
    <t>นางสาวพรทิพย์ โสนันทะ</t>
  </si>
  <si>
    <t>โรงเรียนวิถีธรรมแห่งมหาวิทยาลัยราชภัฏสกลนคร</t>
  </si>
  <si>
    <t>67P11202กกง13W01P01</t>
  </si>
  <si>
    <t xml:space="preserve">กิจกรรมจ้างบุคลากรประจำปีงบประมาณ พ.ศ. 2567 </t>
  </si>
  <si>
    <t>สำนักงานอธิการบดี กองกลาง โรงเรียนวิถีธรรมแห่งมหาวิทยาลัยราชภัฏสกลนคร</t>
  </si>
  <si>
    <t>67P55113กกง13W01</t>
  </si>
  <si>
    <t>โครงการประกันอุบัติเหตุสำหรับนักเรียนโรงเรียนวิถีธรรมแห่งมหาวิทยาลัยราชภัฏสกลนครปีการศึกษา 2567</t>
  </si>
  <si>
    <t>67P55113กกง13W01P01</t>
  </si>
  <si>
    <t xml:space="preserve">กิจกรรมจัดหาประกันภัยอุบัติเหตุ </t>
  </si>
  <si>
    <t>67P55113กกง13W02</t>
  </si>
  <si>
    <t>โครงการอาหารกลางวัน อาหารเสริม สำหรับนักเรียนโรงเรียนวิถีธรรมแห่งมหาวิทยาลัยราชภัฏสกลนคร</t>
  </si>
  <si>
    <t>67P55113กกง13W02P01</t>
  </si>
  <si>
    <t xml:space="preserve">กิจกรรมจ้างเหมาอาหารกลางวัน และอาหารเสริม </t>
  </si>
  <si>
    <t>67P55113กกง13W02P02</t>
  </si>
  <si>
    <t xml:space="preserve">กิจกรรมจัดซื้อนม </t>
  </si>
  <si>
    <t>67P55113กกง13W03</t>
  </si>
  <si>
    <t>โครงการสนับสนุนการจัดกระบวนการเรียนรู้และการบริหารงานของโรงเรียนวิถีธรรมแห่งมหาวิทยาลัยราชภัฏสกลนคร</t>
  </si>
  <si>
    <t>67P55113กกง13W03P01</t>
  </si>
  <si>
    <t xml:space="preserve">กิจกรรมสนับสนุนการบริหารจัดการโรงเรียน </t>
  </si>
  <si>
    <t>67P55113กกง13W03P02</t>
  </si>
  <si>
    <t xml:space="preserve">กิจกรรมจัดหาครุภัณฑ์ </t>
  </si>
  <si>
    <t>งบลงทุน</t>
  </si>
  <si>
    <t>ครุภัณฑ์/งบสรก.</t>
  </si>
  <si>
    <t>รวมเงินทั้งสิ้น</t>
  </si>
  <si>
    <t>นางสาวเบญจพร มายูร</t>
  </si>
  <si>
    <t xml:space="preserve">ติดตามผลการดำเนินงานโครงการและงบประมาณภายใต้งบจังหวัดสกลนคร ประจำปีงบประมาณ พ.ศ. 2567 </t>
  </si>
  <si>
    <t>67P33109กนผ04W03P02</t>
  </si>
  <si>
    <t xml:space="preserve">ติดตาม และประเมินผลการดำเนินงานโครงการและงบประมาณตามแผนปฏิบัติราชการมหาวิทยาลัยราชภัฏสกลนคร ประจำปีงบประมาณ พ.ศ. 2567 และปรับแผนการใช้จ่ายงบประมาณ </t>
  </si>
  <si>
    <t>67P33109กนผ04W03P01</t>
  </si>
  <si>
    <t>กองนโยบายและแผน</t>
  </si>
  <si>
    <t>โครงการติดตาม และประเมินผลการดำเนินงานโครงการและงบประมาณตามแผนปฏิบัติราชการมหาวิทยาลัย ราชภัฏสกลนคร และงบจังหวัดสกลนคร ประจำปีงบประมาณ พ.ศ. 2567</t>
  </si>
  <si>
    <t>67P33109กนผ04W03</t>
  </si>
  <si>
    <t>นางสาวอรอนงค์ ชูเดชวัฒนา</t>
  </si>
  <si>
    <t xml:space="preserve">จัดทำแผนการจัดการความรู้ของมหาวิทยาลัยราชภัฏสกลนคร ประจำปีงบประมาณ พ.ศ. 2567 </t>
  </si>
  <si>
    <t>67P33109กนผ04W02P02</t>
  </si>
  <si>
    <t xml:space="preserve">จัดนิทรรศการแสดงผลงานการจัดการความรู้ มหาวิทยาลัยราชภัฏสกลนคร ประจำปีงบประมาณ พ.ศ. 2566 </t>
  </si>
  <si>
    <t>67P33109กนผ04W02P01</t>
  </si>
  <si>
    <t>โครงการจัดทำแผนการจัดการความรู้ของมหาวิทยาลัยราชภัฏสกลนคร ประจำปีงบประมาณ พ.ศ. 2567 และจัดนิทรรศการแสดงผลงานการจัดการความรู้มหาวิทยาลัยราชภัฏสกลนคร ประจำปีงบประมาณ พ.ศ. 2566</t>
  </si>
  <si>
    <t>67P33109กนผ04W02</t>
  </si>
  <si>
    <t xml:space="preserve">กิจกรรมการดำเนินงานตามกรอบการประเมินคุณธรรมและความโปร่งใสในการดำเนินงานของหน่วยงานภาครัฐ ประจำปีงบประมาณ พ.ศ. 2567 </t>
  </si>
  <si>
    <t>67P33109กนผ04W01P02</t>
  </si>
  <si>
    <t xml:space="preserve">กิจกรรมประชุมคณะกรรมการประเมินคุณธรรมและความโปร่งใสในการดำเนินงานของหน่วยงานภาครัฐ (ITA) ประจำปีงบประมาณ พ.ศ. 2567 </t>
  </si>
  <si>
    <t>67P33109กนผ04W01P01</t>
  </si>
  <si>
    <t>โครงการการประเมินคุณธรรมและความโปร่งใสในการดำเนินงานของหน่วยงานภาครัฐ (Integrity &amp; Transparency Assessment : ITA) ประจำปีงบประมาณ พ.ศ. 2567</t>
  </si>
  <si>
    <t>67P33109กนผ04W01</t>
  </si>
  <si>
    <t>งานแผนและงบประมาณ</t>
  </si>
  <si>
    <t>นายสมศักดิ์ อามาตร์สมบัติ</t>
  </si>
  <si>
    <t xml:space="preserve">กิจกรรมการประชุมคณธกรรมการบริหารงบประมาณและการเงิน </t>
  </si>
  <si>
    <t>67P33109กนผ03W03P01</t>
  </si>
  <si>
    <t>โครงการประชุมคณะกรรมการบริหารงบประมาณและการเงิน</t>
  </si>
  <si>
    <t>67P33109กนผ03W03</t>
  </si>
  <si>
    <t xml:space="preserve">กิจกรรมรวบรวมข้อมูลและจัดทำเล่มเอกสารคำขอตั้งงบประมาณรายจ่ายจากเงินรายได้ ประจำปีงบประมาณ พ.ศ. 2568 </t>
  </si>
  <si>
    <t>67P33109กนผ03W02P02</t>
  </si>
  <si>
    <t xml:space="preserve">กิจกรรมประชุมชี้แจงการจัดทำงบประมาณรายจ่ายจากเงินรายได้ ประจำปีงบประมาณ พ.ศ. 2568 </t>
  </si>
  <si>
    <t>67P33109กนผ03W02P01</t>
  </si>
  <si>
    <t>โครงการค่าใช้จ่ายจัดทำเอกสารคำขอตั้งงบประมาณรายจ่ายจากเงินรายได้ของมหาวิทยาลัยราชภัฏสกลนคร ประจำปีงบประมาณพ.ศ 2568</t>
  </si>
  <si>
    <t>67P33109กนผ03W02</t>
  </si>
  <si>
    <t>นายภานุวัฒิ ศักดิ์ดา</t>
  </si>
  <si>
    <t xml:space="preserve">กิจกรรมพัฒนาระบบการเชื่อมโยงฐานข้อมูลด้านนักศึกษา ด้านบุคลากร และด้านงบประมาณ </t>
  </si>
  <si>
    <t>67P33109กนผ03W01P01</t>
  </si>
  <si>
    <t>โครงการพัฒนาระบบการเชื่อมโยงฐานข้อมูลมหาวิทยาลัยราชภัฏสกลนคร</t>
  </si>
  <si>
    <t>67P33109กนผ03W01</t>
  </si>
  <si>
    <t>งานวิจัยสถาบันและสารสนเทศ</t>
  </si>
  <si>
    <t>นางสาวประภาพร คำโสมศรี</t>
  </si>
  <si>
    <t xml:space="preserve">กิจกรรมจัดทำเล่มสารสนเทศ มหาวิทยาลัยราชภัฏสกลนคร ปีการศึกษา 2566 </t>
  </si>
  <si>
    <t>67P33109กนผ02W01P02</t>
  </si>
  <si>
    <t>นางเกกิลา บารินทร์</t>
  </si>
  <si>
    <t xml:space="preserve">กิจกรรมจัดทำรายงานประจำปี 2566 มหาวิทยาลัยราชภัฏสกลนคร </t>
  </si>
  <si>
    <t>67P33109กนผ02W01P01</t>
  </si>
  <si>
    <t>โครงการจัดทำรายงานประจำปีและสารสนเทศ มหาวิทยาลัยราชภัฏสกลนคร</t>
  </si>
  <si>
    <t>67P33109กนผ02W01</t>
  </si>
  <si>
    <t>นางสาวชัญญานุชพสิษฐ์ ประชาริโก</t>
  </si>
  <si>
    <t xml:space="preserve">กิจกรรมจัดทำรายงานผลการคำนวณต้นทุนต่อหน่วยผลผลิต และถ่ายทอดวิธีการคำนวณต้นทุนต่อหน่วยผลผลิต ระดับหลักสูตร ประจำปีงบประมาณ พ.ศ. 2566 </t>
  </si>
  <si>
    <t>67P33109กนผ01W01P03</t>
  </si>
  <si>
    <t>นายปรีชา ศรีวิไล</t>
  </si>
  <si>
    <t xml:space="preserve">กิจกรรมจัดทำเล่มรายงานการวิเคราะห์นักศึกษาเต็มเวลา ปีงบประมาณ พ.ศ. 2566 และปีการศึกษา 2566 </t>
  </si>
  <si>
    <t>67P33109กนผ01W01P02</t>
  </si>
  <si>
    <t xml:space="preserve">กิจกรรมบริหารสำนักงาน กองนโยบายและแผน </t>
  </si>
  <si>
    <t>67P33109กนผ01W01P01</t>
  </si>
  <si>
    <t>โครงการบริหารสำนักงานกองนโยบายและแผน</t>
  </si>
  <si>
    <t>67P33109กนผ01W01</t>
  </si>
  <si>
    <t>นางสาวภาวิณี สีมา</t>
  </si>
  <si>
    <t xml:space="preserve">กิจกรรมผลิตเอกสารข้อมูลนักศึกษา รายงานดำเนินงานคำขอรับการสนับสนุนเงินอุดหนุน รับการจัดการศึกษา และอื่นๆ </t>
  </si>
  <si>
    <t>67P33109กพน08W01P04</t>
  </si>
  <si>
    <t xml:space="preserve">กิจกรรมแนะแนวการศึกษาต่อระดับอุดมศึกษาให้กับนักเรียนพิการ </t>
  </si>
  <si>
    <t>67P33109กพน08W01P03</t>
  </si>
  <si>
    <t xml:space="preserve">กิจกรรมบุคลากรเข้าร่วมอบรมสัมมนาด้านการบริการสนับสนุนการจัดการศึกษาคนพิการระดับอุดมศึกษา </t>
  </si>
  <si>
    <t>67P33109กพน08W01P02</t>
  </si>
  <si>
    <t xml:space="preserve">กิจกรรมบริหารจัดการงานพัฒนาและส่งเสริมการศึกษานักศึกษาพิการ </t>
  </si>
  <si>
    <t>67P33109กพน08W01P01</t>
  </si>
  <si>
    <t>งานพัฒนาและส่งเสริมการศึกษานักศึกษาพิการ</t>
  </si>
  <si>
    <t>กองพัฒนานักศึกษา</t>
  </si>
  <si>
    <t>โครงการเพิ่มประสิทธิภาพการพัฒนาและส่งเสริมบริการสนับสนุนการศึกษานักศึกษาพิการเรียนร่วมระดับอุดมศึกษา</t>
  </si>
  <si>
    <t>67P33109กพน08W01</t>
  </si>
  <si>
    <t>งานอนามัยและสุขาภิบาล</t>
  </si>
  <si>
    <t>สำนักงานอธิการบดี กองพัฒนานักศึกษา</t>
  </si>
  <si>
    <t>นางสาวศันสนีย์ สุดทอง</t>
  </si>
  <si>
    <t xml:space="preserve">กิจกรรมพัฒนาศักยภาพบุคลากรงานอนามัยและสุขาภิบาล </t>
  </si>
  <si>
    <t>67P33109กพน05W07P03</t>
  </si>
  <si>
    <t xml:space="preserve">กิจกรรมการบริหารงานอนามัยและสุขาภิบาล </t>
  </si>
  <si>
    <t>67P33109กพน05W07P02</t>
  </si>
  <si>
    <t xml:space="preserve">กิจกรรมจัดซื้อเวชภัณฑ์ยาและเวชภัณฑ์ที่ไม่ใช่ยาสำหรับบุคลากรและนักศึกษา </t>
  </si>
  <si>
    <t>67P33109กพน05W07P01</t>
  </si>
  <si>
    <t>โครงการบริหารงานอนามัยและสุขาภิบาล ประจำปีงบประมาณ พ.ศ. 2567</t>
  </si>
  <si>
    <t>67P33109กพน05W07</t>
  </si>
  <si>
    <t xml:space="preserve">กิจกรรมบริจาคโลหิต </t>
  </si>
  <si>
    <t>67P33109กพน05W06P01</t>
  </si>
  <si>
    <t>โครงการ มรสน.จิตอาสา บริจาคโลหิตด้วยหัวใจ</t>
  </si>
  <si>
    <t>67P33109กพน05W06</t>
  </si>
  <si>
    <t xml:space="preserve">กิจกรรมการเฝ้าระวัง ควบคุม และป้องกันโรคติดต่อในมหาวิทยาลัย </t>
  </si>
  <si>
    <t>67P33109กพน05W05P02</t>
  </si>
  <si>
    <t xml:space="preserve">กิจกรรมการสร้างเสริมสุขภาวะบุคลากรและนักศึกษาในมหาวิทยาลัย </t>
  </si>
  <si>
    <t>67P33109กพน05W05P01</t>
  </si>
  <si>
    <t>โครงการสร้างเสริมสุขภาวะและเฝ้าระวังโรคติดต่อในมหาวิทยาลัยราชภัฏสกลนคร</t>
  </si>
  <si>
    <t>67P33109กพน05W05</t>
  </si>
  <si>
    <t xml:space="preserve">กิจกรรมอบรมแกนนำนักศึกษาด้านสุขภาวะทางเพศ </t>
  </si>
  <si>
    <t>67P33109กพน05W04P02</t>
  </si>
  <si>
    <t xml:space="preserve">กิจกรรมอบรมด้านการปฐมพยาบาลเบื้องต้น ให้นักศึกษามหาวิทยาลัยราชภัฏสกลนคร </t>
  </si>
  <si>
    <t>67P33109กพน05W04P01</t>
  </si>
  <si>
    <t>โครงการพัฒนาศักยภาพนักศึกษา สู่การเป็นผู้มีจิตอาสา</t>
  </si>
  <si>
    <t>67P33109กพน05W04</t>
  </si>
  <si>
    <t xml:space="preserve">กิจกรรมตรวจสุขภาพนักศึกษาใหม่ ประจำปีการศึกษา พ.ศ. 2567 </t>
  </si>
  <si>
    <t>67P33109กพน05W03P01</t>
  </si>
  <si>
    <t>โครงการตรวจสุขภาพนักศึกษาใหม่ มหาวิทยาลัยราชภัฏสกลนคร</t>
  </si>
  <si>
    <t>67P33109กพน05W03</t>
  </si>
  <si>
    <t xml:space="preserve">กิจกรรมการเฝ้าระวังการปนเปื้อนโคลิฟอร์มแบคทีเรียในอาหาร </t>
  </si>
  <si>
    <t>67P33109กพน05W02P02</t>
  </si>
  <si>
    <t xml:space="preserve">กิจกรรมอบรมเชิงปฏิบัติการด้านสุขาภิบาลอาหาร </t>
  </si>
  <si>
    <t>67P33109กพน05W02P01</t>
  </si>
  <si>
    <t>โครงการการเฝ้าระวังการปนเปื้อนโคลิฟอร์มแบคทีเรียในอาหาร</t>
  </si>
  <si>
    <t>67P33109กพน05W02</t>
  </si>
  <si>
    <t xml:space="preserve">กิจกรรมตรวจสุขภาพบุคลากรและการรับรู้ภาวะสุขภาพ </t>
  </si>
  <si>
    <t>67P33109กพน05W01P01</t>
  </si>
  <si>
    <t>โครงการ SNRU Happy body (มรสน. มีสุขภาพดี)</t>
  </si>
  <si>
    <t>67P33109กพน05W01</t>
  </si>
  <si>
    <t>งานสวัสดิการนักศึกษาและทุนการศึกษา</t>
  </si>
  <si>
    <t>นางสาวอ่อนศรี ฝ่ายเทศ</t>
  </si>
  <si>
    <t xml:space="preserve">กิจกรรมจัดทำประกันอุบัติเหตุนักศึกษามหาวิทยาลัยราชภัฏสกลนคร </t>
  </si>
  <si>
    <t>67P33109กพน04W01P01</t>
  </si>
  <si>
    <t>โครงการประกันอุบัติเหตุกลุ่มนักศึกษามหาวิทยาลัยราชภัฏสกลนคร ประจำปีการศึกษา พ.ศ. 2567</t>
  </si>
  <si>
    <t>67P33109กพน04W01</t>
  </si>
  <si>
    <t>งานแนะแนวและศิษย์เก่าสัมพันธ์</t>
  </si>
  <si>
    <t>นางสาวบุษกร ถานทองดี</t>
  </si>
  <si>
    <t xml:space="preserve">กิจกรรมอบรมพัฒนานักศึกษาให้มีทักษะการใช้ที่ดี อยู่ได้อย่างมีความสุข </t>
  </si>
  <si>
    <t>67P33109กพน03W06P01</t>
  </si>
  <si>
    <t xml:space="preserve">โครงการการพัฒนานักศึกษาให้มีทักษะชีวิตที่ดี อยู่ได้อย่างมีความสุข </t>
  </si>
  <si>
    <t>67P33109กพน03W06</t>
  </si>
  <si>
    <t xml:space="preserve">กิจกรรมอบรมเตรียมความพร้อมเข้าสู่การประกอบอาชีพ </t>
  </si>
  <si>
    <t>67P33109กพน03W05P01</t>
  </si>
  <si>
    <t>โครงการปัจฉิมนิเทศนักศึกษา ปีการศึกษา 2566</t>
  </si>
  <si>
    <t>67P33109กพน03W05</t>
  </si>
  <si>
    <t>นางเกศนรินทร์ อัยกร</t>
  </si>
  <si>
    <t xml:space="preserve">กิจกรรมสร้างเครือข่ายศิษย์เก่า เวทีแลกเปลี่ยน พบปะ เพื่อหาแนวทางในการพัฒนามหาวิทยาลัยร่วมกัน </t>
  </si>
  <si>
    <t>67P33109กพน03W04P01</t>
  </si>
  <si>
    <t>โครงการศิษย์เก่าสัมพันธ์ ประจำปี พ.ศ. 2567</t>
  </si>
  <si>
    <t>67P33109กพน03W04</t>
  </si>
  <si>
    <t xml:space="preserve">กิจกรรมศิษย์เก่าเล่าเรื่องให้ความรู้ สร้างแรงบันดาลใจแก่ศิษย์ปัจจุบัน </t>
  </si>
  <si>
    <t>67P33109กพน03W03P01</t>
  </si>
  <si>
    <t>โครงการศิษย์เก่าเล่าเรื่อง ประจำปี พ.ศ. 2567</t>
  </si>
  <si>
    <t>67P33109กพน03W03</t>
  </si>
  <si>
    <t xml:space="preserve">กิจกรรมการคัดเลือกศิษย์เก่าดีเด่นและศิษย์เก่าผู้ทรงคุณค่า </t>
  </si>
  <si>
    <t>67P33109กพน03W02P01</t>
  </si>
  <si>
    <t>โครงการศิษย์เก่าดีเด่นและศิษย์เก่าผู้ทรงคุณค่า ประจำปี พ.ศ. 2567</t>
  </si>
  <si>
    <t>67P33109กพน03W02</t>
  </si>
  <si>
    <t xml:space="preserve">กิจกรรมเงินอุดหนุนยกเว้นค่าบำรุงการศึกษาให้กับนักศึกษาผู้รับทุนโครงการทุนการศึกษาเฉลิมราชกุมารี </t>
  </si>
  <si>
    <t>67P33109กพน03W01P01</t>
  </si>
  <si>
    <t xml:space="preserve">โครงการเงินทุนการศึกษาสำหรับนักศึกษาที่ได้รับการยกเว้นค่าเล่าเรียน </t>
  </si>
  <si>
    <t>67P33109กพน03W01</t>
  </si>
  <si>
    <t>งานส่งเสริมและพัฒนากิจกรรมนักศึกษา</t>
  </si>
  <si>
    <t>นายวัชระ น้อยนาง</t>
  </si>
  <si>
    <t xml:space="preserve">กิจกรรมการเล่นกีฬา การออกกำลังกายเพื่อสุขภาพและกีฬาประเพณีจตุรมิตร </t>
  </si>
  <si>
    <t>67P33109กพน02W09P01</t>
  </si>
  <si>
    <t>โครงการการเล่นกีฬา การออกกำลังกายเพื่อสุขภาพและกีฬาประเพณีจตุรมิตร</t>
  </si>
  <si>
    <t>67P33109กพน02W09</t>
  </si>
  <si>
    <t xml:space="preserve">กิจกรรมส่งนักศึกษาเข้าร่วมการแข่งขันกีฬามหาวิทยาลัยแห่งประเทศไทย (รอบมหกรรม) </t>
  </si>
  <si>
    <t>67P33109กพน02W08P01</t>
  </si>
  <si>
    <t xml:space="preserve">โครงการส่งนักกีฬาเข้าร่วมแข่งขันกีฬามหาวิทยาลัยแห่งประเทศไทย </t>
  </si>
  <si>
    <t>67P33109กพน02W08</t>
  </si>
  <si>
    <t xml:space="preserve">กิจกรรมเก็บตัวนักกีฬาและเข้าร่วมแข่งขันกีฬานักศึกษามหาวิทยาลัยราชภัฏกลุ่มภาคตะวันออกเฉียงเหนือ </t>
  </si>
  <si>
    <t>67P33109กพน02W07P01</t>
  </si>
  <si>
    <t>โครงการส่งนักกีฬาเข้าร่วมแข่งขันกีฬานักศึกษามหาวิทยาลัยราชภัฏกลุ่มภาคตะวันออกเฉียงเหนือ</t>
  </si>
  <si>
    <t>67P33109กพน02W07</t>
  </si>
  <si>
    <t>นายวุฒิชัย ไชยพร</t>
  </si>
  <si>
    <t xml:space="preserve">กิจกรรมอบรมเชิงปฏิบัติการให้ความรู้การทำใบอนุญาตขับรถจักรยานยนต์ส่วนบุคคลให้กับนักศึกษา </t>
  </si>
  <si>
    <t>67P33109กพน02W06P02</t>
  </si>
  <si>
    <t xml:space="preserve">กิจกรรมรณรงค์ส่งเสริมเสริมสร้างระเบียบวินัยนักศึกษา ด้านวินัยจราจร การสวมหมวกนิรภัย การข้ามสะพานลอย การจอดรถยนต์และรถจักรยานยนต์ไม่ซ้อนคัน </t>
  </si>
  <si>
    <t>67P33109กพน02W06P01</t>
  </si>
  <si>
    <t>โครงการรณรงค์ส่งเสริมวินัยนักศึกษา พอเพียง มีวินัย สุจริต จิตอาสา</t>
  </si>
  <si>
    <t>67P33109กพน02W06</t>
  </si>
  <si>
    <t>นายนิรุตย์ วิชาชาติ</t>
  </si>
  <si>
    <t xml:space="preserve">กิจกรรมสัมมนาเชิงปฏิบัติการผู้นำนักศึกษามีจิตสาธารณะอย่างมืออาชีพ </t>
  </si>
  <si>
    <t>67P33109กพน02W05P01</t>
  </si>
  <si>
    <t>โครงการสัมมนาเชิงปฏิบัติการผู้นำนักศึกษา มีจิตสาธารณะอย่างมืออาชีพ ประจำปีการศึกษา 2567</t>
  </si>
  <si>
    <t>67P33109กพน02W05</t>
  </si>
  <si>
    <t xml:space="preserve">กิจกรรมปฐมนิเทศนักศึกษาใหม่ภาคปกติ ประจำปีการศึกษา 2567 </t>
  </si>
  <si>
    <t>67P33109กพน02W04P01</t>
  </si>
  <si>
    <t>โครงการปฐมนิเทศนักศึกษาใหม่ภาคปกติ ประจำปีการศึกษา 2567</t>
  </si>
  <si>
    <t>67P33109กพน02W04</t>
  </si>
  <si>
    <t xml:space="preserve">กิจกรรมสนับสนุนกิจกรรมขององค์การบริหารนักศึกษาและสภานักศึกษา ภาค กศ.ป. </t>
  </si>
  <si>
    <t>67P33109กพน02W03P01</t>
  </si>
  <si>
    <t>โครงการสนับสนุนกิจกรรมขององค์การบริหารนักศึกษาและสภานักศึกษา ภาค กศ.ป.</t>
  </si>
  <si>
    <t>67P33109กพน02W03</t>
  </si>
  <si>
    <t xml:space="preserve">กิจกรรมสนับสนุนกิจกรรมขององค์การบริหารนักศึกษาและสภานักศึกษาภาคปกติ เพื่อจิตสาธารณะ </t>
  </si>
  <si>
    <t>67P33109กพน02W02P01</t>
  </si>
  <si>
    <t>โครงการสนับสนุนกิจกรรมขององค์การบริหารนักศึกษาและสภานักศึกษาภาคปกติ เพื่อจิตสาธารณะ</t>
  </si>
  <si>
    <t>67P33109กพน02W02</t>
  </si>
  <si>
    <t xml:space="preserve">กิจกรรมเงินอุดหนุนทุนการศึกษายกเว้นค่าธรรมเนียมการศึกษา และค่าถอนคืนการลงทะเบียนของนักศึกษามหาวิทยาลัย </t>
  </si>
  <si>
    <t>67P33109กพน02W01P01</t>
  </si>
  <si>
    <t>67P33109กพน02W01</t>
  </si>
  <si>
    <t>นางสาวสุกัญญา ลามคำ</t>
  </si>
  <si>
    <t xml:space="preserve">กิจกรรมบริหารจัดการรายงานการเดินทางไปราชการ </t>
  </si>
  <si>
    <t>67P33109กพน01W03P01</t>
  </si>
  <si>
    <t>โครงการบริหารจัดการการเดินทางไปราชการของกองพัฒนานักศึกษา ประจำปีงบประมาณ พ.ศ. 2567</t>
  </si>
  <si>
    <t>67P33109กพน01W03</t>
  </si>
  <si>
    <t>นางสาวนพวัลย์ ฝ่ายเทศ</t>
  </si>
  <si>
    <t xml:space="preserve">กิจกรรมเข้าร่วมประชุมสัมมนาคณะกรรมการส่งเสริมกิจการมหาวิทยาลัยทั่วประเทศ </t>
  </si>
  <si>
    <t>67P33109กพน01W02P02</t>
  </si>
  <si>
    <t xml:space="preserve">กิจกรรมจัดประชุมคณะกรรมการส่งเสริมกิจการมหาวิทยาลัย </t>
  </si>
  <si>
    <t>67P33109กพน01W02P01</t>
  </si>
  <si>
    <t>โครงการประชุมคณะกรรมการส่งเสริมกิจการ มหาวิทยาลัยราชภัฏสกลนคร</t>
  </si>
  <si>
    <t>67P33109กพน01W02</t>
  </si>
  <si>
    <t>นายชัยมงคล โชติวัฒนตระกูล</t>
  </si>
  <si>
    <t xml:space="preserve">กิจกรรมประชุมเชิงปฏิบัติการทบทวนแผนพัฒนานักศึกษา (พ.ศ.2566 - 2570) </t>
  </si>
  <si>
    <t>67P33109กพน01W01P01</t>
  </si>
  <si>
    <t>โครงการประชุมเชิงปฏิบัติการทบทวนแผนพัฒนานักศึกษา (พ.ศ. 2566 - 2570)</t>
  </si>
  <si>
    <t>67P33109กพน01W01</t>
  </si>
  <si>
    <t>สาขาวิชาวิทยาศาสตร์</t>
  </si>
  <si>
    <t>คณะครุศาสตร์</t>
  </si>
  <si>
    <t>นางสาวสิรินทร์ ปัญญาคม</t>
  </si>
  <si>
    <t xml:space="preserve">กิจกรรมที่ 3 จัดซื้อวัสดุ อุปกรณ์ สารเคมี และสื่อการเรียนการสอน หลักสูตร ค.บ.เคมี </t>
  </si>
  <si>
    <t>67P33108คคศ31W01P03</t>
  </si>
  <si>
    <t xml:space="preserve">กิจกรรมที่ 2 การออกนิเทศนักศึกษาวิชาชีพครูที่ออกฝึกปฏิบัติการสอนในสถานศึกษา ปีการศึกษา 2566 </t>
  </si>
  <si>
    <t>67P33108คคศ31W01P02</t>
  </si>
  <si>
    <t xml:space="preserve">กิจกรรมที่ 1 การประกันคุณภาพการศึกษาระดับหลักสูตร หลักสูตร ค.บ.เคมี ปีการศึกษา 2566 </t>
  </si>
  <si>
    <t>67P33108คคศ31W01P01</t>
  </si>
  <si>
    <t>หลักสูตรเคมี</t>
  </si>
  <si>
    <t>โครงการพัฒนาสมรรถนะนักศึกษาและจัดหาสิ่งสนับสนุนการจัดการเรียนการสอน หลักสูตรครุศาสตรบัณฑิต สาขาวิชาเคมี</t>
  </si>
  <si>
    <t>67P33108คคศ31W01</t>
  </si>
  <si>
    <t>สาขาวิชาการบริหารและพัฒนาการศึกษา</t>
  </si>
  <si>
    <t>นางวันเพ็ญ นันทะศรี</t>
  </si>
  <si>
    <t xml:space="preserve">เตรียมความพร้อมก่อนสอบขอใบอนุญาตประกอบวิชาชีพครูนักศึกษาชั้นปีที่4 </t>
  </si>
  <si>
    <t>67P33108คคศ30W05P01</t>
  </si>
  <si>
    <t>งานวิชาการและฝึกประสบการณ์วิชาชีพครู</t>
  </si>
  <si>
    <t>โครงการอบรมเตรียมความพร้อมก่อนสอบขอใบอนุญาตประกอบวิชาชีพครู นักศึกษาชั้นปีที่ 4</t>
  </si>
  <si>
    <t>67P33108คคศ30W05</t>
  </si>
  <si>
    <t xml:space="preserve">อบรมเชิงปฏิบัติการ </t>
  </si>
  <si>
    <t>67P33108คคศ30W04P01</t>
  </si>
  <si>
    <t>โครงการพัฒนาการเรียนการสอนโดยใช้เทคโนโลยีเผยแพร่และพัฒนาการใช้สื่อ eDLTV</t>
  </si>
  <si>
    <t>67P33108คคศ30W04</t>
  </si>
  <si>
    <t xml:space="preserve">พัฒนาการจัดทำผลงานทางวิชาการ </t>
  </si>
  <si>
    <t>67P33108คคศ30W03P01</t>
  </si>
  <si>
    <t>โครงการพัฒนาการจัดทำผลงานทางวิชาการคณะครุศาสตร์</t>
  </si>
  <si>
    <t>67P33108คคศ30W03</t>
  </si>
  <si>
    <t>งานกิจการนักศึกษา</t>
  </si>
  <si>
    <t>นางจีรวรรณ ดวงสุภา</t>
  </si>
  <si>
    <t xml:space="preserve">กิจกรรมสัมมนาเชิงปฏิบัติการการพัฒนาวิชาชีพครู ร่วมกับสถานศึกษาฝึกประสบการณ์วิชาชีพครู </t>
  </si>
  <si>
    <t>67P33108คคศ30W02P01</t>
  </si>
  <si>
    <t>โครงการสัมมนาผู้บริหารโรงเรียนเครือข่ายฝึกประสบการณ์</t>
  </si>
  <si>
    <t>67P33108คคศ30W02</t>
  </si>
  <si>
    <t xml:space="preserve">กิจกรรมพัฒนานักศึกษาฝึกประสบการณ์วิชาชีพครู ประจำภาคเรียนที่ 2/2566 – 1/2567 </t>
  </si>
  <si>
    <t>67P33108คคศ30W01P04</t>
  </si>
  <si>
    <t xml:space="preserve">กิจกรรมการฝึกปฏิบัติวิชาชีพระหว่างเรียน 1 และ 2 ประจำภาคเรียนที่ 2/2566 – 1/2567 </t>
  </si>
  <si>
    <t>67P33108คคศ30W01P03</t>
  </si>
  <si>
    <t xml:space="preserve">กิจกรรมการฝึกปฏิบัติการสอนในสถานศึกษา 1 และ 2 ประจำภาคเรียนที่ 2/2566 – 1/2567 </t>
  </si>
  <si>
    <t>67P33108คคศ30W01P02</t>
  </si>
  <si>
    <t xml:space="preserve">กิจกรรมการบริหารจัดการ ดำเนินงานฝ่ายฝึกประสบการณ์วิชาชีพครู </t>
  </si>
  <si>
    <t>67P33108คคศ30W01P01</t>
  </si>
  <si>
    <t>โครงการบริหารงานฝึกประสบการณ์วิชาชีพครู</t>
  </si>
  <si>
    <t>67P33108คคศ30W01</t>
  </si>
  <si>
    <t>สาขาวิชาสังคมศึกษา</t>
  </si>
  <si>
    <t>นายอนรรฆ สมพงษ์</t>
  </si>
  <si>
    <t xml:space="preserve">กิจกรรมพัฒนาศักยภาพอาจารย์ด้านงานวิจัย </t>
  </si>
  <si>
    <t>67P33108คคศ29W03P01</t>
  </si>
  <si>
    <t>งานวิจัยและประกันคุณภาพการศึกษา</t>
  </si>
  <si>
    <t>โครงการพัฒนาศักยภาพอาจารย์ด้านงานวิจัย คณะครุศาสตร์</t>
  </si>
  <si>
    <t>67P33108คคศ29W03</t>
  </si>
  <si>
    <t xml:space="preserve">กิจกรรมเตรียมความพร้อมในการสอบบรรจุวิชาชีพครู </t>
  </si>
  <si>
    <t>67P33108คคศ29W02P02</t>
  </si>
  <si>
    <t xml:space="preserve">กิจกรรมเตรียมความพร้อมก่อนเข้าสู่วิชาชีพครู </t>
  </si>
  <si>
    <t>67P33108คคศ29W02P01</t>
  </si>
  <si>
    <t>โครงการเตรียมความพร้อมนักศึกษาก่อนเข้าสู่ครูมืออาชีพ คณะครุศาสตร์</t>
  </si>
  <si>
    <t>67P33108คคศ29W02</t>
  </si>
  <si>
    <t>ดร.กฤตภาส วงค์มา</t>
  </si>
  <si>
    <t xml:space="preserve">กิจกรรมที่ 3 ตรวจประเมินคุณภาพระดับคณะ </t>
  </si>
  <si>
    <t>67P33108คคศ29W01P03</t>
  </si>
  <si>
    <t xml:space="preserve">กิจกรรมที่ 2 จัดทำรายงานการประเมินตนเอง </t>
  </si>
  <si>
    <t>67P33108คคศ29W01P02</t>
  </si>
  <si>
    <t xml:space="preserve">กิจกรรมที่ 1 อบรมให้ความรู้และ ทักษะการประกันคุณภาพสำหรับนักศึกษา </t>
  </si>
  <si>
    <t>67P33108คคศ29W01P01</t>
  </si>
  <si>
    <t>โครงการพัฒนางานประกันคุณภาพการศึกษา คณะครุศาสตร์</t>
  </si>
  <si>
    <t>67P33108คคศ29W01</t>
  </si>
  <si>
    <t>สาขาวิชาเทคโนโลยีการอาหาร</t>
  </si>
  <si>
    <t>คณะเทคโนโลยีการเกษตร</t>
  </si>
  <si>
    <t>นางศศิธร มีชัยตระกูล</t>
  </si>
  <si>
    <t xml:space="preserve">กิจกรรมที่ 2 พัฒนาอาจารย์หลักสูตรครุศาสตรบัณฑิตสาขาวิชาคหกรรมศาสตร์ </t>
  </si>
  <si>
    <t>67P33108คคศ28W01P02</t>
  </si>
  <si>
    <t xml:space="preserve">กิจกรรมที่ 1 ตรวจประเมินประกันคุณภาพ </t>
  </si>
  <si>
    <t>67P33108คคศ28W01P01</t>
  </si>
  <si>
    <t>สาขาวิชาคหกรรมศาสตร์</t>
  </si>
  <si>
    <t>โครงการประเมินประกันคุณภาพการศึกษาระดับหลักสูตร และการพัฒนาศักยภาพอาจารย์ สาขาวิชาคหกรรมศาสตร์</t>
  </si>
  <si>
    <t>67P33108คคศ28W01</t>
  </si>
  <si>
    <t>สาขาวิชาฟิสิกส์</t>
  </si>
  <si>
    <t>คณะวิทยาศาสตร์และเทคโนโลยี</t>
  </si>
  <si>
    <t>ดร.เพชรรัตน์ ใจบุญ</t>
  </si>
  <si>
    <t xml:space="preserve">แลกเปลี่ยนเรียนรู้จากผู้มีประสบการณ์การทำงานในสายอาชีพฟิสิกส์ </t>
  </si>
  <si>
    <t>67P33108คคศ26W03P02</t>
  </si>
  <si>
    <t xml:space="preserve">เตรียมความพร้อมสู่ภาวะการมีงานทำของนักศึกษาสาขาวิชาฟิสิกส์ </t>
  </si>
  <si>
    <t>67P33108คคศ26W03P01</t>
  </si>
  <si>
    <t>หลักสูตรฟิสิกส์</t>
  </si>
  <si>
    <t>โครงการเตรียมความพร้อมสู่ภาวะการมีงานทำและแลกเปลี่ยนเรียนรู้จากผู้มีประสบการณ์การทำงานในสายอาชีพฟิสิกส์</t>
  </si>
  <si>
    <t>67P33108คคศ26W03</t>
  </si>
  <si>
    <t>นายเชิดตระกูล หอมจำปา</t>
  </si>
  <si>
    <t xml:space="preserve">กิจกรรมพี่ช่วยน้อง-ประคองสัมพันธ์-ประกันอาชีพ </t>
  </si>
  <si>
    <t>67P33108คคศ26W02P01</t>
  </si>
  <si>
    <t>โครงการพัฒนาศักยภาพนักศึกษาครูฟิสิกส์สู่ครูมืออาชีพ ประจำปีการศึกษา 2566</t>
  </si>
  <si>
    <t>67P33108คคศ26W02</t>
  </si>
  <si>
    <t>นางสาวประภาวรรณ ทองศรี</t>
  </si>
  <si>
    <t xml:space="preserve">การพัฒนากระบวนการเรียนรู้ตามแนวคิดการเรียนรู้ตามสภาพจริง Authentic Learning สำหรับนักศึกษา ค.บ.ฟิสิกส์ </t>
  </si>
  <si>
    <t>67P33108คคศ26W01P01</t>
  </si>
  <si>
    <t xml:space="preserve">โครงการส่งเสริมพัฒนาศักยภาพนักศึกษา ค.บ.ฟิสิกส์ Authentic Learning ในทักษะการเรียนรู้ใน ศตวรรษที่ 21 </t>
  </si>
  <si>
    <t>67P33108คคศ26W01</t>
  </si>
  <si>
    <t>นายศรศักดิ์ ฤทธิ์มนตรี</t>
  </si>
  <si>
    <t xml:space="preserve">กิจกรรมจัดการเรียนการสอนสาขาวิชาอุตสาหกรรมศิลป์ </t>
  </si>
  <si>
    <t>67P33108คคศ25W01P01</t>
  </si>
  <si>
    <t>สาขาวิชาอุตสาหกรรมศิลป์และเทคโนโลยี</t>
  </si>
  <si>
    <t xml:space="preserve">โครงการจัดการเรียนการสอนครุศาสตร์อุตสาหกรรม </t>
  </si>
  <si>
    <t>67P33108คคศ25W01</t>
  </si>
  <si>
    <t>สาขาวิชานวัตกรรมและคอมพิวเตอร์ศึกษา</t>
  </si>
  <si>
    <t>นายเสริมวิช บุตรโยธี</t>
  </si>
  <si>
    <t xml:space="preserve">กิจกรรมศึกษาดูงาน </t>
  </si>
  <si>
    <t>67P33108คคศ22W02P01</t>
  </si>
  <si>
    <t>โครงการศึกษาดูงาน สาขาวิชานวัตกรรมและคอมพิวเตอร์ศึกษา</t>
  </si>
  <si>
    <t>67P33108คคศ22W02</t>
  </si>
  <si>
    <t>นางสาวปวีณา อุ่นลี</t>
  </si>
  <si>
    <t xml:space="preserve">กิจกรรมที่ 2 กิจกรรมส่งเสริมพัฒนาศักยภาพอาจารย์ </t>
  </si>
  <si>
    <t>67P33108คคศ22W01P02</t>
  </si>
  <si>
    <t xml:space="preserve">กิจกรรมประเมินคุณภาพการศึกษาภายในระดับหลักสูตร </t>
  </si>
  <si>
    <t>67P33108คคศ22W01P01</t>
  </si>
  <si>
    <t>โครงการประเมินคุณภาพภายในระดับหลักสูตร และส่งเสริมพัฒนาศักยภาพอาจารย์ สาขาวิชานวัตกรรมและคอมพิวเตอร์ศึกษา</t>
  </si>
  <si>
    <t>67P33108คคศ22W01</t>
  </si>
  <si>
    <t>สาขาวิชาการศึกษาพิเศษ</t>
  </si>
  <si>
    <t>ผู้ช่วยศาสตราจารย์สุพัตรา ปสังคโท</t>
  </si>
  <si>
    <t xml:space="preserve">บริหารจัดการสาขาวิชาการศึกษาพิเศษและภาษาอังกฤษ </t>
  </si>
  <si>
    <t>67P33108คคศ21W02P01</t>
  </si>
  <si>
    <t>โครงการบริหารจัดการสาขาการศึกษาพิเศษและภาษาอังกฤษ</t>
  </si>
  <si>
    <t>67P33108คคศ21W02</t>
  </si>
  <si>
    <t>นางสาวหรรษา องคสิงห์</t>
  </si>
  <si>
    <t xml:space="preserve">ประเมินประกันคุณภาพ </t>
  </si>
  <si>
    <t>67P33108คคศ21W01P01</t>
  </si>
  <si>
    <t>โครงการพัฒนาหลักสูตรและประกันคุณภาพการศึกษา หลักสูตรการศึกษาพิเศษและภาษาอังกฤษ</t>
  </si>
  <si>
    <t>67P33108คคศ21W01</t>
  </si>
  <si>
    <t>สาขาวิชาหลักสูตรและการสอน</t>
  </si>
  <si>
    <t>นางสาวปัณฑิตา อินทรักษา</t>
  </si>
  <si>
    <t xml:space="preserve">การอบรมเชิงปฏิบัติการเพื่อส่งเสริมและพัฒนาศักยภาพของอาจารย์ให้มีคุณภาพมาตรฐานทางวิชาชีพ </t>
  </si>
  <si>
    <t>67P33108คคศ15W02P01</t>
  </si>
  <si>
    <t>สาขาวิชาการประถมศึกษา</t>
  </si>
  <si>
    <t>โครงการการอบรมเชิงปฏิบัติการเพื่อส่งเสริมและพัฒนาศักยภาพของอาจารย์ให้มีคุณภาพมาตรฐานทางวิชาชีพ</t>
  </si>
  <si>
    <t>67P33108คคศ15W02</t>
  </si>
  <si>
    <t>นางสาวสุมัทนา หาญสุริย์</t>
  </si>
  <si>
    <t xml:space="preserve">ตรวจประกันคุณภาพการศึกษา หลักสูตรครุศาสตรบัณฑิต สาขาวิชาการประถมศึกษา ประจำปี 2566 </t>
  </si>
  <si>
    <t>67P33108คคศ15W01P01</t>
  </si>
  <si>
    <t xml:space="preserve">โครงการประกันคุณภาพการศึกษา หลักสูตรครุศาสตรบัณฑิต สาขาวิชาการประถมศึกษา ประจำปี 2566 </t>
  </si>
  <si>
    <t>67P33108คคศ15W01</t>
  </si>
  <si>
    <t>นางอัจฉรา ไชยสีขูรีรัง</t>
  </si>
  <si>
    <t xml:space="preserve">ประเมินคุณภาพการศึกษาหลักสูตร </t>
  </si>
  <si>
    <t>67P33108คคศ09W03P01</t>
  </si>
  <si>
    <t>โครงการการประเมินคุณภาพการศึกษาหลักสูตรครุศาสตรบัณฑิต สาขาวิชาวิทยาศาสตร์</t>
  </si>
  <si>
    <t>67P33108คคศ09W03</t>
  </si>
  <si>
    <t>นางวาทินี แกสมาน</t>
  </si>
  <si>
    <t xml:space="preserve">ผลิตผลงานทางวิชาการ </t>
  </si>
  <si>
    <t>67P33108คคศ09W02P01</t>
  </si>
  <si>
    <t>โครงการพัฒนาศักยภาพอาจารย์สาขาวิชาวิทยาศาสตร์ คณะครุศาสตร์ มหาวิทยาลัยราชภัฏสกลนคร</t>
  </si>
  <si>
    <t>67P33108คคศ09W02</t>
  </si>
  <si>
    <t>นางสาววัชราภรณ์ เขาเขจร</t>
  </si>
  <si>
    <t xml:space="preserve">พัฒนาสมรรถนะครูวิทยาศาสตร์ </t>
  </si>
  <si>
    <t>67P33108คคศ09W01P01</t>
  </si>
  <si>
    <t>โครงการการพัฒนาสมรรถนะวิชาชีพครูวิทยาศาสตร์</t>
  </si>
  <si>
    <t>67P33108คคศ09W01</t>
  </si>
  <si>
    <t>สาขาวิชาการสอนภาษาไทย</t>
  </si>
  <si>
    <t>นางสาวอาจิยา หลิมกุล</t>
  </si>
  <si>
    <t xml:space="preserve">กิจกรรมที่ 2 ประกันคุณภาพหลักสูตร </t>
  </si>
  <si>
    <t>67P33108คคศ08W01P02</t>
  </si>
  <si>
    <t xml:space="preserve">กิจกรรมที่ 1 พัฒนาศักยภาพอาจารย์ </t>
  </si>
  <si>
    <t>67P33108คคศ08W01P01</t>
  </si>
  <si>
    <t>สาขาวิชาภาษาไทย</t>
  </si>
  <si>
    <t>โครงการพัฒนาศักยภาพสาขาวิชาภาษาไทย</t>
  </si>
  <si>
    <t>67P33108คคศ08W01</t>
  </si>
  <si>
    <t>นางสาวลดาวัลย์ มะลิไทย</t>
  </si>
  <si>
    <t xml:space="preserve">กิจกรรมที่ 2 ประเมินคุณภาพการศึกษาระดับหลักสูตร </t>
  </si>
  <si>
    <t>67P33108คคศ07W02P02</t>
  </si>
  <si>
    <t xml:space="preserve">กิจกรรมที่ 1 อบรมเชิงปฏิบัติการการพัฒนาคุณภาพการศึกษา </t>
  </si>
  <si>
    <t>67P33108คคศ07W02P01</t>
  </si>
  <si>
    <t>โครงการการพัฒนาคุณภาพการศึกษา และการประเมินคุณภาพหลักสูตร สาขาวิชาสังคมศึกษา</t>
  </si>
  <si>
    <t>67P33108คคศ07W02</t>
  </si>
  <si>
    <t>นายศตวรรษ มะละแซม</t>
  </si>
  <si>
    <t xml:space="preserve">การปฐมนิเทศและเตรียมความพร้อมนักศึกษา </t>
  </si>
  <si>
    <t>67P33108คคศ07W01P01</t>
  </si>
  <si>
    <t>โครงการเตรียมความพร้อมก่อนเข้าศึกษาและปฐมนิเทศนักศึกษา สาขาวิชาสังคมศึกษา</t>
  </si>
  <si>
    <t>67P33108คคศ07W01</t>
  </si>
  <si>
    <t>สาขาวิชาการสอนภาษาอังกฤษ</t>
  </si>
  <si>
    <t>นางสาวนวพร วรรณทอง</t>
  </si>
  <si>
    <t xml:space="preserve">ประเมินผลการดำเนินงานหลักสูตร </t>
  </si>
  <si>
    <t>67P33108คคศ06W03P01</t>
  </si>
  <si>
    <t>โครงการประกันคุณภาพการศึกษาหลักสูตรครุศาสตรบัณฑิต สาขาวิชาภาษาอังกฤษ</t>
  </si>
  <si>
    <t>67P33108คคศ06W03</t>
  </si>
  <si>
    <t>นางสาวปิติญา สุธีรพันธุ์</t>
  </si>
  <si>
    <t xml:space="preserve">กิจกรรมการศึกษาหน้าที่ครูก่อนฝึกปฏิบัติวิชาชีพระหว่างเรียน </t>
  </si>
  <si>
    <t>67P33108คคศ06W02P01</t>
  </si>
  <si>
    <t>โครงการการศึกษาหน้าที่ครูก่อนฝึกปฎิบัติวิชาชีพระหว่างเรียน (Pre-Practicum) หลักสูตร ค.บ.ภาษาอังกฤษ</t>
  </si>
  <si>
    <t>67P33108คคศ06W02</t>
  </si>
  <si>
    <t>นายอรรถสิทธิ์ เกษคึมบง</t>
  </si>
  <si>
    <t xml:space="preserve">เตรียมความพร้อมนักศึกษาใหม่ </t>
  </si>
  <si>
    <t>67P33108คคศ06W01P01</t>
  </si>
  <si>
    <t>โครงการเตรียมความพร้อมนักศึกษาใหม่ หลักสูตรครุศาสตรบัณฑิต สาขาวิชาภาษาอังกฤษ</t>
  </si>
  <si>
    <t>67P33108คคศ06W01</t>
  </si>
  <si>
    <t>นายก้องภพ ศิริบุตร</t>
  </si>
  <si>
    <t xml:space="preserve">กิจกรรมที่ 1 อบรมพัฒนาศักยภาพอาจารย์ </t>
  </si>
  <si>
    <t>67P33108คคศ05W02P01</t>
  </si>
  <si>
    <t>สาขาวิชาคณิตศาสตร์</t>
  </si>
  <si>
    <t>โครงการพัฒนาหลักสูตรครุศาสตรบัณฑิต สาขาวิชาคณิตศาสตร์</t>
  </si>
  <si>
    <t>67P33108คคศ05W02</t>
  </si>
  <si>
    <t>นายชัยณรงค์ เพียรภายลุน</t>
  </si>
  <si>
    <t xml:space="preserve">กิจกรรมที่ 1 ตรวจประกันคุณภาพหลักสูตร </t>
  </si>
  <si>
    <t>67P33108คคศ05W01P01</t>
  </si>
  <si>
    <t>โครงการตรวจประกันคุณภาพการศึกษา หลักสูตรครุศาสตรบัณฑิต สาขาวิชาคณิตศาสตร์</t>
  </si>
  <si>
    <t>67P33108คคศ05W01</t>
  </si>
  <si>
    <t>สาขาวิชาพลศึกษาและวิทยาศาสตร์การกีฬา</t>
  </si>
  <si>
    <t>นายอภิวัฒน์ ปานทอง</t>
  </si>
  <si>
    <t xml:space="preserve">ประกันคุณภาพหลักสูตร </t>
  </si>
  <si>
    <t>67P33108คคศ04W02P01</t>
  </si>
  <si>
    <t>โครงการประกันคุณภาพการศึกษาหลักสูตรสาขาวิชาพลศึกษาและวิทยาศาสตร์การกีฬา</t>
  </si>
  <si>
    <t>67P33108คคศ04W02</t>
  </si>
  <si>
    <t>นางสาวนิศาชล ภาวงศ์</t>
  </si>
  <si>
    <t xml:space="preserve">พัฒนาบุคลากร </t>
  </si>
  <si>
    <t>67P33108คคศ04W01P01</t>
  </si>
  <si>
    <t>โครงการพัฒนาบุคลากรสาขาวิชาพลศึกษาและวิทยาศาสตร์การกีฬา</t>
  </si>
  <si>
    <t>67P33108คคศ04W01</t>
  </si>
  <si>
    <t>สาขาวิชาการศึกษาปฐมวัย</t>
  </si>
  <si>
    <t>นางสรินดา อุคำ</t>
  </si>
  <si>
    <t xml:space="preserve">กิจกรรมที่ 1 การพัฒนาสภาพแวดล้อมห้องเรียนอนุบาล </t>
  </si>
  <si>
    <t>67P33108คคศ03W03P01</t>
  </si>
  <si>
    <t>โครงการค่ายปฐมวัยอาสาและบริการวิชาการ</t>
  </si>
  <si>
    <t>67P33108คคศ03W03</t>
  </si>
  <si>
    <t>นายธราเทพ เตมีรักษ์</t>
  </si>
  <si>
    <t xml:space="preserve">กิจกรรมที่ 1 ตรวจประเมินคุณภาพหลักสูตร </t>
  </si>
  <si>
    <t>67P33108คคศ03W02P01</t>
  </si>
  <si>
    <t>โครงการประกันคุณภาพการศึกษาหลักสูตรการศึกษาปฐมวัย</t>
  </si>
  <si>
    <t>67P33108คคศ03W02</t>
  </si>
  <si>
    <t>สาขาวิชาจิตวิทยาการศึกษาและการแนะแนว</t>
  </si>
  <si>
    <t>นางสาววราพร อัศวโสภณชัย</t>
  </si>
  <si>
    <t xml:space="preserve">กิจกรรมที่ 1 พัฒนาอาจารย์หลักสูตรการศึกษาปฐมวัย </t>
  </si>
  <si>
    <t>67P33108คคศ03W01P01</t>
  </si>
  <si>
    <t>โครงการพัฒนาอาจารย์หลักสูตรการศึกษาปฐมวัย</t>
  </si>
  <si>
    <t>67P33108คคศ03W01</t>
  </si>
  <si>
    <t>นายจีรวัฒน์ สัทธรรม</t>
  </si>
  <si>
    <t xml:space="preserve">กิจกรรมวันเด็กแห่งชาติ ปี 2567 </t>
  </si>
  <si>
    <t>67P33108คคศ02W04P01</t>
  </si>
  <si>
    <t>งานฝ่ายกิจการนักศึกษาและวิเทศสัมพันธ์</t>
  </si>
  <si>
    <t>โครงการวันเด็กแห่งชาติ ประจำปี 2567</t>
  </si>
  <si>
    <t>67P33108คคศ02W04</t>
  </si>
  <si>
    <t xml:space="preserve">กิจกรรมศึกษาดูงานด้านการจัดการเรียนรู้ </t>
  </si>
  <si>
    <t>67P33108คคศ02W03P01</t>
  </si>
  <si>
    <t>โครงการพัฒนาศักยภาพผู้นำนักศึกษา คณะครุศาสตร์</t>
  </si>
  <si>
    <t>67P33108คคศ02W03</t>
  </si>
  <si>
    <t xml:space="preserve">ค่ายครุศาสตร์ราชภัฏอีสาน </t>
  </si>
  <si>
    <t>67P33108คคศ02W02P01</t>
  </si>
  <si>
    <t>โครงการค่ายครุศาสตร์ราชภัฏอีสาน</t>
  </si>
  <si>
    <t>67P33108คคศ02W02</t>
  </si>
  <si>
    <t xml:space="preserve">ครุศาสตร์วันทาบูชาพระคุณครู </t>
  </si>
  <si>
    <t>67P33108คคศ02W01P01</t>
  </si>
  <si>
    <t>โครงการครุศาสตร์วันทาบูชาพระคุณครู</t>
  </si>
  <si>
    <t>67P33108คคศ02W01</t>
  </si>
  <si>
    <t>นายนัทพงษ์ ยศไชยวิบูลย์</t>
  </si>
  <si>
    <t xml:space="preserve">กิจกรรมจัดซื้อรายการครุภัณฑ์สำนักงานคณบดี </t>
  </si>
  <si>
    <t>67P33108คคศ01W10P01</t>
  </si>
  <si>
    <t>โครงการจัดซื้อครุภัณฑ์สำนักงานคณบดี คณะครุศาสตร์</t>
  </si>
  <si>
    <t>67P33108คคศ01W10</t>
  </si>
  <si>
    <t>นางสาวอิชยา จีนะกาญจน์</t>
  </si>
  <si>
    <t xml:space="preserve">ปฐมนิเทศนักศึกษา </t>
  </si>
  <si>
    <t>67P33108คคศ01W09P01</t>
  </si>
  <si>
    <t>โครงการปฐมนิเทศนักศึกษาคณะครุศาสตร์</t>
  </si>
  <si>
    <t>67P33108คคศ01W09</t>
  </si>
  <si>
    <t xml:space="preserve">พัฒนาศักยภาพบุคลากร </t>
  </si>
  <si>
    <t>67P33108คคศ01W08P01</t>
  </si>
  <si>
    <t xml:space="preserve">โครงการพัฒนาศักยภาพบุคลากรเข้าสู่ตำแหน่งสูงขึ้น </t>
  </si>
  <si>
    <t>67P33108คคศ01W08</t>
  </si>
  <si>
    <t xml:space="preserve">กิจกรรมปัจฉิมนิเทศนักศึกษา </t>
  </si>
  <si>
    <t>67P33108คคศ01W07P01</t>
  </si>
  <si>
    <t>โครงการปัจฉิมนิเทศนักศึกษาคณะครุศาสตร์</t>
  </si>
  <si>
    <t>67P33108คคศ01W07</t>
  </si>
  <si>
    <t xml:space="preserve">กิจกรรมอบรมด้านคุณธรรมจริยธรรม </t>
  </si>
  <si>
    <t>67P33108คคศ01W06P01</t>
  </si>
  <si>
    <t>โครงการพัฒนาคุณธรรมจริยธรรมสำหรับนักศึกษาวิชาชีพครู</t>
  </si>
  <si>
    <t>67P33108คคศ01W06</t>
  </si>
  <si>
    <t>นางสาวศุวนันท์ กันเสนา</t>
  </si>
  <si>
    <t xml:space="preserve">กิจกรรมนิเทศโรงเรียน ตชด. ประจำภาคเรียนที่ 2/2566-1/2567 </t>
  </si>
  <si>
    <t>67P33108คคศ01W05P02</t>
  </si>
  <si>
    <t xml:space="preserve">กิจกรรมบริหารจัดการฝ่ายโครงการพิเศษ </t>
  </si>
  <si>
    <t>67P33108คคศ01W05P01</t>
  </si>
  <si>
    <t>โครงการพัฒนาการจัดการเรียนการสอนโรงเรียนตำรวจตระเวนชายแดน</t>
  </si>
  <si>
    <t>67P33108คคศ01W05</t>
  </si>
  <si>
    <t xml:space="preserve">กิจกรรมเดินทางไปราชการ/อบรม/สัมมนา </t>
  </si>
  <si>
    <t>67P33108คคศ01W04P02</t>
  </si>
  <si>
    <t xml:space="preserve">กิจกรรมพัฒนาศักยภาพบุคลากร </t>
  </si>
  <si>
    <t>67P33108คคศ01W04P01</t>
  </si>
  <si>
    <t>โครงการพัฒนาบุคลากรคณะครุศาสตร์</t>
  </si>
  <si>
    <t>67P33108คคศ01W04</t>
  </si>
  <si>
    <t xml:space="preserve">กิจกรรมจัดซื้อวัสดุอุปกรณ์คอมพิวเตอร์ </t>
  </si>
  <si>
    <t>67P33108คคศ01W03P01</t>
  </si>
  <si>
    <t>โครงการจัดซื้อวัสดุอุปกรณ์คอมพิวเตอร์เพื่อการจัดการเรียนการสอน คณะครุศาสตร์</t>
  </si>
  <si>
    <t>67P33108คคศ01W03</t>
  </si>
  <si>
    <t xml:space="preserve">บริหารการจัดการเรียนการสอนหลักสูตรครุศาสตรบัณฑิต </t>
  </si>
  <si>
    <t>67P33108คคศ01W02P01</t>
  </si>
  <si>
    <t>โครงการจัดการเรียนการสอนหลักสูตรครุศาสตรบัณฑิต</t>
  </si>
  <si>
    <t>67P33108คคศ01W02</t>
  </si>
  <si>
    <t xml:space="preserve">กิจกรรมบริหารจัดการสำนักงานคณบดีคณะครุศาสตร์ </t>
  </si>
  <si>
    <t>67P33108คคศ01W01P01</t>
  </si>
  <si>
    <t>โครงการบริหารและจัดการสำนักงานคณบดีคณะครุศาสตร์</t>
  </si>
  <si>
    <t>67P33108คคศ01W01</t>
  </si>
  <si>
    <t>สาขาวิชาธุรกิจการเกษตร</t>
  </si>
  <si>
    <t>นางธนะดา ก้อนกั้น</t>
  </si>
  <si>
    <t xml:space="preserve">พัฒนานักศึกษาในหลักสูตรวิทยาศาสตรบัณฑิต สาขาวิชาบริหารธุรกิจการเกษตร </t>
  </si>
  <si>
    <t>67P33210คทก17W01P01</t>
  </si>
  <si>
    <t>โครงการสนับสนุนการจัดการเรียนการสอนหลักสูตรวิทยาศาสตรบัณฑิต สาขาวิชาบริหารธุรกิจการเกษตร</t>
  </si>
  <si>
    <t>67P33210คทก17W01</t>
  </si>
  <si>
    <t>นางฐิตินันท์ เหมะธุลิน</t>
  </si>
  <si>
    <t xml:space="preserve">ส่งเสริมและพัฒนาทักษะวิชาชีพอาจารย์บุคลากรและนักศึกษา </t>
  </si>
  <si>
    <t>67P33210คทก16W01P02</t>
  </si>
  <si>
    <t xml:space="preserve">กิจกรรมส่งเสริมด้านการเรียนการสอนและพัฒนานักศึกษา </t>
  </si>
  <si>
    <t>67P33210คทก16W01P01</t>
  </si>
  <si>
    <t>โครงการสนับสนุนการจัดการเรียนการสอนสาขาวิชาเทคโนโลยีการอาหาร</t>
  </si>
  <si>
    <t>67P33210คทก16W01</t>
  </si>
  <si>
    <t>สาขาวิชาการประมง</t>
  </si>
  <si>
    <t>นางอรอนงค์ ขันเดช</t>
  </si>
  <si>
    <t xml:space="preserve">อนุรักษ์ทรัพยากรทางทะเลเพื่อพัฒนานักศึกษาสู่การเรียนรู้และบริหารทรัพยากรสัตว์น้ำ </t>
  </si>
  <si>
    <t>67P33211คทก15W01P01</t>
  </si>
  <si>
    <t>โครงการอนุรักษ์ทรัพยากรทางทะเลเพื่อพัฒนานักศึกษาสู่การเรียนรู้และบริหารทรัพยากรสัตว์น้ำ</t>
  </si>
  <si>
    <t>67P33211คทก15W01</t>
  </si>
  <si>
    <t>สาขาวิชาสัตวศาสตร์</t>
  </si>
  <si>
    <t>นายภาคภูมิ ซอหนองบัว</t>
  </si>
  <si>
    <t xml:space="preserve">กิจกรรมที่ 4 ส่งเสริมและสนับสนุนงานฟาร์มสาธิตเพื่อใช้ในการจัดการเรียนการสอนสาขาวิชาสัตวศาสตร์ </t>
  </si>
  <si>
    <t>67P33211คทก14W01P04</t>
  </si>
  <si>
    <t xml:space="preserve">กิจกรรมที่ 3 กิจกรรมศึกษาดูงานนอกสถานที่สาขาวิชาสัตวศาสตร์ (ภาคปกติ+กศ.ป) </t>
  </si>
  <si>
    <t>67P33211คทก14W01P03</t>
  </si>
  <si>
    <t xml:space="preserve">กิจกรรมที่ 2 นิเทศนักศึกษาฝึกประสบการณ์วิชาชีพและสหกิจศึกษาสาขาวิชาสัตวศาสตร์ </t>
  </si>
  <si>
    <t>67P33211คทก14W01P02</t>
  </si>
  <si>
    <t xml:space="preserve">กิจกรรมที่ 1 จัดซื้อครุภัณฑ์สนับสนุนการจัดการเรียนการสอนสาขาวิชาสัตวศาสตร์ </t>
  </si>
  <si>
    <t>67P33211คทก14W01P01</t>
  </si>
  <si>
    <t>โครงการสนับสนุนการจัดการเรียนสอนสาขาวิชาสัตวศาสตร์</t>
  </si>
  <si>
    <t>67P33211คทก14W01</t>
  </si>
  <si>
    <t>สาขาวิชาพืชศาสตร์</t>
  </si>
  <si>
    <t>นายณัฐพงษ์ วงษ์มา</t>
  </si>
  <si>
    <t xml:space="preserve">การจัดกิจกรรมการเรียนการสอน และกิจกรรมนักศึกษา </t>
  </si>
  <si>
    <t>67P33211คทก13W01P01</t>
  </si>
  <si>
    <t>โครงการสนับสนุนการจัดการเรียนการสอนสาขาวิชาพืชศาสตร์</t>
  </si>
  <si>
    <t>67P33211คทก13W01</t>
  </si>
  <si>
    <t>นายอนาวิล พรหมเทพ</t>
  </si>
  <si>
    <t xml:space="preserve">กิจกรรมที่ 3 ปัจฉิมนิเทศนักศึกษาที่สำเร็จการศึกษา </t>
  </si>
  <si>
    <t>67P33211คทก12W01P03</t>
  </si>
  <si>
    <t xml:space="preserve">กิจกรรมที่ 2 ให้ความรู้และทักษะการประกันคุณภาพแก่นักศึกษา </t>
  </si>
  <si>
    <t>67P33211คทก12W01P02</t>
  </si>
  <si>
    <t xml:space="preserve">กิจกรรมที่ 1 ปฐมนิเทศนักศึกษาใหม่ </t>
  </si>
  <si>
    <t>67P33211คทก12W01P01</t>
  </si>
  <si>
    <t>โครงการส่งเสริมกิจการนักศึกษาคณะเทคโนโลยีการเกษตร</t>
  </si>
  <si>
    <t>67P33211คทก12W01</t>
  </si>
  <si>
    <t>สพ.ญ.กนกวรรณ บุตรโยธี</t>
  </si>
  <si>
    <t xml:space="preserve">กิจกรรมสนับสนุนการสอน ส่งเสริมและพัฒนานักศึกษาสาขาวิชาเทคนิคการสัตวแพทย์ </t>
  </si>
  <si>
    <t>67P33211คทก09W01P01</t>
  </si>
  <si>
    <t>สาขาวิชาเทคนิคการสัตวแพทย์</t>
  </si>
  <si>
    <t>โครงการสนับสนุนการจัดการเรียนการสอนสาขาวิชาเทคนิคการสัตวแพทย์</t>
  </si>
  <si>
    <t>67P33211คทก09W01</t>
  </si>
  <si>
    <t>นายสมศักดิ์ ศิริขันธ์</t>
  </si>
  <si>
    <t xml:space="preserve">กิจกรรมที่ 5 โครงการคหกรรมศาสตร์อาสาพัฒนากลุ่มสาระการเรียนรู้การงานอาชีพในโรงเรียน </t>
  </si>
  <si>
    <t>67P33210คทก03W01P05</t>
  </si>
  <si>
    <t xml:space="preserve">กิจกรรมที่ 4 เตรียมความพร้อมนักศึกษาหลักสูตรครุศาสตรบัณฑิตสาขาวิชาคหกรรม-ศาสตร์ </t>
  </si>
  <si>
    <t>67P33210คทก03W01P04</t>
  </si>
  <si>
    <t xml:space="preserve">กิจกรรมที่ 3 ส่งเสริมพัฒนานักศึกษาหลักสูตรครุศาสตรบัณฑิตสาขาวิชาคหกรรม-ศาสตร์ </t>
  </si>
  <si>
    <t>67P33210คทก03W01P03</t>
  </si>
  <si>
    <t xml:space="preserve">กิจกรรมที่ 2 ส่งเสริมพัฒนาอาจารย์หลักสูตรครุศาสตรบัณฑิตสาขาวิชาคหกรรมศาสตร์ </t>
  </si>
  <si>
    <t>67P33210คทก03W01P02</t>
  </si>
  <si>
    <t xml:space="preserve">กิจกรรมที่ 1 สนับสนุนการจัดการเรียนการสอนสาขาวิชาคหกรรมศาสตร์ </t>
  </si>
  <si>
    <t>67P33210คทก03W01P01</t>
  </si>
  <si>
    <t>โครงการสนับสนุนจัดการเรียนการสอนสาขาวิชาคหกรรมศาสตร์</t>
  </si>
  <si>
    <t>67P33210คทก03W01</t>
  </si>
  <si>
    <t xml:space="preserve">เงินอุดหนุนทุนราชภัฏเพื่อทายาทเกษตรกร </t>
  </si>
  <si>
    <t>67P33210คทก02W01P01</t>
  </si>
  <si>
    <t>งานบริการการศึกษา</t>
  </si>
  <si>
    <t>โครงการทุนราชภัฏเพื่อทายาทเกษตรกร</t>
  </si>
  <si>
    <t>67P33210คทก02W01</t>
  </si>
  <si>
    <t>ผู้ช่วยศาสตราจารย์ทรงทรัพย์ อรุณกมล</t>
  </si>
  <si>
    <t xml:space="preserve">กิจกรรมบ่มเพาะสำหรับผู้ที่ได้รับทุนราชภัฏเพื่อทายาทเกษตรกร </t>
  </si>
  <si>
    <t>67P33211คทก02W01P01</t>
  </si>
  <si>
    <t>โครงการบ่มเพาะทายาทเกษตรกรผู้ที่ได้รับทุนราชภัฏเพื่อทายาทเกษตรกร</t>
  </si>
  <si>
    <t>67P33211คทก02W01</t>
  </si>
  <si>
    <t>นางกิรอัชฌา แถมสมดี</t>
  </si>
  <si>
    <t xml:space="preserve">กิจกรรมพัฒนาศักยภาพการปฏิบัติงานของบุคลากรสายสนับสนุนวิชาการ </t>
  </si>
  <si>
    <t>67P33211คทก01W02P02</t>
  </si>
  <si>
    <t xml:space="preserve">กิจกรรมประชุมเชิงปฏิบัติการทบทวนแผนยุทธศาสตร์คณะเทคโนโลยีการเกษตร ระยะ 5 ปี พ.ศ. 2565 – 2569 </t>
  </si>
  <si>
    <t>67P33211คทก01W02P01</t>
  </si>
  <si>
    <t>โครงการประชุมเชิงปฏิบัติการทบทวนแผนยุทธศาสตร์คณะเทคโนโลยีการเกษตร ระยะ 5 ปี พ.ศ. 2565 - 2569</t>
  </si>
  <si>
    <t>67P33211คทก01W02</t>
  </si>
  <si>
    <t>นางสุพัตรา หล้าชาญ</t>
  </si>
  <si>
    <t xml:space="preserve">จัดหาวัสดุเพื่อสนับสนุนการเรียนการสอนด้านวิทยาศาสตร์และเทคโนโลยี </t>
  </si>
  <si>
    <t>67P33211คทก01W01P02</t>
  </si>
  <si>
    <t xml:space="preserve">กิจกรรมประเมินงานประกันคุณภาพการศึกษา </t>
  </si>
  <si>
    <t>67P33211คทก01W01P01</t>
  </si>
  <si>
    <t>โครงการสนับสนุนงานบริหารทั่วไป (สำนักงานคณบดี)</t>
  </si>
  <si>
    <t>67P33211คทก01W01</t>
  </si>
  <si>
    <t>สาขาวิชาโยธาและสถาปัตยกรรม</t>
  </si>
  <si>
    <t>ผู้ช่วยศาสตราจารย์สิทธิรักษ์ แจ่มใส</t>
  </si>
  <si>
    <t xml:space="preserve">กิจกรรมจัดการเรียนการสอนสาขาวิชาอุตสาหกรรมศิลป์ และอุตสาหกรรม </t>
  </si>
  <si>
    <t>67P33211คทอ16W01P06</t>
  </si>
  <si>
    <t>สาขาวิชาไฟฟ้าและอิเล็กทรอนิกส์</t>
  </si>
  <si>
    <t>ผู้ช่วยศาสตราจารย์ ดร.ฟุ้งศรี ภักดีสุวรรณ</t>
  </si>
  <si>
    <t xml:space="preserve">กิจกรรมทัศนศึกษาดูงานอุตสาหกรรมศิลป์ </t>
  </si>
  <si>
    <t>67P33211คทอ16W01P05</t>
  </si>
  <si>
    <t>ผู้ช่วยศาสตราจารย์ปรีชาศาสตร์ มีเกาะ</t>
  </si>
  <si>
    <t xml:space="preserve">กิจกรรมพัฒนางานประกันคุณภาพการศึกษาหลักสูตรครุศาสตร์บัณฑิต สาขาวิชาอุตสาหกรรมศิลป์ </t>
  </si>
  <si>
    <t>67P33211คทอ16W01P04</t>
  </si>
  <si>
    <t xml:space="preserve">กิจกรรมเตรียมความพร้อมและเพิ่มทักษะทางช่างเครื่องกลการผลิต </t>
  </si>
  <si>
    <t>67P33211คทอ16W01P03</t>
  </si>
  <si>
    <t xml:space="preserve">กิจกรรมเตรียมความพร้อมและเพิ่มทักษะทางช่างก่อสร้าง </t>
  </si>
  <si>
    <t>67P33211คทอ16W01P02</t>
  </si>
  <si>
    <t xml:space="preserve">กิจกรรมเตรียมความพร้อมและเพิ่มทักษะทางช่างไฟฟ้าและอิเล็กทรอนิกส์ คณะเทคโนโลยีอุตสาหกรรม </t>
  </si>
  <si>
    <t>67P33211คทอ16W01P01</t>
  </si>
  <si>
    <t>โครงการจัดการเรียนการสอนครุศาสตร์อุตสาหกรรม</t>
  </si>
  <si>
    <t>67P33211คทอ16W01</t>
  </si>
  <si>
    <t>ผศ.ดร.กฤษฎา พรหมพินิจ</t>
  </si>
  <si>
    <t xml:space="preserve">สัมมนาโครงการวิจัยและศึกษาดูงานนักศึกษา กศป. </t>
  </si>
  <si>
    <t>67P33210คทอ15W01P07</t>
  </si>
  <si>
    <t>นายรณยุทธ นนท์พละ</t>
  </si>
  <si>
    <t xml:space="preserve">พัฒนาเครือข่ายความร่วมมือทางการศึกษา </t>
  </si>
  <si>
    <t>67P33210คทอ15W01P06</t>
  </si>
  <si>
    <t xml:space="preserve">กิจกรรมสนับสนุนการเรียนการสอน สาขาวิชาไฟฟ้าและอิเล็กทรอนิกส์ </t>
  </si>
  <si>
    <t>67P33210คทอ15W01P05</t>
  </si>
  <si>
    <t xml:space="preserve">กิจกรรมศึกษาดูงานสำหรับนักศึกษา สาขาวิชาไฟฟ้าและอิเล็กทรอนิกส์ ประจำปีการศึกษา 2567 </t>
  </si>
  <si>
    <t>67P33210คทอ15W01P04</t>
  </si>
  <si>
    <t>นายจุลศักดิ์ โยลัย</t>
  </si>
  <si>
    <t xml:space="preserve">กิจกรรมแนะแนว สาขาวิชาไฟฟ้าและอิเล็กทรอนิกส์ ประจำปีการศึกษา 2567 </t>
  </si>
  <si>
    <t>67P33210คทอ15W01P03</t>
  </si>
  <si>
    <t>ผู้ช่วยศาสตราจารย์ ดร.กิตติวัฒน์ จีบแก้ว</t>
  </si>
  <si>
    <t xml:space="preserve">กิจกรรมเตรียมตรวจประเมินประกันคุณภาพการศึกษา ระดับหลักสูตรปี พ.ศ. 2567 </t>
  </si>
  <si>
    <t>67P33210คทอ15W01P02</t>
  </si>
  <si>
    <t>ผู้ช่วยศาสตราจารย์ ดร.รชต บุณยะยุต</t>
  </si>
  <si>
    <t xml:space="preserve">กิจกรรมทวนสอบผลสัมฤทธิ์ หลักสูตรเทคโนโลยีบัณฑิต ปีการศึกษา 2567 </t>
  </si>
  <si>
    <t>67P33210คทอ15W01P01</t>
  </si>
  <si>
    <t>โครงการจัดการเรียนการสอน สาขาวิชาไฟฟ้าและอิเล็กทรอนิกส์</t>
  </si>
  <si>
    <t>67P33210คทอ15W01</t>
  </si>
  <si>
    <t>นายภัคนาท ศรีมหาทรัพย์</t>
  </si>
  <si>
    <t xml:space="preserve">กิจกรรมสนับสนุนการจัดการเรียนการสอน สาขาวิชาเครื่องกลและอุตสาหการ </t>
  </si>
  <si>
    <t>67P33210คทอ14W01P05</t>
  </si>
  <si>
    <t xml:space="preserve">กิจกรรมส่งเสริมสมรรถนะอาจารย์และศึกษาดูงาน สาขาวิชาเครื่องกลและอุตสาหการ </t>
  </si>
  <si>
    <t>67P33210คทอ14W01P04</t>
  </si>
  <si>
    <t xml:space="preserve">กิจกรรมศึกษาดูงาน ประจำปีการศึกษา 2566 </t>
  </si>
  <si>
    <t>67P33210คทอ14W01P03</t>
  </si>
  <si>
    <t>ผู้ช่วยศาสตราจารย์ ดร.ภาณุวัฒน์ วงค์แสงน้อย</t>
  </si>
  <si>
    <t xml:space="preserve">กิจกรรมแนะแนวการศึกษา 2567 </t>
  </si>
  <si>
    <t>67P33210คทอ14W01P02</t>
  </si>
  <si>
    <t xml:space="preserve">กิจกรรมประกันคุณภาพการศึกษา ระดับหลักสูตร ประจำปีการศึกษา 2566 </t>
  </si>
  <si>
    <t>67P33210คทอ14W01P01</t>
  </si>
  <si>
    <t>โครงการจัดการการศึกษาด้านวิทยาศาสตร์และเทคโนโลยี สาขาวิชาเครื่องกลและอุตสาหการ</t>
  </si>
  <si>
    <t>67P33210คทอ14W01</t>
  </si>
  <si>
    <t xml:space="preserve">กิจกรรมอบรมเตรียมความพร้อมก่อนสำเร็จการศึกษา แขนงวิชาเทคโนโลยีโยธา </t>
  </si>
  <si>
    <t>67P33210คทอ13W01P10</t>
  </si>
  <si>
    <t>นายอาณัฐพงษ์ ภาระหัส</t>
  </si>
  <si>
    <t xml:space="preserve">กิจกรรมศึกษาดูงานนอกสถานที่ นักศึกษาเทคโนโลยีสถาปัตยกรรม </t>
  </si>
  <si>
    <t>67P33210คทอ13W01P09</t>
  </si>
  <si>
    <t>นายภัทราวุธ ศรีคุ้มเก่า</t>
  </si>
  <si>
    <t xml:space="preserve">กิจกรรมนิเทศนักศึกษาฝึกประสบการณ์วิชาชีพแขนงวิชาเทคโนโลยีสถาปัตยกรรม </t>
  </si>
  <si>
    <t>67P33210คทอ13W01P08</t>
  </si>
  <si>
    <t xml:space="preserve">กิจกรรมอบรมเตรียมความพร้อมนักศึกษาก่อนออกฝึกประสบการณ์วิชาชีพ แขนงวิชาเทคโนโลยีโยธา </t>
  </si>
  <si>
    <t>67P33210คทอ13W01P07</t>
  </si>
  <si>
    <t>นางสาวลัคนา อนงค์ไชย</t>
  </si>
  <si>
    <t xml:space="preserve">กิจกรรมอบรมเตรียมความพร้อมก่อนเรียน แขนงวิชาเทคโนโลยีสถาปัตยกรรม </t>
  </si>
  <si>
    <t>67P33210คทอ13W01P06</t>
  </si>
  <si>
    <t>นางสาวธนวดี ละม่อม</t>
  </si>
  <si>
    <t xml:space="preserve">กิจกรรมแนะแนวการศึกษา สาขาวิชาโยธาและสถาปัตยกรรม </t>
  </si>
  <si>
    <t>67P33210คทอ13W01P05</t>
  </si>
  <si>
    <t>นางสาวปิยะฉัตร ศุภวิทยาเจริญกุล</t>
  </si>
  <si>
    <t xml:space="preserve">กิจกรรมการตรวจประเมินหลักสูตรเทคโนโลยีโยธาและสถาปัตยกรรม </t>
  </si>
  <si>
    <t>67P33210คทอ13W01P04</t>
  </si>
  <si>
    <t>ดร.ลลินี ทับทิมทอง</t>
  </si>
  <si>
    <t xml:space="preserve">กิจกรรมพัฒนาศักยภาพของบุคลากร สาขาวิชาโยธาและสถาปัตยกรรม </t>
  </si>
  <si>
    <t>67P33210คทอ13W01P03</t>
  </si>
  <si>
    <t>ดร.ภาคิณ ลอยเจริญ</t>
  </si>
  <si>
    <t xml:space="preserve">กิจกรรมสนับสนุนการจัดการเรียนการสอนแขนงวิชาเทคโนโลยีโยธา </t>
  </si>
  <si>
    <t>67P33210คทอ13W01P02</t>
  </si>
  <si>
    <t>นางสาวพัชรินทร์ คำศรีพล</t>
  </si>
  <si>
    <t xml:space="preserve">กิจกรรมการบริหารจัดการสำนักงานสาขาวิชาโยธาและสถาปัตยกรรม </t>
  </si>
  <si>
    <t>67P33210คทอ13W01P01</t>
  </si>
  <si>
    <t>โครงการจัดการเรียนการสอนสาขาวิชาโยธาและสถาปัตยกรรม</t>
  </si>
  <si>
    <t>67P33210คทอ13W01</t>
  </si>
  <si>
    <t xml:space="preserve">กิจกรรมวันทาบูชาครูเทคโนโลยีอุตสาหกรรม ปีการศึกษา 2567 </t>
  </si>
  <si>
    <t>67P33211คทอ02W01P03</t>
  </si>
  <si>
    <t xml:space="preserve">กิจกรรมปฐมนิเทศนักศึกษาใหม่ ปีการศึกษา 2567 </t>
  </si>
  <si>
    <t>67P33211คทอ02W01P02</t>
  </si>
  <si>
    <t xml:space="preserve">กิจกรรมทำนุบำรุงศิลปวัฒนธรรม คณะเทคโนโลยีอุตสาหกรรม </t>
  </si>
  <si>
    <t>67P33211คทอ02W01P01</t>
  </si>
  <si>
    <t>โครงการสนับสนุนกิจการและสโมสรนักศึกษา</t>
  </si>
  <si>
    <t>67P33211คทอ02W01</t>
  </si>
  <si>
    <t xml:space="preserve">กิจกรรมตรวจประเมินประกันคุณภาพการศึกษาระดับคณะ </t>
  </si>
  <si>
    <t>67P33210คทอ02W01P01</t>
  </si>
  <si>
    <t>โครงการการตรวจประเมินประกันคุณภาพการศึกษาระดับคณะเทคโนโลยีอุตสาหกรรม</t>
  </si>
  <si>
    <t>67P33210คทอ02W01</t>
  </si>
  <si>
    <t xml:space="preserve">กิจกรรมจัดทำวารสารวิชาการเทคโนโลยีอุตสาหกรรมและนวัตกรรม </t>
  </si>
  <si>
    <t>67P33210คทอ01W01P05</t>
  </si>
  <si>
    <t xml:space="preserve">กิจกรรมเปิดโลกวิชาการ คณะเทคโนโลยีอุตสาหกรรม </t>
  </si>
  <si>
    <t>67P33210คทอ01W01P04</t>
  </si>
  <si>
    <t xml:space="preserve">กิจกรรมพัฒนาเครือข่ายความร่วมมือ </t>
  </si>
  <si>
    <t>67P33210คทอ01W01P03</t>
  </si>
  <si>
    <t xml:space="preserve">กิจกรรมบริหารจัดการสำนักงานคณบดี </t>
  </si>
  <si>
    <t>67P33210คทอ01W01P02</t>
  </si>
  <si>
    <t xml:space="preserve">กิจกรรมสนับสนุนการจัดการเรียนการสอนคณะเทคโนโลยีอุตสาหกรรม </t>
  </si>
  <si>
    <t>67P33210คทอ01W01P01</t>
  </si>
  <si>
    <t>โครงการบริหารจัดการหน่วยงาน คณะเทคโนโลยีอุตสาหกรรม</t>
  </si>
  <si>
    <t>67P33210คทอ01W01</t>
  </si>
  <si>
    <t>นางสาวปิยะจินต์ ปัทมดิลก</t>
  </si>
  <si>
    <t xml:space="preserve">กิจกรรมการเรียนการสอนสาขาวิชาการจัดการธุรกิจดิจิทัล </t>
  </si>
  <si>
    <t>67P33108คบว29W01P01</t>
  </si>
  <si>
    <t>สาขาวิชาการจัดการธุรกิจดิจิทัล (ป.โท)</t>
  </si>
  <si>
    <t>บัณฑิตวิทยาลัย</t>
  </si>
  <si>
    <t>โครงการจัดการเรียนการสอน สาขาวิชาการจัดการธุรกิจดิจิทัล</t>
  </si>
  <si>
    <t>67P33108คบว29W01</t>
  </si>
  <si>
    <t>สาขาวิชาวิทยาศาสตร์สุขภาพ</t>
  </si>
  <si>
    <t>ดร.ศศิวรรณ ทัศนเอี่ยม</t>
  </si>
  <si>
    <t xml:space="preserve">กิจกรรมบริหารจัดการและจัดการเรียนการสอนหลักสูตรสาธารณสุขศาสตรมหาบัณฑิต </t>
  </si>
  <si>
    <t>67P33210คบว28W01P01</t>
  </si>
  <si>
    <t>สาขาวิชาสาธารณสุขศาสตร์ (ป.โท)</t>
  </si>
  <si>
    <t>โครงการบริหารจัดการและจัดการเรียนการสอนหลักสูตรสาธารณสุขศาสตรมหาบัณฑิต</t>
  </si>
  <si>
    <t>67P33210คบว28W01</t>
  </si>
  <si>
    <t>สาขาวิชาเศรษฐศาสตร์ธุรกิจ</t>
  </si>
  <si>
    <t>รองศาสตราจารย์ ดร.จิตติ กิตติเลิศไพศาล</t>
  </si>
  <si>
    <t xml:space="preserve">กิจกรรมศึกษาดูงานในประเทศและต่างประเทศ </t>
  </si>
  <si>
    <t>67P33108คบว27W01P02</t>
  </si>
  <si>
    <t xml:space="preserve">กิจกรรมจัดการเรียนการสอน สาขาวิชาการจัดการภาครัฐและภาคเอกชน ป.โท </t>
  </si>
  <si>
    <t>67P33108คบว27W01P01</t>
  </si>
  <si>
    <t>สาขาวิชาการจัดการภาครัฐและภาคเอกชน (ป.โท)</t>
  </si>
  <si>
    <t>โครงการจัดการเรียนการสอน สาขาวิชาการจัดการภาครัฐและภาคเอกชน ป.โท</t>
  </si>
  <si>
    <t>67P33108คบว27W01</t>
  </si>
  <si>
    <t xml:space="preserve">กิจกรรมจัดการเรียนการสอน สาขาวิชาวิศวกรรมศาสตร์ ปริญญาโท </t>
  </si>
  <si>
    <t>67P33210คบว26W01P01</t>
  </si>
  <si>
    <t>สาขาวิชาวิศกรรมศาสตร์ (ป.โท)</t>
  </si>
  <si>
    <t>โครงการจัดการเรียนการสอน สาขาวิชาวิศวกรรมศาสตร์ ปริญญาโท</t>
  </si>
  <si>
    <t>67P33210คบว26W01</t>
  </si>
  <si>
    <t>รองศาสตราจารย์ ดร.สราวุฒิ บุญเกิดรัมย์</t>
  </si>
  <si>
    <t xml:space="preserve">กิจกรรมจัดการเรียนการสอน สาขาวิชาวิศวกรรมศาสตร์ ปริญญาเอก </t>
  </si>
  <si>
    <t>67P33210คบว25W01P01</t>
  </si>
  <si>
    <t>สาขาวิชาวิศกรรมศาสตร์ (ป.เอก)</t>
  </si>
  <si>
    <t>โครงการจัดการเรียนการสอน สาขาวิชาวิศวกรรมศาสตร์ ปริญญาเอก</t>
  </si>
  <si>
    <t>67P33210คบว25W01</t>
  </si>
  <si>
    <t>ผู้ช่วยศาสตราจารย์ ดร.อรุณรัตน์ คำแหงพล</t>
  </si>
  <si>
    <t xml:space="preserve">กิจกรรมโครงการค่าจ้างบุคลากรรายเดือนหลักสูตรครุศาสตรมหาบัณฑิต สาขาวิชาการสอนวิทยาศาสตร์ </t>
  </si>
  <si>
    <t>67P11202คบว24W01P01</t>
  </si>
  <si>
    <t>สาขาวิชาการสอนวิทยาศาสตร์ ป.โท</t>
  </si>
  <si>
    <t>โครงการค่าจ้างบุคลากรรายเดือนหลักสูตรครุศาสตรมหาบัณฑิต สาขาวิชาการสอนวิทยาศาสตร์</t>
  </si>
  <si>
    <t>67P11202คบว24W01</t>
  </si>
  <si>
    <t>ค่าตอบแทน/งบอุดหนุน</t>
  </si>
  <si>
    <t xml:space="preserve">กิจกรรมโครงการบริหารจัดการสาขาวิชาการสอนวิทยาศาสตร์ </t>
  </si>
  <si>
    <t>67P33108คบว24W01P01</t>
  </si>
  <si>
    <t>โครงการบริหารจัดการสาขาวิชาการสอนวิทยาศาสตร์</t>
  </si>
  <si>
    <t>67P33108คบว24W01</t>
  </si>
  <si>
    <t>นายเอกลักษณ์ เพียสา</t>
  </si>
  <si>
    <t xml:space="preserve">บริหารจัดการและจัดการเรียนการสอน สาขาวิชาการบริหารและพัฒนาการศึกษา (ป.โท) </t>
  </si>
  <si>
    <t>67P33108คบว23W01P01</t>
  </si>
  <si>
    <t>สาขาวิชาการบริหารและพัฒนาการศึกษา (ป.โท)</t>
  </si>
  <si>
    <t>โครงการบริหารจัดการและจัดการเรียนการสอน สาขาวิชาการบริหารและพัฒนาการศึกษา (ป.โท)</t>
  </si>
  <si>
    <t>67P33108คบว23W01</t>
  </si>
  <si>
    <t>สาขาวิชาคณิตศาสตร์และสถิติ</t>
  </si>
  <si>
    <t>ผู้ช่วยศาสตราจารย์ ดร.สมบูรณ์ ชาวชายโขง</t>
  </si>
  <si>
    <t xml:space="preserve">กิจกรรมการสอบเค้าโครง/สอบปากเปล่าป้องกันวิทยานิพนธ์ </t>
  </si>
  <si>
    <t>67P33211คบว22W01P01</t>
  </si>
  <si>
    <t>สาขาวิชาเทคโนโลยีและการจัดการสารสนเทศดิจิทัล (ป.โท)</t>
  </si>
  <si>
    <t>โครงการจัดกิจกรรมการสอบเค้าโครง/สอบปากเปล่าป้องกันวิทยานิพนธ์</t>
  </si>
  <si>
    <t>67P33211คบว22W01</t>
  </si>
  <si>
    <t xml:space="preserve">กิจกรรมจัดการเรียนการสอน สาขาวิชาการจัดการภาครัฐและภาคเอกชน ป.เอก </t>
  </si>
  <si>
    <t>67P33108คบว21W01P01</t>
  </si>
  <si>
    <t>สาขาวิชาการจัดการภาครัฐและภาคเอกชน (ป.เอก)</t>
  </si>
  <si>
    <t>โครงการจัดการเรียนการสอน สาขาวิชาการจัดการภาครัฐและภาคเอกชน ป.เอก</t>
  </si>
  <si>
    <t>67P33108คบว21W01</t>
  </si>
  <si>
    <t>นายอาธรณ์ วรอัด</t>
  </si>
  <si>
    <t xml:space="preserve">กิจกรรมบริหารจัดการและจัดการเรียนการสอน สาขาวิชาฟิสิกส์ (ป.เอก) </t>
  </si>
  <si>
    <t>67P33211คบว20W01P01</t>
  </si>
  <si>
    <t>สาขาวิชาฟิสิกส์ (ป.เอก)</t>
  </si>
  <si>
    <t>โครงการบริหารจัดการและจัดการเรียนการสอน สาขาวิชาฟิสิกส์ (ป.เอก)</t>
  </si>
  <si>
    <t>67P33211คบว20W01</t>
  </si>
  <si>
    <t>ดร.พจมาน ชำนาญกิจ</t>
  </si>
  <si>
    <t xml:space="preserve">กิจกรรมพัฒนาศักยภาพการทำวิทยานิพนธ์ หลักสูตรปรัชญาดุษฎีบัณฑิต สาขาวิชาวิจัยหลักสูตรและการสอน </t>
  </si>
  <si>
    <t>67P33108คบว19W01P02</t>
  </si>
  <si>
    <t xml:space="preserve">กิจกรรมการจัดการเรียนการสอน หลักสูตรปรัชญาดุษฎีบัณฑิต สาขาวิชาวิจัยหลักสูตรและการสอน </t>
  </si>
  <si>
    <t>67P33108คบว19W01P01</t>
  </si>
  <si>
    <t>สาขาวิชาวิจัยหลักสูตรและการสอน ป.เอก</t>
  </si>
  <si>
    <t>โครงการส่งเสริมการจัดการเรียนการสอนและการบริหารจัดการ สาขาวิชาวิจัยหลักสูตรและการสอน ป.เอก</t>
  </si>
  <si>
    <t>67P33108คบว19W01</t>
  </si>
  <si>
    <t>รองศาสตราจารย์ ดร.วาโร เพ็งสวัสดิ์</t>
  </si>
  <si>
    <t xml:space="preserve">โครงการจ้างบุคลากรรายเดือนหลักสูตรประกาศนียบัตรบัณฑิต สาขาวิชาชีพครู </t>
  </si>
  <si>
    <t>67P11202คบว15W01P01</t>
  </si>
  <si>
    <t>หลักสูตรประกาศนียบัตรบัณฑิต สาขาวิชาชีพครู</t>
  </si>
  <si>
    <t>67P11202คบว15W01</t>
  </si>
  <si>
    <t xml:space="preserve">โครงการจัดการเรียนการสอนหลักสูตรประกาศนียบัตรบัณฑิต สาขาวิชาชีพครู </t>
  </si>
  <si>
    <t>67P33108คบว15W02P01</t>
  </si>
  <si>
    <t>โครงการจัดการเรียนการสอนหลักสูตรประกาศนียบัตรบัณฑิต สาขาวิชาชีพครู</t>
  </si>
  <si>
    <t>67P33108คบว15W02</t>
  </si>
  <si>
    <t xml:space="preserve">โครงการโครงการบริหารจัดการหลักสูตรประกาศนียบัตรบัณฑิต สาขาวิชาชีพครู </t>
  </si>
  <si>
    <t>67P33108คบว15W01P01</t>
  </si>
  <si>
    <t>โครงการบริหารจัดการหลักสูตรประกาศนียบัตรบัณฑิต สาขาวิชาชีพครู</t>
  </si>
  <si>
    <t>67P33108คบว15W01</t>
  </si>
  <si>
    <t>รองศาสตราจารย์ ดร.ไชยา ภาวะบุตร</t>
  </si>
  <si>
    <t xml:space="preserve">สอบวิทยานิพนธ์นักศึกษาสาขาวิชาการวิจัยและพัฒนาการศึกษา ป.โท </t>
  </si>
  <si>
    <t>67P33108คบว14W01P01</t>
  </si>
  <si>
    <t>สาขาวิชาการวิจัยและพัฒนาการศึกษา (ป.โท)</t>
  </si>
  <si>
    <t>โครงการสอบวิทยานิพนธ์นักศึกษา สาขาวิชาการวิจัยและพัฒนาการศึกษา ป.โท</t>
  </si>
  <si>
    <t>67P33108คบว14W01</t>
  </si>
  <si>
    <t>นายหรรษกร วรรธนะสาร</t>
  </si>
  <si>
    <t xml:space="preserve">กิจกรรมบริหารจัดการและจัดการเรียนการสอน สาขาวิชาฟิสิกส์ (ป.โท) </t>
  </si>
  <si>
    <t>67P33211คบว12W01P01</t>
  </si>
  <si>
    <t>สาขาวิชาฟิสิกส์ (ป.โท)</t>
  </si>
  <si>
    <t>โครงการบริหารจัดการและจัดการเรียนการสอน สาขาวิชาฟิสิกส์ (ป.โท)</t>
  </si>
  <si>
    <t>67P33211คบว12W01</t>
  </si>
  <si>
    <t>ดร.พรเทพ เสถียรนพเก้า</t>
  </si>
  <si>
    <t xml:space="preserve">บริหารจัดการและจัดการเรียนการสอน สาขาวิชาการบริหารและพัฒนาการศึกษา (ป.เอก) </t>
  </si>
  <si>
    <t>67P33108คบว10W01P01</t>
  </si>
  <si>
    <t>สาขาวิชาการบริหารและพัฒนาการศึกษา (ป.เอก)</t>
  </si>
  <si>
    <t>โครงการบริหารจัดการและจัดการเรียนการสอน สาขาวิชาการบริหารและพัฒนาการศึกษา (ป.เอก)</t>
  </si>
  <si>
    <t>67P33108คบว10W01</t>
  </si>
  <si>
    <t>สาขาวิชารัฐประศาสนศาสตร์</t>
  </si>
  <si>
    <t>ผู้ช่วยศาสตราจารย์ ดร.สามารถ อัยกร</t>
  </si>
  <si>
    <t xml:space="preserve">ค่าจ้างลูกจ้างชั่วคราวรายเดือน สาขาวิชารัฐประศาสนศาสตร์ </t>
  </si>
  <si>
    <t>67P11202คบว07W01P01</t>
  </si>
  <si>
    <t>สาขาวิชารัฐประศาสนศาสตร์ (ป.โท)</t>
  </si>
  <si>
    <t>โครงการบริหารจัดการจ้างบุคลากรชั่วคราวรายเดือน สาขาวิชารัฐประศาสนศาสตร์</t>
  </si>
  <si>
    <t>67P11202คบว07W01</t>
  </si>
  <si>
    <t>ค่าใช้สอย</t>
  </si>
  <si>
    <t>ค่าตอบแทน</t>
  </si>
  <si>
    <t>67P33108คบว07W01P02</t>
  </si>
  <si>
    <t xml:space="preserve">กิจกรรมจัดการเรียนการสอน สาขาวิชารัฐประศาสนศาสตร์ </t>
  </si>
  <si>
    <t>67P33108คบว07W01P01</t>
  </si>
  <si>
    <t>โครงการจัดการเรียนการสอน สาขาวิชารัฐประศาสนศาสตร์</t>
  </si>
  <si>
    <t>67P33108คบว07W01</t>
  </si>
  <si>
    <t xml:space="preserve">กิจกรรมศึกษาดูงานด้านการจัดการเรียนการสอน สาขาวิชาการบริหารการศึกษาในประเทศและต่างประเทศ </t>
  </si>
  <si>
    <t>67P33108คบว06W01P03</t>
  </si>
  <si>
    <t xml:space="preserve">กิจกรรมบริหารจัดการ สาขาวิชาการบริหารการศึกษา ป.เอก </t>
  </si>
  <si>
    <t>67P33108คบว06W01P02</t>
  </si>
  <si>
    <t xml:space="preserve">กิจกรรมการจัดการเรียนการสอน สอบดุษฎีนิพนธ์ สาขาวิชาการบริหารการศึกษา ป.เอก </t>
  </si>
  <si>
    <t>67P33108คบว06W01P01</t>
  </si>
  <si>
    <t>สาขาวิชาการบริหารการศึกษา (ป.เอก)</t>
  </si>
  <si>
    <t>โครงการบริหารจัดการและจัดการเรียนการสอน สาขาวิชาการบริหารการศึกษา ป.เอก</t>
  </si>
  <si>
    <t>67P33108คบว06W01</t>
  </si>
  <si>
    <t xml:space="preserve">กิจกรรมค่าจ้างบุคลากรรายเดือนหลักสูตรครุศาสตรดุษฎีบัณฑิต สาขาวิชาการบริหารการศึกษา </t>
  </si>
  <si>
    <t>67P11202คบว06W01P01</t>
  </si>
  <si>
    <t>โครงการค่าจ้างบุคลากรรายเดือนสาขาวิชาการบริหารการศึกษา ป.เอก</t>
  </si>
  <si>
    <t>67P11202คบว06W01</t>
  </si>
  <si>
    <t>สาขาวชาวิจัยหลักสูตรและการสอน(ปริญญาโท)</t>
  </si>
  <si>
    <t>ผู้ช่วยศาสตราจารย์ ดร.วิจิตรา วงศ์อนุสิทธิ์</t>
  </si>
  <si>
    <t xml:space="preserve">กิจกรรมจ้างอาจารย์พิเศษ </t>
  </si>
  <si>
    <t>67P11202คบว04W01P01</t>
  </si>
  <si>
    <t>สาขาวิชาวิจัยหลักสูตรและการสอน (ป.โท)</t>
  </si>
  <si>
    <t>โครงการค่าจ้างอาจารย์พิเศษรายเดือน สาขาวิชาวิจัยหลักสูตรและการสอน</t>
  </si>
  <si>
    <t>67P11202คบว04W01</t>
  </si>
  <si>
    <t xml:space="preserve">กิจกรรมพัฒนาศักยภาพอาจารย์และนักศึกษา หลักสูตรครุศาสตรมหาบัณฑิต สาขาวิชาวิจัยหลักสูตรและการสอน </t>
  </si>
  <si>
    <t>67P33108คบว04W01P03</t>
  </si>
  <si>
    <t xml:space="preserve">กิจกรรมบริหารจัดการ หลักสูตรครุศาสตรมหาบัณฑิต สาขาวิชาวิจัยหลักสูตรและการสอน </t>
  </si>
  <si>
    <t>67P33108คบว04W01P02</t>
  </si>
  <si>
    <t xml:space="preserve">กิจกรรมการจัดการเรียนการสอน หลักสูตรครุศาสตรมหาบัณฑิต สาขาวิชาวิจัยหลักสูตรและการสอน </t>
  </si>
  <si>
    <t>67P33108คบว04W01P01</t>
  </si>
  <si>
    <t>โครงการส่งเสริมการจัดการเรียนการสอนและการบริหารจัดการ สาขาวิชาวิจัยหลักสูตรและการสอน ป.โท</t>
  </si>
  <si>
    <t>67P33108คบว04W01</t>
  </si>
  <si>
    <t>ค่าสาธารณูปโภค</t>
  </si>
  <si>
    <t xml:space="preserve">โครงการบริหารจัดการและการจัดการเรียนการสอน สาขาวิชาการบริหารการศึกษา ป.โท </t>
  </si>
  <si>
    <t>67P33108คบว03W01P01</t>
  </si>
  <si>
    <t>สาขาวิชาการบริหารการศึกษา (ป.โท)</t>
  </si>
  <si>
    <t>โครงการบริหารจัดการและการจัดการเรียนการสอน สาขาวิชาการบริหารการศึกษา ป.โท</t>
  </si>
  <si>
    <t>67P33108คบว03W01</t>
  </si>
  <si>
    <t xml:space="preserve">ค่าใช้จ่ายบุคลากรมหาวิทยาลัย (เงินรายได้) </t>
  </si>
  <si>
    <t>67P11202คบว03W01P01</t>
  </si>
  <si>
    <t>โครงการค่าจ้างบุคลากรรายเดือน สาขาวิชาการบริหารการศึกษา ป.โท</t>
  </si>
  <si>
    <t>67P11202คบว03W01</t>
  </si>
  <si>
    <t>นางสาวงามวิไล คนไว</t>
  </si>
  <si>
    <t xml:space="preserve">โครงการ ค่าจ้างบุคลากรรายเดือนสำนักงานบัณฑิตวิทยาลัย (บัณฑิตวิทยาลัย) </t>
  </si>
  <si>
    <t>67P11202คบว01W01P01</t>
  </si>
  <si>
    <t>โครงการค่าจ้างบุคลากรรายเดือนสำนักงานบัณฑิตวิทยาลัย (บัณฑิตวิทยาลัย</t>
  </si>
  <si>
    <t>67P11202คบว01W01</t>
  </si>
  <si>
    <t xml:space="preserve">กิจกรรมพิธีทำบุญตักบาตร บัณฑิตวิทยาลัย </t>
  </si>
  <si>
    <t>67P33109คบว01W08P06</t>
  </si>
  <si>
    <t xml:space="preserve">กิจกรรมบริหารจัดการสำนักงานบัณฑิตวิทยาลัย </t>
  </si>
  <si>
    <t>67P33109คบว01W08P05</t>
  </si>
  <si>
    <t xml:space="preserve">กิจกรรมการสนับสนุนสภาคณะผู้บริหารบัณฑิตวิทยาลัยแห่งประเทศไทย (สคบท) </t>
  </si>
  <si>
    <t>67P33109คบว01W08P04</t>
  </si>
  <si>
    <t xml:space="preserve">กิจกรรมการจัดซื้อจัดหาครุภัณฑ์ </t>
  </si>
  <si>
    <t>67P33109คบว01W08P03</t>
  </si>
  <si>
    <t xml:space="preserve">กิจกรรมการประชุมสภาคณะผู้บริหารบัณฑิตวิทยาลัยแห่งประเทศไทย (สคบท) </t>
  </si>
  <si>
    <t>67P33109คบว01W08P02</t>
  </si>
  <si>
    <t xml:space="preserve">กิจกรรมการดำเนินงานของคณะกรรมการบริหารสำนักงานบัณฑิตวิทยาลัย </t>
  </si>
  <si>
    <t>67P33109คบว01W08P01</t>
  </si>
  <si>
    <t>โครงการบริหารงานทั่วไป (บัณฑิตวิทยาลัย)</t>
  </si>
  <si>
    <t>67P33109คบว01W08</t>
  </si>
  <si>
    <t xml:space="preserve">การพัฒนาศักยภาพของบุคลากรบัณฑิตวิทยาลัย </t>
  </si>
  <si>
    <t>67P33109คบว01W07P03</t>
  </si>
  <si>
    <t xml:space="preserve">การฝึกอบรมและเข้าร่วมประชุมสัมมนาทางวิชาการของบุคลากรสายสนับสนุนวิชาการ </t>
  </si>
  <si>
    <t>67P33109คบว01W07P02</t>
  </si>
  <si>
    <t xml:space="preserve">การฝึกอบรมและเข้าร่วมประชุมสัมมนาทางวิชาการของคณะกรรมการสำนักงานบัณฑิตวิทยาลัย </t>
  </si>
  <si>
    <t>67P33109คบว01W07P01</t>
  </si>
  <si>
    <t>โครงการพัฒนาอาจารย์และบุคลากรในหน่วยงาน (บัณฑิตวิทยาลัย)</t>
  </si>
  <si>
    <t>67P33109คบว01W07</t>
  </si>
  <si>
    <t xml:space="preserve">ประชุมคณะกรรมการบัณฑิตศึกษา (บัณฑิตวิทยาลัย) </t>
  </si>
  <si>
    <t>67P33109คบว01W06P01</t>
  </si>
  <si>
    <t>โครงการประชุมคณะกรรมการบัณฑิตศึกษา (บัณฑิตวิทยาลัย)</t>
  </si>
  <si>
    <t>67P33109คบว01W06</t>
  </si>
  <si>
    <t>นางสาววรรณภา เอกพันธ์</t>
  </si>
  <si>
    <t xml:space="preserve">ทุนสนับสนุนการเผยแพร่วิทยานิพนธ์ งานวิจัย และการจัดทำเอกสารทางวิชาการ </t>
  </si>
  <si>
    <t>67P33109คบว01W05P01</t>
  </si>
  <si>
    <t>โครงการทุนสนับสนุนการเผยแพร่วิทยานิพนธ์ งานวิจัย และการจัดทำเอกสารทางวิชาการ (บัณฑิตวิทยาลัย)</t>
  </si>
  <si>
    <t>67P33109คบว01W05</t>
  </si>
  <si>
    <t>สาขาวิชาวิจัยหลักสูตรและการสอน</t>
  </si>
  <si>
    <t>นางสาวศิวาภรณ์ เก่งสุวรรณ์</t>
  </si>
  <si>
    <t xml:space="preserve">พิธีไหว้ครูนักศึกษาระดับบัณฑิตศึกษา </t>
  </si>
  <si>
    <t>67P33109คบว01W04P03</t>
  </si>
  <si>
    <t xml:space="preserve">การฝึกอบรมและพัฒนานักศึกษา </t>
  </si>
  <si>
    <t>67P33109คบว01W04P02</t>
  </si>
  <si>
    <t xml:space="preserve">การรับรายงานตัวและปฐมนิเทศนักศึกษาระดับบัณฑิตศึกษา ประจำปีการศึกษา 2566 </t>
  </si>
  <si>
    <t>67P33109คบว01W04P01</t>
  </si>
  <si>
    <t>โครงการส่งเสริมกิจกรรมนักศึกษา (บัณฑิตวิทยาลัย)</t>
  </si>
  <si>
    <t>67P33109คบว01W04</t>
  </si>
  <si>
    <t xml:space="preserve">ประชาสัมพันธ์การรับสมัครนักศึกษาระดับบัณฑิตศึกษา </t>
  </si>
  <si>
    <t>67P33109คบว01W03P01</t>
  </si>
  <si>
    <t>โครงการประชาสัมพันธ์การรับสมัครนักศึกษาระดับบัณฑิตศึกษา (บัณฑิตวิทยาลัย)</t>
  </si>
  <si>
    <t>67P33109คบว01W03</t>
  </si>
  <si>
    <t xml:space="preserve">พัฒนาหลักสูตรระดับบัณฑิตศึกษา </t>
  </si>
  <si>
    <t>67P33109คบว01W02P01</t>
  </si>
  <si>
    <t>โครงการพัฒนาหลักสูตรใหม่ระดับบัณฑิตศึกษา (บัณฑิตวิทยาลัย)</t>
  </si>
  <si>
    <t>67P33109คบว01W02</t>
  </si>
  <si>
    <t xml:space="preserve">การจ้างเหมาบริการถ่ายเอกสารวิชาการสำนักงานบัณฑิตวิทยาลัย </t>
  </si>
  <si>
    <t>67P33109คบว01W01P03</t>
  </si>
  <si>
    <t xml:space="preserve">การจัดทำสารแสดงความยินดีกับมหาบัณฑิตและดุษฎีบัณฑิต </t>
  </si>
  <si>
    <t>67P33109คบว01W01P02</t>
  </si>
  <si>
    <t xml:space="preserve">การจัดทำคู่มือวิทยานิพนธ์ </t>
  </si>
  <si>
    <t>67P33109คบว01W01P01</t>
  </si>
  <si>
    <t>โครงการจัดทำเอกสาร (บัณฑิตวิทยาลัย)</t>
  </si>
  <si>
    <t>67P33109คบว01W01</t>
  </si>
  <si>
    <t>สาขาวิชาศิลปกรรม</t>
  </si>
  <si>
    <t>คณะมนุษยศาสตร์และสังคมศาสตร์</t>
  </si>
  <si>
    <t>ผู้ช่วยศาสตราจารย์สุวัฒน์ บุญธรรม</t>
  </si>
  <si>
    <t xml:space="preserve">กิจกรรมปัจฉิมนิเทศนักศึกษาคณะมนุษยศาสตร์และสังคมศาสตร์ </t>
  </si>
  <si>
    <t>67P33108คมส16W01P05</t>
  </si>
  <si>
    <t xml:space="preserve">กิจกรรมพัฒนาศักยภาพวิชาการแก่นักศึกษาและศิษย์เก่า </t>
  </si>
  <si>
    <t>67P33108คมส16W01P04</t>
  </si>
  <si>
    <t xml:space="preserve">กิจกรรมการพัฒนาทักษะด้านดิจิทัลและสื่อสารสนเทศสำหรับนักศึกษาคณะมนุษยศาสตร์และสังคมศาสตร์ </t>
  </si>
  <si>
    <t>67P33108คมส16W01P03</t>
  </si>
  <si>
    <t xml:space="preserve">กิจกรรมเสริมสร้างความสามัคคี มีน้ำใจและการมีสุขภาวะที่ดีของนักศึกษาคณะมนุษยศาสตร์และสังคมศาสตร์ </t>
  </si>
  <si>
    <t>67P33108คมส16W01P02</t>
  </si>
  <si>
    <t xml:space="preserve">กิจกรรมปฐมนิเทศนักศึกษาใหม่กระบวนเตรียมความพร้อมเข้าสู่การเป็นนักศึกษาระดับอุดมศึกษา </t>
  </si>
  <si>
    <t>67P33108คมส16W01P01</t>
  </si>
  <si>
    <t>โครงการสนับสนุนและส่งเสริมการจัดกิจกรรมพัฒนานักศึกษาและศิษย์เก่าคณะมนุษยศาสตร์และสังคมศาสตร์ ประจำปีงบประมาณ 2567</t>
  </si>
  <si>
    <t>67P33108คมส16W01</t>
  </si>
  <si>
    <t>สาขาวิชานิติศาสตร์</t>
  </si>
  <si>
    <t>นางสาวปริฉัตร ภูจิตร</t>
  </si>
  <si>
    <t xml:space="preserve">กิจกรรมค่าตอบแทนการออกข้อสอบและการวัดประเมินผลของคณาจารย์ ในการสอบแก้ตัวของนักศึกษา ประจำปีงบประมาณ พ.ศ. 2567 </t>
  </si>
  <si>
    <t>67P33108คมส08W01P01</t>
  </si>
  <si>
    <t>โครงการค่าตอบแทนการออกข้อสอบและการวัดประเมินผลของคณาจารย์ ในการสอบแก้ตัวของนักศึกษา ประจำปีงบประมาณ พ.ศ. 2567 สาขาวิชานิติศาสตร์</t>
  </si>
  <si>
    <t>67P33108คมส08W01</t>
  </si>
  <si>
    <t>สาขาวิชาภาษาต่างประเทศ</t>
  </si>
  <si>
    <t>นายชยกร สุตะโคตร</t>
  </si>
  <si>
    <t xml:space="preserve">กิจกรรมสนับสนุนและส่งเสริมการเผยแพร่ผลงานทางวิชาการในวารสารระดับชาติและนานาชาติ ประจำปีงบประมาณ 2567 </t>
  </si>
  <si>
    <t>67P33108คมส02W04P01</t>
  </si>
  <si>
    <t>โครงการสนับสนุนและส่งเสริมการเผยแพร่ผลงานทางวิชาการในวารสารระดับชาติและนานาชาติ คณะมนุษยศาสตร์และสังคมศาสตร์ ประจำปีงบประมาณ 2567</t>
  </si>
  <si>
    <t>67P33108คมส02W04</t>
  </si>
  <si>
    <t xml:space="preserve">กิจกรรมจัดทำภูพานสาส์นวารสารมนุษยศาสตร์และสังคมศาสตร์ ปีที่ 7 </t>
  </si>
  <si>
    <t>67P33108คมส02W03P01</t>
  </si>
  <si>
    <t>โครงการจัดทำภูพานสาส์นวารสารมนุษยศาสตร์และสังคมศาสตร์ ปีที่ 7</t>
  </si>
  <si>
    <t>67P33108คมส02W03</t>
  </si>
  <si>
    <t>สาขาวิชารัฐศาสตร์</t>
  </si>
  <si>
    <t>นายโพชฌ์ จันทร์โพธิ์</t>
  </si>
  <si>
    <t xml:space="preserve">กิจกรรมเรียนรู้บุคคลสำคัญในประวัติศาสตร์การเมืองท้องถิ่น (ครูครอง จันดาวงศ์) </t>
  </si>
  <si>
    <t>67P33108คมส02W02P38</t>
  </si>
  <si>
    <t>นางสาวนิโลบล ภู่ระย้า</t>
  </si>
  <si>
    <t xml:space="preserve">กิจกรรมปฐมนิเทศและเตรียมความพร้อมนักศึกษาใหม่ หลักสูตรศิลปศาสตรบัณฑิต สาขาวิชาภาษาไทยเพื่อการสื่อสาร </t>
  </si>
  <si>
    <t>67P33108คมส02W02P37</t>
  </si>
  <si>
    <t>นางสาวพรรณวดี ศรีขาว</t>
  </si>
  <si>
    <t xml:space="preserve">กิจกรรมกิจกรรมพัฒนาศักยภาพผู้เรียนเน้นชุมชนเป็นฐาน (CBL) สำหรับนักศึกษาสาขาวิชาภาษาไทย </t>
  </si>
  <si>
    <t>67P33108คมส02W02P36</t>
  </si>
  <si>
    <t>ผู้ช่วยศาสตราจารย์ ดร.พุฑฒจักร สิทธิ</t>
  </si>
  <si>
    <t xml:space="preserve">กิจกรรมเตรียมความพร้อมสำหรับนักศึกษาสาขาวิชารัฐศาสตร์ ปี 2567 </t>
  </si>
  <si>
    <t>67P33108คมส02W02P35</t>
  </si>
  <si>
    <t>ผู้ช่วยศาสตราจารย์ปกกสิณ ชาทิพฮด</t>
  </si>
  <si>
    <t xml:space="preserve">กิจกรรมภาษาไทยเพื่อการสื่อสารบูรณาการการเรียนการสอนกับการวิจัยและบริการวิชาการ </t>
  </si>
  <si>
    <t>67P33108คมส02W02P34</t>
  </si>
  <si>
    <t>สาขาวิชาการท่องเที่ยวและการโรงแรม</t>
  </si>
  <si>
    <t>นางสาววินิธา พานิชย์</t>
  </si>
  <si>
    <t xml:space="preserve">กิจกรรมเสริมสร้างศักยภาพนักศึกษาเพื่อให้มีคุณลักษณะบัณฑิตที่หลักสูตรพึงประสงค์ (นิเทศ สานสัมพันธ์น้องพี่) สาขาวิชาการท่องเที่ยวและการโรงแรม </t>
  </si>
  <si>
    <t>67P33108คมส02W02P33</t>
  </si>
  <si>
    <t xml:space="preserve">กิจกรรมเสริมสร้างศักยภาพนักศึกษาเพื่อให้มีคุณลักษณะบัณฑิตที่หลักสูตรพึงประสงค์ (ประชุมภาคี แข่งขันกีฬา รับขวัญน้องใหม่) สาขาวิชาการท่องเที่ยวและการโรงแรม </t>
  </si>
  <si>
    <t>67P33108คมส02W02P32</t>
  </si>
  <si>
    <t xml:space="preserve">กิจกรรมเสริมสร้างศักยภาพนักศึกษาเพื่อเตรียมความพร้อมเป็นมัคคุเทศก์ทั่วไป (ต่างประเทศ) ศึกษานอกสถานที่ สาขาวิชาการท่องเที่ยวและการโรงแรม </t>
  </si>
  <si>
    <t>67P33108คมส02W02P31</t>
  </si>
  <si>
    <t>นายต่อศักดิ์ เกษมสุข</t>
  </si>
  <si>
    <t xml:space="preserve">กิจกรรมพัฒนาศักยภาพนักศึกษาเพื่อการประกอบอาชีพ นิเทศ และสัมมนาสำหรับนักศึกษาสาขาวิชาภาษาไทย </t>
  </si>
  <si>
    <t>67P33108คมส02W02P30</t>
  </si>
  <si>
    <t>นายดนัยณัฐ จิระวัฒนาสมกุล</t>
  </si>
  <si>
    <t xml:space="preserve">กิจกรรมบูรณาการการเรียนการสอนในรายวิชากฎหมายสำหรับนักศึกษาสาขาวิชานิติศาสตร์ </t>
  </si>
  <si>
    <t>67P33108คมส02W02P29</t>
  </si>
  <si>
    <t xml:space="preserve">กิจกรรมศึกษาดูงานนักศึกษาสาขาวิชานิติศาสตร์ ภาคปกติ </t>
  </si>
  <si>
    <t>67P33108คมส02W02P28</t>
  </si>
  <si>
    <t>นางทิพาพร แคล่วคล่อง</t>
  </si>
  <si>
    <t xml:space="preserve">กิจกรรมรพี ไหว้ครู เชิดชูเข็มตราชู นักศึกษาสาขาวิชานิติศาสตร์ </t>
  </si>
  <si>
    <t>67P33108คมส02W02P27</t>
  </si>
  <si>
    <t xml:space="preserve">กิจกรรมเติมเต็มความสุขจากพี่สู่น้อง ปีที่ 14 </t>
  </si>
  <si>
    <t>67P33108คมส02W02P26</t>
  </si>
  <si>
    <t xml:space="preserve">กิจกรรมการเตรียมความพร้อมสู่การเรียนรู้ในศตวรรษที่ 21 สำหรับนักศึกษาสาขาวิชานิติศาสตร์ </t>
  </si>
  <si>
    <t>67P33108คมส02W02P25</t>
  </si>
  <si>
    <t>ผู้ช่วยศาสตราจารย์อติชาติ เต็งวัฒนโชติ</t>
  </si>
  <si>
    <t xml:space="preserve">กิจกรรมพี่สอนน้อง ครั้งที่ 7 สาขาวิชาศิลปกรรม </t>
  </si>
  <si>
    <t>67P33108คมส02W02P24</t>
  </si>
  <si>
    <t>นางสาวอภิญญา สีสมยา</t>
  </si>
  <si>
    <t xml:space="preserve">กิจกรรมพัฒนาศักยภาพความเป็นผู้นำดีมีจิตสาธารณะ สำหรับนักศึกษาสาขาวิชาภาษาจีน </t>
  </si>
  <si>
    <t>67P33108คมส02W02P23</t>
  </si>
  <si>
    <t xml:space="preserve">นางธัญลักษณ์ จันทร์กระจ่าง </t>
  </si>
  <si>
    <t xml:space="preserve">กิจกรรมพัฒนาศักยภาพนักศึกษาในศตวรรษที่ 21 สาขาวิชาภาษาจีน </t>
  </si>
  <si>
    <t>67P33108คมส02W02P22</t>
  </si>
  <si>
    <t xml:space="preserve">กิจกรรมพัฒนาศักยภาพการใช้ภาษาจีนเพื่อยกระดับการเรียนรู้นอกห้องเรียน (เปิดโลกกิจกรรมวันตรุษจีน) </t>
  </si>
  <si>
    <t>67P33108คมส02W02P21</t>
  </si>
  <si>
    <t>นางสาวศศินันท์ โต๊ะชาลีศรีทิน</t>
  </si>
  <si>
    <t xml:space="preserve">กิจกรรมสานสัมพันธ์พี่-น้อง สาขาวิชาภาษาอังกฤษเพื่อการสื่อสารทางธุรกิจ ปีการศึกษา 2567 </t>
  </si>
  <si>
    <t>67P33108คมส02W02P20</t>
  </si>
  <si>
    <t xml:space="preserve">กิจกรรมศึกษาดูงานสื่อสารมวลชน วัดและวัง สำหรับนักศึกษาสาขาวิชาภาษาไทย </t>
  </si>
  <si>
    <t>67P33108คมส02W02P19</t>
  </si>
  <si>
    <t>นางสาวจุฑามาศ ตังควานิช</t>
  </si>
  <si>
    <t xml:space="preserve">กิจกรรมนิเทศนักศึกษาฝึกประสบการณ์วิชาชีพ สาขาวิชาภาษาอังกฤษเพื่อการสื่อสารทางธุรกิจ </t>
  </si>
  <si>
    <t>67P33108คมส02W02P18</t>
  </si>
  <si>
    <t xml:space="preserve">กิจกรรมพัฒนาศักยภาพการทำงาน ชั้นปีที่ 4 สาขาวิชาภาษาอังกฤษเพื่อการสื่อสารทางธุรกิจ </t>
  </si>
  <si>
    <t>67P33108คมส02W02P17</t>
  </si>
  <si>
    <t>นางสาวบุญญิสา ภูบรรทัด</t>
  </si>
  <si>
    <t xml:space="preserve">กิจกรรมพัฒนาทักษะภาษาอังกฤษเพื่อการสื่อสารทางธุรกิจ </t>
  </si>
  <si>
    <t>67P33108คมส02W02P16</t>
  </si>
  <si>
    <t>นายพงศธร ภาวะบุตร</t>
  </si>
  <si>
    <t xml:space="preserve">กิจกรรมพัฒนาทักษะการเรียนรู้ในศตวรรษที่ 21 สาขาวิชาภาษาอังกฤษเพื่อการสื่อสารทางธุรกิจ </t>
  </si>
  <si>
    <t>67P33108คมส02W02P15</t>
  </si>
  <si>
    <t xml:space="preserve">กิจกรรมเตรียมความพร้อมสำหรับนักศึกษา สาขาวิชาภาษาอังกฤษเพื่อการสื่อสารทางธุรกิจ ชั้นปีที่ 1 ปีการศึกษา 2567 </t>
  </si>
  <si>
    <t>67P33108คมส02W02P14</t>
  </si>
  <si>
    <t>นางสาวนภาไล ตาสาโรจน์</t>
  </si>
  <si>
    <t xml:space="preserve">กิจกรรมพัฒนานักศึกษาภาษาอังกฤษ ในศตวรรษที่ 21 </t>
  </si>
  <si>
    <t>67P33108คมส02W02P13</t>
  </si>
  <si>
    <t>สาขาวิชาพัฒนาชุมชน</t>
  </si>
  <si>
    <t>นายธนวัฒน์ พันทา</t>
  </si>
  <si>
    <t xml:space="preserve">กิจกรรมสัมมนาฝึกประสบการณ์วิชาชีพการพัฒนาชุมชน ปีการศึกษา 2566 </t>
  </si>
  <si>
    <t>67P33108คมส02W02P12</t>
  </si>
  <si>
    <t>ดร.พสุธา โกมลมาลย์</t>
  </si>
  <si>
    <t xml:space="preserve">กิจกรรมพัฒนาศักยภาพแลกเปลี่ยนองค์ความรู้ระหว่างเครือข่ายนักพัฒนาและชุมชนท้องถิ่น </t>
  </si>
  <si>
    <t>67P33108คมส02W02P11</t>
  </si>
  <si>
    <t>สาขาวิชาดนตรี</t>
  </si>
  <si>
    <t>นายภราดร ทรงวิชา</t>
  </si>
  <si>
    <t xml:space="preserve">กิจกรรมศึกษาดูงานทางด้านดนตรีสำหรับนักศึกษาสาขาวิชาดนตรี </t>
  </si>
  <si>
    <t>67P33108คมส02W02P10</t>
  </si>
  <si>
    <t>นางสาววันนพร สิทธิสาร</t>
  </si>
  <si>
    <t xml:space="preserve">กิจกรรมปฐมนิเทศไหว้ครูสาขาวิชาดนตรี </t>
  </si>
  <si>
    <t>67P33108คมส02W02P09</t>
  </si>
  <si>
    <t>นายวิชาญ ฤทธิธรรม</t>
  </si>
  <si>
    <t xml:space="preserve">กิจกรรมวันสิงห์ภูพาน รัฐศาสตร์ราษฎรเสวนา ประจำปี 2567 </t>
  </si>
  <si>
    <t>67P33108คมส02W02P08</t>
  </si>
  <si>
    <t>นายอรรคพล ราษฎร์ศิริ</t>
  </si>
  <si>
    <t xml:space="preserve">กิจกรรมปัจฉิมนิเทศนักศึกษาสาขาวิชาดนตรี ประจำปีการศึกษา 2566 </t>
  </si>
  <si>
    <t>67P33108คมส02W02P07</t>
  </si>
  <si>
    <t xml:space="preserve">กิจกรรมนิเทศติดตามนักศึกษาฝึกประสบการณ์วิชาชีพสาขาวิชาดนตรี ประจำปีการศึกษา 2566 </t>
  </si>
  <si>
    <t>67P33108คมส02W02P06</t>
  </si>
  <si>
    <t>นายวีรศักดิ์ บำรุงตา</t>
  </si>
  <si>
    <t xml:space="preserve">กิจกรรมเรียนรู้ประวัติศาสตร์การเมืองท้องถิ่น ( 7 สิงหานาบัว) </t>
  </si>
  <si>
    <t>67P33108คมส02W02P05</t>
  </si>
  <si>
    <t xml:space="preserve">กิจกรรมเรียนรู้บุคคลสำคัญในประวัติศาสตร์การเมืองท้องถิ่น (จิตร ภูมิศักดิ์) </t>
  </si>
  <si>
    <t>67P33108คมส02W02P04</t>
  </si>
  <si>
    <t>นางสาวญาณิกา แสนสุริวงค์</t>
  </si>
  <si>
    <t xml:space="preserve">กิจกรรมสื่อศิลปาทัศน์วัฒนธรรมลุ่มน้ำโขงสำหรับนักศึกษาสาขาวิชาภาษาไทย </t>
  </si>
  <si>
    <t>67P33108คมส02W02P03</t>
  </si>
  <si>
    <t xml:space="preserve">กิจกรรมแข่งขันทักษะทางวิชาการเนื่องในวันภาษาไทยแห่งชาติ “ภาษาไทยที่รัก” ประจำปี 2567 </t>
  </si>
  <si>
    <t>67P33108คมส02W02P02</t>
  </si>
  <si>
    <t>นางสาวสายฝน ปุนหาวงค์</t>
  </si>
  <si>
    <t xml:space="preserve">กิจกรรมคารวะครูการเมือง (ครูเตียง ศิริขันธ์) </t>
  </si>
  <si>
    <t>67P33108คมส02W02P01</t>
  </si>
  <si>
    <t>โครงการพัฒนาศักยภาพนักศึกษาและทักษะการเรียนรู้ในศตวรรษที่ 21 คณะมุษยศาสตร์และสังคมศาสตร์ ประจำปีงบประมาณ 2567</t>
  </si>
  <si>
    <t>67P33108คมส02W02</t>
  </si>
  <si>
    <t xml:space="preserve">กิจกรรมการประชุมเชิงปฏิบัติการพัฒนาตำแหน่งทางวิชาการคณาจารย์ คณะมนุษยศาสตร์และสังคมศาสตร์ </t>
  </si>
  <si>
    <t>67P33108คมส02W01P01</t>
  </si>
  <si>
    <t>โครงการพัฒนาผลงานวิชาการเพื่อเข้าสู่ตำแหน่งทางวิชาการ สายวิชาการและสายสนับสนุน คณะมนุษยศาสตร์และสังคมศาสตร์ ปีการศึกษา 2567</t>
  </si>
  <si>
    <t>67P33108คมส02W01</t>
  </si>
  <si>
    <t>สาขาวิชาสังคมศาสตร์</t>
  </si>
  <si>
    <t>นายวรังกูร ขาวขันธ์</t>
  </si>
  <si>
    <t xml:space="preserve">กิจกรรมส่งเสริมสนับสนุนให้นักศึกษามีรายได้ระหว่างเรียน (บ้านทานตะวัน) </t>
  </si>
  <si>
    <t>67P33108คมส01W04P01</t>
  </si>
  <si>
    <t>โครงการส่งเสริมสนับสนุนให้นักศึกษามีรายได้ระหว่างเรียน (บ้านทานตะวัน)</t>
  </si>
  <si>
    <t>67P33108คมส01W04</t>
  </si>
  <si>
    <t>นางสาวธิดาวรรณ วิชนี</t>
  </si>
  <si>
    <t xml:space="preserve">กิจกรรมส่งเสริมศักยภาพด้านวิชาชีพอาจารย์สาขาวิชาภาษาอังกฤษ </t>
  </si>
  <si>
    <t>67P33108คมส01W03P06</t>
  </si>
  <si>
    <t>นายกังสดาล จงคา</t>
  </si>
  <si>
    <t xml:space="preserve">กิจกรรมส่งเสริมสนับสนุนเพื่อพัฒนาศักยภาพด้านบทความวิชาการทางด้านศิลปะและวัฒนธรรมในท้องถิ่น </t>
  </si>
  <si>
    <t>67P33108คมส01W03P05</t>
  </si>
  <si>
    <t xml:space="preserve">กิจกรรมพัฒนาศักยภาพอาจารย์และนักศึกษา สาขาวิชาภาษาจีน </t>
  </si>
  <si>
    <t>67P33108คมส01W03P04</t>
  </si>
  <si>
    <t>ผู้ช่วยศาสตราจารย์คมศิลป์ สารทอง</t>
  </si>
  <si>
    <t xml:space="preserve">กิจกรรมพัฒนาศักยภาพอาจารย์ สาขาวิชาภาษาอังกฤษเพื่อการสื่อสารทางธุรกิจ </t>
  </si>
  <si>
    <t>67P33108คมส01W03P03</t>
  </si>
  <si>
    <t xml:space="preserve">กิจกรรมการพัฒนาหลักสูตรและการพัฒนาศักยภาพบุคลากรของสาขาวิชาภาษาไทย </t>
  </si>
  <si>
    <t>67P33108คมส01W03P02</t>
  </si>
  <si>
    <t>ผู้ช่วยศาสตราจารย์สุวัฒชัย พ่อเกตุ</t>
  </si>
  <si>
    <t xml:space="preserve">กิจกรรมการพัฒนาศักยภาพบุคลากร คณะมนุษยศาสตร์และสังคมศาสตร์ </t>
  </si>
  <si>
    <t>67P33108คมส01W03P01</t>
  </si>
  <si>
    <t>โครงการพัฒนาวิชาชีพบุคลากรสาขาวิชาการ สายสนับสนุนวิชาการ คณะมนุษยศาสตร์และสังคมศาสตร์ ประจำปีงบประมาณ 2567</t>
  </si>
  <si>
    <t>67P33108คมส01W03</t>
  </si>
  <si>
    <t>นางสาวมินตรา ปริปุณณะ</t>
  </si>
  <si>
    <t xml:space="preserve">กิจกรรมประชุมทวนสอบผลสัมฤทธิ์ทางการเรียนรายวิชา หลักสูตรศิลปศาสตรบัณฑิต สาขาวิชาภาษาจีน ปีการศึกษา 2566 </t>
  </si>
  <si>
    <t>67P33108คมส01W02P13</t>
  </si>
  <si>
    <t xml:space="preserve">กิจกรรมประกันคุณภาพการศึกษา สาขาวิชาภาษาอังกฤษเพื่อการสื่อสารทางธุรกิจ ประจำปีการศึกษา 2566 </t>
  </si>
  <si>
    <t>67P33108คมส01W02P12</t>
  </si>
  <si>
    <t xml:space="preserve">กิจกรรมทวนสอบผลสัมฤทธิ์ทางการเรียน สาขาวิชาภาษาอังกฤษเพื่อการสื่อสารทางธุรกิจ ประจำปีการศึกษา 2566 </t>
  </si>
  <si>
    <t>67P33108คมส01W02P11</t>
  </si>
  <si>
    <t>ผู้ช่วยศาสตราจารย์ ดร.ญาตาวี ไชยมาตย์</t>
  </si>
  <si>
    <t xml:space="preserve">กิจกรรมประเมินการประกันคุณภาพการศึกษาภายในระดับหลักสูตร หลักสูตรศิลปศาสตรบัณฑิต สาขาวิชาภาษาอังกฤษ ปีการศึกษา 2566 </t>
  </si>
  <si>
    <t>67P33108คมส01W02P10</t>
  </si>
  <si>
    <t xml:space="preserve">กิจกรรมประกันคุณภาพการศึกษาหลักสูตรรัฐศาสตรบัณฑิต สาขาวิชารัฐศาสตร์ </t>
  </si>
  <si>
    <t>67P33108คมส01W02P09</t>
  </si>
  <si>
    <t>นางสาวอุทุมพร หลอดโค</t>
  </si>
  <si>
    <t xml:space="preserve">กิจกรรมระบบการประกันคุณภาพการศึกษาระดับหลักสูตรศิลปศาสตรบัณฑิต สาขาวิชาการพัฒนาชุมชน คณะมนุษยศาสตร์และสังคมศาสตร์ มหาวิทยาลัยราชภัฏสกลนคร ประจำปีการศึกษา 2566 </t>
  </si>
  <si>
    <t>67P33108คมส01W02P08</t>
  </si>
  <si>
    <t>นายประลองยุทธ์ แจ้งกลั่น</t>
  </si>
  <si>
    <t xml:space="preserve">กิจกรรมประกันคุณภาพการศึกษาหลักสูตรศิลปกรรมศาสตรบัณฑิต สาขาวิชาดนตรี </t>
  </si>
  <si>
    <t>67P33108คมส01W02P07</t>
  </si>
  <si>
    <t xml:space="preserve">กิจกรรมสนับสนุนการพัฒนาคุณภาพหลักสูตรศิลปศาสตรบัณฑิต สาขาวิชาภาษาไทยเพื่อการสื่อสาร </t>
  </si>
  <si>
    <t>67P33108คมส01W02P06</t>
  </si>
  <si>
    <t>นางสาวภวภาวัน ล้อมหามงคล</t>
  </si>
  <si>
    <t xml:space="preserve">กิจกรรมพัฒนาคุณภาพการศึกษาระดับหลักสูตร สาขาวิชาการท่องเที่ยวและการโรงแรม </t>
  </si>
  <si>
    <t>67P33108คมส01W02P05</t>
  </si>
  <si>
    <t>นางปาจรีย์ สุริยาชัยวัฒน์ โนวงษ์</t>
  </si>
  <si>
    <t xml:space="preserve">กิจกรรมส่งเสริมสนับสนุนการพัฒนาคุณภาพการศึกษาและปรับปรุงหลักสูตรนิติศาสตรบัณฑิต </t>
  </si>
  <si>
    <t>67P33108คมส01W02P04</t>
  </si>
  <si>
    <t>นางสาวคนัมพร เปศรี</t>
  </si>
  <si>
    <t xml:space="preserve">ส่งเสริมสนับสนุนการจัดการด้านประกันคุณภาพระดับหลักสูตรศิลปกรรมศาสตรบัณฑิต สาขาวิชาทัศนศิลป์ </t>
  </si>
  <si>
    <t>67P33108คมส01W02P03</t>
  </si>
  <si>
    <t xml:space="preserve">กิจกรรมประเมินประกันคุณภาพการศึกษาหลักสูตรศิลปศาสตรบัณฑิต สาขาวิชาภาษาจีน ปีการศึกษา 2566 </t>
  </si>
  <si>
    <t>67P33108คมส01W02P02</t>
  </si>
  <si>
    <t xml:space="preserve">กิจกรรมการตรวประเมินคุณภาพการศึกษาระดับคณะมนุษยศาสตร์และสังคมศาสตร์ ปีการศึกษา 2566 </t>
  </si>
  <si>
    <t>67P33108คมส01W02P01</t>
  </si>
  <si>
    <t>โครงการพัฒนาสมรรถนะการประกันคุณภาพการศึกษา คณะมนุษยศาสตร์และสังคมศาสตร์ ปีการศึกษา 2566</t>
  </si>
  <si>
    <t>67P33108คมส01W02</t>
  </si>
  <si>
    <t>ผู้ช่วยศาสตราจารย์เอกณริน แคล่วคล่อง</t>
  </si>
  <si>
    <t xml:space="preserve">กิจกรรมงานบริหารและจัดการเรียนการสอนเพื่อพัฒนาบัณฑิต สาขาวิชาทัศนศิลป์ </t>
  </si>
  <si>
    <t>67P33108คมส01W01P11</t>
  </si>
  <si>
    <t>นางสาววิภาวี บัวผัน</t>
  </si>
  <si>
    <t xml:space="preserve">กิจกรรมสิ่งสนับสนุนการเรียนรู้ สาขาวิชาภาษาอังกฤษเพื่อการสื่อสารทางธุรกิจ ประจำปี 2567 </t>
  </si>
  <si>
    <t>67P33108คมส01W01P10</t>
  </si>
  <si>
    <t xml:space="preserve">กิจกรรมจัดหาสิ่งสนับสนุนการเรียนรู้สำหรับการจัดการเรียนการสอนของสาขาวิชาภาษาอังกฤษ </t>
  </si>
  <si>
    <t>67P33108คมส01W01P09</t>
  </si>
  <si>
    <t xml:space="preserve">กิจกรรมสนับสนุนการบริหารงานของสาขาวิชารัฐศาสตร์ ปีงบประมาณ 2567 </t>
  </si>
  <si>
    <t>67P33108คมส01W01P08</t>
  </si>
  <si>
    <t>นายศิริวัฒน์ วงศ์อุดมศิลป์</t>
  </si>
  <si>
    <t xml:space="preserve">กิจกรรมบริหารจัดการ สาขาวิชาภาษาต่างประเทศ </t>
  </si>
  <si>
    <t>67P33108คมส01W01P07</t>
  </si>
  <si>
    <t xml:space="preserve">กิจกรรมการบริหารจัดการและและสนับสนุนการเรียนรู้ของนักศึกษาหลักสูตรการพัฒนาชุมชน ประจำปีการศึกษา 2566 </t>
  </si>
  <si>
    <t>67P33108คมส01W01P06</t>
  </si>
  <si>
    <t xml:space="preserve">กิจกรรมการประชุมติดตามการดำเนินงานคณะมนุษยศาสตร์และสังคมศาสตร์ </t>
  </si>
  <si>
    <t>67P33108คมส01W01P05</t>
  </si>
  <si>
    <t xml:space="preserve">กิจกรรมการจัดหา จัดซื้อ และจัดจ้าง วัสดุอุปกรณ์ ครุภัณฑ์ การซ่อมบำรุง และสาธารณูปโภคเพื่อสนับสนุนการบริหารงานและจัดการเรียนการสอน </t>
  </si>
  <si>
    <t>67P33108คมส01W01P04</t>
  </si>
  <si>
    <t>ผู้ช่วยศาสตราจารย์ทองพูล แสงคำ</t>
  </si>
  <si>
    <t xml:space="preserve">กิจกรรมพัฒนาและสนับสนุนการบริหารหลักสูตรนิติศาสตร์ </t>
  </si>
  <si>
    <t>67P33108คมส01W01P03</t>
  </si>
  <si>
    <t xml:space="preserve">กิจกรรมส่งเสริมสนับสนุนประสิทธิภาพการจัดการเรียนการสอนสาขาวิชาการท่องเที่ยวและการโรงแรม </t>
  </si>
  <si>
    <t>67P33108คมส01W01P02</t>
  </si>
  <si>
    <t>นางสาวภัทรลดา ทองเถาว์</t>
  </si>
  <si>
    <t xml:space="preserve">กิจกรรมบริหารจัดการเพื่อเพิ่มประสิทธิภาพการจัดการเรียนการสอนของหลักสูตรภาษาไทยเพื่อการสื่อสาร </t>
  </si>
  <si>
    <t>67P33108คมส01W01P01</t>
  </si>
  <si>
    <t>โครงการสนับสนุนการบริหารหน่วยงานคณะมนุษยศาสตร์และสังคมศาสตร์ ประจำปีงบประมาณ 2567</t>
  </si>
  <si>
    <t>67P33108คมส01W01</t>
  </si>
  <si>
    <t>ผู้ช่วยศาสตราจารย์ ดร.วศิน เพชรพงศ์พันธ์</t>
  </si>
  <si>
    <t xml:space="preserve">กิจกรรมที่ 3 การประเมินคุณภาพภายในระดับหลักสูตร </t>
  </si>
  <si>
    <t>67P33108ควจ20W01P03</t>
  </si>
  <si>
    <t xml:space="preserve">กิจกรรมที่ 2 ค่าจ้างลูกจ้างชั่วคราว รายเดือน </t>
  </si>
  <si>
    <t>67P33108ควจ20W01P02</t>
  </si>
  <si>
    <t xml:space="preserve">การจัดการเรียนการสอนหลักสูตรบริหารธุรกิจบัณฑิต สาขาการจัดการธุรกิจค้าปลีก ปีการศึกษา 2566 </t>
  </si>
  <si>
    <t>67P33108ควจ20W01P01</t>
  </si>
  <si>
    <t>สาขาวิชาการจัดการธุรกิจค้าปลีก</t>
  </si>
  <si>
    <t>โครงการการจัดการเรียนการสอนหลักสูตรบริหารธุรกิจบัณฑิต สาขาการจัดการธุรกิจค้าปลีก ปีการศึกษา 2566</t>
  </si>
  <si>
    <t>67P33108ควจ20W01</t>
  </si>
  <si>
    <t>สาขาวิชานิเทศศาสตร์</t>
  </si>
  <si>
    <t>นางสาวภัทร์ศินี แสนสำแดง</t>
  </si>
  <si>
    <t xml:space="preserve">โครงการเตรียมความพร้อมสำหรับนักศึกษาสาขาวิชานิเทศศาสตร์ </t>
  </si>
  <si>
    <t>67P33109ควจ18W01P04</t>
  </si>
  <si>
    <t>นางสาวลฎาภา ศรีพสุดา</t>
  </si>
  <si>
    <t xml:space="preserve">โครงการเตรียมฝึกประสบการณ์วิชาชีพนิเทศศาสตร์ </t>
  </si>
  <si>
    <t>67P33109ควจ18W01P03</t>
  </si>
  <si>
    <t>นายสิทธิศักดิ์ สุวรรณี</t>
  </si>
  <si>
    <t xml:space="preserve">โครงการอบรมถ่ายภาพเพื่อก้าวสู่ความเป็นมืออาชีพ </t>
  </si>
  <si>
    <t>67P33109ควจ18W01P02</t>
  </si>
  <si>
    <t>นางสาวนันธารา ธุลารัตน์</t>
  </si>
  <si>
    <t xml:space="preserve">โครงการศึกษาดูงานองค์กรด้านสื่อสารมวลชน </t>
  </si>
  <si>
    <t>67P33109ควจ18W01P01</t>
  </si>
  <si>
    <t>โครงการพัฒนาศักยภาพนักศึกษาสาขาวิชานิเทศศาสตร์</t>
  </si>
  <si>
    <t>67P33109ควจ18W01</t>
  </si>
  <si>
    <t>สาขาวิชาคอมพิวเตอร์ธุรกิจ</t>
  </si>
  <si>
    <t>นางธิติมา รจนา</t>
  </si>
  <si>
    <t xml:space="preserve">กิจกรรมที่ 3 กิจกรรมเพิ่มทักษะการเรียนรู้นอกสถานที่ </t>
  </si>
  <si>
    <t>67P33108ควจ15W01P03</t>
  </si>
  <si>
    <t xml:space="preserve">กิจกรรมที่ 2 กิจกรรมพัฒนาทักษะนักศึกษาในศตวรรษที่ 21 </t>
  </si>
  <si>
    <t>67P33108ควจ15W01P02</t>
  </si>
  <si>
    <t xml:space="preserve">กิจกรรมที่ 1 กิจกรรมเตรียมความพร้อมสำหรับนักศึกษาชั้นปีที่ 1 </t>
  </si>
  <si>
    <t>67P33108ควจ15W01P01</t>
  </si>
  <si>
    <t>โครงการเตรียมความพร้อมและพัฒนาทักษะนักศึกษาในศตวรรษที่ 21 สำหรับนักศึกษาสาขาวิชาคอมพิวเตอร์ธุรกิจ</t>
  </si>
  <si>
    <t>67P33108ควจ15W01</t>
  </si>
  <si>
    <t>นางพิศณี พรหมเทพ</t>
  </si>
  <si>
    <t xml:space="preserve">กิจกรรมที่ 7 สัมมนาจริยธรรม คุณธรรม และการสร้างความสามัคคี สำหรับนักศึกษาสาขาวิชารัฐประศาสนศาสตร์ </t>
  </si>
  <si>
    <t>67P33109ควจ14W01P07</t>
  </si>
  <si>
    <t>ดร.สายป่าน จักษุจินดา</t>
  </si>
  <si>
    <t xml:space="preserve">กิจกรรมที่ 6 สัมมนาการพัฒนาบุคลิกภาพและเตรียมความพร้อมด้านภาษา สำหรับนักศึกษาสาขาวิชารัฐประศาสนศาสตร์ </t>
  </si>
  <si>
    <t>67P33109ควจ14W01P06</t>
  </si>
  <si>
    <t xml:space="preserve">กิจกรรมที่ 5 สัมมนาการพัฒนาทักษะสารสนเทศ สื่อ และเทคโนโลยี สำหรับนักศึกษาสาขาวิชารัฐประศาสนศาสตร์ </t>
  </si>
  <si>
    <t>67P33109ควจ14W01P05</t>
  </si>
  <si>
    <t>ผู้ช่วยศาสตราจารย์ ดร.สัญญาศรณ์ สวัสดิ์ไธสง</t>
  </si>
  <si>
    <t xml:space="preserve">กิจกรรมที่ 4 อบรมเชิงปฏิบัติการเยาวชนสร้างสรรค์นวัตกรรมท้องถิ่น </t>
  </si>
  <si>
    <t>67P33109ควจ14W01P04</t>
  </si>
  <si>
    <t>ดร.ชาติชัย อุดมกิจมงคล</t>
  </si>
  <si>
    <t xml:space="preserve">กิจกรรมที่ 3 สัมมนาภาวะผู้นำทางรัฐประศาสนศาสตร์ </t>
  </si>
  <si>
    <t>67P33109ควจ14W01P03</t>
  </si>
  <si>
    <t xml:space="preserve">กิจกรรมที่ 2 สัมมนาการเตรียมความพร้อมให้กับนักศึกษาใหม่ สาขาวิชารัฐประสาสนศาสตร์ </t>
  </si>
  <si>
    <t>67P33109ควจ14W01P02</t>
  </si>
  <si>
    <t xml:space="preserve">กิจกรรมที่ 1 สัมมนาการประยุกต์ใช้สถิติเบื้องต้นเพื่อการวิจัยสำหรับนักศึกษาสาขาวิชารัฐประสาสนศาสตร์ </t>
  </si>
  <si>
    <t>67P33109ควจ14W01P01</t>
  </si>
  <si>
    <t>โครงการพัฒนาศักยภาพนักศึกษาสาขาวิชารัฐประศาสนศาสตร์ตามแบบทักษะการเรียนรู้ในศตวรรษที่ 21</t>
  </si>
  <si>
    <t>67P33109ควจ14W01</t>
  </si>
  <si>
    <t>สาขาวิชาการตลาด การจัดการโลจิสติกส์และการค้าปลีก</t>
  </si>
  <si>
    <t>นางสาวชฎาพร แนบชิด</t>
  </si>
  <si>
    <t xml:space="preserve">กิจกรรมที่ 4 ทวนสอบผลสัมฤทธิ์ทางวิชาการ </t>
  </si>
  <si>
    <t>67P33108ควจ07W01P04</t>
  </si>
  <si>
    <t xml:space="preserve">กิจกรรมที่ 3 สัมมนาทักษะวิชาการ </t>
  </si>
  <si>
    <t>67P33108ควจ07W01P03</t>
  </si>
  <si>
    <t xml:space="preserve">กิจกรรมที่ 2 เตรียมฝึกประสบการณ์นักศึกษา </t>
  </si>
  <si>
    <t>67P33108ควจ07W01P02</t>
  </si>
  <si>
    <t xml:space="preserve">กิจกรรมที่ 1 เตรียมความพร้อมนักศึกษา </t>
  </si>
  <si>
    <t>67P33108ควจ07W01P01</t>
  </si>
  <si>
    <t>หลักสูตรบริหารธุรกิจ</t>
  </si>
  <si>
    <t>โครงการพัฒนาอาจารย์และนักศึกษาในศตวรรษที่ 21 หลักสูตรบริหารธุรกิจบัณฑิต คณะวิทยาการจัดการ</t>
  </si>
  <si>
    <t>67P33108ควจ07W01</t>
  </si>
  <si>
    <t>สาขาวิชาการบัญชี</t>
  </si>
  <si>
    <t>นางจินตนา จันทนนท์</t>
  </si>
  <si>
    <t xml:space="preserve">อบรมเชิงปฏิบัติการเรื่อง ระเบียบงานสารบรรณและการบริหารจัดการงานเอกสารทางบัญชี </t>
  </si>
  <si>
    <t>67P33109ควจ06W01P04</t>
  </si>
  <si>
    <t>นายกฤตกร มั่นสุวรรณ</t>
  </si>
  <si>
    <t xml:space="preserve">การกรอกแบบแสดงรายการภาษีของภาคธุรกิจ คณะวิทยาการจัดการ มหาวิทยาลัยราชภัฏสกลนคร จังวัดสกลนคร ประเทศไทย </t>
  </si>
  <si>
    <t>67P33109ควจ06W01P03</t>
  </si>
  <si>
    <t>นางสาวเจตรัมภา พรหมทะสาร</t>
  </si>
  <si>
    <t xml:space="preserve">Soft skills ทักษะแห่งอนาคตของนักบัญชียุคใหม่ คณะวิทยาการจัดการ มหาวิทยาลัยราชภัฏสกลนคร จังหวัดสกลนคร ประเทศไทย </t>
  </si>
  <si>
    <t>67P33109ควจ06W01P02</t>
  </si>
  <si>
    <t>ผู้ช่วยศาสตราจารย์ศักดาเดช กุลากุล</t>
  </si>
  <si>
    <t xml:space="preserve">การเตรียมความพร้อมสำหรับนักศึกษา ปี 1 หลักสูตรบัญชีบัณฑิต </t>
  </si>
  <si>
    <t>67P33109ควจ06W01P01</t>
  </si>
  <si>
    <t>โครงการพัฒนาทักษะวิชาชีพบัญชี</t>
  </si>
  <si>
    <t>67P33109ควจ06W01</t>
  </si>
  <si>
    <t>นายปรัชญา สาระทรัพย์</t>
  </si>
  <si>
    <t xml:space="preserve">กิจกรรมที่ 7 : สัมมนาผู้นำนักศึกษามหาวิทยาลัยราชภัฏแห่งประเทศไทย </t>
  </si>
  <si>
    <t>67P33108ควจ02W02P07</t>
  </si>
  <si>
    <t xml:space="preserve">กิจกรรมที่ 6 : ปัจฉิมนิเทศนักศึกษา คณะวิทยาการจัดการ </t>
  </si>
  <si>
    <t>67P33108ควจ02W02P06</t>
  </si>
  <si>
    <t xml:space="preserve">กิจกรรมที่ 5 : พิธีไหว้ครู คณะวิทยาการจัดการ ภาคปกติ ประจำปีการศึกษา 2567 </t>
  </si>
  <si>
    <t>67P33108ควจ02W02P05</t>
  </si>
  <si>
    <t xml:space="preserve">กิจกรรมที่ 4 : ถวายเทียนพรรษาและผ้าอาบน้ำฝน คณะวิทยาการจัดการ </t>
  </si>
  <si>
    <t>67P33108ควจ02W02P04</t>
  </si>
  <si>
    <t xml:space="preserve">กิจกรรมที่ 3 : ทำบุญน้องใหม่ คณะวิทยาการจัดการ ภาคปกติ ประจำปีการศึกษา 2567 </t>
  </si>
  <si>
    <t>67P33108ควจ02W02P03</t>
  </si>
  <si>
    <t xml:space="preserve">กิจกรรมที่ 2 : ปฐมนิเทศนักศึกษา คณะวิทยาการจัดการ ภาคปกติ ประจำปีการศึกษา 2567 </t>
  </si>
  <si>
    <t>67P33108ควจ02W02P02</t>
  </si>
  <si>
    <t xml:space="preserve">กิจกรรมที่ 1 : วิทยาการจัดการสัมพันธ์ ครั้งที่ 31 </t>
  </si>
  <si>
    <t>67P33108ควจ02W02P01</t>
  </si>
  <si>
    <t>โครงการสนับสนุนด้านกิจการนักศึกษา คณะวิทยาการจัดการ</t>
  </si>
  <si>
    <t>67P33108ควจ02W02</t>
  </si>
  <si>
    <t>นางสาวกันย์ทิพา ชวพันธุ์</t>
  </si>
  <si>
    <t xml:space="preserve">ตรวจประเมินการประกันคุณภาพการศึกษาภายในระดับหลักสูตรคณะวิทยาการจัดการ </t>
  </si>
  <si>
    <t>67P33108ควจ02W01P01</t>
  </si>
  <si>
    <t>โครงการตรวจประเมินการประกันคุณภาพการศึกษาภายในระดับหลักสูตรคณะวิทยาการจัดการ</t>
  </si>
  <si>
    <t>67P33108ควจ02W01</t>
  </si>
  <si>
    <t>นางสาวภัทรา บูรณะเนตร</t>
  </si>
  <si>
    <t xml:space="preserve">การบริหารสำนักงาน </t>
  </si>
  <si>
    <t>67P33109ควจ01W01P01</t>
  </si>
  <si>
    <t>โครงการบริหารสำนักงานคณะวิทยาการจัดการ</t>
  </si>
  <si>
    <t>67P33109ควจ01W01</t>
  </si>
  <si>
    <t>นางสาวสุวิมล บุญทา</t>
  </si>
  <si>
    <t xml:space="preserve">การส่งเสริมการพัฒนาอาจารย์ และนักศึกษา </t>
  </si>
  <si>
    <t>67P33108ควจ01W05P01</t>
  </si>
  <si>
    <t>โครงการส่งเสริมการพัฒนาบุคลากรและนักศึกษา คณะวิทยาการจัดการ</t>
  </si>
  <si>
    <t>67P33108ควจ01W05</t>
  </si>
  <si>
    <t>นางศุลีพร อนันตธนรัตน์</t>
  </si>
  <si>
    <t xml:space="preserve">ฝึกประสบการณ์วิชาชีพ </t>
  </si>
  <si>
    <t>67P33108ควจ01W04P01</t>
  </si>
  <si>
    <t>โครงการฝึกประสบการณ์วิชาชีพ</t>
  </si>
  <si>
    <t>67P33108ควจ01W04</t>
  </si>
  <si>
    <t>ผู้ช่วยศาสตราจารย์เมธาวี ยีมิน</t>
  </si>
  <si>
    <t xml:space="preserve">ผู้ประกอบการรุ่นใหม่ </t>
  </si>
  <si>
    <t>67P33108ควจ01W03P01</t>
  </si>
  <si>
    <t>โครงการพัฒนาผู้ประกอบการรุ่นใหม่</t>
  </si>
  <si>
    <t>67P33108ควจ01W03</t>
  </si>
  <si>
    <t>นายชิษณุทัศน์ พิชยประภาพัฒน์</t>
  </si>
  <si>
    <t xml:space="preserve">จัดทำวารสารคณะวิทยาการจัดการ </t>
  </si>
  <si>
    <t>67P33108ควจ01W02P01</t>
  </si>
  <si>
    <t>โครงการจัดทำวารสารคณะวิทยาการจัดการ</t>
  </si>
  <si>
    <t>67P33108ควจ01W02</t>
  </si>
  <si>
    <t xml:space="preserve">สนับสนุนด้านการวิจัย </t>
  </si>
  <si>
    <t>67P33108ควจ01W01P01</t>
  </si>
  <si>
    <t>โครงการสนับสนุนด้านการวิจัย</t>
  </si>
  <si>
    <t>67P33108ควจ01W01</t>
  </si>
  <si>
    <t>งานศูนย์เทคโนโลยีที่เหมาะสม</t>
  </si>
  <si>
    <t>นายเทพกร ลีลาแต้ม</t>
  </si>
  <si>
    <t xml:space="preserve">พัฒนาและบริหารศูนย์เทคโนโลยีที่เหมาะสม </t>
  </si>
  <si>
    <t>67P33211ควท17W01P01</t>
  </si>
  <si>
    <t>ศูนย์เทคโนโลยีที่เหมาะสม</t>
  </si>
  <si>
    <t>โครงการพัฒนาและบริหารศูนย์เทคโนโลยีที่เหมาะสม</t>
  </si>
  <si>
    <t>67P33211ควท17W01</t>
  </si>
  <si>
    <t>งานศูนย์วิทยาศาสตร์</t>
  </si>
  <si>
    <t>นางสะใบทิพย์ เลิศศรี</t>
  </si>
  <si>
    <t xml:space="preserve">ส่งเสริมและสนับสนุนการดำเนินงานตามพันธกิจของศูนย์วิทยาศาสตร์ </t>
  </si>
  <si>
    <t>67P33211ควท16W01P01</t>
  </si>
  <si>
    <t>ศูนย์วิทยาศาสตร์</t>
  </si>
  <si>
    <t>โครงการส่งเสริมและสนับสนุนการดำเนินงานตามพันธกิจของศูนย์วิทยาศาสตร์</t>
  </si>
  <si>
    <t>67P33211ควท16W01</t>
  </si>
  <si>
    <t>นางสาวศิริพร โพธิ์ศรี</t>
  </si>
  <si>
    <t xml:space="preserve">กิจกรรมที่ 3 สนับสนุนการจัดการเรียน การสอน </t>
  </si>
  <si>
    <t>67P33210ควท14W02P03</t>
  </si>
  <si>
    <t>นางสาวจิราภรณ์ จำปาจันทร์</t>
  </si>
  <si>
    <t xml:space="preserve">กิจกรรมที่ 2 การประเมินประกันคุณภาพหลักสูตรสาธารณสุขศาสตร์ </t>
  </si>
  <si>
    <t>67P33210ควท14W02P02</t>
  </si>
  <si>
    <t>นายอนุวัฒน์ สุรินราช</t>
  </si>
  <si>
    <t xml:space="preserve">กิจกรรมที่ 1 เตรียมความพร้อมแหล่งเรียนรู้สำหรับพัฒนาทักษะการประเมินและการให้คำแนะนำด้านสุขภาพ </t>
  </si>
  <si>
    <t>67P33210ควท14W02P01</t>
  </si>
  <si>
    <t>โครงการสนับสนุนการจัดการเรียนการสอนหลักสูตรสาธารณสุขศาสตรบัณฑิต</t>
  </si>
  <si>
    <t>67P33210ควท14W02</t>
  </si>
  <si>
    <t>ผู้ช่วยศาสตราจารย์ณีรนุช วรไธสง</t>
  </si>
  <si>
    <t xml:space="preserve">กิจกรรมที่ 4 สหกิจศึกษา </t>
  </si>
  <si>
    <t>67P33210ควท14W01P04</t>
  </si>
  <si>
    <t xml:space="preserve">กิจกรรมที่ 3 ฝึกทักษะประกอบวิชาเรียนและเตรียมสหกิจศึกษา </t>
  </si>
  <si>
    <t>67P33210ควท14W01P03</t>
  </si>
  <si>
    <t>ดร.จรินทร์ทิพย์ ชมชายผล</t>
  </si>
  <si>
    <t xml:space="preserve">กิจกรรมที่ 2 อบรมทักษะการนิเทศงานนักศึกษาตามแนวทาง CWIE </t>
  </si>
  <si>
    <t>67P33210ควท14W01P02</t>
  </si>
  <si>
    <t xml:space="preserve">กิจกรรมที่ 1 อบรมทักษะการทำงานชุมชนและประเมินสุขภาพชุมชน </t>
  </si>
  <si>
    <t>67P33210ควท14W01P01</t>
  </si>
  <si>
    <t>โครงการสนับสนุนการฝึกประสบการณ์และสหกิจศึกษาหลักสูตรสาธารณสุขศาสตรบัณฑิต</t>
  </si>
  <si>
    <t>67P33210ควท14W01</t>
  </si>
  <si>
    <t>สาขาวิชาคอมพิวเตอร์</t>
  </si>
  <si>
    <t>นายณปพน บาทชารี</t>
  </si>
  <si>
    <t xml:space="preserve">วิทยาศาสตร์สัมพันธ์ </t>
  </si>
  <si>
    <t>67P33210ควท12W01P02</t>
  </si>
  <si>
    <t>นางจิรัชยา บุญตาท้าว</t>
  </si>
  <si>
    <t xml:space="preserve">พัฒนาศักยภาพผู้นำนักศึกษา </t>
  </si>
  <si>
    <t>67P33210ควท12W01P01</t>
  </si>
  <si>
    <t>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</si>
  <si>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67P33210ควท12W01</t>
  </si>
  <si>
    <t>นางสาวอรอุมา น้อยเหลือง</t>
  </si>
  <si>
    <t xml:space="preserve">การประเมินประกันคุณภาพการศึกษาหลักสูตรหลักสูตรวิทยาการคอมพิวเตอร์ หลักสูตรเทคโนโลยีคอมพิวเตอร์และดิจิทัล </t>
  </si>
  <si>
    <t>67P33211ควท08W01P09</t>
  </si>
  <si>
    <t xml:space="preserve">ทวนสอบผลสัมฤทธิ์การเรียนรู้ของหลักสูตรวิทยาการคอมพิวเตอร์ หลักสูตรเทคโนโลยีคอมพิวเตอร์และดิจิทัล </t>
  </si>
  <si>
    <t>67P33211ควท08W01P08</t>
  </si>
  <si>
    <t>นางสาวนิภาพร ชนะมาร</t>
  </si>
  <si>
    <t xml:space="preserve">การพัฒนาการแนะแนวและประชาสัมพันธ์หลักสูตรในสาขาวิชาคอมพิวเตอร์สำหรับสนับสนุนการจัดการเรียนการสอน </t>
  </si>
  <si>
    <t>67P33211ควท08W01P07</t>
  </si>
  <si>
    <t>นางสาวปิยวรรณ โถปาสอน</t>
  </si>
  <si>
    <t xml:space="preserve">บูรณาการการเรียนการสอนกับการบริการวิชาการ </t>
  </si>
  <si>
    <t>67P33211ควท08W01P06</t>
  </si>
  <si>
    <t xml:space="preserve">กิจกรรมพัฒนาทักษะวิชาชีพทางด้านเทคโนโลยีคอมพิวเตอร์และดิจิทัล </t>
  </si>
  <si>
    <t>67P33211ควท08W01P05</t>
  </si>
  <si>
    <t xml:space="preserve">อบรมการพัฒนาทักษะและเพิ่มประสบการณ์นักศึกษาหลักสูตรวิทยาการคอมพิวเตอร์ </t>
  </si>
  <si>
    <t>67P33211ควท08W01P04</t>
  </si>
  <si>
    <t>นางสาวเกวลี ผาใต้</t>
  </si>
  <si>
    <t xml:space="preserve">กิจกรรมส่งเสริมทักษะทางวิชาการ </t>
  </si>
  <si>
    <t>67P33211ควท08W01P03</t>
  </si>
  <si>
    <t xml:space="preserve">พัฒนาคุณลักษณะนักศึกษาให้เป็นตามอัตลักษณ์ </t>
  </si>
  <si>
    <t>67P33211ควท08W01P02</t>
  </si>
  <si>
    <t xml:space="preserve">กิจกรรมส่งเสริมกิจการนักศึกษา </t>
  </si>
  <si>
    <t>67P33211ควท08W01P01</t>
  </si>
  <si>
    <t>โครงการส่งเสริมกิจกรรมและพัฒนาคุณลักษณะของนักศึกษา</t>
  </si>
  <si>
    <t>67P33211ควท08W01</t>
  </si>
  <si>
    <t>ผู้ช่วยศาสตราจารย์พิเชนทร์ จันทร์ปุ่ม</t>
  </si>
  <si>
    <t xml:space="preserve">กิจกรรมฝึกประสบการณ์วิชาชีพ </t>
  </si>
  <si>
    <t>67P33210ควท08W02P02</t>
  </si>
  <si>
    <t>67P33210ควท08W02P01</t>
  </si>
  <si>
    <t>โครงการพัฒนาทักษะวิชาชีพด้านเทคโนโลยีคอมพิวเตอร์และฝึกประสบการณ์วิชาชีพสำหรับนักศึกษาพิการ</t>
  </si>
  <si>
    <t>67P33210ควท08W02</t>
  </si>
  <si>
    <t xml:space="preserve">เตรียมความพร้อมด้านทรัพยากรเพื่อสนับสนุนการเรียนการสอน </t>
  </si>
  <si>
    <t>67P33210ควท08W01P01</t>
  </si>
  <si>
    <t>โครงการการบริหารจัดการทรัพยากรและการดำเนินงานสาขาวิชาคอมพิวเตอร์ เพื่อสนับสนุนการเรียนการสอน</t>
  </si>
  <si>
    <t>67P33210ควท08W01</t>
  </si>
  <si>
    <t>นางสาวสมจิตร บุญเทียม</t>
  </si>
  <si>
    <t xml:space="preserve">กิจกรรมที่ 4 การฝึกประสบการณ์วิชาชีพและสหกิจศึกษา </t>
  </si>
  <si>
    <t>67P33210ควท07W01P04</t>
  </si>
  <si>
    <t>นายจิรวัฒน์ กันทะโล</t>
  </si>
  <si>
    <t xml:space="preserve">กิจกรรมที่ 3 ส่งเสริมทักษะการเรียนรู้ในศตวรรษที่ 21 </t>
  </si>
  <si>
    <t>67P33210ควท07W01P03</t>
  </si>
  <si>
    <t>ผู้ช่วยศาสตราจารย์ ดร.สุพรรณี สมพงษ์</t>
  </si>
  <si>
    <t xml:space="preserve">กิจกรรมที่ 2 พัฒนาและบริหารหลักสูตรตามกรอบมาตรฐานคุณวุฒิระดับอุดมศึกษาแห่งชาติ </t>
  </si>
  <si>
    <t>67P33210ควท07W01P02</t>
  </si>
  <si>
    <t xml:space="preserve">กิจกรรมที่ 1 พัฒนาบุคลากร </t>
  </si>
  <si>
    <t>67P33210ควท07W01P01</t>
  </si>
  <si>
    <t>โครงการการส่งเสริมและพัฒนาคุณภาพการศึกษาหลักสูตรวิทยาศาสตรบัณฑิต สาขาวิชาคณิตศาสตร์</t>
  </si>
  <si>
    <t>67P33210ควท07W01</t>
  </si>
  <si>
    <t>นางสาวชนัญกาญจน์ แสงประสาน</t>
  </si>
  <si>
    <t xml:space="preserve">กิจกรรมที่ 2 การศึกษาดูงานเส้นทางอาชีพและการศึกษาต่อด้านวิทยาการข้อมูลในระดับบัณฑิตวิทยาลัย </t>
  </si>
  <si>
    <t>67P33211ควท07W01P02</t>
  </si>
  <si>
    <t>นางสาวสุวิวรรธน์ วิชกูล</t>
  </si>
  <si>
    <t xml:space="preserve">กิจกรรมที่ 1 พัฒนาและบริหารหลักสูตรตามกรอบมาตรฐานคุณวุฒิระดับอุดมศึกษาแห่งชาติ </t>
  </si>
  <si>
    <t>67P33211ควท07W01P01</t>
  </si>
  <si>
    <t>นายมงคล แสนสุข</t>
  </si>
  <si>
    <t>โครงการบริหารหลักสูตรตามกรอบมาตรฐานคุณวุฒิระดับอุดมศึกษาแห่งชาติ และศึกษาดูงาน หลักสูตร วท.บ.วิทยาการข้อมูล</t>
  </si>
  <si>
    <t>67P33211ควท07W01</t>
  </si>
  <si>
    <t>สาขาวิชาวิทยาศาสตร์สิ่งแวดล้อม</t>
  </si>
  <si>
    <t>ดร.ณัฐพร จิระวัฒนาสมกุล</t>
  </si>
  <si>
    <t xml:space="preserve">กิจกรรมที่ 4 การบริการวิชาการและการประชาสัมพันธ์หลักสูตร </t>
  </si>
  <si>
    <t>67P33211ควท06W01P04</t>
  </si>
  <si>
    <t>นายทรงพล ประโยชน์มี</t>
  </si>
  <si>
    <t xml:space="preserve">กิจกรรมที่ 3 การพัฒนาศักยภาพอาจารย์และบุคลากรสายสนับสนุน </t>
  </si>
  <si>
    <t>67P33211ควท06W01P03</t>
  </si>
  <si>
    <t xml:space="preserve">กิจกรรมที่ 2 การประกันคุณภาพการศึกษาและการทวนสอบผลสัมฤทธิ์ </t>
  </si>
  <si>
    <t>67P33211ควท06W01P02</t>
  </si>
  <si>
    <t xml:space="preserve">กิจกรรมที่ 1 สนับสนุนการเรียนการสอนและการนิเทศนักศึกษาฝึกประสบการณ์วิชาชีพ </t>
  </si>
  <si>
    <t>67P33211ควท06W01P01</t>
  </si>
  <si>
    <t>โครงการสนับสนุนการเรียนการสอนและการพัฒนาศักยภาพอาจารย์</t>
  </si>
  <si>
    <t>67P33211ควท06W01</t>
  </si>
  <si>
    <t>สาขาวิชาชีววิทยา</t>
  </si>
  <si>
    <t>ผู้ช่วยศาสตราจารย์อรุณ วงศ์จิรัฐิติ</t>
  </si>
  <si>
    <t xml:space="preserve">กิจกรรมพัฒนานักศึกษาและสนับสนุนการจัดการเรียนการสอนสาขาวิชาชีววิทยา </t>
  </si>
  <si>
    <t>67P33210ควท05W01P01</t>
  </si>
  <si>
    <t>โครงการพัฒนานักศึกษาและสนับสนุนการจัดการเรียนการสอนสาขาวิชาชีววิทยา</t>
  </si>
  <si>
    <t>67P33210ควท05W01</t>
  </si>
  <si>
    <t>สาขาวิชาเคมี</t>
  </si>
  <si>
    <t>นายศุภกร อาจหาญ</t>
  </si>
  <si>
    <t xml:space="preserve">กิจกรรมที่ 4 ส่งเสริมและพัฒนาศักยภาพนักศึกษาสาขาวิชาเคมี </t>
  </si>
  <si>
    <t>67P33210ควท04W01P04</t>
  </si>
  <si>
    <t>นางสาวทิติยา ศรีภักดี</t>
  </si>
  <si>
    <t xml:space="preserve">กิจกรรมที่ 3 การอบรม ศึกษาดูงาน และจัดหาสิ่งสนับสนุนเพื่อพัฒนาศักยภาพของอาจารย์และบุคลากรสาขาวิชาเคมี </t>
  </si>
  <si>
    <t>67P33210ควท04W01P03</t>
  </si>
  <si>
    <t>ผู้ช่วยศาสตราจารย์สุดกมล ลาโสภา</t>
  </si>
  <si>
    <t xml:space="preserve">กิจกรรมที่ 2 การจัดหาสิ่งสนับสนับสนุนการเรียนการสอนสาขาวิชาเคมี </t>
  </si>
  <si>
    <t>67P33210ควท04W01P02</t>
  </si>
  <si>
    <t>นางสาวจินดา จันดาเรือง</t>
  </si>
  <si>
    <t xml:space="preserve">กิจกรรมที่ 1 การประกันคุณภาพการศึกษาหลักสูตร วท.บ. เคมี ปีการศึกษา 2566 </t>
  </si>
  <si>
    <t>67P33210ควท04W01P01</t>
  </si>
  <si>
    <t>นางสาวณัฐวี ภูมิสุข</t>
  </si>
  <si>
    <t>โครงการพัฒนาและส่งเสริมศักยภาพบุคลากรและนักศึกษา สาขาวิชาเคมี</t>
  </si>
  <si>
    <t>67P33210ควท04W01</t>
  </si>
  <si>
    <t xml:space="preserve">กิจกรรมที่ 7 แลกเปลี่ยนเรียนรู้กับผู้มีประสบการณ์ในการประกอบอาชีพ </t>
  </si>
  <si>
    <t>67P33210ควท03W02P07</t>
  </si>
  <si>
    <t xml:space="preserve">กิจกรรมที่ 6 เตรียมความพร้อมสู่ภาวะการมีงานทำ </t>
  </si>
  <si>
    <t>67P33210ควท03W02P06</t>
  </si>
  <si>
    <t xml:space="preserve">กิจกรรมที่ 5 นิเทศนักศึกษาฝึกประสบการณ์วิชาชีพ </t>
  </si>
  <si>
    <t>67P33210ควท03W02P05</t>
  </si>
  <si>
    <t xml:space="preserve">กิจกรรมที่ 4 การบริหารจัดการการเงิน/ภาษี </t>
  </si>
  <si>
    <t>67P33210ควท03W02P04</t>
  </si>
  <si>
    <t xml:space="preserve">กิจกรรมที่ 3 ส่งเสริมทักษะด้านการสื่อสารและการปรับบุคลิกภาพ </t>
  </si>
  <si>
    <t>67P33210ควท03W02P03</t>
  </si>
  <si>
    <t xml:space="preserve">กิจกรรมที่ 2 การจัดทำสื่อดิจิทัลสำหรับการใช้งานที่หลากหลาย </t>
  </si>
  <si>
    <t>67P33210ควท03W02P02</t>
  </si>
  <si>
    <t xml:space="preserve">กิจกรรมที่ 1 พัฒนานักศึกษาโดยบูรณาการการเรียนการสอนกับการวิจัย สังคมและศิลปวัฒนธรรม </t>
  </si>
  <si>
    <t>67P33210ควท03W02P01</t>
  </si>
  <si>
    <t>โครงการพัฒนาศักยภาพนักศึกษาสาขาวิชาฟิสิกส์</t>
  </si>
  <si>
    <t>67P33210ควท03W02</t>
  </si>
  <si>
    <t xml:space="preserve">ทวนสอบผลสัมฤทธิ์ของผู้เรียนหลักสูตร ค.บ. ฟิสิกส์ </t>
  </si>
  <si>
    <t>67P33210ควท03W01P10</t>
  </si>
  <si>
    <t>นางวิชชุดา ภาโสม</t>
  </si>
  <si>
    <t xml:space="preserve">ทวนสอบผลสัมฤทธิ์ของผู้เรียนหลักสูตร วท.บ. ฟิสิกส์ </t>
  </si>
  <si>
    <t>67P33210ควท03W01P09</t>
  </si>
  <si>
    <t xml:space="preserve">อบรมการทวนสอบผลสัมฤทธิ์ของผู้เรียนหลักสูตร ค.บ. ฟิสิกส์ </t>
  </si>
  <si>
    <t>67P33210ควท03W01P08</t>
  </si>
  <si>
    <t xml:space="preserve">อบรมการทวนสอบผลสัมฤทธิ์ของผู้เรียนหลักสูตร วท.บ. ฟิสิกส์ </t>
  </si>
  <si>
    <t>67P33210ควท03W01P07</t>
  </si>
  <si>
    <t>ว่าที่ ร.ต.ต.ดร.ธีระพงษ์ แสนทวีสุข</t>
  </si>
  <si>
    <t xml:space="preserve">ประชุมบุคลากรสาขาวิชาฟิสิกส์และประชุมคณะกรรมการประจำหลักสูตร </t>
  </si>
  <si>
    <t>67P33210ควท03W01P06</t>
  </si>
  <si>
    <t xml:space="preserve">ซ่อมแซมและดูแลรักษา อุปกรณ์ปฏิบัติการทดลอง ให้เหมาะสมและเพียงพอต่อการจัดการเรียนการสอน </t>
  </si>
  <si>
    <t>67P33210ควท03W01P05</t>
  </si>
  <si>
    <t>นายวิทวัส พลหาญ</t>
  </si>
  <si>
    <t xml:space="preserve">แนวแนวประชาสัมพันธ์สาขาวิชาและบริการวิชาการ </t>
  </si>
  <si>
    <t>67P33210ควท03W01P04</t>
  </si>
  <si>
    <t xml:space="preserve">ประกันคุณภาพการศึกษาหลักสูตร ค.บ. ฟิสิกส์ </t>
  </si>
  <si>
    <t>67P33210ควท03W01P03</t>
  </si>
  <si>
    <t xml:space="preserve">ประกันคุณภาพการศึกษาหลักสูตร วท.บ. ฟิสิกส์ </t>
  </si>
  <si>
    <t>67P33210ควท03W01P02</t>
  </si>
  <si>
    <t xml:space="preserve">จัดหาวัสดุ อุปกรณ์ ในการจัดการเรียนการสอนและสำนักงานของบุคลากรสาขาวิชาฟิสิกส์ </t>
  </si>
  <si>
    <t>67P33210ควท03W01P01</t>
  </si>
  <si>
    <t>โครงการพัฒนาศักยภาพสาขาวิชาฟิสิกส์</t>
  </si>
  <si>
    <t>67P33210ควท03W01</t>
  </si>
  <si>
    <t>นางกฐิน จันทร์ทิบุตร</t>
  </si>
  <si>
    <t xml:space="preserve">สนับสนุนการดำเนินการวิจัยหรืองานสร้างสรรค์คณะวิทยาศาสตร์และเทคโนโลยี </t>
  </si>
  <si>
    <t>67P33211ควท02W03P01</t>
  </si>
  <si>
    <t>โครงการสนับสนุนการดำเนินการวิจัยหรืองานสร้างสรรค์คณะวิทยาศาสตร์และเทคโนโลยี</t>
  </si>
  <si>
    <t>67P33211ควท02W03</t>
  </si>
  <si>
    <t>นางเกษสุดา สิงห์สุข</t>
  </si>
  <si>
    <t xml:space="preserve">กิจกรรมส่งเสริมและสนับสนุนการสร้างเครือข่ายความร่วมมือจัดประชุมวิชาการ </t>
  </si>
  <si>
    <t>67P33211ควท02W02P01</t>
  </si>
  <si>
    <t>โครงการส่งเสริมและสนับสนุนการสร้างเครือข่ายความร่วมมือจัดประชุมวิชาการ</t>
  </si>
  <si>
    <t>67P33211ควท02W02</t>
  </si>
  <si>
    <t xml:space="preserve">สัปดาห์วิทยาศาสตร์แห่งชาติ ประจำปี 2567 </t>
  </si>
  <si>
    <t>67P33211ควท02W01P01</t>
  </si>
  <si>
    <t>โครงการสัปดาห์วิทยาศาสตร์แห่งชาติ ประจำปี 2567</t>
  </si>
  <si>
    <t>67P33211ควท02W01</t>
  </si>
  <si>
    <t>นางนันทกา ลุนราช</t>
  </si>
  <si>
    <t xml:space="preserve">กิจกรรมสนับสนุนการจัดการเรียนการสอน </t>
  </si>
  <si>
    <t>67P33211ควท01W03P01</t>
  </si>
  <si>
    <t>โครงการสนับสนุนการเรียนรู้และบริหารทรัพยากรกายภาพ</t>
  </si>
  <si>
    <t>67P33211ควท01W03</t>
  </si>
  <si>
    <t xml:space="preserve">กิจกรรมจัดซื้อจัดหาครุภัณฑ์ </t>
  </si>
  <si>
    <t>67P33211ควท01W02P01</t>
  </si>
  <si>
    <t>โครงการจัดซื้อจัดหาครุภัณฑ์คณะวิทยาศาสตร์และเทคโนโลยี</t>
  </si>
  <si>
    <t>67P33211ควท01W02</t>
  </si>
  <si>
    <t xml:space="preserve">กิจกรรมประชุมบุคลากรประจำปีการศึกษา 2566 </t>
  </si>
  <si>
    <t>67P33211ควท01W01P02</t>
  </si>
  <si>
    <t xml:space="preserve">กิจกรรมประชุมคณะกรรมการประจำคณะ </t>
  </si>
  <si>
    <t>67P33211ควท01W01P01</t>
  </si>
  <si>
    <t>โครงการประชุมคณะกรรมการประจำคณะ และบุลากรประจำปีการศึกษา พ.ศ.2566</t>
  </si>
  <si>
    <t>67P33211ควท01W01</t>
  </si>
  <si>
    <t>นางสาวนภาพร บุญเรือง</t>
  </si>
  <si>
    <t xml:space="preserve">สนับสนุนกิจกรรมการสื่อสาร </t>
  </si>
  <si>
    <t>67P33210ควท01W02P01</t>
  </si>
  <si>
    <t>โครงการสนับสนุนค่าสาธารณูปโภคสำหรับการประเมินเครือข่าย</t>
  </si>
  <si>
    <t>67P33210ควท01W02</t>
  </si>
  <si>
    <t xml:space="preserve">สนับสนุนการพัฒนางานด้านประกันคุณภาพการศึกษา </t>
  </si>
  <si>
    <t>67P33210ควท01W01P01</t>
  </si>
  <si>
    <t xml:space="preserve">โครงการส่งเสริมและสนับสนุนการดำเนินงานด้านการประกันคุณภาพการศึกษา </t>
  </si>
  <si>
    <t>67P33210ควท01W01</t>
  </si>
  <si>
    <t>งานอนุรักษ์ ส่งเสริม เผยแพร่ศิลปวัฒนธรรมและศิลปกรรมท้องถิ่น</t>
  </si>
  <si>
    <t>สถาบันภาษา ศิลปะและวัฒนธรรม</t>
  </si>
  <si>
    <t>นางสาวกนกพร นวลอึ่ง</t>
  </si>
  <si>
    <t xml:space="preserve">กิจกรรมส่งเสริมสนับสนุนอนุรักษ์เผยแพร่งานด้านศิลปวัฒนธรรมท้องถิ่น </t>
  </si>
  <si>
    <t>67P22204สภศ04W01P03</t>
  </si>
  <si>
    <t>นายอัศวิน จันทร์ส่อง</t>
  </si>
  <si>
    <t xml:space="preserve">กิจกรรมสืบสานประเพณีสงกรานต์ สรงน้ำพระ สักการะสิ่งศักดิ์สิทธิ์ </t>
  </si>
  <si>
    <t>67P22204สภศ04W01P02</t>
  </si>
  <si>
    <t xml:space="preserve">กิจกรรมสืบสานประเพณีวันลอยกระทง </t>
  </si>
  <si>
    <t>67P22204สภศ04W01P01</t>
  </si>
  <si>
    <t>งานอนุรักษ์ ส่งเสริม เผยแพร่ศาสนาศิลปะและวัฒนธรรม</t>
  </si>
  <si>
    <t xml:space="preserve">โครงการส่งเสริมสนับสนุนงานประเพณีศิลปวัฒนธรรม และภูมิปัญญาท้องถิ่น </t>
  </si>
  <si>
    <t>67P22204สภศ04W01</t>
  </si>
  <si>
    <t xml:space="preserve">กิจกรรมทุนนักศึกษากิจกรรมดีด้านศาสนา ศิลปะและวัฒนธรรม </t>
  </si>
  <si>
    <t>67P22205สภศ04W01P01</t>
  </si>
  <si>
    <t xml:space="preserve">โครงการเงินอุดหนุนการศึกษานักศึกษากิจกรรมดีด้านศาสนา ศิลปะและวัฒนธรรม </t>
  </si>
  <si>
    <t>67P22205สภศ04W01</t>
  </si>
  <si>
    <t>งานวิชาการและวิจัย</t>
  </si>
  <si>
    <t>นางสาวชุติมา ภูลวรรณ</t>
  </si>
  <si>
    <t xml:space="preserve">กิจกรรม 1 แลกเปลี่ยนองค์ความรู้และนวัตกรรมระหว่างพิพิธภัณฑ์เมืองสกลนครและเครือข่าย </t>
  </si>
  <si>
    <t>67P22205สภศ03W01P01</t>
  </si>
  <si>
    <t>โครงการยกระดับองค์ความรู้ศิลปวัฒนธรรมอีสานผ่านนิทรรรศการหมุนเวียนในพิพิธภัณฑ์เมืองสกลนคร</t>
  </si>
  <si>
    <t>67P22205สภศ03W01</t>
  </si>
  <si>
    <t>งานศึกษาฝึกอบรมทางภาษาและวิเทศสัมพันธ์</t>
  </si>
  <si>
    <t>นางสาวสุภาณี เล่าสุอังกูร</t>
  </si>
  <si>
    <t xml:space="preserve">ทุนการศึกษาตามโครงการพระราชทานช่วยเหลือแก่ราชอาณาจักรกัมพูชา </t>
  </si>
  <si>
    <t>67P22205สภศ02W02P01</t>
  </si>
  <si>
    <t>โครงการเงินทุนสนับสนุนนักศึกษา (ทุนพระราชทานฯ ตามพระราชดำริสมเด็จพระกนิษฐาธิราชเจ้า กรมสมเด็จพระเทพรัตนราชสุดาฯ สยามบรมราชกุมารี)</t>
  </si>
  <si>
    <t>67P22205สภศ02W02</t>
  </si>
  <si>
    <t>นางสุภาวดี สามาทอง</t>
  </si>
  <si>
    <t xml:space="preserve">โครงการบริหารสำนักงานงานศึกษาฝึกอบรมทางภาษาและวิเทศสัมพันธ์ </t>
  </si>
  <si>
    <t>67P22205สภศ02W01P01</t>
  </si>
  <si>
    <t>โครงการบริหารสำนักงานงานศึกษาฝึกอบรมทางภาษาและวิเทศสัมพันธ์</t>
  </si>
  <si>
    <t>67P22205สภศ02W01</t>
  </si>
  <si>
    <t xml:space="preserve">กิจกรรมนิทรรศการครุศาสตร์สืบสานวัฒนธรรม </t>
  </si>
  <si>
    <t>67P22205สภศ01W03P06</t>
  </si>
  <si>
    <t xml:space="preserve">กิจกรรมนิทรรศการวิทยาการจัดการสืบสานวัฒนธรรม </t>
  </si>
  <si>
    <t>67P22205สภศ01W03P05</t>
  </si>
  <si>
    <t xml:space="preserve">กิจกรรม ตุ้มโฮมมนุษยศาสตร์ </t>
  </si>
  <si>
    <t>67P22205สภศ01W03P04</t>
  </si>
  <si>
    <t>นายคมสันต์ ด่านลาพล</t>
  </si>
  <si>
    <t xml:space="preserve">กิจกรรม ประกวดร้องเพลงลูกทุ่งและขบวนกลองยาวชาววิทย์ฯรวมใจสวมใส่ผ้าไทยพื้นเมือง </t>
  </si>
  <si>
    <t>67P22205สภศ01W03P03</t>
  </si>
  <si>
    <t xml:space="preserve">กิจกรรมจัดนิทรรศการทำนุบำรุงศิลปวัฒนธรรมเทคโนโลยีอุตสาหกรรม </t>
  </si>
  <si>
    <t>67P22205สภศ01W03P02</t>
  </si>
  <si>
    <t xml:space="preserve">กิจกรรม ตลาดนัด SNRU คณะเทคโนโลยีการเกษตร </t>
  </si>
  <si>
    <t>67P22205สภศ01W03P01</t>
  </si>
  <si>
    <t>นางสาวมัลลิกา พรหมดี</t>
  </si>
  <si>
    <t xml:space="preserve">โครงการสนับสนุน ส่งเสริมงานด้านทำนุบำรุงศิลปะและวัฒนธรรมของ 6 คณะ </t>
  </si>
  <si>
    <t>67P22205สภศ01W03</t>
  </si>
  <si>
    <t>นายนรากร เจริญสุข</t>
  </si>
  <si>
    <t xml:space="preserve">กิจกรรมการบริหารจัดการสำนักงานผู้อำนวยการสถาบันภาษา ศิลปะและวัฒนธรรม </t>
  </si>
  <si>
    <t>67P22205สภศ01W02P01</t>
  </si>
  <si>
    <t>โครงการบริหารสำนักงานสถาบันภาษา ศิลปะและวัฒนธรรม</t>
  </si>
  <si>
    <t>67P22205สภศ01W02</t>
  </si>
  <si>
    <t xml:space="preserve">ส่งเสริมการพัฒนาความเป็นมืออาชีพในการปฏิบัติงาน </t>
  </si>
  <si>
    <t>67P22205สภศ01W01P01</t>
  </si>
  <si>
    <t xml:space="preserve">โครงการส่งเสริมบุคลากรเพื่อพัฒนาความเป็นมืออาชีพในการปฏิบัติงาน </t>
  </si>
  <si>
    <t>67P22205สภศ01W01</t>
  </si>
  <si>
    <t>งานพัฒนาสื่อดิจิทัล</t>
  </si>
  <si>
    <t>สำนักวิทยบริการและเทคโนโลยีสารสนเทศ</t>
  </si>
  <si>
    <t>นางสาวสิริวรรณ ยะไชยศรี</t>
  </si>
  <si>
    <t xml:space="preserve">จัดหาครุภัณฑ์เพื่อเพิ่มประสิทธิภาพการให้บริการ </t>
  </si>
  <si>
    <t>67P33211สวท07W01P01</t>
  </si>
  <si>
    <t>โครงการเพิ่มศักยภาพการให้บริการด้านงานพัฒนาสื่อดิจิทัล</t>
  </si>
  <si>
    <t>67P33211สวท07W01</t>
  </si>
  <si>
    <t>งานพัฒนาเทคโนโลยีเครือข่ายและบริการคอมพิวเตอร์</t>
  </si>
  <si>
    <t>นายจยุตย์ พูลเพิ่ม</t>
  </si>
  <si>
    <t xml:space="preserve">จัดหาวัสดุคอมพิวเตอร์สำหรับงานบริการระบบเครื่อข่าย </t>
  </si>
  <si>
    <t>67P33211สวท06W06P04</t>
  </si>
  <si>
    <t>นายอรรณพ อรังศรี</t>
  </si>
  <si>
    <t xml:space="preserve">จัดหาอุปกรณ์กระจายสัญญาณ (L3 Switch) SFP+ ขนาด 24 ช่อง </t>
  </si>
  <si>
    <t>67P33211สวท06W06P03</t>
  </si>
  <si>
    <t xml:space="preserve">จัดหาเครื่องแม่ข่ายสำหรับบริหารงานระบบเครือข่ายแบบที่ 1 จำนวน 1 เครื่อง </t>
  </si>
  <si>
    <t>67P33211สวท06W06P02</t>
  </si>
  <si>
    <t>นายวิทวัส จักรคม</t>
  </si>
  <si>
    <t xml:space="preserve">จัดหาตู้เก็บอุปกรณ์เครือข่าย Rack 9U ลึก 50CM จำนวน 2 ตู้ </t>
  </si>
  <si>
    <t>67P33211สวท06W06P01</t>
  </si>
  <si>
    <t>โครงการจัดหาครุภัณฑ์และวัสดุสนับสนุนระบบเครือข่ายอินเทอร์เน็ต</t>
  </si>
  <si>
    <t>67P33211สวท06W06</t>
  </si>
  <si>
    <t xml:space="preserve">กิจกรรมบำรุงรักษาระบบพิสูจน์ตัวตน ตาม พรบ. คอมพิวเตอร์ 2560 </t>
  </si>
  <si>
    <t>67P33211สวท06W05P01</t>
  </si>
  <si>
    <t>โครงการบำรุงรักษาระบบพิสูจน์ตัวตน ตาม พรบ. คอมพิวเตอร์ 2560</t>
  </si>
  <si>
    <t>67P33211สวท06W05</t>
  </si>
  <si>
    <t xml:space="preserve">จ้างเหมาติดตั้งระบบสายใยแก้วนำแสง </t>
  </si>
  <si>
    <t>67P33211สวท06W04P01</t>
  </si>
  <si>
    <t>โครงการจ้างเหมาติดตั้งสายใยแก้วนำแสงสำหรับเชื่อมต่อระหว่างอาคาร</t>
  </si>
  <si>
    <t>67P33211สวท06W04</t>
  </si>
  <si>
    <t xml:space="preserve">บำรุุงรักษาอุปกรณ์รักษาความปลอดภัยระบบเครือข่าย (Firewall) </t>
  </si>
  <si>
    <t>67P33211สวท06W03P01</t>
  </si>
  <si>
    <t>โครงการบำรุุงรักษาอุปกรณ์รักษาความปลอดภัยระบบเครือข่าย (Firewall)</t>
  </si>
  <si>
    <t>67P33211สวท06W03</t>
  </si>
  <si>
    <t>นายธีระยุทธ โคธิเวทย์</t>
  </si>
  <si>
    <t xml:space="preserve">กิจกรรมบำรุงรักษาเครื่องกำเนิดไฟฟ้าสำรองจำนวน 2 เครื่อง </t>
  </si>
  <si>
    <t>67P33211สวท06W02P03</t>
  </si>
  <si>
    <t xml:space="preserve">กิจกรรมบำรุงรักษาระบบเฝ้าระวังอัตโนมัติระบบดับเพลิงอัตโนมัติ 1 ระบบ </t>
  </si>
  <si>
    <t>67P33211สวท06W02P02</t>
  </si>
  <si>
    <t xml:space="preserve">บำรุงรักษาเครื่องปรับอากาศแบบควบคุมความชื้น จำนวน 2 เครื่อง </t>
  </si>
  <si>
    <t>67P33211สวท06W02P01</t>
  </si>
  <si>
    <t>โครงการจ้างเหมาบำรุงรักษาสนับสนุนสำหรับห้องศูนย์สารสนเทศ DATA CENTER อาคารศูนย์สารสนเทศ</t>
  </si>
  <si>
    <t>67P33211สวท06W02</t>
  </si>
  <si>
    <t xml:space="preserve">ได้รับจัดสรรเช่าวงจรระบบอินเทอร์เน็ตจำนวน 1 วงจร </t>
  </si>
  <si>
    <t>67P33211สวท06W01P01</t>
  </si>
  <si>
    <t>โครงการเช่าวงจรอินเทอร์เน็ตเพื่อทำระบบวงจรสื่อสารสำรอง (Backup Link)</t>
  </si>
  <si>
    <t>67P33211สวท06W01</t>
  </si>
  <si>
    <t>งานพัฒนาระบบสารสนเทศ</t>
  </si>
  <si>
    <t>นางสาววัชราภรณ์ ทอนรินทร์</t>
  </si>
  <si>
    <t xml:space="preserve">กิจกรรมพัฒนาทักษะการพัฒนาระบบสารสนเทศด้วยเทคโนโลยีสมัยใหม่ </t>
  </si>
  <si>
    <t>67P33211สวท05W01P02</t>
  </si>
  <si>
    <t>นายอัครชัย ใจตรง</t>
  </si>
  <si>
    <t xml:space="preserve">กิจกรรมเพิ่มศักยภาพการให้บริการระบบสารสนเทศ </t>
  </si>
  <si>
    <t>67P33211สวท05W01P01</t>
  </si>
  <si>
    <t>นายกิตติภูมิ คำศรี</t>
  </si>
  <si>
    <t>โครงการเพิ่มศักยภาพในการให้บริการงานพัฒนาระบบสารสนเทศ</t>
  </si>
  <si>
    <t>67P33211สวท05W01</t>
  </si>
  <si>
    <t>งานบริการสารสนเทศ</t>
  </si>
  <si>
    <t>นางสาววารุณี เพียรพจน์</t>
  </si>
  <si>
    <t xml:space="preserve">กิจกรรมอบรมทักษะสารสนเทศในการเขียนอ้างอิง </t>
  </si>
  <si>
    <t>67P33211สวท04W02P01</t>
  </si>
  <si>
    <t>โครงการพัฒนาศักยภาพการเขียนบรรณานุกรมและการอ้างอิงทางวิชาการในศตวรรษที่ 21 โดยใช้สื่อดิจิทัล</t>
  </si>
  <si>
    <t>67P33211สวท04W02</t>
  </si>
  <si>
    <t xml:space="preserve">กิจกรรมอบรมการสืบค้นสารสนเทศในศตวรรษที่ 21 </t>
  </si>
  <si>
    <t>67P33211สวท04W01P01</t>
  </si>
  <si>
    <t>โครงการพัฒนาศักยภาพนักศึกษา ทักษะการเรียนรู้สารสนเทศและสื่อดิจิทัลในศตวรรษที่ 21</t>
  </si>
  <si>
    <t>67P33211สวท04W01</t>
  </si>
  <si>
    <t>งานพัฒนาทรัพยากรสารสนเทศ</t>
  </si>
  <si>
    <t>นายชาญชัย บาลศรี</t>
  </si>
  <si>
    <t xml:space="preserve">จัดหาครุภัณฑ์พัฒนาศักยภาพการให้บริการในห้องสมุด </t>
  </si>
  <si>
    <t>67P33211สวท02W04P01</t>
  </si>
  <si>
    <t>โครงการจัดหาครุภัณฑ์เพื่อเพิ่มศักยภาพในการให้บริการในห้องสมุด</t>
  </si>
  <si>
    <t>67P33211สวท02W04</t>
  </si>
  <si>
    <t>นางสาวธมนวรรณ ชินเนหันหา</t>
  </si>
  <si>
    <t xml:space="preserve">จัดซื้อจัดหาทรัพยากรสารสนเทศ </t>
  </si>
  <si>
    <t>67P33211สวท02W03P01</t>
  </si>
  <si>
    <t>โครงการจัดซื้อจัดหาทรัพยากรสารสนเทศ</t>
  </si>
  <si>
    <t>67P33211สวท02W03</t>
  </si>
  <si>
    <t xml:space="preserve">กิจกรรมบำรุงรักษาชุดครุภัณฑ์พัฒนามาตรฐานงานห้องสมุดสู่สากล : RFID </t>
  </si>
  <si>
    <t>67P33211สวท02W02P01</t>
  </si>
  <si>
    <t>โครงการบำรุงรักษาชุดครุภัณฑ์พัฒนามาตรฐานงานห้องสมุดสู่สากล : RFID</t>
  </si>
  <si>
    <t>67P33211สวท02W02</t>
  </si>
  <si>
    <t xml:space="preserve">กิจกรรมบำรุงระบบห้องสมุดอัตโนมัติเพื่อสถาบันอุดมศึกษาไทย : ALIST </t>
  </si>
  <si>
    <t>67P33211สวท02W01P01</t>
  </si>
  <si>
    <t>โครงการบำรุงระบบห้องสมุดอัตโนมัติเพื่อสถาบันอุดมศึกษาไทย : ALIST</t>
  </si>
  <si>
    <t>67P33211สวท02W01</t>
  </si>
  <si>
    <t>นางสาวอังคณา ศิริกุล</t>
  </si>
  <si>
    <t>67P33211สวท01W05P01</t>
  </si>
  <si>
    <t>โครงการจัดหาครุภัณฑ์เพื่อเพิ่มประสิทธิภาพการให้บริการ</t>
  </si>
  <si>
    <t>67P33211สวท01W05</t>
  </si>
  <si>
    <t>งานวารสารและสิ่งพิมพ์ต่อเนื่อง</t>
  </si>
  <si>
    <t>นางพัชฏ์ฐิญา กาสุริย์</t>
  </si>
  <si>
    <t xml:space="preserve">กิจกรรมการบริหารจัดการ สวท.สู่สำนักงานสีเขียว </t>
  </si>
  <si>
    <t>67P33211สวท01W04P01</t>
  </si>
  <si>
    <t>โครงการ สวท.สู่สำนักงานสีเขียว (Green Office)</t>
  </si>
  <si>
    <t>67P33211สวท01W04</t>
  </si>
  <si>
    <t>นางสาวอมรรัตน์ นามเสนา</t>
  </si>
  <si>
    <t xml:space="preserve">จัดทำแผนบริหารความเสี่ยงประจำปี สำนักวิทยบริการและเทคโนโลยีสารสนเทศ </t>
  </si>
  <si>
    <t>67P33211สวท01W03P01</t>
  </si>
  <si>
    <t>โครงการการจัดการความรู้และบริหารความเสี่่ยง</t>
  </si>
  <si>
    <t>67P33211สวท01W03</t>
  </si>
  <si>
    <t>นางสาววริษฐา ไวแสน</t>
  </si>
  <si>
    <t xml:space="preserve">กิจกรรมส่งเสริมสมรรถนะบุคลากรและค่าใช้จ่ายในการเดินทางไปราชการ อบรม ประชุม สัมมนา </t>
  </si>
  <si>
    <t>67P33211สวท01W02P01</t>
  </si>
  <si>
    <t>โครงการพัฒนาศักยภาพบุคลากรสำนักวิทยบริการและเทคโนโลยีสารสนเทศ ประจำปีงบประมาณ พ.ศ. 2567</t>
  </si>
  <si>
    <t>67P33211สวท01W02</t>
  </si>
  <si>
    <t>นางเจริญพร บาทชารี</t>
  </si>
  <si>
    <t xml:space="preserve">เพิ่มประสิทธิภาพในการบริหารสำนักงาน </t>
  </si>
  <si>
    <t>67P33211สวท01W01P01</t>
  </si>
  <si>
    <t>โครงการเพิ่มประสิทธิภาพในการบริหารสำนักงาน</t>
  </si>
  <si>
    <t>67P33211สวท01W01</t>
  </si>
  <si>
    <t>งานสารสนเทศและเผยแพร่งานวิจัย</t>
  </si>
  <si>
    <t>สถาบันวิจัยและพัฒนา</t>
  </si>
  <si>
    <t>นายพงศกร ทองพันธุ์</t>
  </si>
  <si>
    <t xml:space="preserve">กิจกรรมร่วมนำเสนองานวิจัย นวัตกรรม ทรัพย์สินทางปัญญาในเวทีระดับชาติและนานาชาติ </t>
  </si>
  <si>
    <t>67P22407สวพ09W01P03</t>
  </si>
  <si>
    <t xml:space="preserve">กิจกรรมการให้ทุนสนับสนุนผลงานที่ได้รับการจดทะเบียนลิขสิทธิ์ อนุสิทธิบัตร และสิทธิบัตร </t>
  </si>
  <si>
    <t>67P22407สวพ09W01P02</t>
  </si>
  <si>
    <t xml:space="preserve">กิจกรรมส่งเสริมการยกร่างคำขอจดทะเบียนสิทธิบัตรหรืออนุสิทธิบัตร </t>
  </si>
  <si>
    <t>67P22407สวพ09W01P01</t>
  </si>
  <si>
    <t>งานจัดการทรัพย์สินทางปัญญาถ่ายทอดเทคโนโลยีและนวัตกรรม</t>
  </si>
  <si>
    <t>โครงการส่งเสริมการจดทะเบียนทรัพย์สินทางปัญญา</t>
  </si>
  <si>
    <t>67P22407สวพ09W01</t>
  </si>
  <si>
    <t>งานวิจัยและบริการวิชาการ</t>
  </si>
  <si>
    <t>นายศักดิ์ดา แสนสุพรรณ</t>
  </si>
  <si>
    <t xml:space="preserve">บริหารจัดการศูนย์ความเป็นเลิศด้านหนองหาร </t>
  </si>
  <si>
    <t>67P22306สวพ08W01P03</t>
  </si>
  <si>
    <t>นายแสนสุรีย์ เชื้อวังคำ</t>
  </si>
  <si>
    <t xml:space="preserve">บริหารจัดการศูนย์ความเป็นเลิศด้านคราม </t>
  </si>
  <si>
    <t>67P22306สวพ08W01P02</t>
  </si>
  <si>
    <t>ศูนย์หนองหารศึกษา</t>
  </si>
  <si>
    <t>นางสาวญาณวิจา คำพรมมา</t>
  </si>
  <si>
    <t xml:space="preserve">ส่งเสริม สนับสนุน และติดตามงานวิจัยและบริการวิชาการเชิงพื้นที่ </t>
  </si>
  <si>
    <t>67P22306สวพ08W01P01</t>
  </si>
  <si>
    <t>โครงการบริหารจัดการงานวิจัยและบริการวิชาการเชิงพื้นที่</t>
  </si>
  <si>
    <t>67P22306สวพ08W01</t>
  </si>
  <si>
    <t>ศูนย์ความเป็นเลิศด้านพลังงานทางเลือก</t>
  </si>
  <si>
    <t>นายธีรวุฒิ สำเภา</t>
  </si>
  <si>
    <t xml:space="preserve">พัฒนาบุคลากรศูนย์ความเป็นเลิศด้านพลังงานทางเลือก </t>
  </si>
  <si>
    <t>67P22407สวพ06W01P04</t>
  </si>
  <si>
    <t>นายครรชิต สิงห์สุข</t>
  </si>
  <si>
    <t xml:space="preserve">ประชุมวิชาการเทอร์โมอิเล็กทริกระดับภูมิภาคเอเชียตะวันออกเฉียงใต้ </t>
  </si>
  <si>
    <t>67P22407สวพ06W01P03</t>
  </si>
  <si>
    <t>นายนัทที โคตรทุมมี</t>
  </si>
  <si>
    <t xml:space="preserve">วารสาร Journal of Materials Science and Applied Energy </t>
  </si>
  <si>
    <t>67P22407สวพ06W01P02</t>
  </si>
  <si>
    <t>นางสาวเพียงจรัส รัตนทองสุข</t>
  </si>
  <si>
    <t xml:space="preserve">บริหารจัดการวัสดุ และสนับสนุนการดำเนินงานวิจัยและบริการวิชาการ </t>
  </si>
  <si>
    <t>67P22407สวพ06W01P01</t>
  </si>
  <si>
    <t>งานศูนย์ความเป็นเลิศด้านพลังงานทางเลือก</t>
  </si>
  <si>
    <t>โครงการบริหารจัดการศูนย์ความเป็นเลิศด้านพลังงานทางเลือก</t>
  </si>
  <si>
    <t>67P22407สวพ06W01</t>
  </si>
  <si>
    <t>นางสาวสุภาวดี สุวรรณเทน</t>
  </si>
  <si>
    <t xml:space="preserve">ทุนสนับสนุนการเผยแพร่ผลงานวิจัย นวัตกรรม งานสร้างสรรค์ </t>
  </si>
  <si>
    <t>67P22407สวพ03W01P07</t>
  </si>
  <si>
    <t xml:space="preserve">นำเสนอผลงานวิจัยและงานสร้างสรรค์ของนักศึกษาที่ได้รับทุนสนับสนุนการทำวิจัย </t>
  </si>
  <si>
    <t>67P22407สวพ03W01P06</t>
  </si>
  <si>
    <t xml:space="preserve">มอบรางวัล SNRU Research and Innovation Award </t>
  </si>
  <si>
    <t>67P22407สวพ03W01P05</t>
  </si>
  <si>
    <t xml:space="preserve">ร่วมนำเสนองานวิจัย นวัตกรรม งานสร้างสรรค์ ในเวทีระดับชาติและนานาชาติ </t>
  </si>
  <si>
    <t>67P22407สวพ03W01P04</t>
  </si>
  <si>
    <t xml:space="preserve">มหกรรมงานวิจัยแห่งชาติ (Thailand Research Expo) </t>
  </si>
  <si>
    <t>67P22407สวพ03W01P03</t>
  </si>
  <si>
    <t xml:space="preserve">ประกวด SNRU Research and Innovation Expo Award </t>
  </si>
  <si>
    <t>67P22407สวพ03W01P02</t>
  </si>
  <si>
    <t xml:space="preserve">วารสาร CREATIVE SCIENCE </t>
  </si>
  <si>
    <t>67P22407สวพ03W01P01</t>
  </si>
  <si>
    <t xml:space="preserve">โครงการสารสนเทศเพื่อเผยแพร่งานวิจัยในระดับชาติและนานาชาติ </t>
  </si>
  <si>
    <t>67P22407สวพ03W01</t>
  </si>
  <si>
    <t xml:space="preserve">กิจกรรมเช่าบริการใช้ระบบฐานข้อมูลออนไลน์สนับสนุนงานวิจัย </t>
  </si>
  <si>
    <t>67P22306สวพ03W01P01</t>
  </si>
  <si>
    <t>โครงการสนับสนุนสารสนเทศเพื่อการวิจัย</t>
  </si>
  <si>
    <t>67P22306สวพ03W01</t>
  </si>
  <si>
    <t>นางสาวณัฐธิดา พรมประศรี</t>
  </si>
  <si>
    <t xml:space="preserve">การบริหารจัดการภายในสำนักงานคณะกรรมการจริยธรรมการวิจัยในมนุษย์ </t>
  </si>
  <si>
    <t>67P22306สวพ02W02P03</t>
  </si>
  <si>
    <t>งานบริหารจัดการงานวิจัยและบริการวิชาการ</t>
  </si>
  <si>
    <t>นางสาววิภาวรรณ ใหญ่สมบูรณ์</t>
  </si>
  <si>
    <t xml:space="preserve">กิจกรรมอบรมเชิงปฏิบัติการด้านการวิจัย </t>
  </si>
  <si>
    <t>67P22306สวพ02W02P02</t>
  </si>
  <si>
    <t xml:space="preserve">กิจกรรมกระบวนการกลั่นกรองข้อเสนอ ติดตามและประเมินผลการวิจัย </t>
  </si>
  <si>
    <t>67P22306สวพ02W02P01</t>
  </si>
  <si>
    <t>งานบริหารการวิจัย</t>
  </si>
  <si>
    <t>โครงการบริหารจัดการงานวิจัยของมหาวิทยาลัยราชภัฏสกลนคร</t>
  </si>
  <si>
    <t>67P22306สวพ02W02</t>
  </si>
  <si>
    <t>นางสาวภัณฑิรา สีนวลแล</t>
  </si>
  <si>
    <t xml:space="preserve">ทุนสนับสนุนการวิจัยพื้นฐานสำหรับบุคลากรวิจัย สถาบัน และสนับสนุนการวิจัย </t>
  </si>
  <si>
    <t>67P22306สวพ02W01P01</t>
  </si>
  <si>
    <t>โครงการให้ทุนสนับสนุนการทำวิจัยและงานสร้างสรรค์ของบุคลากรมหาวิทยาลัยราชภัฏสกลนคร</t>
  </si>
  <si>
    <t>67P22306สวพ02W01</t>
  </si>
  <si>
    <t>นางสาวทับทิม สมปอง</t>
  </si>
  <si>
    <t xml:space="preserve">กิจกรรมการยกระดับองค์กรสู่การดำเนินการที่เป็นเลิศด้วยเกณฑ์ EdPEx </t>
  </si>
  <si>
    <t>67P22306สวพ01W01P04</t>
  </si>
  <si>
    <t xml:space="preserve">กิจกรรมจ้างเหมาบริการบุคคลภายนอกเพื่อปฏิบัติหน้าที่ในสถาบันวิจัยและพัฒนา </t>
  </si>
  <si>
    <t>67P22306สวพ01W01P03</t>
  </si>
  <si>
    <t>นางสาวพิศมัย ยศตะโคตร</t>
  </si>
  <si>
    <t xml:space="preserve">กิจกรรมพัฒนาบุคลากร สถาบันวิจัยและพัฒนา </t>
  </si>
  <si>
    <t>67P22306สวพ01W01P02</t>
  </si>
  <si>
    <t xml:space="preserve">บริหารจัดการในสำนักงานผู้อำนวยการ สถาบันวิจัยและพัฒนา </t>
  </si>
  <si>
    <t>67P22306สวพ01W01P01</t>
  </si>
  <si>
    <t>โครงการบริหารจัดการในสำนักงานผู้อำนวยการ สถาบันวิจัยละพัฒนา</t>
  </si>
  <si>
    <t>67P22306สวพ01W01</t>
  </si>
  <si>
    <t>ศูนย์วิชาศึกษาทั่วไป</t>
  </si>
  <si>
    <t>สำนักส่งเสริมวิชาการและงานทะเบียน</t>
  </si>
  <si>
    <t>นางนรินรัตน์ พรมหากุล</t>
  </si>
  <si>
    <t xml:space="preserve">กิจกรรมที่ 2 การทวนสอบผลสัมฤทธิ์ตามมาตรฐานการเรียนรู้หมวดวิชาศึกษาทั่วไป ประจำปีการศึกษา 2566 </t>
  </si>
  <si>
    <t>67P33211สสท07W05P02</t>
  </si>
  <si>
    <t xml:space="preserve">กิจกรรมที่ 1 กิจกรรมการประชุมเชิงปฏิบัติการ สัมมนา สำหรับผู้สอนรายวิชาศึกษาทั่วไป </t>
  </si>
  <si>
    <t>67P33211สสท07W05P01</t>
  </si>
  <si>
    <t>โครงการพัฒนาคณาจารย์ผู้สอนวิชาศึกษาทั่วไป</t>
  </si>
  <si>
    <t>67P33211สสท07W05</t>
  </si>
  <si>
    <t xml:space="preserve">กิจกรรมการบรรยายพิเศษให้นักศึกษามหาวิทยาลัยราชภัฏสกลนครทุกคน ที่ลงทะเบียนเรียนรายวิชาศึกษาทั่วไป ภาคเรียนที่ 2/2566 หรือ ภาคเรียนที่ 1/2567 และผู้ที่สนใจ </t>
  </si>
  <si>
    <t>67P33211สสท07W04P01</t>
  </si>
  <si>
    <t>โครงการพัฒนาการเรียนรู้นักศึกษาหมวดวิชาศึกษาทั่วไป</t>
  </si>
  <si>
    <t>67P33211สสท07W04</t>
  </si>
  <si>
    <t xml:space="preserve">กิจกรรมการจัดซื้อจัดจ้าง วัสดุ อุปกรณ์ ในการบริหารงานศูนย์วิชาศึกษาทั่วไป </t>
  </si>
  <si>
    <t>67P33211สสท07W03P01</t>
  </si>
  <si>
    <t>โครงการสนับสนุนการบริหารงานศูนย์วิชาศึกษาทั่วไป</t>
  </si>
  <si>
    <t>67P33211สสท07W03</t>
  </si>
  <si>
    <t xml:space="preserve">กิจกรรมผู้สอนรายวิชาศึกษาทั่วไป ภาค กศ.ป. เบิกจ่ายงบพัฒนาและค่าวัสดุฝึก ภาคเรียนที่ 2/2566 ภาคเรียน 3/2566 และ ภาคเรียนที่ 1/2567 </t>
  </si>
  <si>
    <t>67P33211สสท07W02P02</t>
  </si>
  <si>
    <t xml:space="preserve">กิจกรรมผู้สอนรายวิชาศึกษาทั่วไป ภาคปกติ เบิกจ่ายงบพัฒนาและค่าวัสดุฝึก ภาคเรียนที่ 2/2566 และ ภาคเรียนที่ 1/2567 </t>
  </si>
  <si>
    <t>67P33211สสท07W02P01</t>
  </si>
  <si>
    <t>โครงการสนับสนุนจัดการเรียนการสอนรายวิชาศึกษาทั่วไป ภาคปกติ และ ภาค กศ.ป.</t>
  </si>
  <si>
    <t>67P33211สสท07W02</t>
  </si>
  <si>
    <t>นางสาวกัลยาณี ภูยิหวา</t>
  </si>
  <si>
    <t xml:space="preserve">บริหารจัดการโครงการสนับสนุนการจัดการเรียนการสอนวิชาเลือกเสรี ภาคปกติ </t>
  </si>
  <si>
    <t>67P33211สสท07W01P01</t>
  </si>
  <si>
    <t>โครงการสนับสนุนการจัดการเรียนการสอนวิชาเลือกเสรี ภาคปกติ</t>
  </si>
  <si>
    <t>67P33211สสท07W01</t>
  </si>
  <si>
    <t>นางสาวกมลชนก อินทรพรหมมา</t>
  </si>
  <si>
    <t xml:space="preserve">ประชุมเชิงปฏิบัติการการจัดทำหลักสูตรการออกแบบหลักสูตรที่เน้นผลลัพธ์การเรียนรู้สู่สมรรถนะ OUTCOME-BASED EDUCATION </t>
  </si>
  <si>
    <t>67P33211สสท04W03P01</t>
  </si>
  <si>
    <t>งานส่งเสริมวิชาการ</t>
  </si>
  <si>
    <t>โครงการอบรมการพัฒนา ปรับปรุงหลักสูตร เพื่อยกระดับคุณภาพการศึกษา</t>
  </si>
  <si>
    <t>67P33211สสท04W03</t>
  </si>
  <si>
    <t xml:space="preserve">วิพากษ์หลักสูตร </t>
  </si>
  <si>
    <t>67P33211สสท04W02P01</t>
  </si>
  <si>
    <t>โครงการวิพากษ์หลักสูตร</t>
  </si>
  <si>
    <t>67P33211สสท04W02</t>
  </si>
  <si>
    <t>นางสาวสุนิตรา อุปละ</t>
  </si>
  <si>
    <t xml:space="preserve">กิจกรรมสนับสนุนการดำเนินงานการจัดการศึกษาตลอดชีวิต </t>
  </si>
  <si>
    <t>67P33211สสท04W01P02</t>
  </si>
  <si>
    <t xml:space="preserve">โครงการสนับสนุน และการจัดการศึกษาตลอดชีวิตสำหรับทุกช่วงวัย </t>
  </si>
  <si>
    <t>67P33211สสท04W01P01</t>
  </si>
  <si>
    <t>โครงการสนับสนุน และการจัดการศึกษาตลอดชีวิตสำหรับทุกช่วงวัย</t>
  </si>
  <si>
    <t>67P33211สสท04W01</t>
  </si>
  <si>
    <t>นายศักดิ์ชัย ฟองอ่อน</t>
  </si>
  <si>
    <t xml:space="preserve">กิจกรรมจ่ายค่าตอบแทนการสอนและค่าดำเนินการในโครงการ กศ.ป. </t>
  </si>
  <si>
    <t>67P33211สสท03W01P01</t>
  </si>
  <si>
    <t>โครงการค่าสอนและค่าตอบแทนอาจารย์ที่ปรึกษา</t>
  </si>
  <si>
    <t>67P33211สสท03W01</t>
  </si>
  <si>
    <t>งานรับเข้านักศึกษา</t>
  </si>
  <si>
    <t>นางสมรัก ผ่านสุวรรณ</t>
  </si>
  <si>
    <t xml:space="preserve">กิจกรรมรับสมัครและสอบคัดเลือกนักศึกษาใหม่เข้าศึกษาในมหาวิทยาลัยราชภัฏสกลนคร </t>
  </si>
  <si>
    <t>67P33211สสท02W03P01</t>
  </si>
  <si>
    <t>โครงการสอบคัดเลือกนักศึกษาใหม่เข้าศึกษาในมหาวิทยาลัยราชภัฏสกลนคร</t>
  </si>
  <si>
    <t>67P33211สสท02W03</t>
  </si>
  <si>
    <t>นางมยุรา รัตนบุญศิริ</t>
  </si>
  <si>
    <t xml:space="preserve">กิจกรรมที่ 2 ออกแนะแนวการศึกษา ปีการศึกษา 2568 </t>
  </si>
  <si>
    <t>67P33211สสท02W02P02</t>
  </si>
  <si>
    <t xml:space="preserve">กิจกรรมที่ 1 ประชุมครูแนะแนวการรับนักศึกษา ปีการศึกษา 2568 </t>
  </si>
  <si>
    <t>67P33211สสท02W02P01</t>
  </si>
  <si>
    <t xml:space="preserve">โครงการแนะแนวให้โอกาสทางการศึกษา </t>
  </si>
  <si>
    <t>67P33211สสท02W02</t>
  </si>
  <si>
    <t xml:space="preserve">จัดทำบัตรประจำตัวนักศึกษาใหม่ </t>
  </si>
  <si>
    <t>67P33211สสท02W01P01</t>
  </si>
  <si>
    <t>โครงการจัดทำบัตรประจำตัวนักศึกษาใหม่</t>
  </si>
  <si>
    <t>67P33211สสท02W01</t>
  </si>
  <si>
    <t>นายวุฒิพงษ์ พันธุมนันท์</t>
  </si>
  <si>
    <t xml:space="preserve">อุดหนุนทุนการศึกษายกเว้นค่าธรรมเนียมการศึกษา และค่าถอนคืนการลงทะเบียนของนักศึกษามหาวิทยาลัย </t>
  </si>
  <si>
    <t>67P33211สสท01W08P01</t>
  </si>
  <si>
    <t>67P33211สสท01W08</t>
  </si>
  <si>
    <t>นายยอดรัก บัวพรม</t>
  </si>
  <si>
    <t xml:space="preserve">ตรวจประเมินประกันคุณภาพการศึกษาภายใน </t>
  </si>
  <si>
    <t>67P33211สสท01W07P01</t>
  </si>
  <si>
    <t>โครงการส่งเสริมงานประกันคุณภาพการศึกษาของสำนักส่งเสริมวิชาการและงานทะเบียน</t>
  </si>
  <si>
    <t>67P33211สสท01W07</t>
  </si>
  <si>
    <t xml:space="preserve">แลกเปลี่ยนเรียนรู้ หรือเพิ่มพูนสมรรถนะ ทักษะความรู้ความสามารถต่างๆ </t>
  </si>
  <si>
    <t>67P33211สสท01W06P01</t>
  </si>
  <si>
    <t>โครงการส่งเสริมการพัฒนาสมรรถนะบุคลากรสายสนับสนุน สำนักส่งเสริมวิชาการและงานทะเบียน</t>
  </si>
  <si>
    <t>67P33211สสท01W06</t>
  </si>
  <si>
    <t xml:space="preserve">สนับสนุนการจัดการเรียนการสอน </t>
  </si>
  <si>
    <t>67P33211สสท01W05P01</t>
  </si>
  <si>
    <t>โครงการสนับสนุนการจัดการเรียนการสอน</t>
  </si>
  <si>
    <t>67P33211สสท01W05</t>
  </si>
  <si>
    <t xml:space="preserve">จัดทำคู่มือนักศึกษาและอาจารย์ที่ปรึกษา </t>
  </si>
  <si>
    <t>67P33211สสท01W04P01</t>
  </si>
  <si>
    <t>โครงการคู่มือนักศึกษาและอาจารย์ที่ปรึกษา</t>
  </si>
  <si>
    <t>67P33211สสท01W04</t>
  </si>
  <si>
    <t>นางสาวบุญยรัตน์ พลวงศ์ษา</t>
  </si>
  <si>
    <t xml:space="preserve">กิจกรรมประชุมกรรมการพิจารณาตำแหน่งทางวิชาการ </t>
  </si>
  <si>
    <t>67P33211สสท01W03P02</t>
  </si>
  <si>
    <t>นางหฤทัย บุญฉวี</t>
  </si>
  <si>
    <t xml:space="preserve">กิจกรรมประชุมสภาวิชาการ ประชุมกรรมการบริหารวิชาการ (ก.วช.) และการประชุมกรรมการประจำสำนัก </t>
  </si>
  <si>
    <t>67P33211สสท01W03P01</t>
  </si>
  <si>
    <t>โครงการประชุมสภาวิชาการ การกำหนดตำแหน่งทางวิชาการ และประชุมกรรมการบริหารวิชาการ (ก.วช.)</t>
  </si>
  <si>
    <t>67P33211สสท01W03</t>
  </si>
  <si>
    <t xml:space="preserve">โครงการบริหารจัดการสำนักพิมพ์มหาวิทยาลัยราชภัฏสกลนคร </t>
  </si>
  <si>
    <t>67P33211สสท01W02P01</t>
  </si>
  <si>
    <t>โครงการบริหารจัดการสำนักพิมพ์มหาวิทยาลัยราชภัฏสกลนคร</t>
  </si>
  <si>
    <t>67P33211สสท01W02</t>
  </si>
  <si>
    <t xml:space="preserve">โครงการสำรวจความคิดเห็นของนักศึกษาต่อการจัดการเรียนการสอนของอาจารย์ในทุกรายวิชา ปีการศึกษา 2566 </t>
  </si>
  <si>
    <t>67P33211สสท01W01P01</t>
  </si>
  <si>
    <t>โครงการสำรวจความคิดเห็นของนักศึกษาต่อการจัดการเรียนการสอนของอาจารย์ในทุกรายวิชา ปีการศึกษา 2566</t>
  </si>
  <si>
    <t>67P33211สสท01W01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</si>
</sst>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vertical="top" wrapText="1"/>
    </xf>
    <xf numFmtId="4" fontId="18" fillId="37" borderId="10" xfId="0" applyNumberFormat="1" applyFont="1" applyFill="1" applyBorder="1" applyAlignment="1">
      <alignment vertical="top" wrapText="1"/>
    </xf>
    <xf numFmtId="3" fontId="18" fillId="37" borderId="10" xfId="0" applyNumberFormat="1" applyFont="1" applyFill="1" applyBorder="1" applyAlignment="1">
      <alignment vertical="top" wrapText="1"/>
    </xf>
    <xf numFmtId="0" fontId="18" fillId="38" borderId="10" xfId="0" applyFont="1" applyFill="1" applyBorder="1" applyAlignment="1">
      <alignment vertical="top" wrapText="1"/>
    </xf>
    <xf numFmtId="0" fontId="20" fillId="38" borderId="10" xfId="0" applyFont="1" applyFill="1" applyBorder="1" applyAlignment="1">
      <alignment vertical="top" wrapText="1"/>
    </xf>
    <xf numFmtId="4" fontId="18" fillId="38" borderId="10" xfId="0" applyNumberFormat="1" applyFont="1" applyFill="1" applyBorder="1" applyAlignment="1">
      <alignment vertical="top" wrapText="1"/>
    </xf>
    <xf numFmtId="3" fontId="18" fillId="38" borderId="10" xfId="0" applyNumberFormat="1" applyFont="1" applyFill="1" applyBorder="1" applyAlignment="1">
      <alignment vertical="top" wrapText="1"/>
    </xf>
    <xf numFmtId="0" fontId="19" fillId="39" borderId="10" xfId="0" applyFont="1" applyFill="1" applyBorder="1" applyAlignment="1">
      <alignment vertical="top" wrapText="1"/>
    </xf>
    <xf numFmtId="0" fontId="18" fillId="39" borderId="10" xfId="0" applyFont="1" applyFill="1" applyBorder="1" applyAlignment="1">
      <alignment vertical="top" wrapText="1"/>
    </xf>
    <xf numFmtId="4" fontId="18" fillId="39" borderId="10" xfId="0" applyNumberFormat="1" applyFont="1" applyFill="1" applyBorder="1" applyAlignment="1">
      <alignment vertical="top" wrapText="1"/>
    </xf>
    <xf numFmtId="3" fontId="18" fillId="39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0" borderId="10" xfId="0" applyFont="1" applyFill="1" applyBorder="1" applyAlignment="1">
      <alignment horizontal="center" vertical="top" wrapText="1"/>
    </xf>
    <xf numFmtId="3" fontId="18" fillId="40" borderId="10" xfId="0" applyNumberFormat="1" applyFont="1" applyFill="1" applyBorder="1" applyAlignment="1">
      <alignment horizontal="center" vertical="top" wrapText="1"/>
    </xf>
    <xf numFmtId="4" fontId="18" fillId="40" borderId="10" xfId="0" applyNumberFormat="1" applyFont="1" applyFill="1" applyBorder="1" applyAlignment="1">
      <alignment horizontal="center" vertical="top" wrapText="1"/>
    </xf>
    <xf numFmtId="43" fontId="18" fillId="37" borderId="10" xfId="42" applyFont="1" applyFill="1" applyBorder="1" applyAlignment="1">
      <alignment vertical="top" wrapText="1"/>
    </xf>
    <xf numFmtId="43" fontId="18" fillId="38" borderId="10" xfId="42" applyFont="1" applyFill="1" applyBorder="1" applyAlignment="1">
      <alignment vertical="top" wrapText="1"/>
    </xf>
    <xf numFmtId="43" fontId="18" fillId="39" borderId="10" xfId="42" applyFont="1" applyFill="1" applyBorder="1" applyAlignment="1">
      <alignment vertical="top" wrapText="1"/>
    </xf>
    <xf numFmtId="43" fontId="19" fillId="0" borderId="10" xfId="42" applyFont="1" applyBorder="1" applyAlignment="1">
      <alignment vertical="top" wrapText="1"/>
    </xf>
    <xf numFmtId="43" fontId="18" fillId="0" borderId="10" xfId="42" applyFont="1" applyBorder="1" applyAlignment="1">
      <alignment vertical="top" wrapText="1"/>
    </xf>
    <xf numFmtId="43" fontId="18" fillId="40" borderId="10" xfId="42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tabSelected="1" view="pageBreakPreview" zoomScale="60" zoomScaleNormal="100" workbookViewId="0">
      <pane xSplit="1" ySplit="3" topLeftCell="C241" activePane="bottomRight" state="frozen"/>
      <selection pane="topRight" activeCell="B1" sqref="B1"/>
      <selection pane="bottomLeft" activeCell="A4" sqref="A4"/>
      <selection pane="bottomRight" activeCell="AC243" sqref="AC243"/>
    </sheetView>
  </sheetViews>
  <sheetFormatPr defaultRowHeight="14.25" x14ac:dyDescent="0.2"/>
  <cols>
    <col min="1" max="1" width="18.375" bestFit="1" customWidth="1"/>
    <col min="2" max="2" width="36" bestFit="1" customWidth="1"/>
    <col min="3" max="3" width="17.5" customWidth="1"/>
    <col min="4" max="6" width="12.625" customWidth="1"/>
    <col min="7" max="18" width="13.25" customWidth="1"/>
    <col min="19" max="19" width="15.375" customWidth="1"/>
    <col min="20" max="20" width="22.25" customWidth="1"/>
  </cols>
  <sheetData>
    <row r="1" spans="1:20" ht="18.75" customHeight="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18.75" customHeight="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42" x14ac:dyDescent="0.2">
      <c r="A4" s="5" t="s">
        <v>18</v>
      </c>
      <c r="B4" s="5" t="s">
        <v>19</v>
      </c>
      <c r="C4" s="5" t="s">
        <v>20</v>
      </c>
      <c r="D4" s="6">
        <v>200000</v>
      </c>
      <c r="E4" s="5">
        <v>0</v>
      </c>
      <c r="F4" s="6">
        <v>200000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f t="shared" ref="O4:O67" si="0">SUM(G4,I4,K4,M4)</f>
        <v>0</v>
      </c>
      <c r="P4" s="5">
        <f t="shared" ref="P4:P67" si="1">SUM(H4,J4,L4,N4)</f>
        <v>0</v>
      </c>
      <c r="Q4" s="5">
        <f t="shared" ref="Q4:Q67" si="2">O4*100/D4</f>
        <v>0</v>
      </c>
      <c r="R4" s="5">
        <f t="shared" ref="R4:R67" si="3">P4*100/D4</f>
        <v>0</v>
      </c>
      <c r="S4" s="5" t="s">
        <v>21</v>
      </c>
      <c r="T4" s="5" t="s">
        <v>22</v>
      </c>
    </row>
    <row r="5" spans="1:20" ht="42" x14ac:dyDescent="0.2">
      <c r="A5" s="8" t="s">
        <v>23</v>
      </c>
      <c r="B5" s="9" t="s">
        <v>24</v>
      </c>
      <c r="C5" s="9" t="s">
        <v>20</v>
      </c>
      <c r="D5" s="10">
        <v>200000</v>
      </c>
      <c r="E5" s="8">
        <v>0</v>
      </c>
      <c r="F5" s="10">
        <v>200000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0</v>
      </c>
      <c r="P5" s="8">
        <f t="shared" si="1"/>
        <v>0</v>
      </c>
      <c r="Q5" s="8">
        <f t="shared" si="2"/>
        <v>0</v>
      </c>
      <c r="R5" s="8">
        <f t="shared" si="3"/>
        <v>0</v>
      </c>
      <c r="S5" s="8" t="s">
        <v>25</v>
      </c>
      <c r="T5" s="8" t="s">
        <v>26</v>
      </c>
    </row>
    <row r="6" spans="1:20" ht="21" x14ac:dyDescent="0.2">
      <c r="A6" s="12"/>
      <c r="B6" s="13" t="s">
        <v>27</v>
      </c>
      <c r="C6" s="12"/>
      <c r="D6" s="14">
        <v>200000</v>
      </c>
      <c r="E6" s="13">
        <v>0</v>
      </c>
      <c r="F6" s="14">
        <v>200000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5">
        <f t="shared" si="0"/>
        <v>0</v>
      </c>
      <c r="P6" s="13">
        <f t="shared" si="1"/>
        <v>0</v>
      </c>
      <c r="Q6" s="13">
        <f t="shared" si="2"/>
        <v>0</v>
      </c>
      <c r="R6" s="13">
        <f t="shared" si="3"/>
        <v>0</v>
      </c>
      <c r="S6" s="12"/>
      <c r="T6" s="12"/>
    </row>
    <row r="7" spans="1:20" ht="21" x14ac:dyDescent="0.2">
      <c r="A7" s="16"/>
      <c r="B7" s="17" t="s">
        <v>28</v>
      </c>
      <c r="C7" s="16"/>
      <c r="D7" s="18">
        <v>5400</v>
      </c>
      <c r="E7" s="19">
        <v>0</v>
      </c>
      <c r="F7" s="20">
        <v>5400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1">
        <f t="shared" si="0"/>
        <v>0</v>
      </c>
      <c r="P7" s="16">
        <f t="shared" si="1"/>
        <v>0</v>
      </c>
      <c r="Q7" s="19">
        <f t="shared" si="2"/>
        <v>0</v>
      </c>
      <c r="R7" s="19">
        <f t="shared" si="3"/>
        <v>0</v>
      </c>
      <c r="S7" s="16"/>
      <c r="T7" s="16"/>
    </row>
    <row r="8" spans="1:20" ht="21" x14ac:dyDescent="0.2">
      <c r="A8" s="16"/>
      <c r="B8" s="17" t="s">
        <v>29</v>
      </c>
      <c r="C8" s="16"/>
      <c r="D8" s="18">
        <v>103120</v>
      </c>
      <c r="E8" s="19">
        <v>0</v>
      </c>
      <c r="F8" s="20">
        <v>103120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1">
        <f t="shared" si="0"/>
        <v>0</v>
      </c>
      <c r="P8" s="16">
        <f t="shared" si="1"/>
        <v>0</v>
      </c>
      <c r="Q8" s="19">
        <f t="shared" si="2"/>
        <v>0</v>
      </c>
      <c r="R8" s="19">
        <f t="shared" si="3"/>
        <v>0</v>
      </c>
      <c r="S8" s="16"/>
      <c r="T8" s="16"/>
    </row>
    <row r="9" spans="1:20" ht="21" x14ac:dyDescent="0.2">
      <c r="A9" s="16"/>
      <c r="B9" s="17" t="s">
        <v>30</v>
      </c>
      <c r="C9" s="16"/>
      <c r="D9" s="18">
        <v>91480</v>
      </c>
      <c r="E9" s="19">
        <v>0</v>
      </c>
      <c r="F9" s="20">
        <v>91480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21">
        <f t="shared" si="0"/>
        <v>0</v>
      </c>
      <c r="P9" s="16">
        <f t="shared" si="1"/>
        <v>0</v>
      </c>
      <c r="Q9" s="19">
        <f t="shared" si="2"/>
        <v>0</v>
      </c>
      <c r="R9" s="19">
        <f t="shared" si="3"/>
        <v>0</v>
      </c>
      <c r="S9" s="16"/>
      <c r="T9" s="16"/>
    </row>
    <row r="10" spans="1:20" ht="42" x14ac:dyDescent="0.2">
      <c r="A10" s="5" t="s">
        <v>31</v>
      </c>
      <c r="B10" s="5" t="s">
        <v>32</v>
      </c>
      <c r="C10" s="5" t="s">
        <v>20</v>
      </c>
      <c r="D10" s="6">
        <v>2269540</v>
      </c>
      <c r="E10" s="6">
        <v>141220.62</v>
      </c>
      <c r="F10" s="6">
        <v>2128319.38</v>
      </c>
      <c r="G10" s="7">
        <v>175625</v>
      </c>
      <c r="H10" s="6">
        <v>17877.5</v>
      </c>
      <c r="I10" s="7">
        <v>197135</v>
      </c>
      <c r="J10" s="6">
        <v>100553.12</v>
      </c>
      <c r="K10" s="7">
        <v>176321</v>
      </c>
      <c r="L10" s="6">
        <v>5790</v>
      </c>
      <c r="M10" s="7">
        <v>192965</v>
      </c>
      <c r="N10" s="6">
        <v>17000</v>
      </c>
      <c r="O10" s="7">
        <f t="shared" si="0"/>
        <v>742046</v>
      </c>
      <c r="P10" s="6">
        <f t="shared" si="1"/>
        <v>141220.62</v>
      </c>
      <c r="Q10" s="5">
        <f t="shared" si="2"/>
        <v>32.69587669748055</v>
      </c>
      <c r="R10" s="5">
        <f t="shared" si="3"/>
        <v>6.222433620909964</v>
      </c>
      <c r="S10" s="5" t="s">
        <v>21</v>
      </c>
      <c r="T10" s="5" t="s">
        <v>22</v>
      </c>
    </row>
    <row r="11" spans="1:20" ht="42" x14ac:dyDescent="0.2">
      <c r="A11" s="8" t="s">
        <v>33</v>
      </c>
      <c r="B11" s="9" t="s">
        <v>34</v>
      </c>
      <c r="C11" s="9" t="s">
        <v>35</v>
      </c>
      <c r="D11" s="10">
        <v>500000</v>
      </c>
      <c r="E11" s="10">
        <v>8700</v>
      </c>
      <c r="F11" s="10">
        <v>491300</v>
      </c>
      <c r="G11" s="11">
        <v>41435</v>
      </c>
      <c r="H11" s="8">
        <v>0</v>
      </c>
      <c r="I11" s="11">
        <v>41435</v>
      </c>
      <c r="J11" s="10">
        <v>6900</v>
      </c>
      <c r="K11" s="11">
        <v>42131</v>
      </c>
      <c r="L11" s="8">
        <v>0</v>
      </c>
      <c r="M11" s="11">
        <v>41435</v>
      </c>
      <c r="N11" s="10">
        <v>1800</v>
      </c>
      <c r="O11" s="11">
        <f t="shared" si="0"/>
        <v>166436</v>
      </c>
      <c r="P11" s="10">
        <f t="shared" si="1"/>
        <v>8700</v>
      </c>
      <c r="Q11" s="8">
        <f t="shared" si="2"/>
        <v>33.287199999999999</v>
      </c>
      <c r="R11" s="8">
        <f t="shared" si="3"/>
        <v>1.74</v>
      </c>
      <c r="S11" s="8" t="s">
        <v>25</v>
      </c>
      <c r="T11" s="8" t="s">
        <v>26</v>
      </c>
    </row>
    <row r="12" spans="1:20" ht="21" x14ac:dyDescent="0.2">
      <c r="A12" s="12"/>
      <c r="B12" s="13" t="s">
        <v>27</v>
      </c>
      <c r="C12" s="12"/>
      <c r="D12" s="14">
        <v>500000</v>
      </c>
      <c r="E12" s="14">
        <v>8700</v>
      </c>
      <c r="F12" s="14">
        <v>491300</v>
      </c>
      <c r="G12" s="15">
        <v>41435</v>
      </c>
      <c r="H12" s="13">
        <v>0</v>
      </c>
      <c r="I12" s="15">
        <v>41435</v>
      </c>
      <c r="J12" s="14">
        <v>6900</v>
      </c>
      <c r="K12" s="15">
        <v>42131</v>
      </c>
      <c r="L12" s="13">
        <v>0</v>
      </c>
      <c r="M12" s="15">
        <v>41435</v>
      </c>
      <c r="N12" s="14">
        <v>1800</v>
      </c>
      <c r="O12" s="15">
        <f t="shared" si="0"/>
        <v>166436</v>
      </c>
      <c r="P12" s="14">
        <f t="shared" si="1"/>
        <v>8700</v>
      </c>
      <c r="Q12" s="13">
        <f t="shared" si="2"/>
        <v>33.287199999999999</v>
      </c>
      <c r="R12" s="13">
        <f t="shared" si="3"/>
        <v>1.74</v>
      </c>
      <c r="S12" s="12"/>
      <c r="T12" s="12"/>
    </row>
    <row r="13" spans="1:20" ht="42" x14ac:dyDescent="0.2">
      <c r="A13" s="16"/>
      <c r="B13" s="17" t="s">
        <v>28</v>
      </c>
      <c r="C13" s="16"/>
      <c r="D13" s="18">
        <v>328400</v>
      </c>
      <c r="E13" s="20">
        <v>1800</v>
      </c>
      <c r="F13" s="20">
        <v>326600</v>
      </c>
      <c r="G13" s="21">
        <v>27367</v>
      </c>
      <c r="H13" s="16">
        <v>0</v>
      </c>
      <c r="I13" s="21">
        <v>27367</v>
      </c>
      <c r="J13" s="16">
        <v>0</v>
      </c>
      <c r="K13" s="21">
        <v>27367</v>
      </c>
      <c r="L13" s="16">
        <v>0</v>
      </c>
      <c r="M13" s="21">
        <v>27367</v>
      </c>
      <c r="N13" s="18">
        <v>1800</v>
      </c>
      <c r="O13" s="21">
        <f t="shared" si="0"/>
        <v>109468</v>
      </c>
      <c r="P13" s="18">
        <f t="shared" si="1"/>
        <v>1800</v>
      </c>
      <c r="Q13" s="19">
        <f t="shared" si="2"/>
        <v>33.333739342265531</v>
      </c>
      <c r="R13" s="19">
        <f t="shared" si="3"/>
        <v>0.54811205846528621</v>
      </c>
      <c r="S13" s="16"/>
      <c r="T13" s="16"/>
    </row>
    <row r="14" spans="1:20" ht="42" x14ac:dyDescent="0.2">
      <c r="A14" s="16"/>
      <c r="B14" s="17" t="s">
        <v>29</v>
      </c>
      <c r="C14" s="16"/>
      <c r="D14" s="18">
        <v>168810</v>
      </c>
      <c r="E14" s="20">
        <v>6900</v>
      </c>
      <c r="F14" s="20">
        <v>161910</v>
      </c>
      <c r="G14" s="21">
        <v>14068</v>
      </c>
      <c r="H14" s="16">
        <v>0</v>
      </c>
      <c r="I14" s="21">
        <v>14068</v>
      </c>
      <c r="J14" s="18">
        <v>6900</v>
      </c>
      <c r="K14" s="21">
        <v>14068</v>
      </c>
      <c r="L14" s="16">
        <v>0</v>
      </c>
      <c r="M14" s="21">
        <v>14068</v>
      </c>
      <c r="N14" s="16">
        <v>0</v>
      </c>
      <c r="O14" s="21">
        <f t="shared" si="0"/>
        <v>56272</v>
      </c>
      <c r="P14" s="18">
        <f t="shared" si="1"/>
        <v>6900</v>
      </c>
      <c r="Q14" s="19">
        <f t="shared" si="2"/>
        <v>33.334518097269118</v>
      </c>
      <c r="R14" s="19">
        <f t="shared" si="3"/>
        <v>4.0874355784609913</v>
      </c>
      <c r="S14" s="16"/>
      <c r="T14" s="16"/>
    </row>
    <row r="15" spans="1:20" ht="42" x14ac:dyDescent="0.2">
      <c r="A15" s="16"/>
      <c r="B15" s="17" t="s">
        <v>30</v>
      </c>
      <c r="C15" s="16"/>
      <c r="D15" s="18">
        <v>2790</v>
      </c>
      <c r="E15" s="19">
        <v>0</v>
      </c>
      <c r="F15" s="20">
        <v>2790</v>
      </c>
      <c r="G15" s="16">
        <v>0</v>
      </c>
      <c r="H15" s="16">
        <v>0</v>
      </c>
      <c r="I15" s="16">
        <v>0</v>
      </c>
      <c r="J15" s="16">
        <v>0</v>
      </c>
      <c r="K15" s="16">
        <v>696</v>
      </c>
      <c r="L15" s="16">
        <v>0</v>
      </c>
      <c r="M15" s="16">
        <v>0</v>
      </c>
      <c r="N15" s="16">
        <v>0</v>
      </c>
      <c r="O15" s="21">
        <f t="shared" si="0"/>
        <v>696</v>
      </c>
      <c r="P15" s="16">
        <f t="shared" si="1"/>
        <v>0</v>
      </c>
      <c r="Q15" s="19">
        <f t="shared" si="2"/>
        <v>24.946236559139784</v>
      </c>
      <c r="R15" s="19">
        <f t="shared" si="3"/>
        <v>0</v>
      </c>
      <c r="S15" s="16"/>
      <c r="T15" s="16"/>
    </row>
    <row r="16" spans="1:20" ht="42" x14ac:dyDescent="0.2">
      <c r="A16" s="8" t="s">
        <v>36</v>
      </c>
      <c r="B16" s="9" t="s">
        <v>37</v>
      </c>
      <c r="C16" s="9" t="s">
        <v>38</v>
      </c>
      <c r="D16" s="10">
        <v>60000</v>
      </c>
      <c r="E16" s="10">
        <v>12000</v>
      </c>
      <c r="F16" s="10">
        <v>48000</v>
      </c>
      <c r="G16" s="11">
        <v>5000</v>
      </c>
      <c r="H16" s="8">
        <v>0</v>
      </c>
      <c r="I16" s="11">
        <v>5000</v>
      </c>
      <c r="J16" s="10">
        <v>7800</v>
      </c>
      <c r="K16" s="11">
        <v>5000</v>
      </c>
      <c r="L16" s="8">
        <v>0</v>
      </c>
      <c r="M16" s="11">
        <v>5000</v>
      </c>
      <c r="N16" s="10">
        <v>4200</v>
      </c>
      <c r="O16" s="11">
        <f t="shared" si="0"/>
        <v>20000</v>
      </c>
      <c r="P16" s="10">
        <f t="shared" si="1"/>
        <v>12000</v>
      </c>
      <c r="Q16" s="8">
        <f t="shared" si="2"/>
        <v>33.333333333333336</v>
      </c>
      <c r="R16" s="8">
        <f t="shared" si="3"/>
        <v>20</v>
      </c>
      <c r="S16" s="8" t="s">
        <v>25</v>
      </c>
      <c r="T16" s="8" t="s">
        <v>39</v>
      </c>
    </row>
    <row r="17" spans="1:20" ht="42" x14ac:dyDescent="0.2">
      <c r="A17" s="12"/>
      <c r="B17" s="13" t="s">
        <v>27</v>
      </c>
      <c r="C17" s="12"/>
      <c r="D17" s="14">
        <v>60000</v>
      </c>
      <c r="E17" s="14">
        <v>12000</v>
      </c>
      <c r="F17" s="14">
        <v>48000</v>
      </c>
      <c r="G17" s="15">
        <v>5000</v>
      </c>
      <c r="H17" s="13">
        <v>0</v>
      </c>
      <c r="I17" s="15">
        <v>5000</v>
      </c>
      <c r="J17" s="14">
        <v>7800</v>
      </c>
      <c r="K17" s="15">
        <v>5000</v>
      </c>
      <c r="L17" s="13">
        <v>0</v>
      </c>
      <c r="M17" s="15">
        <v>5000</v>
      </c>
      <c r="N17" s="14">
        <v>4200</v>
      </c>
      <c r="O17" s="15">
        <f t="shared" si="0"/>
        <v>20000</v>
      </c>
      <c r="P17" s="14">
        <f t="shared" si="1"/>
        <v>12000</v>
      </c>
      <c r="Q17" s="13">
        <f t="shared" si="2"/>
        <v>33.333333333333336</v>
      </c>
      <c r="R17" s="13">
        <f t="shared" si="3"/>
        <v>20</v>
      </c>
      <c r="S17" s="12"/>
      <c r="T17" s="12"/>
    </row>
    <row r="18" spans="1:20" ht="42" x14ac:dyDescent="0.2">
      <c r="A18" s="16"/>
      <c r="B18" s="17" t="s">
        <v>28</v>
      </c>
      <c r="C18" s="16"/>
      <c r="D18" s="18">
        <v>60000</v>
      </c>
      <c r="E18" s="20">
        <v>12000</v>
      </c>
      <c r="F18" s="20">
        <v>48000</v>
      </c>
      <c r="G18" s="21">
        <v>5000</v>
      </c>
      <c r="H18" s="16">
        <v>0</v>
      </c>
      <c r="I18" s="21">
        <v>5000</v>
      </c>
      <c r="J18" s="18">
        <v>7800</v>
      </c>
      <c r="K18" s="21">
        <v>5000</v>
      </c>
      <c r="L18" s="16">
        <v>0</v>
      </c>
      <c r="M18" s="21">
        <v>5000</v>
      </c>
      <c r="N18" s="18">
        <v>4200</v>
      </c>
      <c r="O18" s="21">
        <f t="shared" si="0"/>
        <v>20000</v>
      </c>
      <c r="P18" s="18">
        <f t="shared" si="1"/>
        <v>12000</v>
      </c>
      <c r="Q18" s="19">
        <f t="shared" si="2"/>
        <v>33.333333333333336</v>
      </c>
      <c r="R18" s="19">
        <f t="shared" si="3"/>
        <v>20</v>
      </c>
      <c r="S18" s="16"/>
      <c r="T18" s="16"/>
    </row>
    <row r="19" spans="1:20" ht="42" x14ac:dyDescent="0.2">
      <c r="A19" s="8" t="s">
        <v>40</v>
      </c>
      <c r="B19" s="9" t="s">
        <v>41</v>
      </c>
      <c r="C19" s="9" t="s">
        <v>20</v>
      </c>
      <c r="D19" s="10">
        <v>1290840</v>
      </c>
      <c r="E19" s="10">
        <v>97976.62</v>
      </c>
      <c r="F19" s="10">
        <v>1192863.3799999999</v>
      </c>
      <c r="G19" s="11">
        <v>107570</v>
      </c>
      <c r="H19" s="10">
        <v>17877.5</v>
      </c>
      <c r="I19" s="11">
        <v>107570</v>
      </c>
      <c r="J19" s="10">
        <v>69549.119999999995</v>
      </c>
      <c r="K19" s="11">
        <v>107570</v>
      </c>
      <c r="L19" s="10">
        <v>3750</v>
      </c>
      <c r="M19" s="11">
        <v>107570</v>
      </c>
      <c r="N19" s="10">
        <v>6800</v>
      </c>
      <c r="O19" s="11">
        <f t="shared" si="0"/>
        <v>430280</v>
      </c>
      <c r="P19" s="10">
        <f t="shared" si="1"/>
        <v>97976.62</v>
      </c>
      <c r="Q19" s="8">
        <f t="shared" si="2"/>
        <v>33.333333333333336</v>
      </c>
      <c r="R19" s="8">
        <f t="shared" si="3"/>
        <v>7.5901444020947597</v>
      </c>
      <c r="S19" s="8" t="s">
        <v>25</v>
      </c>
      <c r="T19" s="8" t="s">
        <v>26</v>
      </c>
    </row>
    <row r="20" spans="1:20" ht="42" x14ac:dyDescent="0.2">
      <c r="A20" s="12"/>
      <c r="B20" s="13" t="s">
        <v>27</v>
      </c>
      <c r="C20" s="12"/>
      <c r="D20" s="14">
        <v>1290840</v>
      </c>
      <c r="E20" s="14">
        <v>97976.62</v>
      </c>
      <c r="F20" s="14">
        <v>1192863.3799999999</v>
      </c>
      <c r="G20" s="15">
        <v>107570</v>
      </c>
      <c r="H20" s="14">
        <v>17877.5</v>
      </c>
      <c r="I20" s="15">
        <v>107570</v>
      </c>
      <c r="J20" s="14">
        <v>69549.119999999995</v>
      </c>
      <c r="K20" s="15">
        <v>107570</v>
      </c>
      <c r="L20" s="14">
        <v>3750</v>
      </c>
      <c r="M20" s="15">
        <v>107570</v>
      </c>
      <c r="N20" s="14">
        <v>6800</v>
      </c>
      <c r="O20" s="15">
        <f t="shared" si="0"/>
        <v>430280</v>
      </c>
      <c r="P20" s="14">
        <f t="shared" si="1"/>
        <v>97976.62</v>
      </c>
      <c r="Q20" s="13">
        <f t="shared" si="2"/>
        <v>33.333333333333336</v>
      </c>
      <c r="R20" s="13">
        <f t="shared" si="3"/>
        <v>7.5901444020947597</v>
      </c>
      <c r="S20" s="12"/>
      <c r="T20" s="12"/>
    </row>
    <row r="21" spans="1:20" ht="42" x14ac:dyDescent="0.2">
      <c r="A21" s="16"/>
      <c r="B21" s="17" t="s">
        <v>28</v>
      </c>
      <c r="C21" s="16"/>
      <c r="D21" s="18">
        <v>718800</v>
      </c>
      <c r="E21" s="20">
        <v>56800</v>
      </c>
      <c r="F21" s="20">
        <v>662000</v>
      </c>
      <c r="G21" s="21">
        <v>59900</v>
      </c>
      <c r="H21" s="18">
        <v>3800</v>
      </c>
      <c r="I21" s="21">
        <v>59900</v>
      </c>
      <c r="J21" s="18">
        <v>46200</v>
      </c>
      <c r="K21" s="21">
        <v>59900</v>
      </c>
      <c r="L21" s="16">
        <v>0</v>
      </c>
      <c r="M21" s="21">
        <v>59900</v>
      </c>
      <c r="N21" s="18">
        <v>6800</v>
      </c>
      <c r="O21" s="21">
        <f t="shared" si="0"/>
        <v>239600</v>
      </c>
      <c r="P21" s="18">
        <f t="shared" si="1"/>
        <v>56800</v>
      </c>
      <c r="Q21" s="19">
        <f t="shared" si="2"/>
        <v>33.333333333333336</v>
      </c>
      <c r="R21" s="19">
        <f t="shared" si="3"/>
        <v>7.9020589872008902</v>
      </c>
      <c r="S21" s="16"/>
      <c r="T21" s="16"/>
    </row>
    <row r="22" spans="1:20" ht="42" x14ac:dyDescent="0.2">
      <c r="A22" s="16"/>
      <c r="B22" s="17" t="s">
        <v>29</v>
      </c>
      <c r="C22" s="16"/>
      <c r="D22" s="18">
        <v>572040</v>
      </c>
      <c r="E22" s="20">
        <v>41176.620000000003</v>
      </c>
      <c r="F22" s="20">
        <v>530863.38</v>
      </c>
      <c r="G22" s="21">
        <v>47670</v>
      </c>
      <c r="H22" s="18">
        <v>14077.5</v>
      </c>
      <c r="I22" s="21">
        <v>47670</v>
      </c>
      <c r="J22" s="18">
        <v>23349.119999999999</v>
      </c>
      <c r="K22" s="21">
        <v>47670</v>
      </c>
      <c r="L22" s="18">
        <v>3750</v>
      </c>
      <c r="M22" s="21">
        <v>47670</v>
      </c>
      <c r="N22" s="16">
        <v>0</v>
      </c>
      <c r="O22" s="21">
        <f t="shared" si="0"/>
        <v>190680</v>
      </c>
      <c r="P22" s="18">
        <f t="shared" si="1"/>
        <v>41176.619999999995</v>
      </c>
      <c r="Q22" s="19">
        <f t="shared" si="2"/>
        <v>33.333333333333336</v>
      </c>
      <c r="R22" s="19">
        <f t="shared" si="3"/>
        <v>7.1982064191315285</v>
      </c>
      <c r="S22" s="16"/>
      <c r="T22" s="16"/>
    </row>
    <row r="23" spans="1:20" ht="63" x14ac:dyDescent="0.2">
      <c r="A23" s="8" t="s">
        <v>42</v>
      </c>
      <c r="B23" s="9" t="s">
        <v>43</v>
      </c>
      <c r="C23" s="9" t="s">
        <v>20</v>
      </c>
      <c r="D23" s="10">
        <v>90800</v>
      </c>
      <c r="E23" s="10">
        <v>8504</v>
      </c>
      <c r="F23" s="10">
        <v>82296</v>
      </c>
      <c r="G23" s="11">
        <v>7500</v>
      </c>
      <c r="H23" s="8">
        <v>0</v>
      </c>
      <c r="I23" s="11">
        <v>7500</v>
      </c>
      <c r="J23" s="10">
        <v>7604</v>
      </c>
      <c r="K23" s="11">
        <v>7500</v>
      </c>
      <c r="L23" s="8">
        <v>900</v>
      </c>
      <c r="M23" s="11">
        <v>7500</v>
      </c>
      <c r="N23" s="8">
        <v>0</v>
      </c>
      <c r="O23" s="11">
        <f t="shared" si="0"/>
        <v>30000</v>
      </c>
      <c r="P23" s="10">
        <f t="shared" si="1"/>
        <v>8504</v>
      </c>
      <c r="Q23" s="8">
        <f t="shared" si="2"/>
        <v>33.039647577092509</v>
      </c>
      <c r="R23" s="8">
        <f t="shared" si="3"/>
        <v>9.3656387665198242</v>
      </c>
      <c r="S23" s="8" t="s">
        <v>25</v>
      </c>
      <c r="T23" s="8" t="s">
        <v>26</v>
      </c>
    </row>
    <row r="24" spans="1:20" ht="42" x14ac:dyDescent="0.2">
      <c r="A24" s="12"/>
      <c r="B24" s="13" t="s">
        <v>27</v>
      </c>
      <c r="C24" s="12"/>
      <c r="D24" s="14">
        <v>90800</v>
      </c>
      <c r="E24" s="14">
        <v>8504</v>
      </c>
      <c r="F24" s="14">
        <v>82296</v>
      </c>
      <c r="G24" s="15">
        <v>7500</v>
      </c>
      <c r="H24" s="13">
        <v>0</v>
      </c>
      <c r="I24" s="15">
        <v>7500</v>
      </c>
      <c r="J24" s="14">
        <v>7604</v>
      </c>
      <c r="K24" s="15">
        <v>7500</v>
      </c>
      <c r="L24" s="13">
        <v>900</v>
      </c>
      <c r="M24" s="15">
        <v>7500</v>
      </c>
      <c r="N24" s="13">
        <v>0</v>
      </c>
      <c r="O24" s="15">
        <f t="shared" si="0"/>
        <v>30000</v>
      </c>
      <c r="P24" s="14">
        <f t="shared" si="1"/>
        <v>8504</v>
      </c>
      <c r="Q24" s="13">
        <f t="shared" si="2"/>
        <v>33.039647577092509</v>
      </c>
      <c r="R24" s="13">
        <f t="shared" si="3"/>
        <v>9.3656387665198242</v>
      </c>
      <c r="S24" s="12"/>
      <c r="T24" s="12"/>
    </row>
    <row r="25" spans="1:20" ht="42" x14ac:dyDescent="0.2">
      <c r="A25" s="16"/>
      <c r="B25" s="17" t="s">
        <v>29</v>
      </c>
      <c r="C25" s="16"/>
      <c r="D25" s="18">
        <v>90800</v>
      </c>
      <c r="E25" s="20">
        <v>8504</v>
      </c>
      <c r="F25" s="20">
        <v>82296</v>
      </c>
      <c r="G25" s="21">
        <v>7500</v>
      </c>
      <c r="H25" s="16">
        <v>0</v>
      </c>
      <c r="I25" s="21">
        <v>7500</v>
      </c>
      <c r="J25" s="18">
        <v>7604</v>
      </c>
      <c r="K25" s="21">
        <v>7500</v>
      </c>
      <c r="L25" s="16">
        <v>900</v>
      </c>
      <c r="M25" s="21">
        <v>7500</v>
      </c>
      <c r="N25" s="16">
        <v>0</v>
      </c>
      <c r="O25" s="21">
        <f t="shared" si="0"/>
        <v>30000</v>
      </c>
      <c r="P25" s="18">
        <f t="shared" si="1"/>
        <v>8504</v>
      </c>
      <c r="Q25" s="19">
        <f t="shared" si="2"/>
        <v>33.039647577092509</v>
      </c>
      <c r="R25" s="19">
        <f t="shared" si="3"/>
        <v>9.3656387665198242</v>
      </c>
      <c r="S25" s="16"/>
      <c r="T25" s="16"/>
    </row>
    <row r="26" spans="1:20" ht="42" x14ac:dyDescent="0.2">
      <c r="A26" s="8" t="s">
        <v>44</v>
      </c>
      <c r="B26" s="9" t="s">
        <v>45</v>
      </c>
      <c r="C26" s="9" t="s">
        <v>46</v>
      </c>
      <c r="D26" s="10">
        <v>86040</v>
      </c>
      <c r="E26" s="8">
        <v>0</v>
      </c>
      <c r="F26" s="10">
        <v>86040</v>
      </c>
      <c r="G26" s="8">
        <v>0</v>
      </c>
      <c r="H26" s="8">
        <v>0</v>
      </c>
      <c r="I26" s="11">
        <v>21510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1">
        <f t="shared" si="0"/>
        <v>21510</v>
      </c>
      <c r="P26" s="8">
        <f t="shared" si="1"/>
        <v>0</v>
      </c>
      <c r="Q26" s="8">
        <f t="shared" si="2"/>
        <v>25</v>
      </c>
      <c r="R26" s="8">
        <f t="shared" si="3"/>
        <v>0</v>
      </c>
      <c r="S26" s="8" t="s">
        <v>25</v>
      </c>
      <c r="T26" s="8" t="s">
        <v>47</v>
      </c>
    </row>
    <row r="27" spans="1:20" ht="21" x14ac:dyDescent="0.2">
      <c r="A27" s="12"/>
      <c r="B27" s="13" t="s">
        <v>27</v>
      </c>
      <c r="C27" s="12"/>
      <c r="D27" s="14">
        <v>86040</v>
      </c>
      <c r="E27" s="13">
        <v>0</v>
      </c>
      <c r="F27" s="14">
        <v>86040</v>
      </c>
      <c r="G27" s="13">
        <v>0</v>
      </c>
      <c r="H27" s="13">
        <v>0</v>
      </c>
      <c r="I27" s="15">
        <v>21510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>
        <f t="shared" si="0"/>
        <v>21510</v>
      </c>
      <c r="P27" s="13">
        <f t="shared" si="1"/>
        <v>0</v>
      </c>
      <c r="Q27" s="13">
        <f t="shared" si="2"/>
        <v>25</v>
      </c>
      <c r="R27" s="13">
        <f t="shared" si="3"/>
        <v>0</v>
      </c>
      <c r="S27" s="12"/>
      <c r="T27" s="12"/>
    </row>
    <row r="28" spans="1:20" ht="21" x14ac:dyDescent="0.2">
      <c r="A28" s="16"/>
      <c r="B28" s="17" t="s">
        <v>28</v>
      </c>
      <c r="C28" s="16"/>
      <c r="D28" s="18">
        <v>32400</v>
      </c>
      <c r="E28" s="19">
        <v>0</v>
      </c>
      <c r="F28" s="20">
        <v>32400</v>
      </c>
      <c r="G28" s="16">
        <v>0</v>
      </c>
      <c r="H28" s="16">
        <v>0</v>
      </c>
      <c r="I28" s="21">
        <v>8100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1">
        <f t="shared" si="0"/>
        <v>8100</v>
      </c>
      <c r="P28" s="16">
        <f t="shared" si="1"/>
        <v>0</v>
      </c>
      <c r="Q28" s="19">
        <f t="shared" si="2"/>
        <v>25</v>
      </c>
      <c r="R28" s="19">
        <f t="shared" si="3"/>
        <v>0</v>
      </c>
      <c r="S28" s="16"/>
      <c r="T28" s="16"/>
    </row>
    <row r="29" spans="1:20" ht="21" x14ac:dyDescent="0.2">
      <c r="A29" s="16"/>
      <c r="B29" s="17" t="s">
        <v>29</v>
      </c>
      <c r="C29" s="16"/>
      <c r="D29" s="18">
        <v>53640</v>
      </c>
      <c r="E29" s="19">
        <v>0</v>
      </c>
      <c r="F29" s="20">
        <v>53640</v>
      </c>
      <c r="G29" s="16">
        <v>0</v>
      </c>
      <c r="H29" s="16">
        <v>0</v>
      </c>
      <c r="I29" s="21">
        <v>13410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1">
        <f t="shared" si="0"/>
        <v>13410</v>
      </c>
      <c r="P29" s="16">
        <f t="shared" si="1"/>
        <v>0</v>
      </c>
      <c r="Q29" s="19">
        <f t="shared" si="2"/>
        <v>25</v>
      </c>
      <c r="R29" s="19">
        <f t="shared" si="3"/>
        <v>0</v>
      </c>
      <c r="S29" s="16"/>
      <c r="T29" s="16"/>
    </row>
    <row r="30" spans="1:20" ht="42" x14ac:dyDescent="0.2">
      <c r="A30" s="8" t="s">
        <v>48</v>
      </c>
      <c r="B30" s="9" t="s">
        <v>49</v>
      </c>
      <c r="C30" s="9" t="s">
        <v>20</v>
      </c>
      <c r="D30" s="10">
        <v>46000</v>
      </c>
      <c r="E30" s="8">
        <v>0</v>
      </c>
      <c r="F30" s="10">
        <v>46000</v>
      </c>
      <c r="G30" s="11">
        <v>3800</v>
      </c>
      <c r="H30" s="8">
        <v>0</v>
      </c>
      <c r="I30" s="11">
        <v>3800</v>
      </c>
      <c r="J30" s="8">
        <v>0</v>
      </c>
      <c r="K30" s="11">
        <v>3800</v>
      </c>
      <c r="L30" s="8">
        <v>0</v>
      </c>
      <c r="M30" s="11">
        <v>3800</v>
      </c>
      <c r="N30" s="8">
        <v>0</v>
      </c>
      <c r="O30" s="11">
        <f t="shared" si="0"/>
        <v>15200</v>
      </c>
      <c r="P30" s="8">
        <f t="shared" si="1"/>
        <v>0</v>
      </c>
      <c r="Q30" s="8">
        <f t="shared" si="2"/>
        <v>33.043478260869563</v>
      </c>
      <c r="R30" s="8">
        <f t="shared" si="3"/>
        <v>0</v>
      </c>
      <c r="S30" s="8" t="s">
        <v>25</v>
      </c>
      <c r="T30" s="8" t="s">
        <v>26</v>
      </c>
    </row>
    <row r="31" spans="1:20" ht="42" x14ac:dyDescent="0.2">
      <c r="A31" s="12"/>
      <c r="B31" s="13" t="s">
        <v>27</v>
      </c>
      <c r="C31" s="12"/>
      <c r="D31" s="14">
        <v>46000</v>
      </c>
      <c r="E31" s="13">
        <v>0</v>
      </c>
      <c r="F31" s="14">
        <v>46000</v>
      </c>
      <c r="G31" s="15">
        <v>3800</v>
      </c>
      <c r="H31" s="13">
        <v>0</v>
      </c>
      <c r="I31" s="15">
        <v>3800</v>
      </c>
      <c r="J31" s="13">
        <v>0</v>
      </c>
      <c r="K31" s="15">
        <v>3800</v>
      </c>
      <c r="L31" s="13">
        <v>0</v>
      </c>
      <c r="M31" s="15">
        <v>3800</v>
      </c>
      <c r="N31" s="13">
        <v>0</v>
      </c>
      <c r="O31" s="15">
        <f t="shared" si="0"/>
        <v>15200</v>
      </c>
      <c r="P31" s="13">
        <f t="shared" si="1"/>
        <v>0</v>
      </c>
      <c r="Q31" s="13">
        <f t="shared" si="2"/>
        <v>33.043478260869563</v>
      </c>
      <c r="R31" s="13">
        <f t="shared" si="3"/>
        <v>0</v>
      </c>
      <c r="S31" s="12"/>
      <c r="T31" s="12"/>
    </row>
    <row r="32" spans="1:20" ht="42" x14ac:dyDescent="0.2">
      <c r="A32" s="16"/>
      <c r="B32" s="17" t="s">
        <v>28</v>
      </c>
      <c r="C32" s="16"/>
      <c r="D32" s="18">
        <v>29000</v>
      </c>
      <c r="E32" s="19">
        <v>0</v>
      </c>
      <c r="F32" s="20">
        <v>29000</v>
      </c>
      <c r="G32" s="21">
        <v>2400</v>
      </c>
      <c r="H32" s="16">
        <v>0</v>
      </c>
      <c r="I32" s="21">
        <v>2400</v>
      </c>
      <c r="J32" s="16">
        <v>0</v>
      </c>
      <c r="K32" s="21">
        <v>2400</v>
      </c>
      <c r="L32" s="16">
        <v>0</v>
      </c>
      <c r="M32" s="21">
        <v>2400</v>
      </c>
      <c r="N32" s="16">
        <v>0</v>
      </c>
      <c r="O32" s="21">
        <f t="shared" si="0"/>
        <v>9600</v>
      </c>
      <c r="P32" s="16">
        <f t="shared" si="1"/>
        <v>0</v>
      </c>
      <c r="Q32" s="19">
        <f t="shared" si="2"/>
        <v>33.103448275862071</v>
      </c>
      <c r="R32" s="19">
        <f t="shared" si="3"/>
        <v>0</v>
      </c>
      <c r="S32" s="16"/>
      <c r="T32" s="16"/>
    </row>
    <row r="33" spans="1:20" ht="42" x14ac:dyDescent="0.2">
      <c r="A33" s="16"/>
      <c r="B33" s="17" t="s">
        <v>29</v>
      </c>
      <c r="C33" s="16"/>
      <c r="D33" s="18">
        <v>17000</v>
      </c>
      <c r="E33" s="19">
        <v>0</v>
      </c>
      <c r="F33" s="20">
        <v>17000</v>
      </c>
      <c r="G33" s="21">
        <v>1400</v>
      </c>
      <c r="H33" s="16">
        <v>0</v>
      </c>
      <c r="I33" s="21">
        <v>1400</v>
      </c>
      <c r="J33" s="16">
        <v>0</v>
      </c>
      <c r="K33" s="21">
        <v>1400</v>
      </c>
      <c r="L33" s="16">
        <v>0</v>
      </c>
      <c r="M33" s="21">
        <v>1400</v>
      </c>
      <c r="N33" s="16">
        <v>0</v>
      </c>
      <c r="O33" s="21">
        <f t="shared" si="0"/>
        <v>5600</v>
      </c>
      <c r="P33" s="16">
        <f t="shared" si="1"/>
        <v>0</v>
      </c>
      <c r="Q33" s="19">
        <f t="shared" si="2"/>
        <v>32.941176470588232</v>
      </c>
      <c r="R33" s="19">
        <f t="shared" si="3"/>
        <v>0</v>
      </c>
      <c r="S33" s="16"/>
      <c r="T33" s="16"/>
    </row>
    <row r="34" spans="1:20" ht="42" x14ac:dyDescent="0.2">
      <c r="A34" s="8" t="s">
        <v>50</v>
      </c>
      <c r="B34" s="9" t="s">
        <v>51</v>
      </c>
      <c r="C34" s="9" t="s">
        <v>20</v>
      </c>
      <c r="D34" s="10">
        <v>52020</v>
      </c>
      <c r="E34" s="8">
        <v>0</v>
      </c>
      <c r="F34" s="10">
        <v>52020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1">
        <v>17340</v>
      </c>
      <c r="N34" s="8">
        <v>0</v>
      </c>
      <c r="O34" s="11">
        <f t="shared" si="0"/>
        <v>17340</v>
      </c>
      <c r="P34" s="8">
        <f t="shared" si="1"/>
        <v>0</v>
      </c>
      <c r="Q34" s="8">
        <f t="shared" si="2"/>
        <v>33.333333333333336</v>
      </c>
      <c r="R34" s="8">
        <f t="shared" si="3"/>
        <v>0</v>
      </c>
      <c r="S34" s="8" t="s">
        <v>25</v>
      </c>
      <c r="T34" s="8" t="s">
        <v>26</v>
      </c>
    </row>
    <row r="35" spans="1:20" ht="42" x14ac:dyDescent="0.2">
      <c r="A35" s="12"/>
      <c r="B35" s="13" t="s">
        <v>27</v>
      </c>
      <c r="C35" s="12"/>
      <c r="D35" s="14">
        <v>52020</v>
      </c>
      <c r="E35" s="13">
        <v>0</v>
      </c>
      <c r="F35" s="14">
        <v>52020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5">
        <v>17340</v>
      </c>
      <c r="N35" s="13">
        <v>0</v>
      </c>
      <c r="O35" s="15">
        <f t="shared" si="0"/>
        <v>17340</v>
      </c>
      <c r="P35" s="13">
        <f t="shared" si="1"/>
        <v>0</v>
      </c>
      <c r="Q35" s="13">
        <f t="shared" si="2"/>
        <v>33.333333333333336</v>
      </c>
      <c r="R35" s="13">
        <f t="shared" si="3"/>
        <v>0</v>
      </c>
      <c r="S35" s="12"/>
      <c r="T35" s="12"/>
    </row>
    <row r="36" spans="1:20" ht="42" x14ac:dyDescent="0.2">
      <c r="A36" s="16"/>
      <c r="B36" s="17" t="s">
        <v>28</v>
      </c>
      <c r="C36" s="16"/>
      <c r="D36" s="18">
        <v>17700</v>
      </c>
      <c r="E36" s="19">
        <v>0</v>
      </c>
      <c r="F36" s="20">
        <v>17700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21">
        <v>5900</v>
      </c>
      <c r="N36" s="16">
        <v>0</v>
      </c>
      <c r="O36" s="21">
        <f t="shared" si="0"/>
        <v>5900</v>
      </c>
      <c r="P36" s="16">
        <f t="shared" si="1"/>
        <v>0</v>
      </c>
      <c r="Q36" s="19">
        <f t="shared" si="2"/>
        <v>33.333333333333336</v>
      </c>
      <c r="R36" s="19">
        <f t="shared" si="3"/>
        <v>0</v>
      </c>
      <c r="S36" s="16"/>
      <c r="T36" s="16"/>
    </row>
    <row r="37" spans="1:20" ht="42" x14ac:dyDescent="0.2">
      <c r="A37" s="16"/>
      <c r="B37" s="17" t="s">
        <v>29</v>
      </c>
      <c r="C37" s="16"/>
      <c r="D37" s="18">
        <v>34320</v>
      </c>
      <c r="E37" s="19">
        <v>0</v>
      </c>
      <c r="F37" s="20">
        <v>34320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21">
        <v>11440</v>
      </c>
      <c r="N37" s="16">
        <v>0</v>
      </c>
      <c r="O37" s="21">
        <f t="shared" si="0"/>
        <v>11440</v>
      </c>
      <c r="P37" s="16">
        <f t="shared" si="1"/>
        <v>0</v>
      </c>
      <c r="Q37" s="19">
        <f t="shared" si="2"/>
        <v>33.333333333333336</v>
      </c>
      <c r="R37" s="19">
        <f t="shared" si="3"/>
        <v>0</v>
      </c>
      <c r="S37" s="16"/>
      <c r="T37" s="16"/>
    </row>
    <row r="38" spans="1:20" ht="21" x14ac:dyDescent="0.2">
      <c r="A38" s="8" t="s">
        <v>52</v>
      </c>
      <c r="B38" s="9" t="s">
        <v>53</v>
      </c>
      <c r="C38" s="9" t="s">
        <v>20</v>
      </c>
      <c r="D38" s="10">
        <v>80000</v>
      </c>
      <c r="E38" s="10">
        <v>9450</v>
      </c>
      <c r="F38" s="10">
        <v>70550</v>
      </c>
      <c r="G38" s="11">
        <v>5000</v>
      </c>
      <c r="H38" s="8">
        <v>0</v>
      </c>
      <c r="I38" s="11">
        <v>5000</v>
      </c>
      <c r="J38" s="10">
        <v>8700</v>
      </c>
      <c r="K38" s="11">
        <v>5000</v>
      </c>
      <c r="L38" s="8">
        <v>750</v>
      </c>
      <c r="M38" s="11">
        <v>5000</v>
      </c>
      <c r="N38" s="8">
        <v>0</v>
      </c>
      <c r="O38" s="11">
        <f t="shared" si="0"/>
        <v>20000</v>
      </c>
      <c r="P38" s="10">
        <f t="shared" si="1"/>
        <v>9450</v>
      </c>
      <c r="Q38" s="8">
        <f t="shared" si="2"/>
        <v>25</v>
      </c>
      <c r="R38" s="8">
        <f t="shared" si="3"/>
        <v>11.8125</v>
      </c>
      <c r="S38" s="8" t="s">
        <v>25</v>
      </c>
      <c r="T38" s="8" t="s">
        <v>26</v>
      </c>
    </row>
    <row r="39" spans="1:20" ht="21" x14ac:dyDescent="0.2">
      <c r="A39" s="12"/>
      <c r="B39" s="13" t="s">
        <v>27</v>
      </c>
      <c r="C39" s="12"/>
      <c r="D39" s="14">
        <v>80000</v>
      </c>
      <c r="E39" s="14">
        <v>9450</v>
      </c>
      <c r="F39" s="14">
        <v>70550</v>
      </c>
      <c r="G39" s="15">
        <v>5000</v>
      </c>
      <c r="H39" s="13">
        <v>0</v>
      </c>
      <c r="I39" s="15">
        <v>5000</v>
      </c>
      <c r="J39" s="14">
        <v>8700</v>
      </c>
      <c r="K39" s="15">
        <v>5000</v>
      </c>
      <c r="L39" s="13">
        <v>750</v>
      </c>
      <c r="M39" s="15">
        <v>5000</v>
      </c>
      <c r="N39" s="13">
        <v>0</v>
      </c>
      <c r="O39" s="15">
        <f t="shared" si="0"/>
        <v>20000</v>
      </c>
      <c r="P39" s="14">
        <f t="shared" si="1"/>
        <v>9450</v>
      </c>
      <c r="Q39" s="13">
        <f t="shared" si="2"/>
        <v>25</v>
      </c>
      <c r="R39" s="13">
        <f t="shared" si="3"/>
        <v>11.8125</v>
      </c>
      <c r="S39" s="12"/>
      <c r="T39" s="12"/>
    </row>
    <row r="40" spans="1:20" ht="21" x14ac:dyDescent="0.2">
      <c r="A40" s="16"/>
      <c r="B40" s="17" t="s">
        <v>29</v>
      </c>
      <c r="C40" s="16"/>
      <c r="D40" s="18">
        <v>80000</v>
      </c>
      <c r="E40" s="20">
        <v>9450</v>
      </c>
      <c r="F40" s="20">
        <v>70550</v>
      </c>
      <c r="G40" s="21">
        <v>5000</v>
      </c>
      <c r="H40" s="16">
        <v>0</v>
      </c>
      <c r="I40" s="21">
        <v>5000</v>
      </c>
      <c r="J40" s="18">
        <v>8700</v>
      </c>
      <c r="K40" s="21">
        <v>5000</v>
      </c>
      <c r="L40" s="16">
        <v>750</v>
      </c>
      <c r="M40" s="21">
        <v>5000</v>
      </c>
      <c r="N40" s="16">
        <v>0</v>
      </c>
      <c r="O40" s="21">
        <f t="shared" si="0"/>
        <v>20000</v>
      </c>
      <c r="P40" s="18">
        <f t="shared" si="1"/>
        <v>9450</v>
      </c>
      <c r="Q40" s="19">
        <f t="shared" si="2"/>
        <v>25</v>
      </c>
      <c r="R40" s="19">
        <f t="shared" si="3"/>
        <v>11.8125</v>
      </c>
      <c r="S40" s="16"/>
      <c r="T40" s="16"/>
    </row>
    <row r="41" spans="1:20" ht="42" x14ac:dyDescent="0.2">
      <c r="A41" s="8" t="s">
        <v>54</v>
      </c>
      <c r="B41" s="9" t="s">
        <v>55</v>
      </c>
      <c r="C41" s="9" t="s">
        <v>56</v>
      </c>
      <c r="D41" s="10">
        <v>63840</v>
      </c>
      <c r="E41" s="10">
        <v>4590</v>
      </c>
      <c r="F41" s="10">
        <v>59250</v>
      </c>
      <c r="G41" s="11">
        <v>5320</v>
      </c>
      <c r="H41" s="8">
        <v>0</v>
      </c>
      <c r="I41" s="11">
        <v>5320</v>
      </c>
      <c r="J41" s="8">
        <v>0</v>
      </c>
      <c r="K41" s="11">
        <v>5320</v>
      </c>
      <c r="L41" s="8">
        <v>390</v>
      </c>
      <c r="M41" s="11">
        <v>5320</v>
      </c>
      <c r="N41" s="10">
        <v>4200</v>
      </c>
      <c r="O41" s="11">
        <f t="shared" si="0"/>
        <v>21280</v>
      </c>
      <c r="P41" s="10">
        <f t="shared" si="1"/>
        <v>4590</v>
      </c>
      <c r="Q41" s="8">
        <f t="shared" si="2"/>
        <v>33.333333333333336</v>
      </c>
      <c r="R41" s="8">
        <f t="shared" si="3"/>
        <v>7.1898496240601499</v>
      </c>
      <c r="S41" s="8" t="s">
        <v>25</v>
      </c>
      <c r="T41" s="8" t="s">
        <v>26</v>
      </c>
    </row>
    <row r="42" spans="1:20" ht="42" x14ac:dyDescent="0.2">
      <c r="A42" s="12"/>
      <c r="B42" s="13" t="s">
        <v>27</v>
      </c>
      <c r="C42" s="12"/>
      <c r="D42" s="14">
        <v>63840</v>
      </c>
      <c r="E42" s="14">
        <v>4590</v>
      </c>
      <c r="F42" s="14">
        <v>59250</v>
      </c>
      <c r="G42" s="15">
        <v>5320</v>
      </c>
      <c r="H42" s="13">
        <v>0</v>
      </c>
      <c r="I42" s="15">
        <v>5320</v>
      </c>
      <c r="J42" s="13">
        <v>0</v>
      </c>
      <c r="K42" s="15">
        <v>5320</v>
      </c>
      <c r="L42" s="13">
        <v>390</v>
      </c>
      <c r="M42" s="15">
        <v>5320</v>
      </c>
      <c r="N42" s="14">
        <v>4200</v>
      </c>
      <c r="O42" s="15">
        <f t="shared" si="0"/>
        <v>21280</v>
      </c>
      <c r="P42" s="14">
        <f t="shared" si="1"/>
        <v>4590</v>
      </c>
      <c r="Q42" s="13">
        <f t="shared" si="2"/>
        <v>33.333333333333336</v>
      </c>
      <c r="R42" s="13">
        <f t="shared" si="3"/>
        <v>7.1898496240601499</v>
      </c>
      <c r="S42" s="12"/>
      <c r="T42" s="12"/>
    </row>
    <row r="43" spans="1:20" ht="42" x14ac:dyDescent="0.2">
      <c r="A43" s="16"/>
      <c r="B43" s="17" t="s">
        <v>28</v>
      </c>
      <c r="C43" s="16"/>
      <c r="D43" s="18">
        <v>58800</v>
      </c>
      <c r="E43" s="20">
        <v>4200</v>
      </c>
      <c r="F43" s="20">
        <v>54600</v>
      </c>
      <c r="G43" s="21">
        <v>4900</v>
      </c>
      <c r="H43" s="16">
        <v>0</v>
      </c>
      <c r="I43" s="21">
        <v>4900</v>
      </c>
      <c r="J43" s="16">
        <v>0</v>
      </c>
      <c r="K43" s="21">
        <v>4900</v>
      </c>
      <c r="L43" s="16">
        <v>0</v>
      </c>
      <c r="M43" s="21">
        <v>4900</v>
      </c>
      <c r="N43" s="18">
        <v>4200</v>
      </c>
      <c r="O43" s="21">
        <f t="shared" si="0"/>
        <v>19600</v>
      </c>
      <c r="P43" s="18">
        <f t="shared" si="1"/>
        <v>4200</v>
      </c>
      <c r="Q43" s="19">
        <f t="shared" si="2"/>
        <v>33.333333333333336</v>
      </c>
      <c r="R43" s="19">
        <f t="shared" si="3"/>
        <v>7.1428571428571432</v>
      </c>
      <c r="S43" s="16"/>
      <c r="T43" s="16"/>
    </row>
    <row r="44" spans="1:20" ht="42" x14ac:dyDescent="0.2">
      <c r="A44" s="16"/>
      <c r="B44" s="17" t="s">
        <v>29</v>
      </c>
      <c r="C44" s="16"/>
      <c r="D44" s="18">
        <v>5040</v>
      </c>
      <c r="E44" s="19">
        <v>390</v>
      </c>
      <c r="F44" s="20">
        <v>4650</v>
      </c>
      <c r="G44" s="16">
        <v>420</v>
      </c>
      <c r="H44" s="16">
        <v>0</v>
      </c>
      <c r="I44" s="16">
        <v>420</v>
      </c>
      <c r="J44" s="16">
        <v>0</v>
      </c>
      <c r="K44" s="16">
        <v>420</v>
      </c>
      <c r="L44" s="16">
        <v>390</v>
      </c>
      <c r="M44" s="16">
        <v>420</v>
      </c>
      <c r="N44" s="16">
        <v>0</v>
      </c>
      <c r="O44" s="21">
        <f t="shared" si="0"/>
        <v>1680</v>
      </c>
      <c r="P44" s="16">
        <f t="shared" si="1"/>
        <v>390</v>
      </c>
      <c r="Q44" s="19">
        <f t="shared" si="2"/>
        <v>33.333333333333336</v>
      </c>
      <c r="R44" s="19">
        <f t="shared" si="3"/>
        <v>7.7380952380952381</v>
      </c>
      <c r="S44" s="16"/>
      <c r="T44" s="16"/>
    </row>
    <row r="45" spans="1:20" ht="21" x14ac:dyDescent="0.2">
      <c r="A45" s="5" t="s">
        <v>57</v>
      </c>
      <c r="B45" s="5" t="s">
        <v>58</v>
      </c>
      <c r="C45" s="5" t="s">
        <v>20</v>
      </c>
      <c r="D45" s="6">
        <v>184800</v>
      </c>
      <c r="E45" s="5">
        <v>0</v>
      </c>
      <c r="F45" s="6">
        <v>184800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7">
        <f t="shared" si="0"/>
        <v>0</v>
      </c>
      <c r="P45" s="5">
        <f t="shared" si="1"/>
        <v>0</v>
      </c>
      <c r="Q45" s="5">
        <f t="shared" si="2"/>
        <v>0</v>
      </c>
      <c r="R45" s="5">
        <f t="shared" si="3"/>
        <v>0</v>
      </c>
      <c r="S45" s="5" t="s">
        <v>21</v>
      </c>
      <c r="T45" s="5" t="s">
        <v>22</v>
      </c>
    </row>
    <row r="46" spans="1:20" ht="21" x14ac:dyDescent="0.2">
      <c r="A46" s="8" t="s">
        <v>59</v>
      </c>
      <c r="B46" s="9" t="s">
        <v>60</v>
      </c>
      <c r="C46" s="9" t="s">
        <v>20</v>
      </c>
      <c r="D46" s="10">
        <v>184800</v>
      </c>
      <c r="E46" s="8">
        <v>0</v>
      </c>
      <c r="F46" s="10">
        <v>184800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1">
        <f t="shared" si="0"/>
        <v>0</v>
      </c>
      <c r="P46" s="8">
        <f t="shared" si="1"/>
        <v>0</v>
      </c>
      <c r="Q46" s="8">
        <f t="shared" si="2"/>
        <v>0</v>
      </c>
      <c r="R46" s="8">
        <f t="shared" si="3"/>
        <v>0</v>
      </c>
      <c r="S46" s="8" t="s">
        <v>25</v>
      </c>
      <c r="T46" s="8" t="s">
        <v>26</v>
      </c>
    </row>
    <row r="47" spans="1:20" ht="21" x14ac:dyDescent="0.2">
      <c r="A47" s="12"/>
      <c r="B47" s="13" t="s">
        <v>27</v>
      </c>
      <c r="C47" s="12"/>
      <c r="D47" s="14">
        <v>184800</v>
      </c>
      <c r="E47" s="13">
        <v>0</v>
      </c>
      <c r="F47" s="14">
        <v>184800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>
        <f t="shared" si="0"/>
        <v>0</v>
      </c>
      <c r="P47" s="13">
        <f t="shared" si="1"/>
        <v>0</v>
      </c>
      <c r="Q47" s="13">
        <f t="shared" si="2"/>
        <v>0</v>
      </c>
      <c r="R47" s="13">
        <f t="shared" si="3"/>
        <v>0</v>
      </c>
      <c r="S47" s="12"/>
      <c r="T47" s="12"/>
    </row>
    <row r="48" spans="1:20" ht="21" x14ac:dyDescent="0.2">
      <c r="A48" s="16"/>
      <c r="B48" s="17" t="s">
        <v>29</v>
      </c>
      <c r="C48" s="16"/>
      <c r="D48" s="18">
        <v>184800</v>
      </c>
      <c r="E48" s="19">
        <v>0</v>
      </c>
      <c r="F48" s="20">
        <v>184800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1">
        <f t="shared" si="0"/>
        <v>0</v>
      </c>
      <c r="P48" s="16">
        <f t="shared" si="1"/>
        <v>0</v>
      </c>
      <c r="Q48" s="19">
        <f t="shared" si="2"/>
        <v>0</v>
      </c>
      <c r="R48" s="19">
        <f t="shared" si="3"/>
        <v>0</v>
      </c>
      <c r="S48" s="16"/>
      <c r="T48" s="16"/>
    </row>
    <row r="49" spans="1:20" ht="42" x14ac:dyDescent="0.2">
      <c r="A49" s="5" t="s">
        <v>61</v>
      </c>
      <c r="B49" s="5" t="s">
        <v>62</v>
      </c>
      <c r="C49" s="5" t="s">
        <v>20</v>
      </c>
      <c r="D49" s="6">
        <v>20260</v>
      </c>
      <c r="E49" s="5">
        <v>0</v>
      </c>
      <c r="F49" s="6">
        <v>20260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7">
        <f t="shared" si="0"/>
        <v>0</v>
      </c>
      <c r="P49" s="5">
        <f t="shared" si="1"/>
        <v>0</v>
      </c>
      <c r="Q49" s="5">
        <f t="shared" si="2"/>
        <v>0</v>
      </c>
      <c r="R49" s="5">
        <f t="shared" si="3"/>
        <v>0</v>
      </c>
      <c r="S49" s="5" t="s">
        <v>21</v>
      </c>
      <c r="T49" s="5" t="s">
        <v>22</v>
      </c>
    </row>
    <row r="50" spans="1:20" ht="42" x14ac:dyDescent="0.2">
      <c r="A50" s="8" t="s">
        <v>63</v>
      </c>
      <c r="B50" s="9" t="s">
        <v>64</v>
      </c>
      <c r="C50" s="9" t="s">
        <v>20</v>
      </c>
      <c r="D50" s="10">
        <v>20260</v>
      </c>
      <c r="E50" s="8">
        <v>0</v>
      </c>
      <c r="F50" s="10">
        <v>20260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11">
        <f t="shared" si="0"/>
        <v>0</v>
      </c>
      <c r="P50" s="8">
        <f t="shared" si="1"/>
        <v>0</v>
      </c>
      <c r="Q50" s="8">
        <f t="shared" si="2"/>
        <v>0</v>
      </c>
      <c r="R50" s="8">
        <f t="shared" si="3"/>
        <v>0</v>
      </c>
      <c r="S50" s="8" t="s">
        <v>25</v>
      </c>
      <c r="T50" s="8" t="s">
        <v>26</v>
      </c>
    </row>
    <row r="51" spans="1:20" ht="21" x14ac:dyDescent="0.2">
      <c r="A51" s="12"/>
      <c r="B51" s="13" t="s">
        <v>27</v>
      </c>
      <c r="C51" s="12"/>
      <c r="D51" s="14">
        <v>20260</v>
      </c>
      <c r="E51" s="13">
        <v>0</v>
      </c>
      <c r="F51" s="14">
        <v>20260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>
        <f t="shared" si="0"/>
        <v>0</v>
      </c>
      <c r="P51" s="13">
        <f t="shared" si="1"/>
        <v>0</v>
      </c>
      <c r="Q51" s="13">
        <f t="shared" si="2"/>
        <v>0</v>
      </c>
      <c r="R51" s="13">
        <f t="shared" si="3"/>
        <v>0</v>
      </c>
      <c r="S51" s="12"/>
      <c r="T51" s="12"/>
    </row>
    <row r="52" spans="1:20" ht="21" x14ac:dyDescent="0.2">
      <c r="A52" s="16"/>
      <c r="B52" s="17" t="s">
        <v>28</v>
      </c>
      <c r="C52" s="16"/>
      <c r="D52" s="18">
        <v>8600</v>
      </c>
      <c r="E52" s="19">
        <v>0</v>
      </c>
      <c r="F52" s="20">
        <v>8600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1">
        <f t="shared" si="0"/>
        <v>0</v>
      </c>
      <c r="P52" s="16">
        <f t="shared" si="1"/>
        <v>0</v>
      </c>
      <c r="Q52" s="19">
        <f t="shared" si="2"/>
        <v>0</v>
      </c>
      <c r="R52" s="19">
        <f t="shared" si="3"/>
        <v>0</v>
      </c>
      <c r="S52" s="16"/>
      <c r="T52" s="16"/>
    </row>
    <row r="53" spans="1:20" ht="21" x14ac:dyDescent="0.2">
      <c r="A53" s="16"/>
      <c r="B53" s="17" t="s">
        <v>29</v>
      </c>
      <c r="C53" s="16"/>
      <c r="D53" s="18">
        <v>11660</v>
      </c>
      <c r="E53" s="19">
        <v>0</v>
      </c>
      <c r="F53" s="20">
        <v>11660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1">
        <f t="shared" si="0"/>
        <v>0</v>
      </c>
      <c r="P53" s="16">
        <f t="shared" si="1"/>
        <v>0</v>
      </c>
      <c r="Q53" s="19">
        <f t="shared" si="2"/>
        <v>0</v>
      </c>
      <c r="R53" s="19">
        <f t="shared" si="3"/>
        <v>0</v>
      </c>
      <c r="S53" s="16"/>
      <c r="T53" s="16"/>
    </row>
    <row r="54" spans="1:20" ht="42" x14ac:dyDescent="0.2">
      <c r="A54" s="5" t="s">
        <v>65</v>
      </c>
      <c r="B54" s="5" t="s">
        <v>66</v>
      </c>
      <c r="C54" s="5" t="s">
        <v>20</v>
      </c>
      <c r="D54" s="6">
        <v>63000</v>
      </c>
      <c r="E54" s="5">
        <v>0</v>
      </c>
      <c r="F54" s="6">
        <v>63000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7">
        <v>31500</v>
      </c>
      <c r="N54" s="5">
        <v>0</v>
      </c>
      <c r="O54" s="7">
        <f t="shared" si="0"/>
        <v>31500</v>
      </c>
      <c r="P54" s="5">
        <f t="shared" si="1"/>
        <v>0</v>
      </c>
      <c r="Q54" s="5">
        <f t="shared" si="2"/>
        <v>50</v>
      </c>
      <c r="R54" s="5">
        <f t="shared" si="3"/>
        <v>0</v>
      </c>
      <c r="S54" s="5" t="s">
        <v>21</v>
      </c>
      <c r="T54" s="5" t="s">
        <v>22</v>
      </c>
    </row>
    <row r="55" spans="1:20" ht="42" x14ac:dyDescent="0.2">
      <c r="A55" s="8" t="s">
        <v>67</v>
      </c>
      <c r="B55" s="9" t="s">
        <v>68</v>
      </c>
      <c r="C55" s="9" t="s">
        <v>20</v>
      </c>
      <c r="D55" s="10">
        <v>63000</v>
      </c>
      <c r="E55" s="8">
        <v>0</v>
      </c>
      <c r="F55" s="10">
        <v>63000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11">
        <v>31500</v>
      </c>
      <c r="N55" s="8">
        <v>0</v>
      </c>
      <c r="O55" s="11">
        <f t="shared" si="0"/>
        <v>31500</v>
      </c>
      <c r="P55" s="8">
        <f t="shared" si="1"/>
        <v>0</v>
      </c>
      <c r="Q55" s="8">
        <f t="shared" si="2"/>
        <v>50</v>
      </c>
      <c r="R55" s="8">
        <f t="shared" si="3"/>
        <v>0</v>
      </c>
      <c r="S55" s="8" t="s">
        <v>25</v>
      </c>
      <c r="T55" s="8" t="s">
        <v>26</v>
      </c>
    </row>
    <row r="56" spans="1:20" ht="21" x14ac:dyDescent="0.2">
      <c r="A56" s="12"/>
      <c r="B56" s="13" t="s">
        <v>27</v>
      </c>
      <c r="C56" s="12"/>
      <c r="D56" s="14">
        <v>63000</v>
      </c>
      <c r="E56" s="13">
        <v>0</v>
      </c>
      <c r="F56" s="14">
        <v>63000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5">
        <v>31500</v>
      </c>
      <c r="N56" s="13">
        <v>0</v>
      </c>
      <c r="O56" s="15">
        <f t="shared" si="0"/>
        <v>31500</v>
      </c>
      <c r="P56" s="13">
        <f t="shared" si="1"/>
        <v>0</v>
      </c>
      <c r="Q56" s="13">
        <f t="shared" si="2"/>
        <v>50</v>
      </c>
      <c r="R56" s="13">
        <f t="shared" si="3"/>
        <v>0</v>
      </c>
      <c r="S56" s="12"/>
      <c r="T56" s="12"/>
    </row>
    <row r="57" spans="1:20" ht="21" x14ac:dyDescent="0.2">
      <c r="A57" s="16"/>
      <c r="B57" s="17" t="s">
        <v>29</v>
      </c>
      <c r="C57" s="16"/>
      <c r="D57" s="18">
        <v>63000</v>
      </c>
      <c r="E57" s="19">
        <v>0</v>
      </c>
      <c r="F57" s="20">
        <v>63000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1">
        <v>31500</v>
      </c>
      <c r="N57" s="16">
        <v>0</v>
      </c>
      <c r="O57" s="21">
        <f t="shared" si="0"/>
        <v>31500</v>
      </c>
      <c r="P57" s="16">
        <f t="shared" si="1"/>
        <v>0</v>
      </c>
      <c r="Q57" s="19">
        <f t="shared" si="2"/>
        <v>50</v>
      </c>
      <c r="R57" s="19">
        <f t="shared" si="3"/>
        <v>0</v>
      </c>
      <c r="S57" s="16"/>
      <c r="T57" s="16"/>
    </row>
    <row r="58" spans="1:20" ht="42" x14ac:dyDescent="0.2">
      <c r="A58" s="5" t="s">
        <v>69</v>
      </c>
      <c r="B58" s="5" t="s">
        <v>70</v>
      </c>
      <c r="C58" s="5" t="s">
        <v>20</v>
      </c>
      <c r="D58" s="6">
        <v>20000</v>
      </c>
      <c r="E58" s="5">
        <v>0</v>
      </c>
      <c r="F58" s="6">
        <v>20000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7">
        <f t="shared" si="0"/>
        <v>0</v>
      </c>
      <c r="P58" s="5">
        <f t="shared" si="1"/>
        <v>0</v>
      </c>
      <c r="Q58" s="5">
        <f t="shared" si="2"/>
        <v>0</v>
      </c>
      <c r="R58" s="5">
        <f t="shared" si="3"/>
        <v>0</v>
      </c>
      <c r="S58" s="5" t="s">
        <v>21</v>
      </c>
      <c r="T58" s="5" t="s">
        <v>22</v>
      </c>
    </row>
    <row r="59" spans="1:20" ht="42" x14ac:dyDescent="0.2">
      <c r="A59" s="8" t="s">
        <v>71</v>
      </c>
      <c r="B59" s="9" t="s">
        <v>72</v>
      </c>
      <c r="C59" s="9" t="s">
        <v>20</v>
      </c>
      <c r="D59" s="10">
        <v>20000</v>
      </c>
      <c r="E59" s="8">
        <v>0</v>
      </c>
      <c r="F59" s="10">
        <v>20000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11">
        <f t="shared" si="0"/>
        <v>0</v>
      </c>
      <c r="P59" s="8">
        <f t="shared" si="1"/>
        <v>0</v>
      </c>
      <c r="Q59" s="8">
        <f t="shared" si="2"/>
        <v>0</v>
      </c>
      <c r="R59" s="8">
        <f t="shared" si="3"/>
        <v>0</v>
      </c>
      <c r="S59" s="8" t="s">
        <v>25</v>
      </c>
      <c r="T59" s="8" t="s">
        <v>26</v>
      </c>
    </row>
    <row r="60" spans="1:20" ht="21" x14ac:dyDescent="0.2">
      <c r="A60" s="12"/>
      <c r="B60" s="13" t="s">
        <v>27</v>
      </c>
      <c r="C60" s="12"/>
      <c r="D60" s="14">
        <v>20000</v>
      </c>
      <c r="E60" s="13">
        <v>0</v>
      </c>
      <c r="F60" s="14">
        <v>20000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>
        <f t="shared" si="0"/>
        <v>0</v>
      </c>
      <c r="P60" s="13">
        <f t="shared" si="1"/>
        <v>0</v>
      </c>
      <c r="Q60" s="13">
        <f t="shared" si="2"/>
        <v>0</v>
      </c>
      <c r="R60" s="13">
        <f t="shared" si="3"/>
        <v>0</v>
      </c>
      <c r="S60" s="12"/>
      <c r="T60" s="12"/>
    </row>
    <row r="61" spans="1:20" ht="21" x14ac:dyDescent="0.2">
      <c r="A61" s="16"/>
      <c r="B61" s="17" t="s">
        <v>28</v>
      </c>
      <c r="C61" s="16"/>
      <c r="D61" s="18">
        <v>10000</v>
      </c>
      <c r="E61" s="19">
        <v>0</v>
      </c>
      <c r="F61" s="20">
        <v>10000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21">
        <f t="shared" si="0"/>
        <v>0</v>
      </c>
      <c r="P61" s="16">
        <f t="shared" si="1"/>
        <v>0</v>
      </c>
      <c r="Q61" s="19">
        <f t="shared" si="2"/>
        <v>0</v>
      </c>
      <c r="R61" s="19">
        <f t="shared" si="3"/>
        <v>0</v>
      </c>
      <c r="S61" s="16"/>
      <c r="T61" s="16"/>
    </row>
    <row r="62" spans="1:20" ht="21" x14ac:dyDescent="0.2">
      <c r="A62" s="16"/>
      <c r="B62" s="17" t="s">
        <v>29</v>
      </c>
      <c r="C62" s="16"/>
      <c r="D62" s="18">
        <v>7000</v>
      </c>
      <c r="E62" s="19">
        <v>0</v>
      </c>
      <c r="F62" s="20">
        <v>7000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1">
        <f t="shared" si="0"/>
        <v>0</v>
      </c>
      <c r="P62" s="16">
        <f t="shared" si="1"/>
        <v>0</v>
      </c>
      <c r="Q62" s="19">
        <f t="shared" si="2"/>
        <v>0</v>
      </c>
      <c r="R62" s="19">
        <f t="shared" si="3"/>
        <v>0</v>
      </c>
      <c r="S62" s="16"/>
      <c r="T62" s="16"/>
    </row>
    <row r="63" spans="1:20" ht="21" x14ac:dyDescent="0.2">
      <c r="A63" s="16"/>
      <c r="B63" s="17" t="s">
        <v>30</v>
      </c>
      <c r="C63" s="16"/>
      <c r="D63" s="18">
        <v>3000</v>
      </c>
      <c r="E63" s="19">
        <v>0</v>
      </c>
      <c r="F63" s="20">
        <v>3000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1">
        <f t="shared" si="0"/>
        <v>0</v>
      </c>
      <c r="P63" s="16">
        <f t="shared" si="1"/>
        <v>0</v>
      </c>
      <c r="Q63" s="19">
        <f t="shared" si="2"/>
        <v>0</v>
      </c>
      <c r="R63" s="19">
        <f t="shared" si="3"/>
        <v>0</v>
      </c>
      <c r="S63" s="16"/>
      <c r="T63" s="16"/>
    </row>
    <row r="64" spans="1:20" ht="42" x14ac:dyDescent="0.2">
      <c r="A64" s="5" t="s">
        <v>73</v>
      </c>
      <c r="B64" s="5" t="s">
        <v>74</v>
      </c>
      <c r="C64" s="5" t="s">
        <v>75</v>
      </c>
      <c r="D64" s="6">
        <v>9000</v>
      </c>
      <c r="E64" s="5">
        <v>900</v>
      </c>
      <c r="F64" s="6">
        <v>8100</v>
      </c>
      <c r="G64" s="5">
        <v>0</v>
      </c>
      <c r="H64" s="5">
        <v>0</v>
      </c>
      <c r="I64" s="7">
        <v>1050</v>
      </c>
      <c r="J64" s="5">
        <v>0</v>
      </c>
      <c r="K64" s="7">
        <v>3000</v>
      </c>
      <c r="L64" s="5">
        <v>900</v>
      </c>
      <c r="M64" s="5">
        <v>950</v>
      </c>
      <c r="N64" s="5">
        <v>0</v>
      </c>
      <c r="O64" s="7">
        <f t="shared" si="0"/>
        <v>5000</v>
      </c>
      <c r="P64" s="5">
        <f t="shared" si="1"/>
        <v>900</v>
      </c>
      <c r="Q64" s="5">
        <f t="shared" si="2"/>
        <v>55.555555555555557</v>
      </c>
      <c r="R64" s="5">
        <f t="shared" si="3"/>
        <v>10</v>
      </c>
      <c r="S64" s="5" t="s">
        <v>21</v>
      </c>
      <c r="T64" s="5" t="s">
        <v>22</v>
      </c>
    </row>
    <row r="65" spans="1:20" ht="84" x14ac:dyDescent="0.2">
      <c r="A65" s="8" t="s">
        <v>76</v>
      </c>
      <c r="B65" s="9" t="s">
        <v>77</v>
      </c>
      <c r="C65" s="9" t="s">
        <v>75</v>
      </c>
      <c r="D65" s="10">
        <v>4000</v>
      </c>
      <c r="E65" s="8">
        <v>900</v>
      </c>
      <c r="F65" s="10">
        <v>3100</v>
      </c>
      <c r="G65" s="8">
        <v>0</v>
      </c>
      <c r="H65" s="8">
        <v>0</v>
      </c>
      <c r="I65" s="11">
        <v>1050</v>
      </c>
      <c r="J65" s="8">
        <v>0</v>
      </c>
      <c r="K65" s="11">
        <v>1050</v>
      </c>
      <c r="L65" s="8">
        <v>900</v>
      </c>
      <c r="M65" s="8">
        <v>0</v>
      </c>
      <c r="N65" s="8">
        <v>0</v>
      </c>
      <c r="O65" s="11">
        <f t="shared" si="0"/>
        <v>2100</v>
      </c>
      <c r="P65" s="8">
        <f t="shared" si="1"/>
        <v>900</v>
      </c>
      <c r="Q65" s="8">
        <f t="shared" si="2"/>
        <v>52.5</v>
      </c>
      <c r="R65" s="8">
        <f t="shared" si="3"/>
        <v>22.5</v>
      </c>
      <c r="S65" s="8" t="s">
        <v>78</v>
      </c>
      <c r="T65" s="8" t="s">
        <v>79</v>
      </c>
    </row>
    <row r="66" spans="1:20" ht="21" x14ac:dyDescent="0.2">
      <c r="A66" s="12"/>
      <c r="B66" s="13" t="s">
        <v>27</v>
      </c>
      <c r="C66" s="12"/>
      <c r="D66" s="14">
        <v>4000</v>
      </c>
      <c r="E66" s="13">
        <v>900</v>
      </c>
      <c r="F66" s="14">
        <v>3100</v>
      </c>
      <c r="G66" s="13">
        <v>0</v>
      </c>
      <c r="H66" s="13">
        <v>0</v>
      </c>
      <c r="I66" s="15">
        <v>1050</v>
      </c>
      <c r="J66" s="13">
        <v>0</v>
      </c>
      <c r="K66" s="15">
        <v>1050</v>
      </c>
      <c r="L66" s="13">
        <v>900</v>
      </c>
      <c r="M66" s="13">
        <v>0</v>
      </c>
      <c r="N66" s="13">
        <v>0</v>
      </c>
      <c r="O66" s="15">
        <f t="shared" si="0"/>
        <v>2100</v>
      </c>
      <c r="P66" s="13">
        <f t="shared" si="1"/>
        <v>900</v>
      </c>
      <c r="Q66" s="13">
        <f t="shared" si="2"/>
        <v>52.5</v>
      </c>
      <c r="R66" s="13">
        <f t="shared" si="3"/>
        <v>22.5</v>
      </c>
      <c r="S66" s="12"/>
      <c r="T66" s="12"/>
    </row>
    <row r="67" spans="1:20" ht="21" x14ac:dyDescent="0.2">
      <c r="A67" s="16"/>
      <c r="B67" s="17" t="s">
        <v>29</v>
      </c>
      <c r="C67" s="16"/>
      <c r="D67" s="18">
        <v>4000</v>
      </c>
      <c r="E67" s="19">
        <v>900</v>
      </c>
      <c r="F67" s="20">
        <v>3100</v>
      </c>
      <c r="G67" s="16">
        <v>0</v>
      </c>
      <c r="H67" s="16">
        <v>0</v>
      </c>
      <c r="I67" s="21">
        <v>1050</v>
      </c>
      <c r="J67" s="16">
        <v>0</v>
      </c>
      <c r="K67" s="21">
        <v>1050</v>
      </c>
      <c r="L67" s="16">
        <v>900</v>
      </c>
      <c r="M67" s="16">
        <v>0</v>
      </c>
      <c r="N67" s="16">
        <v>0</v>
      </c>
      <c r="O67" s="21">
        <f t="shared" si="0"/>
        <v>2100</v>
      </c>
      <c r="P67" s="16">
        <f t="shared" si="1"/>
        <v>900</v>
      </c>
      <c r="Q67" s="19">
        <f t="shared" si="2"/>
        <v>52.5</v>
      </c>
      <c r="R67" s="19">
        <f t="shared" si="3"/>
        <v>22.5</v>
      </c>
      <c r="S67" s="16"/>
      <c r="T67" s="16"/>
    </row>
    <row r="68" spans="1:20" ht="42" x14ac:dyDescent="0.2">
      <c r="A68" s="8" t="s">
        <v>80</v>
      </c>
      <c r="B68" s="9" t="s">
        <v>81</v>
      </c>
      <c r="C68" s="9" t="s">
        <v>75</v>
      </c>
      <c r="D68" s="10">
        <v>2000</v>
      </c>
      <c r="E68" s="8">
        <v>0</v>
      </c>
      <c r="F68" s="10">
        <v>2000</v>
      </c>
      <c r="G68" s="8">
        <v>0</v>
      </c>
      <c r="H68" s="8">
        <v>0</v>
      </c>
      <c r="I68" s="8">
        <v>0</v>
      </c>
      <c r="J68" s="8">
        <v>0</v>
      </c>
      <c r="K68" s="11">
        <v>1050</v>
      </c>
      <c r="L68" s="8">
        <v>0</v>
      </c>
      <c r="M68" s="8">
        <v>950</v>
      </c>
      <c r="N68" s="8">
        <v>0</v>
      </c>
      <c r="O68" s="11">
        <f t="shared" ref="O68:O131" si="4">SUM(G68,I68,K68,M68)</f>
        <v>2000</v>
      </c>
      <c r="P68" s="8">
        <f t="shared" ref="P68:P131" si="5">SUM(H68,J68,L68,N68)</f>
        <v>0</v>
      </c>
      <c r="Q68" s="8">
        <f t="shared" ref="Q68:Q131" si="6">O68*100/D68</f>
        <v>100</v>
      </c>
      <c r="R68" s="8">
        <f t="shared" ref="R68:R131" si="7">P68*100/D68</f>
        <v>0</v>
      </c>
      <c r="S68" s="8" t="s">
        <v>78</v>
      </c>
      <c r="T68" s="8" t="s">
        <v>79</v>
      </c>
    </row>
    <row r="69" spans="1:20" ht="21" x14ac:dyDescent="0.2">
      <c r="A69" s="12"/>
      <c r="B69" s="13" t="s">
        <v>27</v>
      </c>
      <c r="C69" s="12"/>
      <c r="D69" s="14">
        <v>2000</v>
      </c>
      <c r="E69" s="13">
        <v>0</v>
      </c>
      <c r="F69" s="14">
        <v>2000</v>
      </c>
      <c r="G69" s="13">
        <v>0</v>
      </c>
      <c r="H69" s="13">
        <v>0</v>
      </c>
      <c r="I69" s="13">
        <v>0</v>
      </c>
      <c r="J69" s="13">
        <v>0</v>
      </c>
      <c r="K69" s="15">
        <v>1050</v>
      </c>
      <c r="L69" s="13">
        <v>0</v>
      </c>
      <c r="M69" s="13">
        <v>950</v>
      </c>
      <c r="N69" s="13">
        <v>0</v>
      </c>
      <c r="O69" s="15">
        <f t="shared" si="4"/>
        <v>2000</v>
      </c>
      <c r="P69" s="13">
        <f t="shared" si="5"/>
        <v>0</v>
      </c>
      <c r="Q69" s="13">
        <f t="shared" si="6"/>
        <v>100</v>
      </c>
      <c r="R69" s="13">
        <f t="shared" si="7"/>
        <v>0</v>
      </c>
      <c r="S69" s="12"/>
      <c r="T69" s="12"/>
    </row>
    <row r="70" spans="1:20" ht="21" x14ac:dyDescent="0.2">
      <c r="A70" s="16"/>
      <c r="B70" s="17" t="s">
        <v>29</v>
      </c>
      <c r="C70" s="16"/>
      <c r="D70" s="18">
        <v>2000</v>
      </c>
      <c r="E70" s="19">
        <v>0</v>
      </c>
      <c r="F70" s="20">
        <v>2000</v>
      </c>
      <c r="G70" s="16">
        <v>0</v>
      </c>
      <c r="H70" s="16">
        <v>0</v>
      </c>
      <c r="I70" s="16">
        <v>0</v>
      </c>
      <c r="J70" s="16">
        <v>0</v>
      </c>
      <c r="K70" s="21">
        <v>1050</v>
      </c>
      <c r="L70" s="16">
        <v>0</v>
      </c>
      <c r="M70" s="16">
        <v>950</v>
      </c>
      <c r="N70" s="16">
        <v>0</v>
      </c>
      <c r="O70" s="21">
        <f t="shared" si="4"/>
        <v>2000</v>
      </c>
      <c r="P70" s="16">
        <f t="shared" si="5"/>
        <v>0</v>
      </c>
      <c r="Q70" s="19">
        <f t="shared" si="6"/>
        <v>100</v>
      </c>
      <c r="R70" s="19">
        <f t="shared" si="7"/>
        <v>0</v>
      </c>
      <c r="S70" s="16"/>
      <c r="T70" s="16"/>
    </row>
    <row r="71" spans="1:20" ht="42" x14ac:dyDescent="0.2">
      <c r="A71" s="8" t="s">
        <v>82</v>
      </c>
      <c r="B71" s="9" t="s">
        <v>83</v>
      </c>
      <c r="C71" s="9" t="s">
        <v>75</v>
      </c>
      <c r="D71" s="10">
        <v>2000</v>
      </c>
      <c r="E71" s="8">
        <v>0</v>
      </c>
      <c r="F71" s="10">
        <v>2000</v>
      </c>
      <c r="G71" s="8">
        <v>0</v>
      </c>
      <c r="H71" s="8">
        <v>0</v>
      </c>
      <c r="I71" s="8">
        <v>0</v>
      </c>
      <c r="J71" s="8">
        <v>0</v>
      </c>
      <c r="K71" s="8">
        <v>900</v>
      </c>
      <c r="L71" s="8">
        <v>0</v>
      </c>
      <c r="M71" s="8">
        <v>0</v>
      </c>
      <c r="N71" s="8">
        <v>0</v>
      </c>
      <c r="O71" s="11">
        <f t="shared" si="4"/>
        <v>900</v>
      </c>
      <c r="P71" s="8">
        <f t="shared" si="5"/>
        <v>0</v>
      </c>
      <c r="Q71" s="8">
        <f t="shared" si="6"/>
        <v>45</v>
      </c>
      <c r="R71" s="8">
        <f t="shared" si="7"/>
        <v>0</v>
      </c>
      <c r="S71" s="8" t="s">
        <v>78</v>
      </c>
      <c r="T71" s="8" t="s">
        <v>79</v>
      </c>
    </row>
    <row r="72" spans="1:20" ht="21" x14ac:dyDescent="0.2">
      <c r="A72" s="12"/>
      <c r="B72" s="13" t="s">
        <v>27</v>
      </c>
      <c r="C72" s="12"/>
      <c r="D72" s="14">
        <v>2000</v>
      </c>
      <c r="E72" s="13">
        <v>0</v>
      </c>
      <c r="F72" s="14">
        <v>2000</v>
      </c>
      <c r="G72" s="13">
        <v>0</v>
      </c>
      <c r="H72" s="13">
        <v>0</v>
      </c>
      <c r="I72" s="13">
        <v>0</v>
      </c>
      <c r="J72" s="13">
        <v>0</v>
      </c>
      <c r="K72" s="13">
        <v>900</v>
      </c>
      <c r="L72" s="13">
        <v>0</v>
      </c>
      <c r="M72" s="13">
        <v>0</v>
      </c>
      <c r="N72" s="13">
        <v>0</v>
      </c>
      <c r="O72" s="15">
        <f t="shared" si="4"/>
        <v>900</v>
      </c>
      <c r="P72" s="13">
        <f t="shared" si="5"/>
        <v>0</v>
      </c>
      <c r="Q72" s="13">
        <f t="shared" si="6"/>
        <v>45</v>
      </c>
      <c r="R72" s="13">
        <f t="shared" si="7"/>
        <v>0</v>
      </c>
      <c r="S72" s="12"/>
      <c r="T72" s="12"/>
    </row>
    <row r="73" spans="1:20" ht="21" x14ac:dyDescent="0.2">
      <c r="A73" s="16"/>
      <c r="B73" s="17" t="s">
        <v>29</v>
      </c>
      <c r="C73" s="16"/>
      <c r="D73" s="18">
        <v>2000</v>
      </c>
      <c r="E73" s="19">
        <v>0</v>
      </c>
      <c r="F73" s="20">
        <v>2000</v>
      </c>
      <c r="G73" s="16">
        <v>0</v>
      </c>
      <c r="H73" s="16">
        <v>0</v>
      </c>
      <c r="I73" s="16">
        <v>0</v>
      </c>
      <c r="J73" s="16">
        <v>0</v>
      </c>
      <c r="K73" s="16">
        <v>900</v>
      </c>
      <c r="L73" s="16">
        <v>0</v>
      </c>
      <c r="M73" s="16">
        <v>0</v>
      </c>
      <c r="N73" s="16">
        <v>0</v>
      </c>
      <c r="O73" s="21">
        <f t="shared" si="4"/>
        <v>900</v>
      </c>
      <c r="P73" s="16">
        <f t="shared" si="5"/>
        <v>0</v>
      </c>
      <c r="Q73" s="19">
        <f t="shared" si="6"/>
        <v>45</v>
      </c>
      <c r="R73" s="19">
        <f t="shared" si="7"/>
        <v>0</v>
      </c>
      <c r="S73" s="16"/>
      <c r="T73" s="16"/>
    </row>
    <row r="74" spans="1:20" ht="42" x14ac:dyDescent="0.2">
      <c r="A74" s="8" t="s">
        <v>84</v>
      </c>
      <c r="B74" s="9" t="s">
        <v>85</v>
      </c>
      <c r="C74" s="9" t="s">
        <v>75</v>
      </c>
      <c r="D74" s="10">
        <v>1000</v>
      </c>
      <c r="E74" s="8">
        <v>0</v>
      </c>
      <c r="F74" s="10">
        <v>1000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1">
        <f t="shared" si="4"/>
        <v>0</v>
      </c>
      <c r="P74" s="8">
        <f t="shared" si="5"/>
        <v>0</v>
      </c>
      <c r="Q74" s="8">
        <f t="shared" si="6"/>
        <v>0</v>
      </c>
      <c r="R74" s="8">
        <f t="shared" si="7"/>
        <v>0</v>
      </c>
      <c r="S74" s="8" t="s">
        <v>78</v>
      </c>
      <c r="T74" s="8" t="s">
        <v>79</v>
      </c>
    </row>
    <row r="75" spans="1:20" ht="21" x14ac:dyDescent="0.2">
      <c r="A75" s="12"/>
      <c r="B75" s="13" t="s">
        <v>27</v>
      </c>
      <c r="C75" s="12"/>
      <c r="D75" s="14">
        <v>1000</v>
      </c>
      <c r="E75" s="13">
        <v>0</v>
      </c>
      <c r="F75" s="14">
        <v>1000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>
        <f t="shared" si="4"/>
        <v>0</v>
      </c>
      <c r="P75" s="13">
        <f t="shared" si="5"/>
        <v>0</v>
      </c>
      <c r="Q75" s="13">
        <f t="shared" si="6"/>
        <v>0</v>
      </c>
      <c r="R75" s="13">
        <f t="shared" si="7"/>
        <v>0</v>
      </c>
      <c r="S75" s="12"/>
      <c r="T75" s="12"/>
    </row>
    <row r="76" spans="1:20" ht="21" x14ac:dyDescent="0.2">
      <c r="A76" s="16"/>
      <c r="B76" s="17" t="s">
        <v>29</v>
      </c>
      <c r="C76" s="16"/>
      <c r="D76" s="18">
        <v>1000</v>
      </c>
      <c r="E76" s="19">
        <v>0</v>
      </c>
      <c r="F76" s="20">
        <v>1000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21">
        <f t="shared" si="4"/>
        <v>0</v>
      </c>
      <c r="P76" s="16">
        <f t="shared" si="5"/>
        <v>0</v>
      </c>
      <c r="Q76" s="19">
        <f t="shared" si="6"/>
        <v>0</v>
      </c>
      <c r="R76" s="19">
        <f t="shared" si="7"/>
        <v>0</v>
      </c>
      <c r="S76" s="16"/>
      <c r="T76" s="16"/>
    </row>
    <row r="77" spans="1:20" ht="42" x14ac:dyDescent="0.2">
      <c r="A77" s="5" t="s">
        <v>86</v>
      </c>
      <c r="B77" s="5" t="s">
        <v>87</v>
      </c>
      <c r="C77" s="5" t="s">
        <v>88</v>
      </c>
      <c r="D77" s="6">
        <v>100000</v>
      </c>
      <c r="E77" s="5">
        <v>0</v>
      </c>
      <c r="F77" s="6">
        <v>100000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7">
        <f t="shared" si="4"/>
        <v>0</v>
      </c>
      <c r="P77" s="5">
        <f t="shared" si="5"/>
        <v>0</v>
      </c>
      <c r="Q77" s="5">
        <f t="shared" si="6"/>
        <v>0</v>
      </c>
      <c r="R77" s="5">
        <f t="shared" si="7"/>
        <v>0</v>
      </c>
      <c r="S77" s="5" t="s">
        <v>21</v>
      </c>
      <c r="T77" s="5" t="s">
        <v>22</v>
      </c>
    </row>
    <row r="78" spans="1:20" ht="42" x14ac:dyDescent="0.2">
      <c r="A78" s="8" t="s">
        <v>89</v>
      </c>
      <c r="B78" s="9" t="s">
        <v>90</v>
      </c>
      <c r="C78" s="9" t="s">
        <v>88</v>
      </c>
      <c r="D78" s="10">
        <v>100000</v>
      </c>
      <c r="E78" s="8">
        <v>0</v>
      </c>
      <c r="F78" s="10">
        <v>100000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1">
        <f t="shared" si="4"/>
        <v>0</v>
      </c>
      <c r="P78" s="8">
        <f t="shared" si="5"/>
        <v>0</v>
      </c>
      <c r="Q78" s="8">
        <f t="shared" si="6"/>
        <v>0</v>
      </c>
      <c r="R78" s="8">
        <f t="shared" si="7"/>
        <v>0</v>
      </c>
      <c r="S78" s="8" t="s">
        <v>25</v>
      </c>
      <c r="T78" s="8" t="s">
        <v>26</v>
      </c>
    </row>
    <row r="79" spans="1:20" ht="21" x14ac:dyDescent="0.2">
      <c r="A79" s="12"/>
      <c r="B79" s="13" t="s">
        <v>27</v>
      </c>
      <c r="C79" s="12"/>
      <c r="D79" s="14">
        <v>100000</v>
      </c>
      <c r="E79" s="13">
        <v>0</v>
      </c>
      <c r="F79" s="14">
        <v>100000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>
        <f t="shared" si="4"/>
        <v>0</v>
      </c>
      <c r="P79" s="13">
        <f t="shared" si="5"/>
        <v>0</v>
      </c>
      <c r="Q79" s="13">
        <f t="shared" si="6"/>
        <v>0</v>
      </c>
      <c r="R79" s="13">
        <f t="shared" si="7"/>
        <v>0</v>
      </c>
      <c r="S79" s="12"/>
      <c r="T79" s="12"/>
    </row>
    <row r="80" spans="1:20" ht="21" x14ac:dyDescent="0.2">
      <c r="A80" s="16"/>
      <c r="B80" s="17" t="s">
        <v>29</v>
      </c>
      <c r="C80" s="16"/>
      <c r="D80" s="18">
        <v>100000</v>
      </c>
      <c r="E80" s="19">
        <v>0</v>
      </c>
      <c r="F80" s="20">
        <v>100000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1">
        <f t="shared" si="4"/>
        <v>0</v>
      </c>
      <c r="P80" s="16">
        <f t="shared" si="5"/>
        <v>0</v>
      </c>
      <c r="Q80" s="19">
        <f t="shared" si="6"/>
        <v>0</v>
      </c>
      <c r="R80" s="19">
        <f t="shared" si="7"/>
        <v>0</v>
      </c>
      <c r="S80" s="16"/>
      <c r="T80" s="16"/>
    </row>
    <row r="81" spans="1:20" ht="63" x14ac:dyDescent="0.2">
      <c r="A81" s="5" t="s">
        <v>91</v>
      </c>
      <c r="B81" s="5" t="s">
        <v>92</v>
      </c>
      <c r="C81" s="5" t="s">
        <v>88</v>
      </c>
      <c r="D81" s="6">
        <v>65000</v>
      </c>
      <c r="E81" s="6">
        <v>13000</v>
      </c>
      <c r="F81" s="6">
        <v>52000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6">
        <v>13000</v>
      </c>
      <c r="O81" s="7">
        <f t="shared" si="4"/>
        <v>0</v>
      </c>
      <c r="P81" s="6">
        <f t="shared" si="5"/>
        <v>13000</v>
      </c>
      <c r="Q81" s="5">
        <f t="shared" si="6"/>
        <v>0</v>
      </c>
      <c r="R81" s="5">
        <f t="shared" si="7"/>
        <v>20</v>
      </c>
      <c r="S81" s="5" t="s">
        <v>21</v>
      </c>
      <c r="T81" s="5" t="s">
        <v>22</v>
      </c>
    </row>
    <row r="82" spans="1:20" ht="63" x14ac:dyDescent="0.2">
      <c r="A82" s="8" t="s">
        <v>93</v>
      </c>
      <c r="B82" s="9" t="s">
        <v>94</v>
      </c>
      <c r="C82" s="9" t="s">
        <v>88</v>
      </c>
      <c r="D82" s="10">
        <v>65000</v>
      </c>
      <c r="E82" s="10">
        <v>13000</v>
      </c>
      <c r="F82" s="10">
        <v>52000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10">
        <v>13000</v>
      </c>
      <c r="O82" s="11">
        <f t="shared" si="4"/>
        <v>0</v>
      </c>
      <c r="P82" s="10">
        <f t="shared" si="5"/>
        <v>13000</v>
      </c>
      <c r="Q82" s="8">
        <f t="shared" si="6"/>
        <v>0</v>
      </c>
      <c r="R82" s="8">
        <f t="shared" si="7"/>
        <v>20</v>
      </c>
      <c r="S82" s="8" t="s">
        <v>25</v>
      </c>
      <c r="T82" s="8" t="s">
        <v>26</v>
      </c>
    </row>
    <row r="83" spans="1:20" ht="21" x14ac:dyDescent="0.2">
      <c r="A83" s="12"/>
      <c r="B83" s="13" t="s">
        <v>95</v>
      </c>
      <c r="C83" s="12"/>
      <c r="D83" s="14">
        <v>65000</v>
      </c>
      <c r="E83" s="14">
        <v>13000</v>
      </c>
      <c r="F83" s="14">
        <v>52000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>
        <v>13000</v>
      </c>
      <c r="O83" s="15">
        <f t="shared" si="4"/>
        <v>0</v>
      </c>
      <c r="P83" s="14">
        <f t="shared" si="5"/>
        <v>13000</v>
      </c>
      <c r="Q83" s="13">
        <f t="shared" si="6"/>
        <v>0</v>
      </c>
      <c r="R83" s="13">
        <f t="shared" si="7"/>
        <v>20</v>
      </c>
      <c r="S83" s="12"/>
      <c r="T83" s="12"/>
    </row>
    <row r="84" spans="1:20" ht="21" x14ac:dyDescent="0.2">
      <c r="A84" s="16"/>
      <c r="B84" s="17" t="s">
        <v>96</v>
      </c>
      <c r="C84" s="16"/>
      <c r="D84" s="18">
        <v>65000</v>
      </c>
      <c r="E84" s="20">
        <v>13000</v>
      </c>
      <c r="F84" s="20">
        <v>52000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8">
        <v>13000</v>
      </c>
      <c r="O84" s="21">
        <f t="shared" si="4"/>
        <v>0</v>
      </c>
      <c r="P84" s="18">
        <f t="shared" si="5"/>
        <v>13000</v>
      </c>
      <c r="Q84" s="19">
        <f t="shared" si="6"/>
        <v>0</v>
      </c>
      <c r="R84" s="19">
        <f t="shared" si="7"/>
        <v>20</v>
      </c>
      <c r="S84" s="16"/>
      <c r="T84" s="16"/>
    </row>
    <row r="85" spans="1:20" ht="42" x14ac:dyDescent="0.2">
      <c r="A85" s="5" t="s">
        <v>97</v>
      </c>
      <c r="B85" s="5" t="s">
        <v>98</v>
      </c>
      <c r="C85" s="5" t="s">
        <v>99</v>
      </c>
      <c r="D85" s="6">
        <v>37333332</v>
      </c>
      <c r="E85" s="6">
        <v>35940</v>
      </c>
      <c r="F85" s="6">
        <v>37297392</v>
      </c>
      <c r="G85" s="7">
        <v>3110329</v>
      </c>
      <c r="H85" s="5">
        <v>0</v>
      </c>
      <c r="I85" s="7">
        <v>3110329</v>
      </c>
      <c r="J85" s="5">
        <v>0</v>
      </c>
      <c r="K85" s="7">
        <v>3110329</v>
      </c>
      <c r="L85" s="5">
        <v>0</v>
      </c>
      <c r="M85" s="7">
        <v>3110329</v>
      </c>
      <c r="N85" s="6">
        <v>35940</v>
      </c>
      <c r="O85" s="7">
        <f t="shared" si="4"/>
        <v>12441316</v>
      </c>
      <c r="P85" s="6">
        <f t="shared" si="5"/>
        <v>35940</v>
      </c>
      <c r="Q85" s="5">
        <f t="shared" si="6"/>
        <v>33.324954761605525</v>
      </c>
      <c r="R85" s="5">
        <f t="shared" si="7"/>
        <v>9.6267860580995027E-2</v>
      </c>
      <c r="S85" s="5" t="s">
        <v>21</v>
      </c>
      <c r="T85" s="5" t="s">
        <v>100</v>
      </c>
    </row>
    <row r="86" spans="1:20" ht="42" x14ac:dyDescent="0.2">
      <c r="A86" s="8" t="s">
        <v>101</v>
      </c>
      <c r="B86" s="9" t="s">
        <v>102</v>
      </c>
      <c r="C86" s="9" t="s">
        <v>99</v>
      </c>
      <c r="D86" s="10">
        <v>35233272</v>
      </c>
      <c r="E86" s="10">
        <v>35940</v>
      </c>
      <c r="F86" s="10">
        <v>35197332</v>
      </c>
      <c r="G86" s="11">
        <v>2936106</v>
      </c>
      <c r="H86" s="8">
        <v>0</v>
      </c>
      <c r="I86" s="11">
        <v>2936106</v>
      </c>
      <c r="J86" s="8">
        <v>0</v>
      </c>
      <c r="K86" s="11">
        <v>2936106</v>
      </c>
      <c r="L86" s="8">
        <v>0</v>
      </c>
      <c r="M86" s="11">
        <v>2936106</v>
      </c>
      <c r="N86" s="10">
        <v>35940</v>
      </c>
      <c r="O86" s="11">
        <f t="shared" si="4"/>
        <v>11744424</v>
      </c>
      <c r="P86" s="10">
        <f t="shared" si="5"/>
        <v>35940</v>
      </c>
      <c r="Q86" s="8">
        <f t="shared" si="6"/>
        <v>33.333333333333336</v>
      </c>
      <c r="R86" s="8">
        <f t="shared" si="7"/>
        <v>0.10200585401208268</v>
      </c>
      <c r="S86" s="8" t="s">
        <v>25</v>
      </c>
      <c r="T86" s="8" t="s">
        <v>103</v>
      </c>
    </row>
    <row r="87" spans="1:20" ht="42" x14ac:dyDescent="0.2">
      <c r="A87" s="12"/>
      <c r="B87" s="13" t="s">
        <v>104</v>
      </c>
      <c r="C87" s="12"/>
      <c r="D87" s="14">
        <v>33649860</v>
      </c>
      <c r="E87" s="13">
        <v>0</v>
      </c>
      <c r="F87" s="14">
        <v>33649860</v>
      </c>
      <c r="G87" s="15">
        <v>2804155</v>
      </c>
      <c r="H87" s="13">
        <v>0</v>
      </c>
      <c r="I87" s="15">
        <v>2804155</v>
      </c>
      <c r="J87" s="13">
        <v>0</v>
      </c>
      <c r="K87" s="15">
        <v>2804155</v>
      </c>
      <c r="L87" s="13">
        <v>0</v>
      </c>
      <c r="M87" s="15">
        <v>2804155</v>
      </c>
      <c r="N87" s="13">
        <v>0</v>
      </c>
      <c r="O87" s="15">
        <f t="shared" si="4"/>
        <v>11216620</v>
      </c>
      <c r="P87" s="13">
        <f t="shared" si="5"/>
        <v>0</v>
      </c>
      <c r="Q87" s="13">
        <f t="shared" si="6"/>
        <v>33.333333333333336</v>
      </c>
      <c r="R87" s="13">
        <f t="shared" si="7"/>
        <v>0</v>
      </c>
      <c r="S87" s="12"/>
      <c r="T87" s="12"/>
    </row>
    <row r="88" spans="1:20" ht="42" x14ac:dyDescent="0.2">
      <c r="A88" s="16"/>
      <c r="B88" s="17" t="s">
        <v>105</v>
      </c>
      <c r="C88" s="16"/>
      <c r="D88" s="18">
        <v>33649860</v>
      </c>
      <c r="E88" s="19">
        <v>0</v>
      </c>
      <c r="F88" s="20">
        <v>33649860</v>
      </c>
      <c r="G88" s="21">
        <v>2804155</v>
      </c>
      <c r="H88" s="16">
        <v>0</v>
      </c>
      <c r="I88" s="21">
        <v>2804155</v>
      </c>
      <c r="J88" s="16">
        <v>0</v>
      </c>
      <c r="K88" s="21">
        <v>2804155</v>
      </c>
      <c r="L88" s="16">
        <v>0</v>
      </c>
      <c r="M88" s="21">
        <v>2804155</v>
      </c>
      <c r="N88" s="16">
        <v>0</v>
      </c>
      <c r="O88" s="21">
        <f t="shared" si="4"/>
        <v>11216620</v>
      </c>
      <c r="P88" s="16">
        <f t="shared" si="5"/>
        <v>0</v>
      </c>
      <c r="Q88" s="19">
        <f t="shared" si="6"/>
        <v>33.333333333333336</v>
      </c>
      <c r="R88" s="19">
        <f t="shared" si="7"/>
        <v>0</v>
      </c>
      <c r="S88" s="16"/>
      <c r="T88" s="16"/>
    </row>
    <row r="89" spans="1:20" ht="42" x14ac:dyDescent="0.2">
      <c r="A89" s="12"/>
      <c r="B89" s="13" t="s">
        <v>27</v>
      </c>
      <c r="C89" s="12"/>
      <c r="D89" s="14">
        <v>1583412</v>
      </c>
      <c r="E89" s="14">
        <v>35940</v>
      </c>
      <c r="F89" s="14">
        <v>1547472</v>
      </c>
      <c r="G89" s="15">
        <v>131951</v>
      </c>
      <c r="H89" s="13">
        <v>0</v>
      </c>
      <c r="I89" s="15">
        <v>131951</v>
      </c>
      <c r="J89" s="13">
        <v>0</v>
      </c>
      <c r="K89" s="15">
        <v>131951</v>
      </c>
      <c r="L89" s="13">
        <v>0</v>
      </c>
      <c r="M89" s="15">
        <v>131951</v>
      </c>
      <c r="N89" s="14">
        <v>35940</v>
      </c>
      <c r="O89" s="15">
        <f t="shared" si="4"/>
        <v>527804</v>
      </c>
      <c r="P89" s="14">
        <f t="shared" si="5"/>
        <v>35940</v>
      </c>
      <c r="Q89" s="13">
        <f t="shared" si="6"/>
        <v>33.333333333333336</v>
      </c>
      <c r="R89" s="13">
        <f t="shared" si="7"/>
        <v>2.2697819645171315</v>
      </c>
      <c r="S89" s="12"/>
      <c r="T89" s="12"/>
    </row>
    <row r="90" spans="1:20" ht="42" x14ac:dyDescent="0.2">
      <c r="A90" s="16"/>
      <c r="B90" s="17" t="s">
        <v>29</v>
      </c>
      <c r="C90" s="16"/>
      <c r="D90" s="18">
        <v>1583412</v>
      </c>
      <c r="E90" s="20">
        <v>35940</v>
      </c>
      <c r="F90" s="20">
        <v>1547472</v>
      </c>
      <c r="G90" s="21">
        <v>131951</v>
      </c>
      <c r="H90" s="16">
        <v>0</v>
      </c>
      <c r="I90" s="21">
        <v>131951</v>
      </c>
      <c r="J90" s="16">
        <v>0</v>
      </c>
      <c r="K90" s="21">
        <v>131951</v>
      </c>
      <c r="L90" s="16">
        <v>0</v>
      </c>
      <c r="M90" s="21">
        <v>131951</v>
      </c>
      <c r="N90" s="18">
        <v>35940</v>
      </c>
      <c r="O90" s="21">
        <f t="shared" si="4"/>
        <v>527804</v>
      </c>
      <c r="P90" s="18">
        <f t="shared" si="5"/>
        <v>35940</v>
      </c>
      <c r="Q90" s="19">
        <f t="shared" si="6"/>
        <v>33.333333333333336</v>
      </c>
      <c r="R90" s="19">
        <f t="shared" si="7"/>
        <v>2.2697819645171315</v>
      </c>
      <c r="S90" s="16"/>
      <c r="T90" s="16"/>
    </row>
    <row r="91" spans="1:20" ht="42" x14ac:dyDescent="0.2">
      <c r="A91" s="8" t="s">
        <v>106</v>
      </c>
      <c r="B91" s="9" t="s">
        <v>107</v>
      </c>
      <c r="C91" s="9" t="s">
        <v>99</v>
      </c>
      <c r="D91" s="10">
        <v>2100060</v>
      </c>
      <c r="E91" s="8">
        <v>0</v>
      </c>
      <c r="F91" s="10">
        <v>2100060</v>
      </c>
      <c r="G91" s="11">
        <v>174223</v>
      </c>
      <c r="H91" s="8">
        <v>0</v>
      </c>
      <c r="I91" s="11">
        <v>174223</v>
      </c>
      <c r="J91" s="8">
        <v>0</v>
      </c>
      <c r="K91" s="11">
        <v>174223</v>
      </c>
      <c r="L91" s="8">
        <v>0</v>
      </c>
      <c r="M91" s="11">
        <v>174223</v>
      </c>
      <c r="N91" s="8">
        <v>0</v>
      </c>
      <c r="O91" s="11">
        <f t="shared" si="4"/>
        <v>696892</v>
      </c>
      <c r="P91" s="8">
        <f t="shared" si="5"/>
        <v>0</v>
      </c>
      <c r="Q91" s="8">
        <f t="shared" si="6"/>
        <v>33.184385208041675</v>
      </c>
      <c r="R91" s="8">
        <f t="shared" si="7"/>
        <v>0</v>
      </c>
      <c r="S91" s="8" t="s">
        <v>25</v>
      </c>
      <c r="T91" s="8" t="s">
        <v>103</v>
      </c>
    </row>
    <row r="92" spans="1:20" ht="42" x14ac:dyDescent="0.2">
      <c r="A92" s="12"/>
      <c r="B92" s="13" t="s">
        <v>104</v>
      </c>
      <c r="C92" s="12"/>
      <c r="D92" s="14">
        <v>1550676</v>
      </c>
      <c r="E92" s="13">
        <v>0</v>
      </c>
      <c r="F92" s="14">
        <v>1550676</v>
      </c>
      <c r="G92" s="15">
        <v>129223</v>
      </c>
      <c r="H92" s="13">
        <v>0</v>
      </c>
      <c r="I92" s="15">
        <v>129223</v>
      </c>
      <c r="J92" s="13">
        <v>0</v>
      </c>
      <c r="K92" s="15">
        <v>129223</v>
      </c>
      <c r="L92" s="13">
        <v>0</v>
      </c>
      <c r="M92" s="15">
        <v>129223</v>
      </c>
      <c r="N92" s="13">
        <v>0</v>
      </c>
      <c r="O92" s="15">
        <f t="shared" si="4"/>
        <v>516892</v>
      </c>
      <c r="P92" s="13">
        <f t="shared" si="5"/>
        <v>0</v>
      </c>
      <c r="Q92" s="13">
        <f t="shared" si="6"/>
        <v>33.333333333333336</v>
      </c>
      <c r="R92" s="13">
        <f t="shared" si="7"/>
        <v>0</v>
      </c>
      <c r="S92" s="12"/>
      <c r="T92" s="12"/>
    </row>
    <row r="93" spans="1:20" ht="42" x14ac:dyDescent="0.2">
      <c r="A93" s="16"/>
      <c r="B93" s="17" t="s">
        <v>105</v>
      </c>
      <c r="C93" s="16"/>
      <c r="D93" s="18">
        <v>1550676</v>
      </c>
      <c r="E93" s="19">
        <v>0</v>
      </c>
      <c r="F93" s="20">
        <v>1550676</v>
      </c>
      <c r="G93" s="21">
        <v>129223</v>
      </c>
      <c r="H93" s="16">
        <v>0</v>
      </c>
      <c r="I93" s="21">
        <v>129223</v>
      </c>
      <c r="J93" s="16">
        <v>0</v>
      </c>
      <c r="K93" s="21">
        <v>129223</v>
      </c>
      <c r="L93" s="16">
        <v>0</v>
      </c>
      <c r="M93" s="21">
        <v>129223</v>
      </c>
      <c r="N93" s="16">
        <v>0</v>
      </c>
      <c r="O93" s="21">
        <f t="shared" si="4"/>
        <v>516892</v>
      </c>
      <c r="P93" s="16">
        <f t="shared" si="5"/>
        <v>0</v>
      </c>
      <c r="Q93" s="19">
        <f t="shared" si="6"/>
        <v>33.333333333333336</v>
      </c>
      <c r="R93" s="19">
        <f t="shared" si="7"/>
        <v>0</v>
      </c>
      <c r="S93" s="16"/>
      <c r="T93" s="16"/>
    </row>
    <row r="94" spans="1:20" ht="42" x14ac:dyDescent="0.2">
      <c r="A94" s="12"/>
      <c r="B94" s="13" t="s">
        <v>27</v>
      </c>
      <c r="C94" s="12"/>
      <c r="D94" s="14">
        <v>549384</v>
      </c>
      <c r="E94" s="13">
        <v>0</v>
      </c>
      <c r="F94" s="14">
        <v>549384</v>
      </c>
      <c r="G94" s="15">
        <v>45000</v>
      </c>
      <c r="H94" s="13">
        <v>0</v>
      </c>
      <c r="I94" s="15">
        <v>45000</v>
      </c>
      <c r="J94" s="13">
        <v>0</v>
      </c>
      <c r="K94" s="15">
        <v>45000</v>
      </c>
      <c r="L94" s="13">
        <v>0</v>
      </c>
      <c r="M94" s="15">
        <v>45000</v>
      </c>
      <c r="N94" s="13">
        <v>0</v>
      </c>
      <c r="O94" s="15">
        <f t="shared" si="4"/>
        <v>180000</v>
      </c>
      <c r="P94" s="13">
        <f t="shared" si="5"/>
        <v>0</v>
      </c>
      <c r="Q94" s="13">
        <f t="shared" si="6"/>
        <v>32.763968371849195</v>
      </c>
      <c r="R94" s="13">
        <f t="shared" si="7"/>
        <v>0</v>
      </c>
      <c r="S94" s="12"/>
      <c r="T94" s="12"/>
    </row>
    <row r="95" spans="1:20" ht="42" x14ac:dyDescent="0.2">
      <c r="A95" s="16"/>
      <c r="B95" s="17" t="s">
        <v>28</v>
      </c>
      <c r="C95" s="16"/>
      <c r="D95" s="18">
        <v>540000</v>
      </c>
      <c r="E95" s="19">
        <v>0</v>
      </c>
      <c r="F95" s="20">
        <v>540000</v>
      </c>
      <c r="G95" s="21">
        <v>45000</v>
      </c>
      <c r="H95" s="16">
        <v>0</v>
      </c>
      <c r="I95" s="21">
        <v>45000</v>
      </c>
      <c r="J95" s="16">
        <v>0</v>
      </c>
      <c r="K95" s="21">
        <v>45000</v>
      </c>
      <c r="L95" s="16">
        <v>0</v>
      </c>
      <c r="M95" s="21">
        <v>45000</v>
      </c>
      <c r="N95" s="16">
        <v>0</v>
      </c>
      <c r="O95" s="21">
        <f t="shared" si="4"/>
        <v>180000</v>
      </c>
      <c r="P95" s="16">
        <f t="shared" si="5"/>
        <v>0</v>
      </c>
      <c r="Q95" s="19">
        <f t="shared" si="6"/>
        <v>33.333333333333336</v>
      </c>
      <c r="R95" s="19">
        <f t="shared" si="7"/>
        <v>0</v>
      </c>
      <c r="S95" s="16"/>
      <c r="T95" s="16"/>
    </row>
    <row r="96" spans="1:20" ht="21" x14ac:dyDescent="0.2">
      <c r="A96" s="16"/>
      <c r="B96" s="17" t="s">
        <v>29</v>
      </c>
      <c r="C96" s="16"/>
      <c r="D96" s="18">
        <v>9384</v>
      </c>
      <c r="E96" s="19">
        <v>0</v>
      </c>
      <c r="F96" s="20">
        <v>9384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1">
        <f t="shared" si="4"/>
        <v>0</v>
      </c>
      <c r="P96" s="16">
        <f t="shared" si="5"/>
        <v>0</v>
      </c>
      <c r="Q96" s="19">
        <f t="shared" si="6"/>
        <v>0</v>
      </c>
      <c r="R96" s="19">
        <f t="shared" si="7"/>
        <v>0</v>
      </c>
      <c r="S96" s="16"/>
      <c r="T96" s="16"/>
    </row>
    <row r="97" spans="1:20" ht="21" x14ac:dyDescent="0.2">
      <c r="A97" s="5" t="s">
        <v>108</v>
      </c>
      <c r="B97" s="5" t="s">
        <v>109</v>
      </c>
      <c r="C97" s="5" t="s">
        <v>110</v>
      </c>
      <c r="D97" s="6">
        <v>500000</v>
      </c>
      <c r="E97" s="6">
        <v>110187.9</v>
      </c>
      <c r="F97" s="6">
        <v>389812.1</v>
      </c>
      <c r="G97" s="7">
        <v>41667</v>
      </c>
      <c r="H97" s="5">
        <v>0</v>
      </c>
      <c r="I97" s="7">
        <v>41667</v>
      </c>
      <c r="J97" s="6">
        <v>14700</v>
      </c>
      <c r="K97" s="7">
        <v>41667</v>
      </c>
      <c r="L97" s="6">
        <v>95487.9</v>
      </c>
      <c r="M97" s="7">
        <v>41667</v>
      </c>
      <c r="N97" s="5">
        <v>0</v>
      </c>
      <c r="O97" s="7">
        <f t="shared" si="4"/>
        <v>166668</v>
      </c>
      <c r="P97" s="6">
        <f t="shared" si="5"/>
        <v>110187.9</v>
      </c>
      <c r="Q97" s="5">
        <f t="shared" si="6"/>
        <v>33.333599999999997</v>
      </c>
      <c r="R97" s="5">
        <f t="shared" si="7"/>
        <v>22.037579999999998</v>
      </c>
      <c r="S97" s="5" t="s">
        <v>21</v>
      </c>
      <c r="T97" s="5" t="s">
        <v>100</v>
      </c>
    </row>
    <row r="98" spans="1:20" ht="42" x14ac:dyDescent="0.2">
      <c r="A98" s="8" t="s">
        <v>111</v>
      </c>
      <c r="B98" s="9" t="s">
        <v>112</v>
      </c>
      <c r="C98" s="9" t="s">
        <v>110</v>
      </c>
      <c r="D98" s="10">
        <v>500000</v>
      </c>
      <c r="E98" s="10">
        <v>110187.9</v>
      </c>
      <c r="F98" s="10">
        <v>389812.1</v>
      </c>
      <c r="G98" s="11">
        <v>41667</v>
      </c>
      <c r="H98" s="8">
        <v>0</v>
      </c>
      <c r="I98" s="11">
        <v>41667</v>
      </c>
      <c r="J98" s="10">
        <v>14700</v>
      </c>
      <c r="K98" s="11">
        <v>41667</v>
      </c>
      <c r="L98" s="10">
        <v>95487.9</v>
      </c>
      <c r="M98" s="11">
        <v>41667</v>
      </c>
      <c r="N98" s="8">
        <v>0</v>
      </c>
      <c r="O98" s="11">
        <f t="shared" si="4"/>
        <v>166668</v>
      </c>
      <c r="P98" s="10">
        <f t="shared" si="5"/>
        <v>110187.9</v>
      </c>
      <c r="Q98" s="8">
        <f t="shared" si="6"/>
        <v>33.333599999999997</v>
      </c>
      <c r="R98" s="8">
        <f t="shared" si="7"/>
        <v>22.037579999999998</v>
      </c>
      <c r="S98" s="8" t="s">
        <v>25</v>
      </c>
      <c r="T98" s="8" t="s">
        <v>103</v>
      </c>
    </row>
    <row r="99" spans="1:20" ht="21" x14ac:dyDescent="0.2">
      <c r="A99" s="12"/>
      <c r="B99" s="13" t="s">
        <v>27</v>
      </c>
      <c r="C99" s="12"/>
      <c r="D99" s="14">
        <v>500000</v>
      </c>
      <c r="E99" s="14">
        <v>110187.9</v>
      </c>
      <c r="F99" s="14">
        <v>389812.1</v>
      </c>
      <c r="G99" s="15">
        <v>41667</v>
      </c>
      <c r="H99" s="13">
        <v>0</v>
      </c>
      <c r="I99" s="15">
        <v>41667</v>
      </c>
      <c r="J99" s="14">
        <v>14700</v>
      </c>
      <c r="K99" s="15">
        <v>41667</v>
      </c>
      <c r="L99" s="14">
        <v>95487.9</v>
      </c>
      <c r="M99" s="15">
        <v>41667</v>
      </c>
      <c r="N99" s="13">
        <v>0</v>
      </c>
      <c r="O99" s="15">
        <f t="shared" si="4"/>
        <v>166668</v>
      </c>
      <c r="P99" s="14">
        <f t="shared" si="5"/>
        <v>110187.9</v>
      </c>
      <c r="Q99" s="13">
        <f t="shared" si="6"/>
        <v>33.333599999999997</v>
      </c>
      <c r="R99" s="13">
        <f t="shared" si="7"/>
        <v>22.037579999999998</v>
      </c>
      <c r="S99" s="12"/>
      <c r="T99" s="12"/>
    </row>
    <row r="100" spans="1:20" ht="21" x14ac:dyDescent="0.2">
      <c r="A100" s="16"/>
      <c r="B100" s="17" t="s">
        <v>29</v>
      </c>
      <c r="C100" s="16"/>
      <c r="D100" s="18">
        <v>500000</v>
      </c>
      <c r="E100" s="20">
        <v>110187.9</v>
      </c>
      <c r="F100" s="20">
        <v>389812.1</v>
      </c>
      <c r="G100" s="21">
        <v>41667</v>
      </c>
      <c r="H100" s="16">
        <v>0</v>
      </c>
      <c r="I100" s="21">
        <v>41667</v>
      </c>
      <c r="J100" s="18">
        <v>14700</v>
      </c>
      <c r="K100" s="21">
        <v>41667</v>
      </c>
      <c r="L100" s="18">
        <v>95487.9</v>
      </c>
      <c r="M100" s="21">
        <v>41667</v>
      </c>
      <c r="N100" s="16">
        <v>0</v>
      </c>
      <c r="O100" s="21">
        <f t="shared" si="4"/>
        <v>166668</v>
      </c>
      <c r="P100" s="18">
        <f t="shared" si="5"/>
        <v>110187.9</v>
      </c>
      <c r="Q100" s="19">
        <f t="shared" si="6"/>
        <v>33.333599999999997</v>
      </c>
      <c r="R100" s="19">
        <f t="shared" si="7"/>
        <v>22.037579999999998</v>
      </c>
      <c r="S100" s="16"/>
      <c r="T100" s="16"/>
    </row>
    <row r="101" spans="1:20" ht="42" x14ac:dyDescent="0.2">
      <c r="A101" s="5" t="s">
        <v>113</v>
      </c>
      <c r="B101" s="5" t="s">
        <v>114</v>
      </c>
      <c r="C101" s="5" t="s">
        <v>115</v>
      </c>
      <c r="D101" s="6">
        <v>530960</v>
      </c>
      <c r="E101" s="5">
        <v>0</v>
      </c>
      <c r="F101" s="6">
        <v>530960</v>
      </c>
      <c r="G101" s="7">
        <v>50000</v>
      </c>
      <c r="H101" s="5">
        <v>0</v>
      </c>
      <c r="I101" s="7">
        <v>50000</v>
      </c>
      <c r="J101" s="5">
        <v>0</v>
      </c>
      <c r="K101" s="7">
        <v>65960</v>
      </c>
      <c r="L101" s="5">
        <v>0</v>
      </c>
      <c r="M101" s="7">
        <v>50000</v>
      </c>
      <c r="N101" s="5">
        <v>0</v>
      </c>
      <c r="O101" s="7">
        <f t="shared" si="4"/>
        <v>215960</v>
      </c>
      <c r="P101" s="5">
        <f t="shared" si="5"/>
        <v>0</v>
      </c>
      <c r="Q101" s="5">
        <f t="shared" si="6"/>
        <v>40.673497061925566</v>
      </c>
      <c r="R101" s="5">
        <f t="shared" si="7"/>
        <v>0</v>
      </c>
      <c r="S101" s="5" t="s">
        <v>21</v>
      </c>
      <c r="T101" s="5" t="s">
        <v>100</v>
      </c>
    </row>
    <row r="102" spans="1:20" ht="42" x14ac:dyDescent="0.2">
      <c r="A102" s="8" t="s">
        <v>116</v>
      </c>
      <c r="B102" s="9" t="s">
        <v>117</v>
      </c>
      <c r="C102" s="9" t="s">
        <v>115</v>
      </c>
      <c r="D102" s="10">
        <v>530960</v>
      </c>
      <c r="E102" s="8">
        <v>0</v>
      </c>
      <c r="F102" s="10">
        <v>530960</v>
      </c>
      <c r="G102" s="11">
        <v>50000</v>
      </c>
      <c r="H102" s="8">
        <v>0</v>
      </c>
      <c r="I102" s="11">
        <v>50000</v>
      </c>
      <c r="J102" s="8">
        <v>0</v>
      </c>
      <c r="K102" s="11">
        <v>65960</v>
      </c>
      <c r="L102" s="8">
        <v>0</v>
      </c>
      <c r="M102" s="11">
        <v>50000</v>
      </c>
      <c r="N102" s="8">
        <v>0</v>
      </c>
      <c r="O102" s="11">
        <f t="shared" si="4"/>
        <v>215960</v>
      </c>
      <c r="P102" s="8">
        <f t="shared" si="5"/>
        <v>0</v>
      </c>
      <c r="Q102" s="8">
        <f t="shared" si="6"/>
        <v>40.673497061925566</v>
      </c>
      <c r="R102" s="8">
        <f t="shared" si="7"/>
        <v>0</v>
      </c>
      <c r="S102" s="8" t="s">
        <v>25</v>
      </c>
      <c r="T102" s="8" t="s">
        <v>103</v>
      </c>
    </row>
    <row r="103" spans="1:20" ht="42" x14ac:dyDescent="0.2">
      <c r="A103" s="12"/>
      <c r="B103" s="13" t="s">
        <v>27</v>
      </c>
      <c r="C103" s="12"/>
      <c r="D103" s="14">
        <v>30960</v>
      </c>
      <c r="E103" s="13">
        <v>0</v>
      </c>
      <c r="F103" s="14">
        <v>30960</v>
      </c>
      <c r="G103" s="13">
        <v>0</v>
      </c>
      <c r="H103" s="13">
        <v>0</v>
      </c>
      <c r="I103" s="13">
        <v>0</v>
      </c>
      <c r="J103" s="13">
        <v>0</v>
      </c>
      <c r="K103" s="15">
        <v>15960</v>
      </c>
      <c r="L103" s="13">
        <v>0</v>
      </c>
      <c r="M103" s="13">
        <v>0</v>
      </c>
      <c r="N103" s="13">
        <v>0</v>
      </c>
      <c r="O103" s="15">
        <f t="shared" si="4"/>
        <v>15960</v>
      </c>
      <c r="P103" s="13">
        <f t="shared" si="5"/>
        <v>0</v>
      </c>
      <c r="Q103" s="13">
        <f t="shared" si="6"/>
        <v>51.550387596899228</v>
      </c>
      <c r="R103" s="13">
        <f t="shared" si="7"/>
        <v>0</v>
      </c>
      <c r="S103" s="12"/>
      <c r="T103" s="12"/>
    </row>
    <row r="104" spans="1:20" ht="21" x14ac:dyDescent="0.2">
      <c r="A104" s="16"/>
      <c r="B104" s="17" t="s">
        <v>28</v>
      </c>
      <c r="C104" s="16"/>
      <c r="D104" s="18">
        <v>24000</v>
      </c>
      <c r="E104" s="19">
        <v>0</v>
      </c>
      <c r="F104" s="20">
        <v>24000</v>
      </c>
      <c r="G104" s="16">
        <v>0</v>
      </c>
      <c r="H104" s="16">
        <v>0</v>
      </c>
      <c r="I104" s="16">
        <v>0</v>
      </c>
      <c r="J104" s="16">
        <v>0</v>
      </c>
      <c r="K104" s="21">
        <v>12000</v>
      </c>
      <c r="L104" s="16">
        <v>0</v>
      </c>
      <c r="M104" s="16">
        <v>0</v>
      </c>
      <c r="N104" s="16">
        <v>0</v>
      </c>
      <c r="O104" s="21">
        <f t="shared" si="4"/>
        <v>12000</v>
      </c>
      <c r="P104" s="16">
        <f t="shared" si="5"/>
        <v>0</v>
      </c>
      <c r="Q104" s="19">
        <f t="shared" si="6"/>
        <v>50</v>
      </c>
      <c r="R104" s="19">
        <f t="shared" si="7"/>
        <v>0</v>
      </c>
      <c r="S104" s="16"/>
      <c r="T104" s="16"/>
    </row>
    <row r="105" spans="1:20" ht="42" x14ac:dyDescent="0.2">
      <c r="A105" s="16"/>
      <c r="B105" s="17" t="s">
        <v>29</v>
      </c>
      <c r="C105" s="16"/>
      <c r="D105" s="18">
        <v>6960</v>
      </c>
      <c r="E105" s="19">
        <v>0</v>
      </c>
      <c r="F105" s="20">
        <v>6960</v>
      </c>
      <c r="G105" s="16">
        <v>0</v>
      </c>
      <c r="H105" s="16">
        <v>0</v>
      </c>
      <c r="I105" s="16">
        <v>0</v>
      </c>
      <c r="J105" s="16">
        <v>0</v>
      </c>
      <c r="K105" s="21">
        <v>3960</v>
      </c>
      <c r="L105" s="16">
        <v>0</v>
      </c>
      <c r="M105" s="16">
        <v>0</v>
      </c>
      <c r="N105" s="16">
        <v>0</v>
      </c>
      <c r="O105" s="21">
        <f t="shared" si="4"/>
        <v>3960</v>
      </c>
      <c r="P105" s="16">
        <f t="shared" si="5"/>
        <v>0</v>
      </c>
      <c r="Q105" s="19">
        <f t="shared" si="6"/>
        <v>56.896551724137929</v>
      </c>
      <c r="R105" s="19">
        <f t="shared" si="7"/>
        <v>0</v>
      </c>
      <c r="S105" s="16"/>
      <c r="T105" s="16"/>
    </row>
    <row r="106" spans="1:20" ht="21" x14ac:dyDescent="0.2">
      <c r="A106" s="12"/>
      <c r="B106" s="13" t="s">
        <v>95</v>
      </c>
      <c r="C106" s="12"/>
      <c r="D106" s="14">
        <v>500000</v>
      </c>
      <c r="E106" s="13">
        <v>0</v>
      </c>
      <c r="F106" s="14">
        <v>500000</v>
      </c>
      <c r="G106" s="15">
        <v>50000</v>
      </c>
      <c r="H106" s="13">
        <v>0</v>
      </c>
      <c r="I106" s="15">
        <v>50000</v>
      </c>
      <c r="J106" s="13">
        <v>0</v>
      </c>
      <c r="K106" s="15">
        <v>50000</v>
      </c>
      <c r="L106" s="13">
        <v>0</v>
      </c>
      <c r="M106" s="15">
        <v>50000</v>
      </c>
      <c r="N106" s="13">
        <v>0</v>
      </c>
      <c r="O106" s="15">
        <f t="shared" si="4"/>
        <v>200000</v>
      </c>
      <c r="P106" s="13">
        <f t="shared" si="5"/>
        <v>0</v>
      </c>
      <c r="Q106" s="13">
        <f t="shared" si="6"/>
        <v>40</v>
      </c>
      <c r="R106" s="13">
        <f t="shared" si="7"/>
        <v>0</v>
      </c>
      <c r="S106" s="12"/>
      <c r="T106" s="12"/>
    </row>
    <row r="107" spans="1:20" ht="21" x14ac:dyDescent="0.2">
      <c r="A107" s="16"/>
      <c r="B107" s="17" t="s">
        <v>96</v>
      </c>
      <c r="C107" s="16"/>
      <c r="D107" s="18">
        <v>500000</v>
      </c>
      <c r="E107" s="19">
        <v>0</v>
      </c>
      <c r="F107" s="20">
        <v>500000</v>
      </c>
      <c r="G107" s="21">
        <v>50000</v>
      </c>
      <c r="H107" s="16">
        <v>0</v>
      </c>
      <c r="I107" s="21">
        <v>50000</v>
      </c>
      <c r="J107" s="16">
        <v>0</v>
      </c>
      <c r="K107" s="21">
        <v>50000</v>
      </c>
      <c r="L107" s="16">
        <v>0</v>
      </c>
      <c r="M107" s="21">
        <v>50000</v>
      </c>
      <c r="N107" s="16">
        <v>0</v>
      </c>
      <c r="O107" s="21">
        <f t="shared" si="4"/>
        <v>200000</v>
      </c>
      <c r="P107" s="16">
        <f t="shared" si="5"/>
        <v>0</v>
      </c>
      <c r="Q107" s="19">
        <f t="shared" si="6"/>
        <v>40</v>
      </c>
      <c r="R107" s="19">
        <f t="shared" si="7"/>
        <v>0</v>
      </c>
      <c r="S107" s="16"/>
      <c r="T107" s="16"/>
    </row>
    <row r="108" spans="1:20" ht="42" x14ac:dyDescent="0.2">
      <c r="A108" s="5" t="s">
        <v>118</v>
      </c>
      <c r="B108" s="5" t="s">
        <v>119</v>
      </c>
      <c r="C108" s="5" t="s">
        <v>115</v>
      </c>
      <c r="D108" s="6">
        <v>97000</v>
      </c>
      <c r="E108" s="5">
        <v>0</v>
      </c>
      <c r="F108" s="6">
        <v>97000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7">
        <v>50000</v>
      </c>
      <c r="N108" s="5">
        <v>0</v>
      </c>
      <c r="O108" s="7">
        <f t="shared" si="4"/>
        <v>50000</v>
      </c>
      <c r="P108" s="5">
        <f t="shared" si="5"/>
        <v>0</v>
      </c>
      <c r="Q108" s="5">
        <f t="shared" si="6"/>
        <v>51.546391752577321</v>
      </c>
      <c r="R108" s="5">
        <f t="shared" si="7"/>
        <v>0</v>
      </c>
      <c r="S108" s="5" t="s">
        <v>21</v>
      </c>
      <c r="T108" s="5" t="s">
        <v>100</v>
      </c>
    </row>
    <row r="109" spans="1:20" ht="42" x14ac:dyDescent="0.2">
      <c r="A109" s="8" t="s">
        <v>120</v>
      </c>
      <c r="B109" s="9" t="s">
        <v>121</v>
      </c>
      <c r="C109" s="9" t="s">
        <v>46</v>
      </c>
      <c r="D109" s="10">
        <v>17000</v>
      </c>
      <c r="E109" s="8">
        <v>0</v>
      </c>
      <c r="F109" s="10">
        <v>17000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11">
        <f t="shared" si="4"/>
        <v>0</v>
      </c>
      <c r="P109" s="8">
        <f t="shared" si="5"/>
        <v>0</v>
      </c>
      <c r="Q109" s="8">
        <f t="shared" si="6"/>
        <v>0</v>
      </c>
      <c r="R109" s="8">
        <f t="shared" si="7"/>
        <v>0</v>
      </c>
      <c r="S109" s="8" t="s">
        <v>25</v>
      </c>
      <c r="T109" s="8" t="s">
        <v>47</v>
      </c>
    </row>
    <row r="110" spans="1:20" ht="21" x14ac:dyDescent="0.2">
      <c r="A110" s="12"/>
      <c r="B110" s="13" t="s">
        <v>27</v>
      </c>
      <c r="C110" s="12"/>
      <c r="D110" s="14">
        <v>17000</v>
      </c>
      <c r="E110" s="13">
        <v>0</v>
      </c>
      <c r="F110" s="14">
        <v>17000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>
        <f t="shared" si="4"/>
        <v>0</v>
      </c>
      <c r="P110" s="13">
        <f t="shared" si="5"/>
        <v>0</v>
      </c>
      <c r="Q110" s="13">
        <f t="shared" si="6"/>
        <v>0</v>
      </c>
      <c r="R110" s="13">
        <f t="shared" si="7"/>
        <v>0</v>
      </c>
      <c r="S110" s="12"/>
      <c r="T110" s="12"/>
    </row>
    <row r="111" spans="1:20" ht="21" x14ac:dyDescent="0.2">
      <c r="A111" s="16"/>
      <c r="B111" s="17" t="s">
        <v>29</v>
      </c>
      <c r="C111" s="16"/>
      <c r="D111" s="18">
        <v>17000</v>
      </c>
      <c r="E111" s="19">
        <v>0</v>
      </c>
      <c r="F111" s="20">
        <v>17000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1">
        <f t="shared" si="4"/>
        <v>0</v>
      </c>
      <c r="P111" s="16">
        <f t="shared" si="5"/>
        <v>0</v>
      </c>
      <c r="Q111" s="19">
        <f t="shared" si="6"/>
        <v>0</v>
      </c>
      <c r="R111" s="19">
        <f t="shared" si="7"/>
        <v>0</v>
      </c>
      <c r="S111" s="16"/>
      <c r="T111" s="16"/>
    </row>
    <row r="112" spans="1:20" ht="21" x14ac:dyDescent="0.2">
      <c r="A112" s="8" t="s">
        <v>122</v>
      </c>
      <c r="B112" s="9" t="s">
        <v>123</v>
      </c>
      <c r="C112" s="9" t="s">
        <v>124</v>
      </c>
      <c r="D112" s="10">
        <v>50000</v>
      </c>
      <c r="E112" s="8">
        <v>0</v>
      </c>
      <c r="F112" s="10">
        <v>50000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11">
        <v>50000</v>
      </c>
      <c r="N112" s="8">
        <v>0</v>
      </c>
      <c r="O112" s="11">
        <f t="shared" si="4"/>
        <v>50000</v>
      </c>
      <c r="P112" s="8">
        <f t="shared" si="5"/>
        <v>0</v>
      </c>
      <c r="Q112" s="8">
        <f t="shared" si="6"/>
        <v>100</v>
      </c>
      <c r="R112" s="8">
        <f t="shared" si="7"/>
        <v>0</v>
      </c>
      <c r="S112" s="8" t="s">
        <v>25</v>
      </c>
      <c r="T112" s="8" t="s">
        <v>125</v>
      </c>
    </row>
    <row r="113" spans="1:20" ht="21" x14ac:dyDescent="0.2">
      <c r="A113" s="12"/>
      <c r="B113" s="13" t="s">
        <v>27</v>
      </c>
      <c r="C113" s="12"/>
      <c r="D113" s="14">
        <v>50000</v>
      </c>
      <c r="E113" s="13">
        <v>0</v>
      </c>
      <c r="F113" s="14">
        <v>50000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5">
        <v>50000</v>
      </c>
      <c r="N113" s="13">
        <v>0</v>
      </c>
      <c r="O113" s="15">
        <f t="shared" si="4"/>
        <v>50000</v>
      </c>
      <c r="P113" s="13">
        <f t="shared" si="5"/>
        <v>0</v>
      </c>
      <c r="Q113" s="13">
        <f t="shared" si="6"/>
        <v>100</v>
      </c>
      <c r="R113" s="13">
        <f t="shared" si="7"/>
        <v>0</v>
      </c>
      <c r="S113" s="12"/>
      <c r="T113" s="12"/>
    </row>
    <row r="114" spans="1:20" ht="21" x14ac:dyDescent="0.2">
      <c r="A114" s="16"/>
      <c r="B114" s="17" t="s">
        <v>29</v>
      </c>
      <c r="C114" s="16"/>
      <c r="D114" s="18">
        <v>50000</v>
      </c>
      <c r="E114" s="19">
        <v>0</v>
      </c>
      <c r="F114" s="20">
        <v>50000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21">
        <v>50000</v>
      </c>
      <c r="N114" s="16">
        <v>0</v>
      </c>
      <c r="O114" s="21">
        <f t="shared" si="4"/>
        <v>50000</v>
      </c>
      <c r="P114" s="16">
        <f t="shared" si="5"/>
        <v>0</v>
      </c>
      <c r="Q114" s="19">
        <f t="shared" si="6"/>
        <v>100</v>
      </c>
      <c r="R114" s="19">
        <f t="shared" si="7"/>
        <v>0</v>
      </c>
      <c r="S114" s="16"/>
      <c r="T114" s="16"/>
    </row>
    <row r="115" spans="1:20" ht="21" x14ac:dyDescent="0.2">
      <c r="A115" s="8" t="s">
        <v>126</v>
      </c>
      <c r="B115" s="9" t="s">
        <v>127</v>
      </c>
      <c r="C115" s="9" t="s">
        <v>124</v>
      </c>
      <c r="D115" s="10">
        <v>30000</v>
      </c>
      <c r="E115" s="8">
        <v>0</v>
      </c>
      <c r="F115" s="10">
        <v>30000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11">
        <f t="shared" si="4"/>
        <v>0</v>
      </c>
      <c r="P115" s="8">
        <f t="shared" si="5"/>
        <v>0</v>
      </c>
      <c r="Q115" s="8">
        <f t="shared" si="6"/>
        <v>0</v>
      </c>
      <c r="R115" s="8">
        <f t="shared" si="7"/>
        <v>0</v>
      </c>
      <c r="S115" s="8" t="s">
        <v>25</v>
      </c>
      <c r="T115" s="8" t="s">
        <v>125</v>
      </c>
    </row>
    <row r="116" spans="1:20" ht="21" x14ac:dyDescent="0.2">
      <c r="A116" s="12"/>
      <c r="B116" s="13" t="s">
        <v>27</v>
      </c>
      <c r="C116" s="12"/>
      <c r="D116" s="14">
        <v>30000</v>
      </c>
      <c r="E116" s="13">
        <v>0</v>
      </c>
      <c r="F116" s="14">
        <v>30000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>
        <f t="shared" si="4"/>
        <v>0</v>
      </c>
      <c r="P116" s="13">
        <f t="shared" si="5"/>
        <v>0</v>
      </c>
      <c r="Q116" s="13">
        <f t="shared" si="6"/>
        <v>0</v>
      </c>
      <c r="R116" s="13">
        <f t="shared" si="7"/>
        <v>0</v>
      </c>
      <c r="S116" s="12"/>
      <c r="T116" s="12"/>
    </row>
    <row r="117" spans="1:20" ht="21" x14ac:dyDescent="0.2">
      <c r="A117" s="16"/>
      <c r="B117" s="17" t="s">
        <v>29</v>
      </c>
      <c r="C117" s="16"/>
      <c r="D117" s="18">
        <v>30000</v>
      </c>
      <c r="E117" s="19">
        <v>0</v>
      </c>
      <c r="F117" s="20">
        <v>30000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1">
        <f t="shared" si="4"/>
        <v>0</v>
      </c>
      <c r="P117" s="16">
        <f t="shared" si="5"/>
        <v>0</v>
      </c>
      <c r="Q117" s="19">
        <f t="shared" si="6"/>
        <v>0</v>
      </c>
      <c r="R117" s="19">
        <f t="shared" si="7"/>
        <v>0</v>
      </c>
      <c r="S117" s="16"/>
      <c r="T117" s="16"/>
    </row>
    <row r="118" spans="1:20" ht="42" x14ac:dyDescent="0.2">
      <c r="A118" s="5" t="s">
        <v>128</v>
      </c>
      <c r="B118" s="5" t="s">
        <v>129</v>
      </c>
      <c r="C118" s="5" t="s">
        <v>115</v>
      </c>
      <c r="D118" s="6">
        <v>200000</v>
      </c>
      <c r="E118" s="6">
        <v>3988</v>
      </c>
      <c r="F118" s="6">
        <v>196012</v>
      </c>
      <c r="G118" s="5">
        <v>0</v>
      </c>
      <c r="H118" s="5">
        <v>0</v>
      </c>
      <c r="I118" s="5">
        <v>0</v>
      </c>
      <c r="J118" s="5">
        <v>0</v>
      </c>
      <c r="K118" s="7">
        <v>100000</v>
      </c>
      <c r="L118" s="5">
        <v>0</v>
      </c>
      <c r="M118" s="5">
        <v>0</v>
      </c>
      <c r="N118" s="6">
        <v>3988</v>
      </c>
      <c r="O118" s="7">
        <f t="shared" si="4"/>
        <v>100000</v>
      </c>
      <c r="P118" s="6">
        <f t="shared" si="5"/>
        <v>3988</v>
      </c>
      <c r="Q118" s="5">
        <f t="shared" si="6"/>
        <v>50</v>
      </c>
      <c r="R118" s="5">
        <f t="shared" si="7"/>
        <v>1.994</v>
      </c>
      <c r="S118" s="5" t="s">
        <v>21</v>
      </c>
      <c r="T118" s="5" t="s">
        <v>100</v>
      </c>
    </row>
    <row r="119" spans="1:20" ht="42" x14ac:dyDescent="0.2">
      <c r="A119" s="8" t="s">
        <v>130</v>
      </c>
      <c r="B119" s="9" t="s">
        <v>131</v>
      </c>
      <c r="C119" s="9" t="s">
        <v>110</v>
      </c>
      <c r="D119" s="10">
        <v>100000</v>
      </c>
      <c r="E119" s="10">
        <v>3988</v>
      </c>
      <c r="F119" s="10">
        <v>96012</v>
      </c>
      <c r="G119" s="8">
        <v>0</v>
      </c>
      <c r="H119" s="8">
        <v>0</v>
      </c>
      <c r="I119" s="8">
        <v>0</v>
      </c>
      <c r="J119" s="8">
        <v>0</v>
      </c>
      <c r="K119" s="11">
        <v>100000</v>
      </c>
      <c r="L119" s="8">
        <v>0</v>
      </c>
      <c r="M119" s="8">
        <v>0</v>
      </c>
      <c r="N119" s="10">
        <v>3988</v>
      </c>
      <c r="O119" s="11">
        <f t="shared" si="4"/>
        <v>100000</v>
      </c>
      <c r="P119" s="10">
        <f t="shared" si="5"/>
        <v>3988</v>
      </c>
      <c r="Q119" s="8">
        <f t="shared" si="6"/>
        <v>100</v>
      </c>
      <c r="R119" s="8">
        <f t="shared" si="7"/>
        <v>3.988</v>
      </c>
      <c r="S119" s="8" t="s">
        <v>25</v>
      </c>
      <c r="T119" s="8" t="s">
        <v>103</v>
      </c>
    </row>
    <row r="120" spans="1:20" ht="21" x14ac:dyDescent="0.2">
      <c r="A120" s="12"/>
      <c r="B120" s="13" t="s">
        <v>27</v>
      </c>
      <c r="C120" s="12"/>
      <c r="D120" s="14">
        <v>100000</v>
      </c>
      <c r="E120" s="14">
        <v>3988</v>
      </c>
      <c r="F120" s="14">
        <v>96012</v>
      </c>
      <c r="G120" s="13">
        <v>0</v>
      </c>
      <c r="H120" s="13">
        <v>0</v>
      </c>
      <c r="I120" s="13">
        <v>0</v>
      </c>
      <c r="J120" s="13">
        <v>0</v>
      </c>
      <c r="K120" s="15">
        <v>100000</v>
      </c>
      <c r="L120" s="13">
        <v>0</v>
      </c>
      <c r="M120" s="13">
        <v>0</v>
      </c>
      <c r="N120" s="14">
        <v>3988</v>
      </c>
      <c r="O120" s="15">
        <f t="shared" si="4"/>
        <v>100000</v>
      </c>
      <c r="P120" s="14">
        <f t="shared" si="5"/>
        <v>3988</v>
      </c>
      <c r="Q120" s="13">
        <f t="shared" si="6"/>
        <v>100</v>
      </c>
      <c r="R120" s="13">
        <f t="shared" si="7"/>
        <v>3.988</v>
      </c>
      <c r="S120" s="12"/>
      <c r="T120" s="12"/>
    </row>
    <row r="121" spans="1:20" ht="21" x14ac:dyDescent="0.2">
      <c r="A121" s="16"/>
      <c r="B121" s="17" t="s">
        <v>28</v>
      </c>
      <c r="C121" s="16"/>
      <c r="D121" s="18">
        <v>9000</v>
      </c>
      <c r="E121" s="19">
        <v>0</v>
      </c>
      <c r="F121" s="20">
        <v>9000</v>
      </c>
      <c r="G121" s="16">
        <v>0</v>
      </c>
      <c r="H121" s="16">
        <v>0</v>
      </c>
      <c r="I121" s="16">
        <v>0</v>
      </c>
      <c r="J121" s="16">
        <v>0</v>
      </c>
      <c r="K121" s="21">
        <v>7200</v>
      </c>
      <c r="L121" s="16">
        <v>0</v>
      </c>
      <c r="M121" s="16">
        <v>0</v>
      </c>
      <c r="N121" s="16">
        <v>0</v>
      </c>
      <c r="O121" s="21">
        <f t="shared" si="4"/>
        <v>7200</v>
      </c>
      <c r="P121" s="16">
        <f t="shared" si="5"/>
        <v>0</v>
      </c>
      <c r="Q121" s="19">
        <f t="shared" si="6"/>
        <v>80</v>
      </c>
      <c r="R121" s="19">
        <f t="shared" si="7"/>
        <v>0</v>
      </c>
      <c r="S121" s="16"/>
      <c r="T121" s="16"/>
    </row>
    <row r="122" spans="1:20" ht="42" x14ac:dyDescent="0.2">
      <c r="A122" s="16"/>
      <c r="B122" s="17" t="s">
        <v>29</v>
      </c>
      <c r="C122" s="16"/>
      <c r="D122" s="18">
        <v>83250</v>
      </c>
      <c r="E122" s="19">
        <v>0</v>
      </c>
      <c r="F122" s="20">
        <v>83250</v>
      </c>
      <c r="G122" s="16">
        <v>0</v>
      </c>
      <c r="H122" s="16">
        <v>0</v>
      </c>
      <c r="I122" s="16">
        <v>0</v>
      </c>
      <c r="J122" s="16">
        <v>0</v>
      </c>
      <c r="K122" s="21">
        <v>85450</v>
      </c>
      <c r="L122" s="16">
        <v>0</v>
      </c>
      <c r="M122" s="16">
        <v>0</v>
      </c>
      <c r="N122" s="16">
        <v>0</v>
      </c>
      <c r="O122" s="21">
        <f t="shared" si="4"/>
        <v>85450</v>
      </c>
      <c r="P122" s="16">
        <f t="shared" si="5"/>
        <v>0</v>
      </c>
      <c r="Q122" s="19">
        <f t="shared" si="6"/>
        <v>102.64264264264264</v>
      </c>
      <c r="R122" s="19">
        <f t="shared" si="7"/>
        <v>0</v>
      </c>
      <c r="S122" s="16"/>
      <c r="T122" s="16"/>
    </row>
    <row r="123" spans="1:20" ht="42" x14ac:dyDescent="0.2">
      <c r="A123" s="16"/>
      <c r="B123" s="17" t="s">
        <v>30</v>
      </c>
      <c r="C123" s="16"/>
      <c r="D123" s="18">
        <v>7750</v>
      </c>
      <c r="E123" s="20">
        <v>3988</v>
      </c>
      <c r="F123" s="20">
        <v>3762</v>
      </c>
      <c r="G123" s="16">
        <v>0</v>
      </c>
      <c r="H123" s="16">
        <v>0</v>
      </c>
      <c r="I123" s="16">
        <v>0</v>
      </c>
      <c r="J123" s="16">
        <v>0</v>
      </c>
      <c r="K123" s="21">
        <v>7350</v>
      </c>
      <c r="L123" s="16">
        <v>0</v>
      </c>
      <c r="M123" s="16">
        <v>0</v>
      </c>
      <c r="N123" s="18">
        <v>3988</v>
      </c>
      <c r="O123" s="21">
        <f t="shared" si="4"/>
        <v>7350</v>
      </c>
      <c r="P123" s="18">
        <f t="shared" si="5"/>
        <v>3988</v>
      </c>
      <c r="Q123" s="19">
        <f t="shared" si="6"/>
        <v>94.838709677419359</v>
      </c>
      <c r="R123" s="19">
        <f t="shared" si="7"/>
        <v>51.458064516129035</v>
      </c>
      <c r="S123" s="16"/>
      <c r="T123" s="16"/>
    </row>
    <row r="124" spans="1:20" ht="42" x14ac:dyDescent="0.2">
      <c r="A124" s="8" t="s">
        <v>132</v>
      </c>
      <c r="B124" s="9" t="s">
        <v>133</v>
      </c>
      <c r="C124" s="9" t="s">
        <v>134</v>
      </c>
      <c r="D124" s="10">
        <v>100000</v>
      </c>
      <c r="E124" s="8">
        <v>0</v>
      </c>
      <c r="F124" s="10">
        <v>100000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1">
        <f t="shared" si="4"/>
        <v>0</v>
      </c>
      <c r="P124" s="8">
        <f t="shared" si="5"/>
        <v>0</v>
      </c>
      <c r="Q124" s="8">
        <f t="shared" si="6"/>
        <v>0</v>
      </c>
      <c r="R124" s="8">
        <f t="shared" si="7"/>
        <v>0</v>
      </c>
      <c r="S124" s="8" t="s">
        <v>25</v>
      </c>
      <c r="T124" s="8" t="s">
        <v>103</v>
      </c>
    </row>
    <row r="125" spans="1:20" ht="21" x14ac:dyDescent="0.2">
      <c r="A125" s="12"/>
      <c r="B125" s="13" t="s">
        <v>27</v>
      </c>
      <c r="C125" s="12"/>
      <c r="D125" s="14">
        <v>100000</v>
      </c>
      <c r="E125" s="13">
        <v>0</v>
      </c>
      <c r="F125" s="14">
        <v>100000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>
        <f t="shared" si="4"/>
        <v>0</v>
      </c>
      <c r="P125" s="13">
        <f t="shared" si="5"/>
        <v>0</v>
      </c>
      <c r="Q125" s="13">
        <f t="shared" si="6"/>
        <v>0</v>
      </c>
      <c r="R125" s="13">
        <f t="shared" si="7"/>
        <v>0</v>
      </c>
      <c r="S125" s="12"/>
      <c r="T125" s="12"/>
    </row>
    <row r="126" spans="1:20" ht="21" x14ac:dyDescent="0.2">
      <c r="A126" s="16"/>
      <c r="B126" s="17" t="s">
        <v>29</v>
      </c>
      <c r="C126" s="16"/>
      <c r="D126" s="18">
        <v>100000</v>
      </c>
      <c r="E126" s="19">
        <v>0</v>
      </c>
      <c r="F126" s="20">
        <v>100000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1">
        <f t="shared" si="4"/>
        <v>0</v>
      </c>
      <c r="P126" s="16">
        <f t="shared" si="5"/>
        <v>0</v>
      </c>
      <c r="Q126" s="19">
        <f t="shared" si="6"/>
        <v>0</v>
      </c>
      <c r="R126" s="19">
        <f t="shared" si="7"/>
        <v>0</v>
      </c>
      <c r="S126" s="16"/>
      <c r="T126" s="16"/>
    </row>
    <row r="127" spans="1:20" ht="42" x14ac:dyDescent="0.2">
      <c r="A127" s="5" t="s">
        <v>135</v>
      </c>
      <c r="B127" s="5" t="s">
        <v>136</v>
      </c>
      <c r="C127" s="5" t="s">
        <v>124</v>
      </c>
      <c r="D127" s="6">
        <v>10825078</v>
      </c>
      <c r="E127" s="6">
        <v>1338365.1000000001</v>
      </c>
      <c r="F127" s="6">
        <v>9486712.9000000004</v>
      </c>
      <c r="G127" s="5">
        <v>0</v>
      </c>
      <c r="H127" s="6">
        <v>130250</v>
      </c>
      <c r="I127" s="5">
        <v>0</v>
      </c>
      <c r="J127" s="6">
        <v>709542.2</v>
      </c>
      <c r="K127" s="7">
        <v>2480000</v>
      </c>
      <c r="L127" s="6">
        <v>439255.55</v>
      </c>
      <c r="M127" s="5">
        <v>0</v>
      </c>
      <c r="N127" s="6">
        <v>59317.35</v>
      </c>
      <c r="O127" s="7">
        <f t="shared" si="4"/>
        <v>2480000</v>
      </c>
      <c r="P127" s="6">
        <f t="shared" si="5"/>
        <v>1338365.1000000001</v>
      </c>
      <c r="Q127" s="5">
        <f t="shared" si="6"/>
        <v>22.909765638640202</v>
      </c>
      <c r="R127" s="5">
        <f t="shared" si="7"/>
        <v>12.363560798360993</v>
      </c>
      <c r="S127" s="5" t="s">
        <v>21</v>
      </c>
      <c r="T127" s="5" t="s">
        <v>137</v>
      </c>
    </row>
    <row r="128" spans="1:20" ht="42" x14ac:dyDescent="0.2">
      <c r="A128" s="8" t="s">
        <v>138</v>
      </c>
      <c r="B128" s="9" t="s">
        <v>139</v>
      </c>
      <c r="C128" s="9" t="s">
        <v>124</v>
      </c>
      <c r="D128" s="10">
        <v>8598678</v>
      </c>
      <c r="E128" s="10">
        <v>1015390.1</v>
      </c>
      <c r="F128" s="10">
        <v>7583287.9000000004</v>
      </c>
      <c r="G128" s="8">
        <v>0</v>
      </c>
      <c r="H128" s="8">
        <v>800</v>
      </c>
      <c r="I128" s="8">
        <v>0</v>
      </c>
      <c r="J128" s="10">
        <v>596717.19999999995</v>
      </c>
      <c r="K128" s="11">
        <v>2148400</v>
      </c>
      <c r="L128" s="10">
        <v>362055.55</v>
      </c>
      <c r="M128" s="8">
        <v>0</v>
      </c>
      <c r="N128" s="10">
        <v>55817.35</v>
      </c>
      <c r="O128" s="11">
        <f t="shared" si="4"/>
        <v>2148400</v>
      </c>
      <c r="P128" s="10">
        <f t="shared" si="5"/>
        <v>1015390.1</v>
      </c>
      <c r="Q128" s="8">
        <f t="shared" si="6"/>
        <v>24.985236102572976</v>
      </c>
      <c r="R128" s="8">
        <f t="shared" si="7"/>
        <v>11.808676868700049</v>
      </c>
      <c r="S128" s="8" t="s">
        <v>25</v>
      </c>
      <c r="T128" s="8" t="s">
        <v>125</v>
      </c>
    </row>
    <row r="129" spans="1:20" ht="21" x14ac:dyDescent="0.2">
      <c r="A129" s="12"/>
      <c r="B129" s="13" t="s">
        <v>27</v>
      </c>
      <c r="C129" s="12"/>
      <c r="D129" s="14">
        <v>7633600</v>
      </c>
      <c r="E129" s="14">
        <v>995390.1</v>
      </c>
      <c r="F129" s="14">
        <v>6638209.9000000004</v>
      </c>
      <c r="G129" s="13">
        <v>0</v>
      </c>
      <c r="H129" s="13">
        <v>800</v>
      </c>
      <c r="I129" s="13">
        <v>0</v>
      </c>
      <c r="J129" s="14">
        <v>596717.19999999995</v>
      </c>
      <c r="K129" s="15">
        <v>1908400</v>
      </c>
      <c r="L129" s="14">
        <v>342055.55</v>
      </c>
      <c r="M129" s="13">
        <v>0</v>
      </c>
      <c r="N129" s="14">
        <v>55817.35</v>
      </c>
      <c r="O129" s="15">
        <f t="shared" si="4"/>
        <v>1908400</v>
      </c>
      <c r="P129" s="14">
        <f t="shared" si="5"/>
        <v>995390.1</v>
      </c>
      <c r="Q129" s="13">
        <f t="shared" si="6"/>
        <v>25</v>
      </c>
      <c r="R129" s="13">
        <f t="shared" si="7"/>
        <v>13.039589446656885</v>
      </c>
      <c r="S129" s="12"/>
      <c r="T129" s="12"/>
    </row>
    <row r="130" spans="1:20" ht="21" x14ac:dyDescent="0.2">
      <c r="A130" s="16"/>
      <c r="B130" s="17" t="s">
        <v>28</v>
      </c>
      <c r="C130" s="16"/>
      <c r="D130" s="18">
        <v>1500000</v>
      </c>
      <c r="E130" s="20">
        <v>612460</v>
      </c>
      <c r="F130" s="20">
        <v>887540</v>
      </c>
      <c r="G130" s="16">
        <v>0</v>
      </c>
      <c r="H130" s="16">
        <v>800</v>
      </c>
      <c r="I130" s="16">
        <v>0</v>
      </c>
      <c r="J130" s="18">
        <v>429890</v>
      </c>
      <c r="K130" s="21">
        <v>375000</v>
      </c>
      <c r="L130" s="18">
        <v>157420</v>
      </c>
      <c r="M130" s="16">
        <v>0</v>
      </c>
      <c r="N130" s="18">
        <v>24350</v>
      </c>
      <c r="O130" s="21">
        <f t="shared" si="4"/>
        <v>375000</v>
      </c>
      <c r="P130" s="18">
        <f t="shared" si="5"/>
        <v>612460</v>
      </c>
      <c r="Q130" s="19">
        <f t="shared" si="6"/>
        <v>25</v>
      </c>
      <c r="R130" s="19">
        <f t="shared" si="7"/>
        <v>40.830666666666666</v>
      </c>
      <c r="S130" s="16"/>
      <c r="T130" s="16"/>
    </row>
    <row r="131" spans="1:20" ht="21" x14ac:dyDescent="0.2">
      <c r="A131" s="16"/>
      <c r="B131" s="17" t="s">
        <v>140</v>
      </c>
      <c r="C131" s="16"/>
      <c r="D131" s="18">
        <v>6133600</v>
      </c>
      <c r="E131" s="20">
        <v>382930.1</v>
      </c>
      <c r="F131" s="20">
        <v>5750669.9000000004</v>
      </c>
      <c r="G131" s="16">
        <v>0</v>
      </c>
      <c r="H131" s="16">
        <v>0</v>
      </c>
      <c r="I131" s="16">
        <v>0</v>
      </c>
      <c r="J131" s="18">
        <v>166827.20000000001</v>
      </c>
      <c r="K131" s="21">
        <v>1533400</v>
      </c>
      <c r="L131" s="18">
        <v>184635.55</v>
      </c>
      <c r="M131" s="16">
        <v>0</v>
      </c>
      <c r="N131" s="18">
        <v>31467.35</v>
      </c>
      <c r="O131" s="21">
        <f t="shared" si="4"/>
        <v>1533400</v>
      </c>
      <c r="P131" s="18">
        <f t="shared" si="5"/>
        <v>382930.1</v>
      </c>
      <c r="Q131" s="19">
        <f t="shared" si="6"/>
        <v>25</v>
      </c>
      <c r="R131" s="19">
        <f t="shared" si="7"/>
        <v>6.2431541019955654</v>
      </c>
      <c r="S131" s="16"/>
      <c r="T131" s="16"/>
    </row>
    <row r="132" spans="1:20" ht="42" x14ac:dyDescent="0.2">
      <c r="A132" s="12"/>
      <c r="B132" s="13" t="s">
        <v>141</v>
      </c>
      <c r="C132" s="12"/>
      <c r="D132" s="14">
        <v>965078</v>
      </c>
      <c r="E132" s="14">
        <v>20000</v>
      </c>
      <c r="F132" s="14">
        <v>945078</v>
      </c>
      <c r="G132" s="13">
        <v>0</v>
      </c>
      <c r="H132" s="13">
        <v>0</v>
      </c>
      <c r="I132" s="13">
        <v>0</v>
      </c>
      <c r="J132" s="13">
        <v>0</v>
      </c>
      <c r="K132" s="15">
        <v>240000</v>
      </c>
      <c r="L132" s="14">
        <v>20000</v>
      </c>
      <c r="M132" s="13">
        <v>0</v>
      </c>
      <c r="N132" s="13">
        <v>0</v>
      </c>
      <c r="O132" s="15">
        <f t="shared" ref="O132:O195" si="8">SUM(G132,I132,K132,M132)</f>
        <v>240000</v>
      </c>
      <c r="P132" s="14">
        <f t="shared" ref="P132:P195" si="9">SUM(H132,J132,L132,N132)</f>
        <v>20000</v>
      </c>
      <c r="Q132" s="13">
        <f t="shared" ref="Q132:Q195" si="10">O132*100/D132</f>
        <v>24.86845622840848</v>
      </c>
      <c r="R132" s="13">
        <f t="shared" ref="R132:R195" si="11">P132*100/D132</f>
        <v>2.0723713523673735</v>
      </c>
      <c r="S132" s="12"/>
      <c r="T132" s="12"/>
    </row>
    <row r="133" spans="1:20" ht="42" x14ac:dyDescent="0.2">
      <c r="A133" s="16"/>
      <c r="B133" s="17" t="s">
        <v>141</v>
      </c>
      <c r="C133" s="16"/>
      <c r="D133" s="18">
        <v>965078</v>
      </c>
      <c r="E133" s="20">
        <v>20000</v>
      </c>
      <c r="F133" s="20">
        <v>945078</v>
      </c>
      <c r="G133" s="16">
        <v>0</v>
      </c>
      <c r="H133" s="16">
        <v>0</v>
      </c>
      <c r="I133" s="16">
        <v>0</v>
      </c>
      <c r="J133" s="16">
        <v>0</v>
      </c>
      <c r="K133" s="21">
        <v>240000</v>
      </c>
      <c r="L133" s="18">
        <v>20000</v>
      </c>
      <c r="M133" s="16">
        <v>0</v>
      </c>
      <c r="N133" s="16">
        <v>0</v>
      </c>
      <c r="O133" s="21">
        <f t="shared" si="8"/>
        <v>240000</v>
      </c>
      <c r="P133" s="18">
        <f t="shared" si="9"/>
        <v>20000</v>
      </c>
      <c r="Q133" s="19">
        <f t="shared" si="10"/>
        <v>24.86845622840848</v>
      </c>
      <c r="R133" s="19">
        <f t="shared" si="11"/>
        <v>2.0723713523673735</v>
      </c>
      <c r="S133" s="16"/>
      <c r="T133" s="16"/>
    </row>
    <row r="134" spans="1:20" ht="42" x14ac:dyDescent="0.2">
      <c r="A134" s="8" t="s">
        <v>142</v>
      </c>
      <c r="B134" s="9" t="s">
        <v>143</v>
      </c>
      <c r="C134" s="9" t="s">
        <v>124</v>
      </c>
      <c r="D134" s="10">
        <v>400000</v>
      </c>
      <c r="E134" s="10">
        <v>91375</v>
      </c>
      <c r="F134" s="10">
        <v>308625</v>
      </c>
      <c r="G134" s="8">
        <v>0</v>
      </c>
      <c r="H134" s="10">
        <v>52250</v>
      </c>
      <c r="I134" s="8">
        <v>0</v>
      </c>
      <c r="J134" s="10">
        <v>35625</v>
      </c>
      <c r="K134" s="11">
        <v>100000</v>
      </c>
      <c r="L134" s="8">
        <v>0</v>
      </c>
      <c r="M134" s="8">
        <v>0</v>
      </c>
      <c r="N134" s="10">
        <v>3500</v>
      </c>
      <c r="O134" s="11">
        <f t="shared" si="8"/>
        <v>100000</v>
      </c>
      <c r="P134" s="10">
        <f t="shared" si="9"/>
        <v>91375</v>
      </c>
      <c r="Q134" s="8">
        <f t="shared" si="10"/>
        <v>25</v>
      </c>
      <c r="R134" s="8">
        <f t="shared" si="11"/>
        <v>22.84375</v>
      </c>
      <c r="S134" s="8" t="s">
        <v>25</v>
      </c>
      <c r="T134" s="8" t="s">
        <v>125</v>
      </c>
    </row>
    <row r="135" spans="1:20" ht="21" x14ac:dyDescent="0.2">
      <c r="A135" s="12"/>
      <c r="B135" s="13" t="s">
        <v>27</v>
      </c>
      <c r="C135" s="12"/>
      <c r="D135" s="14">
        <v>400000</v>
      </c>
      <c r="E135" s="14">
        <v>91375</v>
      </c>
      <c r="F135" s="14">
        <v>308625</v>
      </c>
      <c r="G135" s="13">
        <v>0</v>
      </c>
      <c r="H135" s="14">
        <v>52250</v>
      </c>
      <c r="I135" s="13">
        <v>0</v>
      </c>
      <c r="J135" s="14">
        <v>35625</v>
      </c>
      <c r="K135" s="15">
        <v>100000</v>
      </c>
      <c r="L135" s="13">
        <v>0</v>
      </c>
      <c r="M135" s="13">
        <v>0</v>
      </c>
      <c r="N135" s="14">
        <v>3500</v>
      </c>
      <c r="O135" s="15">
        <f t="shared" si="8"/>
        <v>100000</v>
      </c>
      <c r="P135" s="14">
        <f t="shared" si="9"/>
        <v>91375</v>
      </c>
      <c r="Q135" s="13">
        <f t="shared" si="10"/>
        <v>25</v>
      </c>
      <c r="R135" s="13">
        <f t="shared" si="11"/>
        <v>22.84375</v>
      </c>
      <c r="S135" s="12"/>
      <c r="T135" s="12"/>
    </row>
    <row r="136" spans="1:20" ht="21" x14ac:dyDescent="0.2">
      <c r="A136" s="16"/>
      <c r="B136" s="17" t="s">
        <v>28</v>
      </c>
      <c r="C136" s="16"/>
      <c r="D136" s="18">
        <v>400000</v>
      </c>
      <c r="E136" s="20">
        <v>91375</v>
      </c>
      <c r="F136" s="20">
        <v>308625</v>
      </c>
      <c r="G136" s="16">
        <v>0</v>
      </c>
      <c r="H136" s="18">
        <v>52250</v>
      </c>
      <c r="I136" s="16">
        <v>0</v>
      </c>
      <c r="J136" s="18">
        <v>35625</v>
      </c>
      <c r="K136" s="21">
        <v>100000</v>
      </c>
      <c r="L136" s="16">
        <v>0</v>
      </c>
      <c r="M136" s="16">
        <v>0</v>
      </c>
      <c r="N136" s="18">
        <v>3500</v>
      </c>
      <c r="O136" s="21">
        <f t="shared" si="8"/>
        <v>100000</v>
      </c>
      <c r="P136" s="18">
        <f t="shared" si="9"/>
        <v>91375</v>
      </c>
      <c r="Q136" s="19">
        <f t="shared" si="10"/>
        <v>25</v>
      </c>
      <c r="R136" s="19">
        <f t="shared" si="11"/>
        <v>22.84375</v>
      </c>
      <c r="S136" s="16"/>
      <c r="T136" s="16"/>
    </row>
    <row r="137" spans="1:20" ht="42" x14ac:dyDescent="0.2">
      <c r="A137" s="8" t="s">
        <v>144</v>
      </c>
      <c r="B137" s="9" t="s">
        <v>145</v>
      </c>
      <c r="C137" s="9" t="s">
        <v>146</v>
      </c>
      <c r="D137" s="10">
        <v>900000</v>
      </c>
      <c r="E137" s="8">
        <v>0</v>
      </c>
      <c r="F137" s="10">
        <v>900000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11">
        <f t="shared" si="8"/>
        <v>0</v>
      </c>
      <c r="P137" s="8">
        <f t="shared" si="9"/>
        <v>0</v>
      </c>
      <c r="Q137" s="8">
        <f t="shared" si="10"/>
        <v>0</v>
      </c>
      <c r="R137" s="8">
        <f t="shared" si="11"/>
        <v>0</v>
      </c>
      <c r="S137" s="8" t="s">
        <v>147</v>
      </c>
      <c r="T137" s="8" t="s">
        <v>148</v>
      </c>
    </row>
    <row r="138" spans="1:20" ht="21" x14ac:dyDescent="0.2">
      <c r="A138" s="12"/>
      <c r="B138" s="13" t="s">
        <v>95</v>
      </c>
      <c r="C138" s="12"/>
      <c r="D138" s="14">
        <v>900000</v>
      </c>
      <c r="E138" s="13">
        <v>0</v>
      </c>
      <c r="F138" s="14">
        <v>900000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5">
        <f t="shared" si="8"/>
        <v>0</v>
      </c>
      <c r="P138" s="13">
        <f t="shared" si="9"/>
        <v>0</v>
      </c>
      <c r="Q138" s="13">
        <f t="shared" si="10"/>
        <v>0</v>
      </c>
      <c r="R138" s="13">
        <f t="shared" si="11"/>
        <v>0</v>
      </c>
      <c r="S138" s="12"/>
      <c r="T138" s="12"/>
    </row>
    <row r="139" spans="1:20" ht="21" x14ac:dyDescent="0.2">
      <c r="A139" s="16"/>
      <c r="B139" s="17" t="s">
        <v>96</v>
      </c>
      <c r="C139" s="16"/>
      <c r="D139" s="18">
        <v>900000</v>
      </c>
      <c r="E139" s="19">
        <v>0</v>
      </c>
      <c r="F139" s="20">
        <v>900000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21">
        <f t="shared" si="8"/>
        <v>0</v>
      </c>
      <c r="P139" s="16">
        <f t="shared" si="9"/>
        <v>0</v>
      </c>
      <c r="Q139" s="19">
        <f t="shared" si="10"/>
        <v>0</v>
      </c>
      <c r="R139" s="19">
        <f t="shared" si="11"/>
        <v>0</v>
      </c>
      <c r="S139" s="16"/>
      <c r="T139" s="16"/>
    </row>
    <row r="140" spans="1:20" ht="63" x14ac:dyDescent="0.2">
      <c r="A140" s="8" t="s">
        <v>149</v>
      </c>
      <c r="B140" s="9" t="s">
        <v>150</v>
      </c>
      <c r="C140" s="9" t="s">
        <v>124</v>
      </c>
      <c r="D140" s="10">
        <v>926400</v>
      </c>
      <c r="E140" s="10">
        <v>231600</v>
      </c>
      <c r="F140" s="10">
        <v>694800</v>
      </c>
      <c r="G140" s="8">
        <v>0</v>
      </c>
      <c r="H140" s="10">
        <v>77200</v>
      </c>
      <c r="I140" s="8">
        <v>0</v>
      </c>
      <c r="J140" s="10">
        <v>77200</v>
      </c>
      <c r="K140" s="11">
        <v>231600</v>
      </c>
      <c r="L140" s="10">
        <v>77200</v>
      </c>
      <c r="M140" s="8">
        <v>0</v>
      </c>
      <c r="N140" s="8">
        <v>0</v>
      </c>
      <c r="O140" s="11">
        <f t="shared" si="8"/>
        <v>231600</v>
      </c>
      <c r="P140" s="10">
        <f t="shared" si="9"/>
        <v>231600</v>
      </c>
      <c r="Q140" s="8">
        <f t="shared" si="10"/>
        <v>25</v>
      </c>
      <c r="R140" s="8">
        <f t="shared" si="11"/>
        <v>25</v>
      </c>
      <c r="S140" s="8" t="s">
        <v>25</v>
      </c>
      <c r="T140" s="8" t="s">
        <v>125</v>
      </c>
    </row>
    <row r="141" spans="1:20" ht="21" x14ac:dyDescent="0.2">
      <c r="A141" s="12"/>
      <c r="B141" s="13" t="s">
        <v>27</v>
      </c>
      <c r="C141" s="12"/>
      <c r="D141" s="14">
        <v>926400</v>
      </c>
      <c r="E141" s="14">
        <v>231600</v>
      </c>
      <c r="F141" s="14">
        <v>694800</v>
      </c>
      <c r="G141" s="13">
        <v>0</v>
      </c>
      <c r="H141" s="14">
        <v>77200</v>
      </c>
      <c r="I141" s="13">
        <v>0</v>
      </c>
      <c r="J141" s="14">
        <v>77200</v>
      </c>
      <c r="K141" s="15">
        <v>231600</v>
      </c>
      <c r="L141" s="14">
        <v>77200</v>
      </c>
      <c r="M141" s="13">
        <v>0</v>
      </c>
      <c r="N141" s="13">
        <v>0</v>
      </c>
      <c r="O141" s="15">
        <f t="shared" si="8"/>
        <v>231600</v>
      </c>
      <c r="P141" s="14">
        <f t="shared" si="9"/>
        <v>231600</v>
      </c>
      <c r="Q141" s="13">
        <f t="shared" si="10"/>
        <v>25</v>
      </c>
      <c r="R141" s="13">
        <f t="shared" si="11"/>
        <v>25</v>
      </c>
      <c r="S141" s="12"/>
      <c r="T141" s="12"/>
    </row>
    <row r="142" spans="1:20" ht="21" x14ac:dyDescent="0.2">
      <c r="A142" s="16"/>
      <c r="B142" s="17" t="s">
        <v>28</v>
      </c>
      <c r="C142" s="16"/>
      <c r="D142" s="18">
        <v>926400</v>
      </c>
      <c r="E142" s="20">
        <v>231600</v>
      </c>
      <c r="F142" s="20">
        <v>694800</v>
      </c>
      <c r="G142" s="16">
        <v>0</v>
      </c>
      <c r="H142" s="18">
        <v>77200</v>
      </c>
      <c r="I142" s="16">
        <v>0</v>
      </c>
      <c r="J142" s="18">
        <v>77200</v>
      </c>
      <c r="K142" s="21">
        <v>231600</v>
      </c>
      <c r="L142" s="18">
        <v>77200</v>
      </c>
      <c r="M142" s="16">
        <v>0</v>
      </c>
      <c r="N142" s="16">
        <v>0</v>
      </c>
      <c r="O142" s="21">
        <f t="shared" si="8"/>
        <v>231600</v>
      </c>
      <c r="P142" s="18">
        <f t="shared" si="9"/>
        <v>231600</v>
      </c>
      <c r="Q142" s="19">
        <f t="shared" si="10"/>
        <v>25</v>
      </c>
      <c r="R142" s="19">
        <f t="shared" si="11"/>
        <v>25</v>
      </c>
      <c r="S142" s="16"/>
      <c r="T142" s="16"/>
    </row>
    <row r="143" spans="1:20" ht="42" x14ac:dyDescent="0.2">
      <c r="A143" s="5" t="s">
        <v>151</v>
      </c>
      <c r="B143" s="5" t="s">
        <v>152</v>
      </c>
      <c r="C143" s="5" t="s">
        <v>153</v>
      </c>
      <c r="D143" s="6">
        <v>135800</v>
      </c>
      <c r="E143" s="5">
        <v>0</v>
      </c>
      <c r="F143" s="6">
        <v>135800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7">
        <v>123800</v>
      </c>
      <c r="N143" s="5">
        <v>0</v>
      </c>
      <c r="O143" s="7">
        <f t="shared" si="8"/>
        <v>123800</v>
      </c>
      <c r="P143" s="5">
        <f t="shared" si="9"/>
        <v>0</v>
      </c>
      <c r="Q143" s="5">
        <f t="shared" si="10"/>
        <v>91.163475699558177</v>
      </c>
      <c r="R143" s="5">
        <f t="shared" si="11"/>
        <v>0</v>
      </c>
      <c r="S143" s="5" t="s">
        <v>21</v>
      </c>
      <c r="T143" s="5" t="s">
        <v>154</v>
      </c>
    </row>
    <row r="144" spans="1:20" ht="21" x14ac:dyDescent="0.2">
      <c r="A144" s="8" t="s">
        <v>155</v>
      </c>
      <c r="B144" s="9" t="s">
        <v>156</v>
      </c>
      <c r="C144" s="9" t="s">
        <v>153</v>
      </c>
      <c r="D144" s="10">
        <v>123800</v>
      </c>
      <c r="E144" s="8">
        <v>0</v>
      </c>
      <c r="F144" s="10">
        <v>123800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11">
        <v>123800</v>
      </c>
      <c r="N144" s="8">
        <v>0</v>
      </c>
      <c r="O144" s="11">
        <f t="shared" si="8"/>
        <v>123800</v>
      </c>
      <c r="P144" s="8">
        <f t="shared" si="9"/>
        <v>0</v>
      </c>
      <c r="Q144" s="8">
        <f t="shared" si="10"/>
        <v>100</v>
      </c>
      <c r="R144" s="8">
        <f t="shared" si="11"/>
        <v>0</v>
      </c>
      <c r="S144" s="8" t="s">
        <v>25</v>
      </c>
      <c r="T144" s="8" t="s">
        <v>157</v>
      </c>
    </row>
    <row r="145" spans="1:20" ht="21" x14ac:dyDescent="0.2">
      <c r="A145" s="12"/>
      <c r="B145" s="13" t="s">
        <v>27</v>
      </c>
      <c r="C145" s="12"/>
      <c r="D145" s="14">
        <v>123800</v>
      </c>
      <c r="E145" s="13">
        <v>0</v>
      </c>
      <c r="F145" s="14">
        <v>123800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5">
        <v>123800</v>
      </c>
      <c r="N145" s="13">
        <v>0</v>
      </c>
      <c r="O145" s="15">
        <f t="shared" si="8"/>
        <v>123800</v>
      </c>
      <c r="P145" s="13">
        <f t="shared" si="9"/>
        <v>0</v>
      </c>
      <c r="Q145" s="13">
        <f t="shared" si="10"/>
        <v>100</v>
      </c>
      <c r="R145" s="13">
        <f t="shared" si="11"/>
        <v>0</v>
      </c>
      <c r="S145" s="12"/>
      <c r="T145" s="12"/>
    </row>
    <row r="146" spans="1:20" ht="21" x14ac:dyDescent="0.2">
      <c r="A146" s="16"/>
      <c r="B146" s="17" t="s">
        <v>28</v>
      </c>
      <c r="C146" s="16"/>
      <c r="D146" s="18">
        <v>57420</v>
      </c>
      <c r="E146" s="19">
        <v>0</v>
      </c>
      <c r="F146" s="20">
        <v>57420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21">
        <v>57420</v>
      </c>
      <c r="N146" s="16">
        <v>0</v>
      </c>
      <c r="O146" s="21">
        <f t="shared" si="8"/>
        <v>57420</v>
      </c>
      <c r="P146" s="16">
        <f t="shared" si="9"/>
        <v>0</v>
      </c>
      <c r="Q146" s="19">
        <f t="shared" si="10"/>
        <v>100</v>
      </c>
      <c r="R146" s="19">
        <f t="shared" si="11"/>
        <v>0</v>
      </c>
      <c r="S146" s="16"/>
      <c r="T146" s="16"/>
    </row>
    <row r="147" spans="1:20" ht="21" x14ac:dyDescent="0.2">
      <c r="A147" s="16"/>
      <c r="B147" s="17" t="s">
        <v>29</v>
      </c>
      <c r="C147" s="16"/>
      <c r="D147" s="18">
        <v>28600</v>
      </c>
      <c r="E147" s="19">
        <v>0</v>
      </c>
      <c r="F147" s="20">
        <v>28600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21">
        <v>28600</v>
      </c>
      <c r="N147" s="16">
        <v>0</v>
      </c>
      <c r="O147" s="21">
        <f t="shared" si="8"/>
        <v>28600</v>
      </c>
      <c r="P147" s="16">
        <f t="shared" si="9"/>
        <v>0</v>
      </c>
      <c r="Q147" s="19">
        <f t="shared" si="10"/>
        <v>100</v>
      </c>
      <c r="R147" s="19">
        <f t="shared" si="11"/>
        <v>0</v>
      </c>
      <c r="S147" s="16"/>
      <c r="T147" s="16"/>
    </row>
    <row r="148" spans="1:20" ht="21" x14ac:dyDescent="0.2">
      <c r="A148" s="16"/>
      <c r="B148" s="17" t="s">
        <v>30</v>
      </c>
      <c r="C148" s="16"/>
      <c r="D148" s="18">
        <v>37780</v>
      </c>
      <c r="E148" s="19">
        <v>0</v>
      </c>
      <c r="F148" s="20">
        <v>37780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21">
        <v>37780</v>
      </c>
      <c r="N148" s="16">
        <v>0</v>
      </c>
      <c r="O148" s="21">
        <f t="shared" si="8"/>
        <v>37780</v>
      </c>
      <c r="P148" s="16">
        <f t="shared" si="9"/>
        <v>0</v>
      </c>
      <c r="Q148" s="19">
        <f t="shared" si="10"/>
        <v>100</v>
      </c>
      <c r="R148" s="19">
        <f t="shared" si="11"/>
        <v>0</v>
      </c>
      <c r="S148" s="16"/>
      <c r="T148" s="16"/>
    </row>
    <row r="149" spans="1:20" ht="42" x14ac:dyDescent="0.2">
      <c r="A149" s="8" t="s">
        <v>158</v>
      </c>
      <c r="B149" s="9" t="s">
        <v>159</v>
      </c>
      <c r="C149" s="9" t="s">
        <v>153</v>
      </c>
      <c r="D149" s="10">
        <v>12000</v>
      </c>
      <c r="E149" s="8">
        <v>0</v>
      </c>
      <c r="F149" s="10">
        <v>12000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11">
        <f t="shared" si="8"/>
        <v>0</v>
      </c>
      <c r="P149" s="8">
        <f t="shared" si="9"/>
        <v>0</v>
      </c>
      <c r="Q149" s="8">
        <f t="shared" si="10"/>
        <v>0</v>
      </c>
      <c r="R149" s="8">
        <f t="shared" si="11"/>
        <v>0</v>
      </c>
      <c r="S149" s="8" t="s">
        <v>25</v>
      </c>
      <c r="T149" s="8" t="s">
        <v>157</v>
      </c>
    </row>
    <row r="150" spans="1:20" ht="21" x14ac:dyDescent="0.2">
      <c r="A150" s="12"/>
      <c r="B150" s="13" t="s">
        <v>27</v>
      </c>
      <c r="C150" s="12"/>
      <c r="D150" s="14">
        <v>12000</v>
      </c>
      <c r="E150" s="13">
        <v>0</v>
      </c>
      <c r="F150" s="14">
        <v>12000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>
        <f t="shared" si="8"/>
        <v>0</v>
      </c>
      <c r="P150" s="13">
        <f t="shared" si="9"/>
        <v>0</v>
      </c>
      <c r="Q150" s="13">
        <f t="shared" si="10"/>
        <v>0</v>
      </c>
      <c r="R150" s="13">
        <f t="shared" si="11"/>
        <v>0</v>
      </c>
      <c r="S150" s="12"/>
      <c r="T150" s="12"/>
    </row>
    <row r="151" spans="1:20" ht="21" x14ac:dyDescent="0.2">
      <c r="A151" s="16"/>
      <c r="B151" s="17" t="s">
        <v>28</v>
      </c>
      <c r="C151" s="16"/>
      <c r="D151" s="18">
        <v>2000</v>
      </c>
      <c r="E151" s="19">
        <v>0</v>
      </c>
      <c r="F151" s="20">
        <v>2000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21">
        <f t="shared" si="8"/>
        <v>0</v>
      </c>
      <c r="P151" s="16">
        <f t="shared" si="9"/>
        <v>0</v>
      </c>
      <c r="Q151" s="19">
        <f t="shared" si="10"/>
        <v>0</v>
      </c>
      <c r="R151" s="19">
        <f t="shared" si="11"/>
        <v>0</v>
      </c>
      <c r="S151" s="16"/>
      <c r="T151" s="16"/>
    </row>
    <row r="152" spans="1:20" ht="21" x14ac:dyDescent="0.2">
      <c r="A152" s="16"/>
      <c r="B152" s="17" t="s">
        <v>29</v>
      </c>
      <c r="C152" s="16"/>
      <c r="D152" s="18">
        <v>5000</v>
      </c>
      <c r="E152" s="19">
        <v>0</v>
      </c>
      <c r="F152" s="20">
        <v>5000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21">
        <f t="shared" si="8"/>
        <v>0</v>
      </c>
      <c r="P152" s="16">
        <f t="shared" si="9"/>
        <v>0</v>
      </c>
      <c r="Q152" s="19">
        <f t="shared" si="10"/>
        <v>0</v>
      </c>
      <c r="R152" s="19">
        <f t="shared" si="11"/>
        <v>0</v>
      </c>
      <c r="S152" s="16"/>
      <c r="T152" s="16"/>
    </row>
    <row r="153" spans="1:20" ht="21" x14ac:dyDescent="0.2">
      <c r="A153" s="16"/>
      <c r="B153" s="17" t="s">
        <v>30</v>
      </c>
      <c r="C153" s="16"/>
      <c r="D153" s="18">
        <v>5000</v>
      </c>
      <c r="E153" s="19">
        <v>0</v>
      </c>
      <c r="F153" s="20">
        <v>5000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21">
        <f t="shared" si="8"/>
        <v>0</v>
      </c>
      <c r="P153" s="16">
        <f t="shared" si="9"/>
        <v>0</v>
      </c>
      <c r="Q153" s="19">
        <f t="shared" si="10"/>
        <v>0</v>
      </c>
      <c r="R153" s="19">
        <f t="shared" si="11"/>
        <v>0</v>
      </c>
      <c r="S153" s="16"/>
      <c r="T153" s="16"/>
    </row>
    <row r="154" spans="1:20" ht="42" x14ac:dyDescent="0.2">
      <c r="A154" s="5" t="s">
        <v>160</v>
      </c>
      <c r="B154" s="5" t="s">
        <v>161</v>
      </c>
      <c r="C154" s="5" t="s">
        <v>162</v>
      </c>
      <c r="D154" s="6">
        <v>10766000</v>
      </c>
      <c r="E154" s="6">
        <v>1254517.26</v>
      </c>
      <c r="F154" s="6">
        <v>9511482.7400000002</v>
      </c>
      <c r="G154" s="7">
        <v>449302</v>
      </c>
      <c r="H154" s="5">
        <v>0</v>
      </c>
      <c r="I154" s="7">
        <v>519302</v>
      </c>
      <c r="J154" s="6">
        <v>639246.26</v>
      </c>
      <c r="K154" s="7">
        <v>590302</v>
      </c>
      <c r="L154" s="6">
        <v>309564.3</v>
      </c>
      <c r="M154" s="7">
        <v>791302</v>
      </c>
      <c r="N154" s="6">
        <v>305706.7</v>
      </c>
      <c r="O154" s="7">
        <f t="shared" si="8"/>
        <v>2350208</v>
      </c>
      <c r="P154" s="6">
        <f t="shared" si="9"/>
        <v>1254517.26</v>
      </c>
      <c r="Q154" s="5">
        <f t="shared" si="10"/>
        <v>21.829908972691808</v>
      </c>
      <c r="R154" s="5">
        <f t="shared" si="11"/>
        <v>11.652584618242615</v>
      </c>
      <c r="S154" s="5" t="s">
        <v>21</v>
      </c>
      <c r="T154" s="5" t="s">
        <v>163</v>
      </c>
    </row>
    <row r="155" spans="1:20" ht="42" x14ac:dyDescent="0.2">
      <c r="A155" s="8" t="s">
        <v>164</v>
      </c>
      <c r="B155" s="9" t="s">
        <v>165</v>
      </c>
      <c r="C155" s="9" t="s">
        <v>162</v>
      </c>
      <c r="D155" s="10">
        <v>1798000</v>
      </c>
      <c r="E155" s="10">
        <v>183874.26</v>
      </c>
      <c r="F155" s="10">
        <v>1614125.74</v>
      </c>
      <c r="G155" s="11">
        <v>50000</v>
      </c>
      <c r="H155" s="8">
        <v>0</v>
      </c>
      <c r="I155" s="11">
        <v>70000</v>
      </c>
      <c r="J155" s="10">
        <v>104069.26</v>
      </c>
      <c r="K155" s="11">
        <v>70000</v>
      </c>
      <c r="L155" s="10">
        <v>43000</v>
      </c>
      <c r="M155" s="11">
        <v>150000</v>
      </c>
      <c r="N155" s="10">
        <v>36805</v>
      </c>
      <c r="O155" s="11">
        <f t="shared" si="8"/>
        <v>340000</v>
      </c>
      <c r="P155" s="10">
        <f t="shared" si="9"/>
        <v>183874.26</v>
      </c>
      <c r="Q155" s="8">
        <f t="shared" si="10"/>
        <v>18.909899888765295</v>
      </c>
      <c r="R155" s="8">
        <f t="shared" si="11"/>
        <v>10.226599555061179</v>
      </c>
      <c r="S155" s="8" t="s">
        <v>25</v>
      </c>
      <c r="T155" s="8" t="s">
        <v>39</v>
      </c>
    </row>
    <row r="156" spans="1:20" ht="42" x14ac:dyDescent="0.2">
      <c r="A156" s="12"/>
      <c r="B156" s="13" t="s">
        <v>27</v>
      </c>
      <c r="C156" s="12"/>
      <c r="D156" s="14">
        <v>1798000</v>
      </c>
      <c r="E156" s="14">
        <v>183874.26</v>
      </c>
      <c r="F156" s="14">
        <v>1614125.74</v>
      </c>
      <c r="G156" s="15">
        <v>50000</v>
      </c>
      <c r="H156" s="13">
        <v>0</v>
      </c>
      <c r="I156" s="15">
        <v>70000</v>
      </c>
      <c r="J156" s="14">
        <v>104069.26</v>
      </c>
      <c r="K156" s="15">
        <v>70000</v>
      </c>
      <c r="L156" s="14">
        <v>43000</v>
      </c>
      <c r="M156" s="15">
        <v>150000</v>
      </c>
      <c r="N156" s="14">
        <v>36805</v>
      </c>
      <c r="O156" s="15">
        <f t="shared" si="8"/>
        <v>340000</v>
      </c>
      <c r="P156" s="14">
        <f t="shared" si="9"/>
        <v>183874.26</v>
      </c>
      <c r="Q156" s="13">
        <f t="shared" si="10"/>
        <v>18.909899888765295</v>
      </c>
      <c r="R156" s="13">
        <f t="shared" si="11"/>
        <v>10.226599555061179</v>
      </c>
      <c r="S156" s="12"/>
      <c r="T156" s="12"/>
    </row>
    <row r="157" spans="1:20" ht="42" x14ac:dyDescent="0.2">
      <c r="A157" s="16"/>
      <c r="B157" s="17" t="s">
        <v>29</v>
      </c>
      <c r="C157" s="16"/>
      <c r="D157" s="18">
        <v>1798000</v>
      </c>
      <c r="E157" s="20">
        <v>183874.26</v>
      </c>
      <c r="F157" s="20">
        <v>1614125.74</v>
      </c>
      <c r="G157" s="21">
        <v>50000</v>
      </c>
      <c r="H157" s="16">
        <v>0</v>
      </c>
      <c r="I157" s="21">
        <v>70000</v>
      </c>
      <c r="J157" s="18">
        <v>104069.26</v>
      </c>
      <c r="K157" s="21">
        <v>70000</v>
      </c>
      <c r="L157" s="18">
        <v>43000</v>
      </c>
      <c r="M157" s="21">
        <v>150000</v>
      </c>
      <c r="N157" s="18">
        <v>36805</v>
      </c>
      <c r="O157" s="21">
        <f t="shared" si="8"/>
        <v>340000</v>
      </c>
      <c r="P157" s="18">
        <f t="shared" si="9"/>
        <v>183874.26</v>
      </c>
      <c r="Q157" s="19">
        <f t="shared" si="10"/>
        <v>18.909899888765295</v>
      </c>
      <c r="R157" s="19">
        <f t="shared" si="11"/>
        <v>10.226599555061179</v>
      </c>
      <c r="S157" s="16"/>
      <c r="T157" s="16"/>
    </row>
    <row r="158" spans="1:20" ht="42" x14ac:dyDescent="0.2">
      <c r="A158" s="8" t="s">
        <v>166</v>
      </c>
      <c r="B158" s="9" t="s">
        <v>167</v>
      </c>
      <c r="C158" s="9" t="s">
        <v>168</v>
      </c>
      <c r="D158" s="10">
        <v>2995400</v>
      </c>
      <c r="E158" s="10">
        <v>309303</v>
      </c>
      <c r="F158" s="10">
        <v>2686097</v>
      </c>
      <c r="G158" s="11">
        <v>225802</v>
      </c>
      <c r="H158" s="8">
        <v>0</v>
      </c>
      <c r="I158" s="11">
        <v>225802</v>
      </c>
      <c r="J158" s="10">
        <v>225801</v>
      </c>
      <c r="K158" s="11">
        <v>225802</v>
      </c>
      <c r="L158" s="8">
        <v>0</v>
      </c>
      <c r="M158" s="11">
        <v>225802</v>
      </c>
      <c r="N158" s="10">
        <v>83502</v>
      </c>
      <c r="O158" s="11">
        <f t="shared" si="8"/>
        <v>903208</v>
      </c>
      <c r="P158" s="10">
        <f t="shared" si="9"/>
        <v>309303</v>
      </c>
      <c r="Q158" s="8">
        <f t="shared" si="10"/>
        <v>30.153168191226548</v>
      </c>
      <c r="R158" s="8">
        <f t="shared" si="11"/>
        <v>10.325933097416037</v>
      </c>
      <c r="S158" s="8" t="s">
        <v>25</v>
      </c>
      <c r="T158" s="8" t="s">
        <v>39</v>
      </c>
    </row>
    <row r="159" spans="1:20" ht="42" x14ac:dyDescent="0.2">
      <c r="A159" s="12"/>
      <c r="B159" s="13" t="s">
        <v>27</v>
      </c>
      <c r="C159" s="12"/>
      <c r="D159" s="14">
        <v>2995400</v>
      </c>
      <c r="E159" s="14">
        <v>309303</v>
      </c>
      <c r="F159" s="14">
        <v>2686097</v>
      </c>
      <c r="G159" s="15">
        <v>225802</v>
      </c>
      <c r="H159" s="13">
        <v>0</v>
      </c>
      <c r="I159" s="15">
        <v>225802</v>
      </c>
      <c r="J159" s="14">
        <v>225801</v>
      </c>
      <c r="K159" s="15">
        <v>225802</v>
      </c>
      <c r="L159" s="13">
        <v>0</v>
      </c>
      <c r="M159" s="15">
        <v>225802</v>
      </c>
      <c r="N159" s="14">
        <v>83502</v>
      </c>
      <c r="O159" s="15">
        <f t="shared" si="8"/>
        <v>903208</v>
      </c>
      <c r="P159" s="14">
        <f t="shared" si="9"/>
        <v>309303</v>
      </c>
      <c r="Q159" s="13">
        <f t="shared" si="10"/>
        <v>30.153168191226548</v>
      </c>
      <c r="R159" s="13">
        <f t="shared" si="11"/>
        <v>10.325933097416037</v>
      </c>
      <c r="S159" s="12"/>
      <c r="T159" s="12"/>
    </row>
    <row r="160" spans="1:20" ht="42" x14ac:dyDescent="0.2">
      <c r="A160" s="16"/>
      <c r="B160" s="17" t="s">
        <v>29</v>
      </c>
      <c r="C160" s="16"/>
      <c r="D160" s="18">
        <v>2995400</v>
      </c>
      <c r="E160" s="20">
        <v>309303</v>
      </c>
      <c r="F160" s="20">
        <v>2686097</v>
      </c>
      <c r="G160" s="21">
        <v>225802</v>
      </c>
      <c r="H160" s="16">
        <v>0</v>
      </c>
      <c r="I160" s="21">
        <v>225802</v>
      </c>
      <c r="J160" s="18">
        <v>225801</v>
      </c>
      <c r="K160" s="21">
        <v>225802</v>
      </c>
      <c r="L160" s="16">
        <v>0</v>
      </c>
      <c r="M160" s="21">
        <v>225802</v>
      </c>
      <c r="N160" s="18">
        <v>83502</v>
      </c>
      <c r="O160" s="21">
        <f t="shared" si="8"/>
        <v>903208</v>
      </c>
      <c r="P160" s="18">
        <f t="shared" si="9"/>
        <v>309303</v>
      </c>
      <c r="Q160" s="19">
        <f t="shared" si="10"/>
        <v>30.153168191226548</v>
      </c>
      <c r="R160" s="19">
        <f t="shared" si="11"/>
        <v>10.325933097416037</v>
      </c>
      <c r="S160" s="16"/>
      <c r="T160" s="16"/>
    </row>
    <row r="161" spans="1:20" ht="42" x14ac:dyDescent="0.2">
      <c r="A161" s="8" t="s">
        <v>169</v>
      </c>
      <c r="B161" s="9" t="s">
        <v>170</v>
      </c>
      <c r="C161" s="9" t="s">
        <v>171</v>
      </c>
      <c r="D161" s="10">
        <v>374600</v>
      </c>
      <c r="E161" s="8">
        <v>0</v>
      </c>
      <c r="F161" s="10">
        <v>374600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11">
        <f t="shared" si="8"/>
        <v>0</v>
      </c>
      <c r="P161" s="8">
        <f t="shared" si="9"/>
        <v>0</v>
      </c>
      <c r="Q161" s="8">
        <f t="shared" si="10"/>
        <v>0</v>
      </c>
      <c r="R161" s="8">
        <f t="shared" si="11"/>
        <v>0</v>
      </c>
      <c r="S161" s="8" t="s">
        <v>25</v>
      </c>
      <c r="T161" s="8" t="s">
        <v>39</v>
      </c>
    </row>
    <row r="162" spans="1:20" ht="21" x14ac:dyDescent="0.2">
      <c r="A162" s="12"/>
      <c r="B162" s="13" t="s">
        <v>27</v>
      </c>
      <c r="C162" s="12"/>
      <c r="D162" s="14">
        <v>374600</v>
      </c>
      <c r="E162" s="13">
        <v>0</v>
      </c>
      <c r="F162" s="14">
        <v>374600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5">
        <f t="shared" si="8"/>
        <v>0</v>
      </c>
      <c r="P162" s="13">
        <f t="shared" si="9"/>
        <v>0</v>
      </c>
      <c r="Q162" s="13">
        <f t="shared" si="10"/>
        <v>0</v>
      </c>
      <c r="R162" s="13">
        <f t="shared" si="11"/>
        <v>0</v>
      </c>
      <c r="S162" s="12"/>
      <c r="T162" s="12"/>
    </row>
    <row r="163" spans="1:20" ht="21" x14ac:dyDescent="0.2">
      <c r="A163" s="16"/>
      <c r="B163" s="17" t="s">
        <v>29</v>
      </c>
      <c r="C163" s="16"/>
      <c r="D163" s="18">
        <v>374600</v>
      </c>
      <c r="E163" s="19">
        <v>0</v>
      </c>
      <c r="F163" s="20">
        <v>374600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21">
        <f t="shared" si="8"/>
        <v>0</v>
      </c>
      <c r="P163" s="16">
        <f t="shared" si="9"/>
        <v>0</v>
      </c>
      <c r="Q163" s="19">
        <f t="shared" si="10"/>
        <v>0</v>
      </c>
      <c r="R163" s="19">
        <f t="shared" si="11"/>
        <v>0</v>
      </c>
      <c r="S163" s="16"/>
      <c r="T163" s="16"/>
    </row>
    <row r="164" spans="1:20" ht="42" x14ac:dyDescent="0.2">
      <c r="A164" s="8" t="s">
        <v>172</v>
      </c>
      <c r="B164" s="9" t="s">
        <v>173</v>
      </c>
      <c r="C164" s="9" t="s">
        <v>171</v>
      </c>
      <c r="D164" s="10">
        <v>500000</v>
      </c>
      <c r="E164" s="10">
        <v>7179.7</v>
      </c>
      <c r="F164" s="10">
        <v>492820.3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10">
        <v>7179.7</v>
      </c>
      <c r="O164" s="11">
        <f t="shared" si="8"/>
        <v>0</v>
      </c>
      <c r="P164" s="10">
        <f t="shared" si="9"/>
        <v>7179.7</v>
      </c>
      <c r="Q164" s="8">
        <f t="shared" si="10"/>
        <v>0</v>
      </c>
      <c r="R164" s="8">
        <f t="shared" si="11"/>
        <v>1.43594</v>
      </c>
      <c r="S164" s="8" t="s">
        <v>25</v>
      </c>
      <c r="T164" s="8" t="s">
        <v>39</v>
      </c>
    </row>
    <row r="165" spans="1:20" ht="21" x14ac:dyDescent="0.2">
      <c r="A165" s="12"/>
      <c r="B165" s="13" t="s">
        <v>27</v>
      </c>
      <c r="C165" s="12"/>
      <c r="D165" s="14">
        <v>500000</v>
      </c>
      <c r="E165" s="14">
        <v>7179.7</v>
      </c>
      <c r="F165" s="14">
        <v>492820.3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4">
        <v>7179.7</v>
      </c>
      <c r="O165" s="15">
        <f t="shared" si="8"/>
        <v>0</v>
      </c>
      <c r="P165" s="14">
        <f t="shared" si="9"/>
        <v>7179.7</v>
      </c>
      <c r="Q165" s="13">
        <f t="shared" si="10"/>
        <v>0</v>
      </c>
      <c r="R165" s="13">
        <f t="shared" si="11"/>
        <v>1.43594</v>
      </c>
      <c r="S165" s="12"/>
      <c r="T165" s="12"/>
    </row>
    <row r="166" spans="1:20" ht="21" x14ac:dyDescent="0.2">
      <c r="A166" s="16"/>
      <c r="B166" s="17" t="s">
        <v>29</v>
      </c>
      <c r="C166" s="16"/>
      <c r="D166" s="18">
        <v>500000</v>
      </c>
      <c r="E166" s="20">
        <v>7179.7</v>
      </c>
      <c r="F166" s="20">
        <v>492820.3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8">
        <v>7179.7</v>
      </c>
      <c r="O166" s="21">
        <f t="shared" si="8"/>
        <v>0</v>
      </c>
      <c r="P166" s="18">
        <f t="shared" si="9"/>
        <v>7179.7</v>
      </c>
      <c r="Q166" s="19">
        <f t="shared" si="10"/>
        <v>0</v>
      </c>
      <c r="R166" s="19">
        <f t="shared" si="11"/>
        <v>1.43594</v>
      </c>
      <c r="S166" s="16"/>
      <c r="T166" s="16"/>
    </row>
    <row r="167" spans="1:20" ht="42" x14ac:dyDescent="0.2">
      <c r="A167" s="8" t="s">
        <v>174</v>
      </c>
      <c r="B167" s="9" t="s">
        <v>175</v>
      </c>
      <c r="C167" s="9" t="s">
        <v>176</v>
      </c>
      <c r="D167" s="10">
        <v>850000</v>
      </c>
      <c r="E167" s="10">
        <v>43385</v>
      </c>
      <c r="F167" s="10">
        <v>806615</v>
      </c>
      <c r="G167" s="11">
        <v>32000</v>
      </c>
      <c r="H167" s="8">
        <v>0</v>
      </c>
      <c r="I167" s="11">
        <v>32000</v>
      </c>
      <c r="J167" s="10">
        <v>14130</v>
      </c>
      <c r="K167" s="11">
        <v>53000</v>
      </c>
      <c r="L167" s="10">
        <v>19435</v>
      </c>
      <c r="M167" s="11">
        <v>74000</v>
      </c>
      <c r="N167" s="10">
        <v>9820</v>
      </c>
      <c r="O167" s="11">
        <f t="shared" si="8"/>
        <v>191000</v>
      </c>
      <c r="P167" s="10">
        <f t="shared" si="9"/>
        <v>43385</v>
      </c>
      <c r="Q167" s="8">
        <f t="shared" si="10"/>
        <v>22.470588235294116</v>
      </c>
      <c r="R167" s="8">
        <f t="shared" si="11"/>
        <v>5.1041176470588239</v>
      </c>
      <c r="S167" s="8" t="s">
        <v>25</v>
      </c>
      <c r="T167" s="8" t="s">
        <v>177</v>
      </c>
    </row>
    <row r="168" spans="1:20" ht="42" x14ac:dyDescent="0.2">
      <c r="A168" s="12"/>
      <c r="B168" s="13" t="s">
        <v>27</v>
      </c>
      <c r="C168" s="12"/>
      <c r="D168" s="14">
        <v>850000</v>
      </c>
      <c r="E168" s="14">
        <v>43385</v>
      </c>
      <c r="F168" s="14">
        <v>806615</v>
      </c>
      <c r="G168" s="15">
        <v>32000</v>
      </c>
      <c r="H168" s="13">
        <v>0</v>
      </c>
      <c r="I168" s="15">
        <v>32000</v>
      </c>
      <c r="J168" s="14">
        <v>14130</v>
      </c>
      <c r="K168" s="15">
        <v>53000</v>
      </c>
      <c r="L168" s="14">
        <v>19435</v>
      </c>
      <c r="M168" s="15">
        <v>74000</v>
      </c>
      <c r="N168" s="14">
        <v>9820</v>
      </c>
      <c r="O168" s="15">
        <f t="shared" si="8"/>
        <v>191000</v>
      </c>
      <c r="P168" s="14">
        <f t="shared" si="9"/>
        <v>43385</v>
      </c>
      <c r="Q168" s="13">
        <f t="shared" si="10"/>
        <v>22.470588235294116</v>
      </c>
      <c r="R168" s="13">
        <f t="shared" si="11"/>
        <v>5.1041176470588239</v>
      </c>
      <c r="S168" s="12"/>
      <c r="T168" s="12"/>
    </row>
    <row r="169" spans="1:20" ht="21" x14ac:dyDescent="0.2">
      <c r="A169" s="16"/>
      <c r="B169" s="17" t="s">
        <v>29</v>
      </c>
      <c r="C169" s="16"/>
      <c r="D169" s="18">
        <v>800000</v>
      </c>
      <c r="E169" s="20">
        <v>33565</v>
      </c>
      <c r="F169" s="20">
        <v>766435</v>
      </c>
      <c r="G169" s="21">
        <v>30000</v>
      </c>
      <c r="H169" s="16">
        <v>0</v>
      </c>
      <c r="I169" s="21">
        <v>30000</v>
      </c>
      <c r="J169" s="18">
        <v>14130</v>
      </c>
      <c r="K169" s="21">
        <v>50000</v>
      </c>
      <c r="L169" s="18">
        <v>19435</v>
      </c>
      <c r="M169" s="21">
        <v>70000</v>
      </c>
      <c r="N169" s="16">
        <v>0</v>
      </c>
      <c r="O169" s="21">
        <f t="shared" si="8"/>
        <v>180000</v>
      </c>
      <c r="P169" s="18">
        <f t="shared" si="9"/>
        <v>33565</v>
      </c>
      <c r="Q169" s="19">
        <f t="shared" si="10"/>
        <v>22.5</v>
      </c>
      <c r="R169" s="19">
        <f t="shared" si="11"/>
        <v>4.1956249999999997</v>
      </c>
      <c r="S169" s="16"/>
      <c r="T169" s="16"/>
    </row>
    <row r="170" spans="1:20" ht="21" x14ac:dyDescent="0.2">
      <c r="A170" s="16"/>
      <c r="B170" s="17" t="s">
        <v>30</v>
      </c>
      <c r="C170" s="16"/>
      <c r="D170" s="18">
        <v>50000</v>
      </c>
      <c r="E170" s="20">
        <v>9820</v>
      </c>
      <c r="F170" s="20">
        <v>40180</v>
      </c>
      <c r="G170" s="21">
        <v>2000</v>
      </c>
      <c r="H170" s="16">
        <v>0</v>
      </c>
      <c r="I170" s="21">
        <v>2000</v>
      </c>
      <c r="J170" s="16">
        <v>0</v>
      </c>
      <c r="K170" s="21">
        <v>3000</v>
      </c>
      <c r="L170" s="16">
        <v>0</v>
      </c>
      <c r="M170" s="21">
        <v>4000</v>
      </c>
      <c r="N170" s="18">
        <v>9820</v>
      </c>
      <c r="O170" s="21">
        <f t="shared" si="8"/>
        <v>11000</v>
      </c>
      <c r="P170" s="18">
        <f t="shared" si="9"/>
        <v>9820</v>
      </c>
      <c r="Q170" s="19">
        <f t="shared" si="10"/>
        <v>22</v>
      </c>
      <c r="R170" s="19">
        <f t="shared" si="11"/>
        <v>19.64</v>
      </c>
      <c r="S170" s="16"/>
      <c r="T170" s="16"/>
    </row>
    <row r="171" spans="1:20" ht="42" x14ac:dyDescent="0.2">
      <c r="A171" s="8" t="s">
        <v>178</v>
      </c>
      <c r="B171" s="9" t="s">
        <v>179</v>
      </c>
      <c r="C171" s="9" t="s">
        <v>176</v>
      </c>
      <c r="D171" s="10">
        <v>150000</v>
      </c>
      <c r="E171" s="8">
        <v>0</v>
      </c>
      <c r="F171" s="10">
        <v>150000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11">
        <f t="shared" si="8"/>
        <v>0</v>
      </c>
      <c r="P171" s="8">
        <f t="shared" si="9"/>
        <v>0</v>
      </c>
      <c r="Q171" s="8">
        <f t="shared" si="10"/>
        <v>0</v>
      </c>
      <c r="R171" s="8">
        <f t="shared" si="11"/>
        <v>0</v>
      </c>
      <c r="S171" s="8" t="s">
        <v>25</v>
      </c>
      <c r="T171" s="8" t="s">
        <v>177</v>
      </c>
    </row>
    <row r="172" spans="1:20" ht="21" x14ac:dyDescent="0.2">
      <c r="A172" s="12"/>
      <c r="B172" s="13" t="s">
        <v>27</v>
      </c>
      <c r="C172" s="12"/>
      <c r="D172" s="14">
        <v>150000</v>
      </c>
      <c r="E172" s="13">
        <v>0</v>
      </c>
      <c r="F172" s="14">
        <v>150000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>
        <f t="shared" si="8"/>
        <v>0</v>
      </c>
      <c r="P172" s="13">
        <f t="shared" si="9"/>
        <v>0</v>
      </c>
      <c r="Q172" s="13">
        <f t="shared" si="10"/>
        <v>0</v>
      </c>
      <c r="R172" s="13">
        <f t="shared" si="11"/>
        <v>0</v>
      </c>
      <c r="S172" s="12"/>
      <c r="T172" s="12"/>
    </row>
    <row r="173" spans="1:20" ht="21" x14ac:dyDescent="0.2">
      <c r="A173" s="16"/>
      <c r="B173" s="17" t="s">
        <v>29</v>
      </c>
      <c r="C173" s="16"/>
      <c r="D173" s="18">
        <v>150000</v>
      </c>
      <c r="E173" s="19">
        <v>0</v>
      </c>
      <c r="F173" s="20">
        <v>150000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21">
        <f t="shared" si="8"/>
        <v>0</v>
      </c>
      <c r="P173" s="16">
        <f t="shared" si="9"/>
        <v>0</v>
      </c>
      <c r="Q173" s="19">
        <f t="shared" si="10"/>
        <v>0</v>
      </c>
      <c r="R173" s="19">
        <f t="shared" si="11"/>
        <v>0</v>
      </c>
      <c r="S173" s="16"/>
      <c r="T173" s="16"/>
    </row>
    <row r="174" spans="1:20" ht="42" x14ac:dyDescent="0.2">
      <c r="A174" s="8" t="s">
        <v>180</v>
      </c>
      <c r="B174" s="9" t="s">
        <v>181</v>
      </c>
      <c r="C174" s="9" t="s">
        <v>162</v>
      </c>
      <c r="D174" s="10">
        <v>1098000</v>
      </c>
      <c r="E174" s="10">
        <v>237429</v>
      </c>
      <c r="F174" s="10">
        <v>860571</v>
      </c>
      <c r="G174" s="11">
        <v>91500</v>
      </c>
      <c r="H174" s="8">
        <v>0</v>
      </c>
      <c r="I174" s="11">
        <v>91500</v>
      </c>
      <c r="J174" s="10">
        <v>121599</v>
      </c>
      <c r="K174" s="11">
        <v>91500</v>
      </c>
      <c r="L174" s="10">
        <v>61830</v>
      </c>
      <c r="M174" s="11">
        <v>91500</v>
      </c>
      <c r="N174" s="10">
        <v>54000</v>
      </c>
      <c r="O174" s="11">
        <f t="shared" si="8"/>
        <v>366000</v>
      </c>
      <c r="P174" s="10">
        <f t="shared" si="9"/>
        <v>237429</v>
      </c>
      <c r="Q174" s="8">
        <f t="shared" si="10"/>
        <v>33.333333333333336</v>
      </c>
      <c r="R174" s="8">
        <f t="shared" si="11"/>
        <v>21.623770491803278</v>
      </c>
      <c r="S174" s="8" t="s">
        <v>25</v>
      </c>
      <c r="T174" s="8" t="s">
        <v>39</v>
      </c>
    </row>
    <row r="175" spans="1:20" ht="42" x14ac:dyDescent="0.2">
      <c r="A175" s="12"/>
      <c r="B175" s="13" t="s">
        <v>27</v>
      </c>
      <c r="C175" s="12"/>
      <c r="D175" s="14">
        <v>1098000</v>
      </c>
      <c r="E175" s="14">
        <v>237429</v>
      </c>
      <c r="F175" s="14">
        <v>860571</v>
      </c>
      <c r="G175" s="15">
        <v>91500</v>
      </c>
      <c r="H175" s="13">
        <v>0</v>
      </c>
      <c r="I175" s="15">
        <v>91500</v>
      </c>
      <c r="J175" s="14">
        <v>121599</v>
      </c>
      <c r="K175" s="15">
        <v>91500</v>
      </c>
      <c r="L175" s="14">
        <v>61830</v>
      </c>
      <c r="M175" s="15">
        <v>91500</v>
      </c>
      <c r="N175" s="14">
        <v>54000</v>
      </c>
      <c r="O175" s="15">
        <f t="shared" si="8"/>
        <v>366000</v>
      </c>
      <c r="P175" s="14">
        <f t="shared" si="9"/>
        <v>237429</v>
      </c>
      <c r="Q175" s="13">
        <f t="shared" si="10"/>
        <v>33.333333333333336</v>
      </c>
      <c r="R175" s="13">
        <f t="shared" si="11"/>
        <v>21.623770491803278</v>
      </c>
      <c r="S175" s="12"/>
      <c r="T175" s="12"/>
    </row>
    <row r="176" spans="1:20" ht="42" x14ac:dyDescent="0.2">
      <c r="A176" s="16"/>
      <c r="B176" s="17" t="s">
        <v>29</v>
      </c>
      <c r="C176" s="16"/>
      <c r="D176" s="18">
        <v>1098000</v>
      </c>
      <c r="E176" s="20">
        <v>237429</v>
      </c>
      <c r="F176" s="20">
        <v>860571</v>
      </c>
      <c r="G176" s="21">
        <v>91500</v>
      </c>
      <c r="H176" s="16">
        <v>0</v>
      </c>
      <c r="I176" s="21">
        <v>91500</v>
      </c>
      <c r="J176" s="18">
        <v>121599</v>
      </c>
      <c r="K176" s="21">
        <v>91500</v>
      </c>
      <c r="L176" s="18">
        <v>61830</v>
      </c>
      <c r="M176" s="21">
        <v>91500</v>
      </c>
      <c r="N176" s="18">
        <v>54000</v>
      </c>
      <c r="O176" s="21">
        <f t="shared" si="8"/>
        <v>366000</v>
      </c>
      <c r="P176" s="18">
        <f t="shared" si="9"/>
        <v>237429</v>
      </c>
      <c r="Q176" s="19">
        <f t="shared" si="10"/>
        <v>33.333333333333336</v>
      </c>
      <c r="R176" s="19">
        <f t="shared" si="11"/>
        <v>21.623770491803278</v>
      </c>
      <c r="S176" s="16"/>
      <c r="T176" s="16"/>
    </row>
    <row r="177" spans="1:20" ht="42" x14ac:dyDescent="0.2">
      <c r="A177" s="8" t="s">
        <v>182</v>
      </c>
      <c r="B177" s="9" t="s">
        <v>183</v>
      </c>
      <c r="C177" s="9" t="s">
        <v>162</v>
      </c>
      <c r="D177" s="10">
        <v>3000000</v>
      </c>
      <c r="E177" s="10">
        <v>473346.3</v>
      </c>
      <c r="F177" s="10">
        <v>2526653.7000000002</v>
      </c>
      <c r="G177" s="11">
        <v>50000</v>
      </c>
      <c r="H177" s="8">
        <v>0</v>
      </c>
      <c r="I177" s="11">
        <v>100000</v>
      </c>
      <c r="J177" s="10">
        <v>173647</v>
      </c>
      <c r="K177" s="11">
        <v>150000</v>
      </c>
      <c r="L177" s="10">
        <v>185299.3</v>
      </c>
      <c r="M177" s="11">
        <v>250000</v>
      </c>
      <c r="N177" s="10">
        <v>114400</v>
      </c>
      <c r="O177" s="11">
        <f t="shared" si="8"/>
        <v>550000</v>
      </c>
      <c r="P177" s="10">
        <f t="shared" si="9"/>
        <v>473346.3</v>
      </c>
      <c r="Q177" s="8">
        <f t="shared" si="10"/>
        <v>18.333333333333332</v>
      </c>
      <c r="R177" s="8">
        <f t="shared" si="11"/>
        <v>15.77821</v>
      </c>
      <c r="S177" s="8" t="s">
        <v>25</v>
      </c>
      <c r="T177" s="8" t="s">
        <v>39</v>
      </c>
    </row>
    <row r="178" spans="1:20" ht="42" x14ac:dyDescent="0.2">
      <c r="A178" s="12"/>
      <c r="B178" s="13" t="s">
        <v>27</v>
      </c>
      <c r="C178" s="12"/>
      <c r="D178" s="14">
        <v>3000000</v>
      </c>
      <c r="E178" s="14">
        <v>473346.3</v>
      </c>
      <c r="F178" s="14">
        <v>2526653.7000000002</v>
      </c>
      <c r="G178" s="15">
        <v>50000</v>
      </c>
      <c r="H178" s="13">
        <v>0</v>
      </c>
      <c r="I178" s="15">
        <v>100000</v>
      </c>
      <c r="J178" s="14">
        <v>173647</v>
      </c>
      <c r="K178" s="15">
        <v>150000</v>
      </c>
      <c r="L178" s="14">
        <v>185299.3</v>
      </c>
      <c r="M178" s="15">
        <v>250000</v>
      </c>
      <c r="N178" s="14">
        <v>114400</v>
      </c>
      <c r="O178" s="15">
        <f t="shared" si="8"/>
        <v>550000</v>
      </c>
      <c r="P178" s="14">
        <f t="shared" si="9"/>
        <v>473346.3</v>
      </c>
      <c r="Q178" s="13">
        <f t="shared" si="10"/>
        <v>18.333333333333332</v>
      </c>
      <c r="R178" s="13">
        <f t="shared" si="11"/>
        <v>15.77821</v>
      </c>
      <c r="S178" s="12"/>
      <c r="T178" s="12"/>
    </row>
    <row r="179" spans="1:20" ht="42" x14ac:dyDescent="0.2">
      <c r="A179" s="16"/>
      <c r="B179" s="17" t="s">
        <v>30</v>
      </c>
      <c r="C179" s="16"/>
      <c r="D179" s="18">
        <v>3000000</v>
      </c>
      <c r="E179" s="20">
        <v>473346.3</v>
      </c>
      <c r="F179" s="20">
        <v>2526653.7000000002</v>
      </c>
      <c r="G179" s="21">
        <v>50000</v>
      </c>
      <c r="H179" s="16">
        <v>0</v>
      </c>
      <c r="I179" s="21">
        <v>100000</v>
      </c>
      <c r="J179" s="18">
        <v>173647</v>
      </c>
      <c r="K179" s="21">
        <v>150000</v>
      </c>
      <c r="L179" s="18">
        <v>185299.3</v>
      </c>
      <c r="M179" s="21">
        <v>250000</v>
      </c>
      <c r="N179" s="18">
        <v>114400</v>
      </c>
      <c r="O179" s="21">
        <f t="shared" si="8"/>
        <v>550000</v>
      </c>
      <c r="P179" s="18">
        <f t="shared" si="9"/>
        <v>473346.3</v>
      </c>
      <c r="Q179" s="19">
        <f t="shared" si="10"/>
        <v>18.333333333333332</v>
      </c>
      <c r="R179" s="19">
        <f t="shared" si="11"/>
        <v>15.77821</v>
      </c>
      <c r="S179" s="16"/>
      <c r="T179" s="16"/>
    </row>
    <row r="180" spans="1:20" ht="42" x14ac:dyDescent="0.2">
      <c r="A180" s="5" t="s">
        <v>184</v>
      </c>
      <c r="B180" s="5" t="s">
        <v>185</v>
      </c>
      <c r="C180" s="5" t="s">
        <v>186</v>
      </c>
      <c r="D180" s="6">
        <v>589700</v>
      </c>
      <c r="E180" s="6">
        <v>4900</v>
      </c>
      <c r="F180" s="6">
        <v>584800</v>
      </c>
      <c r="G180" s="7">
        <v>31200</v>
      </c>
      <c r="H180" s="5">
        <v>0</v>
      </c>
      <c r="I180" s="7">
        <v>39400</v>
      </c>
      <c r="J180" s="5">
        <v>0</v>
      </c>
      <c r="K180" s="7">
        <v>39400</v>
      </c>
      <c r="L180" s="6">
        <v>4900</v>
      </c>
      <c r="M180" s="7">
        <v>144200</v>
      </c>
      <c r="N180" s="5">
        <v>0</v>
      </c>
      <c r="O180" s="7">
        <f t="shared" si="8"/>
        <v>254200</v>
      </c>
      <c r="P180" s="6">
        <f t="shared" si="9"/>
        <v>4900</v>
      </c>
      <c r="Q180" s="5">
        <f t="shared" si="10"/>
        <v>43.106664405629978</v>
      </c>
      <c r="R180" s="5">
        <f t="shared" si="11"/>
        <v>0.83093098185518055</v>
      </c>
      <c r="S180" s="5" t="s">
        <v>21</v>
      </c>
      <c r="T180" s="5" t="s">
        <v>187</v>
      </c>
    </row>
    <row r="181" spans="1:20" ht="42" x14ac:dyDescent="0.2">
      <c r="A181" s="8" t="s">
        <v>188</v>
      </c>
      <c r="B181" s="9" t="s">
        <v>189</v>
      </c>
      <c r="C181" s="9" t="s">
        <v>186</v>
      </c>
      <c r="D181" s="10">
        <v>589700</v>
      </c>
      <c r="E181" s="10">
        <v>4900</v>
      </c>
      <c r="F181" s="10">
        <v>584800</v>
      </c>
      <c r="G181" s="11">
        <v>31200</v>
      </c>
      <c r="H181" s="8">
        <v>0</v>
      </c>
      <c r="I181" s="11">
        <v>39400</v>
      </c>
      <c r="J181" s="8">
        <v>0</v>
      </c>
      <c r="K181" s="11">
        <v>39400</v>
      </c>
      <c r="L181" s="10">
        <v>4900</v>
      </c>
      <c r="M181" s="11">
        <v>144200</v>
      </c>
      <c r="N181" s="8">
        <v>0</v>
      </c>
      <c r="O181" s="11">
        <f t="shared" si="8"/>
        <v>254200</v>
      </c>
      <c r="P181" s="10">
        <f t="shared" si="9"/>
        <v>4900</v>
      </c>
      <c r="Q181" s="8">
        <f t="shared" si="10"/>
        <v>43.106664405629978</v>
      </c>
      <c r="R181" s="8">
        <f t="shared" si="11"/>
        <v>0.83093098185518055</v>
      </c>
      <c r="S181" s="8" t="s">
        <v>25</v>
      </c>
      <c r="T181" s="8" t="s">
        <v>190</v>
      </c>
    </row>
    <row r="182" spans="1:20" ht="42" x14ac:dyDescent="0.2">
      <c r="A182" s="12"/>
      <c r="B182" s="13" t="s">
        <v>27</v>
      </c>
      <c r="C182" s="12"/>
      <c r="D182" s="14">
        <v>589700</v>
      </c>
      <c r="E182" s="14">
        <v>4900</v>
      </c>
      <c r="F182" s="14">
        <v>584800</v>
      </c>
      <c r="G182" s="15">
        <v>31200</v>
      </c>
      <c r="H182" s="13">
        <v>0</v>
      </c>
      <c r="I182" s="15">
        <v>39400</v>
      </c>
      <c r="J182" s="13">
        <v>0</v>
      </c>
      <c r="K182" s="15">
        <v>39400</v>
      </c>
      <c r="L182" s="14">
        <v>4900</v>
      </c>
      <c r="M182" s="15">
        <v>144200</v>
      </c>
      <c r="N182" s="13">
        <v>0</v>
      </c>
      <c r="O182" s="15">
        <f t="shared" si="8"/>
        <v>254200</v>
      </c>
      <c r="P182" s="14">
        <f t="shared" si="9"/>
        <v>4900</v>
      </c>
      <c r="Q182" s="13">
        <f t="shared" si="10"/>
        <v>43.106664405629978</v>
      </c>
      <c r="R182" s="13">
        <f t="shared" si="11"/>
        <v>0.83093098185518055</v>
      </c>
      <c r="S182" s="12"/>
      <c r="T182" s="12"/>
    </row>
    <row r="183" spans="1:20" ht="42" x14ac:dyDescent="0.2">
      <c r="A183" s="16"/>
      <c r="B183" s="17" t="s">
        <v>29</v>
      </c>
      <c r="C183" s="16"/>
      <c r="D183" s="18">
        <v>494700</v>
      </c>
      <c r="E183" s="20">
        <v>4900</v>
      </c>
      <c r="F183" s="20">
        <v>489800</v>
      </c>
      <c r="G183" s="21">
        <v>31200</v>
      </c>
      <c r="H183" s="16">
        <v>0</v>
      </c>
      <c r="I183" s="21">
        <v>39400</v>
      </c>
      <c r="J183" s="16">
        <v>0</v>
      </c>
      <c r="K183" s="21">
        <v>39400</v>
      </c>
      <c r="L183" s="18">
        <v>4900</v>
      </c>
      <c r="M183" s="21">
        <v>49200</v>
      </c>
      <c r="N183" s="16">
        <v>0</v>
      </c>
      <c r="O183" s="21">
        <f t="shared" si="8"/>
        <v>159200</v>
      </c>
      <c r="P183" s="18">
        <f t="shared" si="9"/>
        <v>4900</v>
      </c>
      <c r="Q183" s="19">
        <f t="shared" si="10"/>
        <v>32.181119870628663</v>
      </c>
      <c r="R183" s="19">
        <f t="shared" si="11"/>
        <v>0.99049929250050539</v>
      </c>
      <c r="S183" s="16"/>
      <c r="T183" s="16"/>
    </row>
    <row r="184" spans="1:20" ht="21" x14ac:dyDescent="0.2">
      <c r="A184" s="16"/>
      <c r="B184" s="17" t="s">
        <v>30</v>
      </c>
      <c r="C184" s="16"/>
      <c r="D184" s="18">
        <v>95000</v>
      </c>
      <c r="E184" s="19">
        <v>0</v>
      </c>
      <c r="F184" s="20">
        <v>95000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21">
        <v>95000</v>
      </c>
      <c r="N184" s="16">
        <v>0</v>
      </c>
      <c r="O184" s="21">
        <f t="shared" si="8"/>
        <v>95000</v>
      </c>
      <c r="P184" s="16">
        <f t="shared" si="9"/>
        <v>0</v>
      </c>
      <c r="Q184" s="19">
        <f t="shared" si="10"/>
        <v>100</v>
      </c>
      <c r="R184" s="19">
        <f t="shared" si="11"/>
        <v>0</v>
      </c>
      <c r="S184" s="16"/>
      <c r="T184" s="16"/>
    </row>
    <row r="185" spans="1:20" ht="42" x14ac:dyDescent="0.2">
      <c r="A185" s="5" t="s">
        <v>191</v>
      </c>
      <c r="B185" s="5" t="s">
        <v>192</v>
      </c>
      <c r="C185" s="5" t="s">
        <v>193</v>
      </c>
      <c r="D185" s="6">
        <v>1120000</v>
      </c>
      <c r="E185" s="6">
        <v>69000</v>
      </c>
      <c r="F185" s="6">
        <v>1051000</v>
      </c>
      <c r="G185" s="5">
        <v>0</v>
      </c>
      <c r="H185" s="5">
        <v>0</v>
      </c>
      <c r="I185" s="5">
        <v>0</v>
      </c>
      <c r="J185" s="5">
        <v>0</v>
      </c>
      <c r="K185" s="7">
        <v>263000</v>
      </c>
      <c r="L185" s="6">
        <v>69000</v>
      </c>
      <c r="M185" s="7">
        <v>260000</v>
      </c>
      <c r="N185" s="5">
        <v>0</v>
      </c>
      <c r="O185" s="7">
        <f t="shared" si="8"/>
        <v>523000</v>
      </c>
      <c r="P185" s="6">
        <f t="shared" si="9"/>
        <v>69000</v>
      </c>
      <c r="Q185" s="5">
        <f t="shared" si="10"/>
        <v>46.696428571428569</v>
      </c>
      <c r="R185" s="5">
        <f t="shared" si="11"/>
        <v>6.1607142857142856</v>
      </c>
      <c r="S185" s="5" t="s">
        <v>21</v>
      </c>
      <c r="T185" s="5" t="s">
        <v>194</v>
      </c>
    </row>
    <row r="186" spans="1:20" ht="63" x14ac:dyDescent="0.2">
      <c r="A186" s="8" t="s">
        <v>195</v>
      </c>
      <c r="B186" s="9" t="s">
        <v>196</v>
      </c>
      <c r="C186" s="9" t="s">
        <v>197</v>
      </c>
      <c r="D186" s="10">
        <v>900000</v>
      </c>
      <c r="E186" s="10">
        <v>69000</v>
      </c>
      <c r="F186" s="10">
        <v>831000</v>
      </c>
      <c r="G186" s="8">
        <v>0</v>
      </c>
      <c r="H186" s="8">
        <v>0</v>
      </c>
      <c r="I186" s="8">
        <v>0</v>
      </c>
      <c r="J186" s="8">
        <v>0</v>
      </c>
      <c r="K186" s="11">
        <v>200000</v>
      </c>
      <c r="L186" s="10">
        <v>69000</v>
      </c>
      <c r="M186" s="11">
        <v>180000</v>
      </c>
      <c r="N186" s="8">
        <v>0</v>
      </c>
      <c r="O186" s="11">
        <f t="shared" si="8"/>
        <v>380000</v>
      </c>
      <c r="P186" s="10">
        <f t="shared" si="9"/>
        <v>69000</v>
      </c>
      <c r="Q186" s="8">
        <f t="shared" si="10"/>
        <v>42.222222222222221</v>
      </c>
      <c r="R186" s="8">
        <f t="shared" si="11"/>
        <v>7.666666666666667</v>
      </c>
      <c r="S186" s="8" t="s">
        <v>25</v>
      </c>
      <c r="T186" s="8" t="s">
        <v>198</v>
      </c>
    </row>
    <row r="187" spans="1:20" ht="42" x14ac:dyDescent="0.2">
      <c r="A187" s="12"/>
      <c r="B187" s="13" t="s">
        <v>27</v>
      </c>
      <c r="C187" s="12"/>
      <c r="D187" s="14">
        <v>900000</v>
      </c>
      <c r="E187" s="14">
        <v>69000</v>
      </c>
      <c r="F187" s="14">
        <v>831000</v>
      </c>
      <c r="G187" s="13">
        <v>0</v>
      </c>
      <c r="H187" s="13">
        <v>0</v>
      </c>
      <c r="I187" s="13">
        <v>0</v>
      </c>
      <c r="J187" s="13">
        <v>0</v>
      </c>
      <c r="K187" s="15">
        <v>200000</v>
      </c>
      <c r="L187" s="14">
        <v>69000</v>
      </c>
      <c r="M187" s="15">
        <v>180000</v>
      </c>
      <c r="N187" s="13">
        <v>0</v>
      </c>
      <c r="O187" s="15">
        <f t="shared" si="8"/>
        <v>380000</v>
      </c>
      <c r="P187" s="14">
        <f t="shared" si="9"/>
        <v>69000</v>
      </c>
      <c r="Q187" s="13">
        <f t="shared" si="10"/>
        <v>42.222222222222221</v>
      </c>
      <c r="R187" s="13">
        <f t="shared" si="11"/>
        <v>7.666666666666667</v>
      </c>
      <c r="S187" s="12"/>
      <c r="T187" s="12"/>
    </row>
    <row r="188" spans="1:20" ht="42" x14ac:dyDescent="0.2">
      <c r="A188" s="16"/>
      <c r="B188" s="17" t="s">
        <v>29</v>
      </c>
      <c r="C188" s="16"/>
      <c r="D188" s="18">
        <v>820000</v>
      </c>
      <c r="E188" s="19">
        <v>0</v>
      </c>
      <c r="F188" s="20">
        <v>820000</v>
      </c>
      <c r="G188" s="16">
        <v>0</v>
      </c>
      <c r="H188" s="16">
        <v>0</v>
      </c>
      <c r="I188" s="16">
        <v>0</v>
      </c>
      <c r="J188" s="16">
        <v>0</v>
      </c>
      <c r="K188" s="21">
        <v>200000</v>
      </c>
      <c r="L188" s="16">
        <v>0</v>
      </c>
      <c r="M188" s="21">
        <v>100000</v>
      </c>
      <c r="N188" s="16">
        <v>0</v>
      </c>
      <c r="O188" s="21">
        <f t="shared" si="8"/>
        <v>300000</v>
      </c>
      <c r="P188" s="16">
        <f t="shared" si="9"/>
        <v>0</v>
      </c>
      <c r="Q188" s="19">
        <f t="shared" si="10"/>
        <v>36.585365853658537</v>
      </c>
      <c r="R188" s="19">
        <f t="shared" si="11"/>
        <v>0</v>
      </c>
      <c r="S188" s="16"/>
      <c r="T188" s="16"/>
    </row>
    <row r="189" spans="1:20" ht="21" x14ac:dyDescent="0.2">
      <c r="A189" s="16"/>
      <c r="B189" s="17" t="s">
        <v>30</v>
      </c>
      <c r="C189" s="16"/>
      <c r="D189" s="18">
        <v>80000</v>
      </c>
      <c r="E189" s="20">
        <v>69000</v>
      </c>
      <c r="F189" s="20">
        <v>11000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8">
        <v>69000</v>
      </c>
      <c r="M189" s="21">
        <v>80000</v>
      </c>
      <c r="N189" s="16">
        <v>0</v>
      </c>
      <c r="O189" s="21">
        <f t="shared" si="8"/>
        <v>80000</v>
      </c>
      <c r="P189" s="18">
        <f t="shared" si="9"/>
        <v>69000</v>
      </c>
      <c r="Q189" s="19">
        <f t="shared" si="10"/>
        <v>100</v>
      </c>
      <c r="R189" s="19">
        <f t="shared" si="11"/>
        <v>86.25</v>
      </c>
      <c r="S189" s="16"/>
      <c r="T189" s="16"/>
    </row>
    <row r="190" spans="1:20" ht="42" x14ac:dyDescent="0.2">
      <c r="A190" s="8" t="s">
        <v>199</v>
      </c>
      <c r="B190" s="9" t="s">
        <v>200</v>
      </c>
      <c r="C190" s="9" t="s">
        <v>201</v>
      </c>
      <c r="D190" s="10">
        <v>157000</v>
      </c>
      <c r="E190" s="8">
        <v>0</v>
      </c>
      <c r="F190" s="10">
        <v>157000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11">
        <v>80000</v>
      </c>
      <c r="N190" s="8">
        <v>0</v>
      </c>
      <c r="O190" s="11">
        <f t="shared" si="8"/>
        <v>80000</v>
      </c>
      <c r="P190" s="8">
        <f t="shared" si="9"/>
        <v>0</v>
      </c>
      <c r="Q190" s="8">
        <f t="shared" si="10"/>
        <v>50.955414012738856</v>
      </c>
      <c r="R190" s="8">
        <f t="shared" si="11"/>
        <v>0</v>
      </c>
      <c r="S190" s="8" t="s">
        <v>25</v>
      </c>
      <c r="T190" s="8" t="s">
        <v>202</v>
      </c>
    </row>
    <row r="191" spans="1:20" ht="42" x14ac:dyDescent="0.2">
      <c r="A191" s="12"/>
      <c r="B191" s="13" t="s">
        <v>27</v>
      </c>
      <c r="C191" s="12"/>
      <c r="D191" s="14">
        <v>157000</v>
      </c>
      <c r="E191" s="13">
        <v>0</v>
      </c>
      <c r="F191" s="14">
        <v>157000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5">
        <v>80000</v>
      </c>
      <c r="N191" s="13">
        <v>0</v>
      </c>
      <c r="O191" s="15">
        <f t="shared" si="8"/>
        <v>80000</v>
      </c>
      <c r="P191" s="13">
        <f t="shared" si="9"/>
        <v>0</v>
      </c>
      <c r="Q191" s="13">
        <f t="shared" si="10"/>
        <v>50.955414012738856</v>
      </c>
      <c r="R191" s="13">
        <f t="shared" si="11"/>
        <v>0</v>
      </c>
      <c r="S191" s="12"/>
      <c r="T191" s="12"/>
    </row>
    <row r="192" spans="1:20" ht="42" x14ac:dyDescent="0.2">
      <c r="A192" s="16"/>
      <c r="B192" s="17" t="s">
        <v>29</v>
      </c>
      <c r="C192" s="16"/>
      <c r="D192" s="18">
        <v>97000</v>
      </c>
      <c r="E192" s="19">
        <v>0</v>
      </c>
      <c r="F192" s="20">
        <v>97000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21">
        <v>50000</v>
      </c>
      <c r="N192" s="16">
        <v>0</v>
      </c>
      <c r="O192" s="21">
        <f t="shared" si="8"/>
        <v>50000</v>
      </c>
      <c r="P192" s="16">
        <f t="shared" si="9"/>
        <v>0</v>
      </c>
      <c r="Q192" s="19">
        <f t="shared" si="10"/>
        <v>51.546391752577321</v>
      </c>
      <c r="R192" s="19">
        <f t="shared" si="11"/>
        <v>0</v>
      </c>
      <c r="S192" s="16"/>
      <c r="T192" s="16"/>
    </row>
    <row r="193" spans="1:20" ht="21" x14ac:dyDescent="0.2">
      <c r="A193" s="16"/>
      <c r="B193" s="17" t="s">
        <v>30</v>
      </c>
      <c r="C193" s="16"/>
      <c r="D193" s="18">
        <v>60000</v>
      </c>
      <c r="E193" s="19">
        <v>0</v>
      </c>
      <c r="F193" s="20">
        <v>60000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21">
        <v>30000</v>
      </c>
      <c r="N193" s="16">
        <v>0</v>
      </c>
      <c r="O193" s="21">
        <f t="shared" si="8"/>
        <v>30000</v>
      </c>
      <c r="P193" s="16">
        <f t="shared" si="9"/>
        <v>0</v>
      </c>
      <c r="Q193" s="19">
        <f t="shared" si="10"/>
        <v>50</v>
      </c>
      <c r="R193" s="19">
        <f t="shared" si="11"/>
        <v>0</v>
      </c>
      <c r="S193" s="16"/>
      <c r="T193" s="16"/>
    </row>
    <row r="194" spans="1:20" ht="42" x14ac:dyDescent="0.2">
      <c r="A194" s="8" t="s">
        <v>203</v>
      </c>
      <c r="B194" s="9" t="s">
        <v>204</v>
      </c>
      <c r="C194" s="9" t="s">
        <v>201</v>
      </c>
      <c r="D194" s="10">
        <v>63000</v>
      </c>
      <c r="E194" s="8">
        <v>0</v>
      </c>
      <c r="F194" s="10">
        <v>63000</v>
      </c>
      <c r="G194" s="8">
        <v>0</v>
      </c>
      <c r="H194" s="8">
        <v>0</v>
      </c>
      <c r="I194" s="8">
        <v>0</v>
      </c>
      <c r="J194" s="8">
        <v>0</v>
      </c>
      <c r="K194" s="11">
        <v>63000</v>
      </c>
      <c r="L194" s="8">
        <v>0</v>
      </c>
      <c r="M194" s="8">
        <v>0</v>
      </c>
      <c r="N194" s="8">
        <v>0</v>
      </c>
      <c r="O194" s="11">
        <f t="shared" si="8"/>
        <v>63000</v>
      </c>
      <c r="P194" s="8">
        <f t="shared" si="9"/>
        <v>0</v>
      </c>
      <c r="Q194" s="8">
        <f t="shared" si="10"/>
        <v>100</v>
      </c>
      <c r="R194" s="8">
        <f t="shared" si="11"/>
        <v>0</v>
      </c>
      <c r="S194" s="8" t="s">
        <v>25</v>
      </c>
      <c r="T194" s="8" t="s">
        <v>202</v>
      </c>
    </row>
    <row r="195" spans="1:20" ht="21" x14ac:dyDescent="0.2">
      <c r="A195" s="12"/>
      <c r="B195" s="13" t="s">
        <v>27</v>
      </c>
      <c r="C195" s="12"/>
      <c r="D195" s="14">
        <v>63000</v>
      </c>
      <c r="E195" s="13">
        <v>0</v>
      </c>
      <c r="F195" s="14">
        <v>63000</v>
      </c>
      <c r="G195" s="13">
        <v>0</v>
      </c>
      <c r="H195" s="13">
        <v>0</v>
      </c>
      <c r="I195" s="13">
        <v>0</v>
      </c>
      <c r="J195" s="13">
        <v>0</v>
      </c>
      <c r="K195" s="15">
        <v>63000</v>
      </c>
      <c r="L195" s="13">
        <v>0</v>
      </c>
      <c r="M195" s="13">
        <v>0</v>
      </c>
      <c r="N195" s="13">
        <v>0</v>
      </c>
      <c r="O195" s="15">
        <f t="shared" si="8"/>
        <v>63000</v>
      </c>
      <c r="P195" s="13">
        <f t="shared" si="9"/>
        <v>0</v>
      </c>
      <c r="Q195" s="13">
        <f t="shared" si="10"/>
        <v>100</v>
      </c>
      <c r="R195" s="13">
        <f t="shared" si="11"/>
        <v>0</v>
      </c>
      <c r="S195" s="12"/>
      <c r="T195" s="12"/>
    </row>
    <row r="196" spans="1:20" ht="21" x14ac:dyDescent="0.2">
      <c r="A196" s="16"/>
      <c r="B196" s="17" t="s">
        <v>28</v>
      </c>
      <c r="C196" s="16"/>
      <c r="D196" s="18">
        <v>10800</v>
      </c>
      <c r="E196" s="19">
        <v>0</v>
      </c>
      <c r="F196" s="20">
        <v>10800</v>
      </c>
      <c r="G196" s="16">
        <v>0</v>
      </c>
      <c r="H196" s="16">
        <v>0</v>
      </c>
      <c r="I196" s="16">
        <v>0</v>
      </c>
      <c r="J196" s="16">
        <v>0</v>
      </c>
      <c r="K196" s="21">
        <v>10800</v>
      </c>
      <c r="L196" s="16">
        <v>0</v>
      </c>
      <c r="M196" s="16">
        <v>0</v>
      </c>
      <c r="N196" s="16">
        <v>0</v>
      </c>
      <c r="O196" s="21">
        <f t="shared" ref="O196:O257" si="12">SUM(G196,I196,K196,M196)</f>
        <v>10800</v>
      </c>
      <c r="P196" s="16">
        <f t="shared" ref="P196:P257" si="13">SUM(H196,J196,L196,N196)</f>
        <v>0</v>
      </c>
      <c r="Q196" s="19">
        <f t="shared" ref="Q196:Q257" si="14">O196*100/D196</f>
        <v>100</v>
      </c>
      <c r="R196" s="19">
        <f t="shared" ref="R196:R257" si="15">P196*100/D196</f>
        <v>0</v>
      </c>
      <c r="S196" s="16"/>
      <c r="T196" s="16"/>
    </row>
    <row r="197" spans="1:20" ht="21" x14ac:dyDescent="0.2">
      <c r="A197" s="16"/>
      <c r="B197" s="17" t="s">
        <v>29</v>
      </c>
      <c r="C197" s="16"/>
      <c r="D197" s="18">
        <v>26300</v>
      </c>
      <c r="E197" s="19">
        <v>0</v>
      </c>
      <c r="F197" s="20">
        <v>26300</v>
      </c>
      <c r="G197" s="16">
        <v>0</v>
      </c>
      <c r="H197" s="16">
        <v>0</v>
      </c>
      <c r="I197" s="16">
        <v>0</v>
      </c>
      <c r="J197" s="16">
        <v>0</v>
      </c>
      <c r="K197" s="21">
        <v>26300</v>
      </c>
      <c r="L197" s="16">
        <v>0</v>
      </c>
      <c r="M197" s="16">
        <v>0</v>
      </c>
      <c r="N197" s="16">
        <v>0</v>
      </c>
      <c r="O197" s="21">
        <f t="shared" si="12"/>
        <v>26300</v>
      </c>
      <c r="P197" s="16">
        <f t="shared" si="13"/>
        <v>0</v>
      </c>
      <c r="Q197" s="19">
        <f t="shared" si="14"/>
        <v>100</v>
      </c>
      <c r="R197" s="19">
        <f t="shared" si="15"/>
        <v>0</v>
      </c>
      <c r="S197" s="16"/>
      <c r="T197" s="16"/>
    </row>
    <row r="198" spans="1:20" ht="21" x14ac:dyDescent="0.2">
      <c r="A198" s="16"/>
      <c r="B198" s="17" t="s">
        <v>30</v>
      </c>
      <c r="C198" s="16"/>
      <c r="D198" s="18">
        <v>25900</v>
      </c>
      <c r="E198" s="19">
        <v>0</v>
      </c>
      <c r="F198" s="20">
        <v>25900</v>
      </c>
      <c r="G198" s="16">
        <v>0</v>
      </c>
      <c r="H198" s="16">
        <v>0</v>
      </c>
      <c r="I198" s="16">
        <v>0</v>
      </c>
      <c r="J198" s="16">
        <v>0</v>
      </c>
      <c r="K198" s="21">
        <v>25900</v>
      </c>
      <c r="L198" s="16">
        <v>0</v>
      </c>
      <c r="M198" s="16">
        <v>0</v>
      </c>
      <c r="N198" s="16">
        <v>0</v>
      </c>
      <c r="O198" s="21">
        <f t="shared" si="12"/>
        <v>25900</v>
      </c>
      <c r="P198" s="16">
        <f t="shared" si="13"/>
        <v>0</v>
      </c>
      <c r="Q198" s="19">
        <f t="shared" si="14"/>
        <v>100</v>
      </c>
      <c r="R198" s="19">
        <f t="shared" si="15"/>
        <v>0</v>
      </c>
      <c r="S198" s="16"/>
      <c r="T198" s="16"/>
    </row>
    <row r="199" spans="1:20" ht="63" x14ac:dyDescent="0.2">
      <c r="A199" s="5" t="s">
        <v>205</v>
      </c>
      <c r="B199" s="5" t="s">
        <v>206</v>
      </c>
      <c r="C199" s="5" t="s">
        <v>193</v>
      </c>
      <c r="D199" s="6">
        <v>450000</v>
      </c>
      <c r="E199" s="6">
        <v>105650</v>
      </c>
      <c r="F199" s="6">
        <v>344350</v>
      </c>
      <c r="G199" s="5">
        <v>0</v>
      </c>
      <c r="H199" s="5">
        <v>0</v>
      </c>
      <c r="I199" s="5">
        <v>0</v>
      </c>
      <c r="J199" s="6">
        <v>36450</v>
      </c>
      <c r="K199" s="7">
        <v>45000</v>
      </c>
      <c r="L199" s="6">
        <v>33400</v>
      </c>
      <c r="M199" s="7">
        <v>45000</v>
      </c>
      <c r="N199" s="6">
        <v>35800</v>
      </c>
      <c r="O199" s="7">
        <f t="shared" si="12"/>
        <v>90000</v>
      </c>
      <c r="P199" s="6">
        <f t="shared" si="13"/>
        <v>105650</v>
      </c>
      <c r="Q199" s="5">
        <f t="shared" si="14"/>
        <v>20</v>
      </c>
      <c r="R199" s="5">
        <f t="shared" si="15"/>
        <v>23.477777777777778</v>
      </c>
      <c r="S199" s="5" t="s">
        <v>21</v>
      </c>
      <c r="T199" s="5" t="s">
        <v>194</v>
      </c>
    </row>
    <row r="200" spans="1:20" ht="63" x14ac:dyDescent="0.2">
      <c r="A200" s="8" t="s">
        <v>207</v>
      </c>
      <c r="B200" s="9" t="s">
        <v>208</v>
      </c>
      <c r="C200" s="9" t="s">
        <v>193</v>
      </c>
      <c r="D200" s="10">
        <v>450000</v>
      </c>
      <c r="E200" s="10">
        <v>105650</v>
      </c>
      <c r="F200" s="10">
        <v>344350</v>
      </c>
      <c r="G200" s="8">
        <v>0</v>
      </c>
      <c r="H200" s="8">
        <v>0</v>
      </c>
      <c r="I200" s="8">
        <v>0</v>
      </c>
      <c r="J200" s="10">
        <v>36450</v>
      </c>
      <c r="K200" s="11">
        <v>45000</v>
      </c>
      <c r="L200" s="10">
        <v>33400</v>
      </c>
      <c r="M200" s="11">
        <v>45000</v>
      </c>
      <c r="N200" s="10">
        <v>35800</v>
      </c>
      <c r="O200" s="11">
        <f t="shared" si="12"/>
        <v>90000</v>
      </c>
      <c r="P200" s="10">
        <f t="shared" si="13"/>
        <v>105650</v>
      </c>
      <c r="Q200" s="8">
        <f t="shared" si="14"/>
        <v>20</v>
      </c>
      <c r="R200" s="8">
        <f t="shared" si="15"/>
        <v>23.477777777777778</v>
      </c>
      <c r="S200" s="8" t="s">
        <v>25</v>
      </c>
      <c r="T200" s="8" t="s">
        <v>198</v>
      </c>
    </row>
    <row r="201" spans="1:20" ht="21" x14ac:dyDescent="0.2">
      <c r="A201" s="12"/>
      <c r="B201" s="13" t="s">
        <v>27</v>
      </c>
      <c r="C201" s="12"/>
      <c r="D201" s="14">
        <v>450000</v>
      </c>
      <c r="E201" s="14">
        <v>105650</v>
      </c>
      <c r="F201" s="14">
        <v>344350</v>
      </c>
      <c r="G201" s="13">
        <v>0</v>
      </c>
      <c r="H201" s="13">
        <v>0</v>
      </c>
      <c r="I201" s="13">
        <v>0</v>
      </c>
      <c r="J201" s="14">
        <v>36450</v>
      </c>
      <c r="K201" s="15">
        <v>45000</v>
      </c>
      <c r="L201" s="14">
        <v>33400</v>
      </c>
      <c r="M201" s="15">
        <v>45000</v>
      </c>
      <c r="N201" s="14">
        <v>35800</v>
      </c>
      <c r="O201" s="15">
        <f t="shared" si="12"/>
        <v>90000</v>
      </c>
      <c r="P201" s="14">
        <f t="shared" si="13"/>
        <v>105650</v>
      </c>
      <c r="Q201" s="13">
        <f t="shared" si="14"/>
        <v>20</v>
      </c>
      <c r="R201" s="13">
        <f t="shared" si="15"/>
        <v>23.477777777777778</v>
      </c>
      <c r="S201" s="12"/>
      <c r="T201" s="12"/>
    </row>
    <row r="202" spans="1:20" ht="21" x14ac:dyDescent="0.2">
      <c r="A202" s="16"/>
      <c r="B202" s="17" t="s">
        <v>28</v>
      </c>
      <c r="C202" s="16"/>
      <c r="D202" s="18">
        <v>450000</v>
      </c>
      <c r="E202" s="20">
        <v>105650</v>
      </c>
      <c r="F202" s="20">
        <v>344350</v>
      </c>
      <c r="G202" s="16">
        <v>0</v>
      </c>
      <c r="H202" s="16">
        <v>0</v>
      </c>
      <c r="I202" s="16">
        <v>0</v>
      </c>
      <c r="J202" s="18">
        <v>36450</v>
      </c>
      <c r="K202" s="21">
        <v>45000</v>
      </c>
      <c r="L202" s="18">
        <v>33400</v>
      </c>
      <c r="M202" s="21">
        <v>45000</v>
      </c>
      <c r="N202" s="18">
        <v>35800</v>
      </c>
      <c r="O202" s="21">
        <f t="shared" si="12"/>
        <v>90000</v>
      </c>
      <c r="P202" s="18">
        <f t="shared" si="13"/>
        <v>105650</v>
      </c>
      <c r="Q202" s="19">
        <f t="shared" si="14"/>
        <v>20</v>
      </c>
      <c r="R202" s="19">
        <f t="shared" si="15"/>
        <v>23.477777777777778</v>
      </c>
      <c r="S202" s="16"/>
      <c r="T202" s="16"/>
    </row>
    <row r="203" spans="1:20" ht="42" x14ac:dyDescent="0.2">
      <c r="A203" s="5" t="s">
        <v>209</v>
      </c>
      <c r="B203" s="5" t="s">
        <v>210</v>
      </c>
      <c r="C203" s="5" t="s">
        <v>211</v>
      </c>
      <c r="D203" s="6">
        <v>200000</v>
      </c>
      <c r="E203" s="6">
        <v>101738</v>
      </c>
      <c r="F203" s="6">
        <v>98262</v>
      </c>
      <c r="G203" s="5">
        <v>0</v>
      </c>
      <c r="H203" s="6">
        <v>101738</v>
      </c>
      <c r="I203" s="7">
        <v>116900</v>
      </c>
      <c r="J203" s="5">
        <v>0</v>
      </c>
      <c r="K203" s="5">
        <v>0</v>
      </c>
      <c r="L203" s="5">
        <v>0</v>
      </c>
      <c r="M203" s="7">
        <v>53100</v>
      </c>
      <c r="N203" s="5">
        <v>0</v>
      </c>
      <c r="O203" s="7">
        <f t="shared" si="12"/>
        <v>170000</v>
      </c>
      <c r="P203" s="6">
        <f t="shared" si="13"/>
        <v>101738</v>
      </c>
      <c r="Q203" s="5">
        <f t="shared" si="14"/>
        <v>85</v>
      </c>
      <c r="R203" s="5">
        <f t="shared" si="15"/>
        <v>50.869</v>
      </c>
      <c r="S203" s="5" t="s">
        <v>21</v>
      </c>
      <c r="T203" s="5" t="s">
        <v>212</v>
      </c>
    </row>
    <row r="204" spans="1:20" ht="42" x14ac:dyDescent="0.2">
      <c r="A204" s="8" t="s">
        <v>213</v>
      </c>
      <c r="B204" s="9" t="s">
        <v>214</v>
      </c>
      <c r="C204" s="9" t="s">
        <v>211</v>
      </c>
      <c r="D204" s="10">
        <v>170000</v>
      </c>
      <c r="E204" s="10">
        <v>101738</v>
      </c>
      <c r="F204" s="10">
        <v>68262</v>
      </c>
      <c r="G204" s="8">
        <v>0</v>
      </c>
      <c r="H204" s="10">
        <v>101738</v>
      </c>
      <c r="I204" s="11">
        <v>116900</v>
      </c>
      <c r="J204" s="8">
        <v>0</v>
      </c>
      <c r="K204" s="8">
        <v>0</v>
      </c>
      <c r="L204" s="8">
        <v>0</v>
      </c>
      <c r="M204" s="11">
        <v>53100</v>
      </c>
      <c r="N204" s="8">
        <v>0</v>
      </c>
      <c r="O204" s="11">
        <f t="shared" si="12"/>
        <v>170000</v>
      </c>
      <c r="P204" s="10">
        <f t="shared" si="13"/>
        <v>101738</v>
      </c>
      <c r="Q204" s="8">
        <f t="shared" si="14"/>
        <v>100</v>
      </c>
      <c r="R204" s="8">
        <f t="shared" si="15"/>
        <v>59.845882352941175</v>
      </c>
      <c r="S204" s="8" t="s">
        <v>25</v>
      </c>
      <c r="T204" s="8" t="s">
        <v>215</v>
      </c>
    </row>
    <row r="205" spans="1:20" ht="21" x14ac:dyDescent="0.2">
      <c r="A205" s="12"/>
      <c r="B205" s="13" t="s">
        <v>27</v>
      </c>
      <c r="C205" s="12"/>
      <c r="D205" s="14">
        <v>170000</v>
      </c>
      <c r="E205" s="14">
        <v>101738</v>
      </c>
      <c r="F205" s="14">
        <v>68262</v>
      </c>
      <c r="G205" s="13">
        <v>0</v>
      </c>
      <c r="H205" s="14">
        <v>101738</v>
      </c>
      <c r="I205" s="15">
        <v>116900</v>
      </c>
      <c r="J205" s="13">
        <v>0</v>
      </c>
      <c r="K205" s="13">
        <v>0</v>
      </c>
      <c r="L205" s="13">
        <v>0</v>
      </c>
      <c r="M205" s="15">
        <v>53100</v>
      </c>
      <c r="N205" s="13">
        <v>0</v>
      </c>
      <c r="O205" s="15">
        <f t="shared" si="12"/>
        <v>170000</v>
      </c>
      <c r="P205" s="14">
        <f t="shared" si="13"/>
        <v>101738</v>
      </c>
      <c r="Q205" s="13">
        <f t="shared" si="14"/>
        <v>100</v>
      </c>
      <c r="R205" s="13">
        <f t="shared" si="15"/>
        <v>59.845882352941175</v>
      </c>
      <c r="S205" s="12"/>
      <c r="T205" s="12"/>
    </row>
    <row r="206" spans="1:20" ht="21" x14ac:dyDescent="0.2">
      <c r="A206" s="16"/>
      <c r="B206" s="17" t="s">
        <v>28</v>
      </c>
      <c r="C206" s="16"/>
      <c r="D206" s="18">
        <v>55750</v>
      </c>
      <c r="E206" s="20">
        <v>47750</v>
      </c>
      <c r="F206" s="20">
        <v>8000</v>
      </c>
      <c r="G206" s="16">
        <v>0</v>
      </c>
      <c r="H206" s="18">
        <v>47750</v>
      </c>
      <c r="I206" s="21">
        <v>37000</v>
      </c>
      <c r="J206" s="16">
        <v>0</v>
      </c>
      <c r="K206" s="16">
        <v>0</v>
      </c>
      <c r="L206" s="16">
        <v>0</v>
      </c>
      <c r="M206" s="21">
        <v>18750</v>
      </c>
      <c r="N206" s="16">
        <v>0</v>
      </c>
      <c r="O206" s="21">
        <f t="shared" si="12"/>
        <v>55750</v>
      </c>
      <c r="P206" s="18">
        <f t="shared" si="13"/>
        <v>47750</v>
      </c>
      <c r="Q206" s="19">
        <f t="shared" si="14"/>
        <v>100</v>
      </c>
      <c r="R206" s="19">
        <f t="shared" si="15"/>
        <v>85.650224215246638</v>
      </c>
      <c r="S206" s="16"/>
      <c r="T206" s="16"/>
    </row>
    <row r="207" spans="1:20" ht="21" x14ac:dyDescent="0.2">
      <c r="A207" s="16"/>
      <c r="B207" s="17" t="s">
        <v>29</v>
      </c>
      <c r="C207" s="16"/>
      <c r="D207" s="18">
        <v>99900</v>
      </c>
      <c r="E207" s="20">
        <v>53988</v>
      </c>
      <c r="F207" s="20">
        <v>45912</v>
      </c>
      <c r="G207" s="16">
        <v>0</v>
      </c>
      <c r="H207" s="18">
        <v>53988</v>
      </c>
      <c r="I207" s="21">
        <v>71900</v>
      </c>
      <c r="J207" s="16">
        <v>0</v>
      </c>
      <c r="K207" s="16">
        <v>0</v>
      </c>
      <c r="L207" s="16">
        <v>0</v>
      </c>
      <c r="M207" s="21">
        <v>28000</v>
      </c>
      <c r="N207" s="16">
        <v>0</v>
      </c>
      <c r="O207" s="21">
        <f t="shared" si="12"/>
        <v>99900</v>
      </c>
      <c r="P207" s="18">
        <f t="shared" si="13"/>
        <v>53988</v>
      </c>
      <c r="Q207" s="19">
        <f t="shared" si="14"/>
        <v>100</v>
      </c>
      <c r="R207" s="19">
        <f t="shared" si="15"/>
        <v>54.042042042042041</v>
      </c>
      <c r="S207" s="16"/>
      <c r="T207" s="16"/>
    </row>
    <row r="208" spans="1:20" ht="21" x14ac:dyDescent="0.2">
      <c r="A208" s="16"/>
      <c r="B208" s="17" t="s">
        <v>30</v>
      </c>
      <c r="C208" s="16"/>
      <c r="D208" s="18">
        <v>14350</v>
      </c>
      <c r="E208" s="19">
        <v>0</v>
      </c>
      <c r="F208" s="20">
        <v>14350</v>
      </c>
      <c r="G208" s="16">
        <v>0</v>
      </c>
      <c r="H208" s="16">
        <v>0</v>
      </c>
      <c r="I208" s="21">
        <v>8000</v>
      </c>
      <c r="J208" s="16">
        <v>0</v>
      </c>
      <c r="K208" s="16">
        <v>0</v>
      </c>
      <c r="L208" s="16">
        <v>0</v>
      </c>
      <c r="M208" s="21">
        <v>6350</v>
      </c>
      <c r="N208" s="16">
        <v>0</v>
      </c>
      <c r="O208" s="21">
        <f t="shared" si="12"/>
        <v>14350</v>
      </c>
      <c r="P208" s="16">
        <f t="shared" si="13"/>
        <v>0</v>
      </c>
      <c r="Q208" s="19">
        <f t="shared" si="14"/>
        <v>100</v>
      </c>
      <c r="R208" s="19">
        <f t="shared" si="15"/>
        <v>0</v>
      </c>
      <c r="S208" s="16"/>
      <c r="T208" s="16"/>
    </row>
    <row r="209" spans="1:20" ht="42" x14ac:dyDescent="0.2">
      <c r="A209" s="8" t="s">
        <v>216</v>
      </c>
      <c r="B209" s="9" t="s">
        <v>217</v>
      </c>
      <c r="C209" s="9" t="s">
        <v>218</v>
      </c>
      <c r="D209" s="10">
        <v>30000</v>
      </c>
      <c r="E209" s="8">
        <v>0</v>
      </c>
      <c r="F209" s="10">
        <v>30000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11">
        <f t="shared" si="12"/>
        <v>0</v>
      </c>
      <c r="P209" s="8">
        <f t="shared" si="13"/>
        <v>0</v>
      </c>
      <c r="Q209" s="8">
        <f t="shared" si="14"/>
        <v>0</v>
      </c>
      <c r="R209" s="8">
        <f t="shared" si="15"/>
        <v>0</v>
      </c>
      <c r="S209" s="8" t="s">
        <v>25</v>
      </c>
      <c r="T209" s="8" t="s">
        <v>215</v>
      </c>
    </row>
    <row r="210" spans="1:20" ht="21" x14ac:dyDescent="0.2">
      <c r="A210" s="12"/>
      <c r="B210" s="13" t="s">
        <v>27</v>
      </c>
      <c r="C210" s="12"/>
      <c r="D210" s="14">
        <v>30000</v>
      </c>
      <c r="E210" s="13">
        <v>0</v>
      </c>
      <c r="F210" s="14">
        <v>30000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>
        <f t="shared" si="12"/>
        <v>0</v>
      </c>
      <c r="P210" s="13">
        <f t="shared" si="13"/>
        <v>0</v>
      </c>
      <c r="Q210" s="13">
        <f t="shared" si="14"/>
        <v>0</v>
      </c>
      <c r="R210" s="13">
        <f t="shared" si="15"/>
        <v>0</v>
      </c>
      <c r="S210" s="12"/>
      <c r="T210" s="12"/>
    </row>
    <row r="211" spans="1:20" ht="21" x14ac:dyDescent="0.2">
      <c r="A211" s="16"/>
      <c r="B211" s="17" t="s">
        <v>29</v>
      </c>
      <c r="C211" s="16"/>
      <c r="D211" s="18">
        <v>30000</v>
      </c>
      <c r="E211" s="19">
        <v>0</v>
      </c>
      <c r="F211" s="20">
        <v>30000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21">
        <f t="shared" si="12"/>
        <v>0</v>
      </c>
      <c r="P211" s="16">
        <f t="shared" si="13"/>
        <v>0</v>
      </c>
      <c r="Q211" s="19">
        <f t="shared" si="14"/>
        <v>0</v>
      </c>
      <c r="R211" s="19">
        <f t="shared" si="15"/>
        <v>0</v>
      </c>
      <c r="S211" s="16"/>
      <c r="T211" s="16"/>
    </row>
    <row r="212" spans="1:20" ht="42" x14ac:dyDescent="0.2">
      <c r="A212" s="5" t="s">
        <v>219</v>
      </c>
      <c r="B212" s="5" t="s">
        <v>220</v>
      </c>
      <c r="C212" s="5" t="s">
        <v>221</v>
      </c>
      <c r="D212" s="6">
        <v>79550</v>
      </c>
      <c r="E212" s="5">
        <v>0</v>
      </c>
      <c r="F212" s="6">
        <v>79550</v>
      </c>
      <c r="G212" s="5">
        <v>0</v>
      </c>
      <c r="H212" s="5">
        <v>0</v>
      </c>
      <c r="I212" s="7">
        <v>39550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7">
        <f t="shared" si="12"/>
        <v>39550</v>
      </c>
      <c r="P212" s="5">
        <f t="shared" si="13"/>
        <v>0</v>
      </c>
      <c r="Q212" s="5">
        <f t="shared" si="14"/>
        <v>49.717159019484598</v>
      </c>
      <c r="R212" s="5">
        <f t="shared" si="15"/>
        <v>0</v>
      </c>
      <c r="S212" s="5" t="s">
        <v>21</v>
      </c>
      <c r="T212" s="5" t="s">
        <v>222</v>
      </c>
    </row>
    <row r="213" spans="1:20" ht="42" x14ac:dyDescent="0.2">
      <c r="A213" s="8" t="s">
        <v>223</v>
      </c>
      <c r="B213" s="9" t="s">
        <v>224</v>
      </c>
      <c r="C213" s="9" t="s">
        <v>221</v>
      </c>
      <c r="D213" s="10">
        <v>39550</v>
      </c>
      <c r="E213" s="8">
        <v>0</v>
      </c>
      <c r="F213" s="10">
        <v>39550</v>
      </c>
      <c r="G213" s="8">
        <v>0</v>
      </c>
      <c r="H213" s="8">
        <v>0</v>
      </c>
      <c r="I213" s="11">
        <v>39550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11">
        <f t="shared" si="12"/>
        <v>39550</v>
      </c>
      <c r="P213" s="8">
        <f t="shared" si="13"/>
        <v>0</v>
      </c>
      <c r="Q213" s="8">
        <f t="shared" si="14"/>
        <v>100</v>
      </c>
      <c r="R213" s="8">
        <f t="shared" si="15"/>
        <v>0</v>
      </c>
      <c r="S213" s="8" t="s">
        <v>225</v>
      </c>
      <c r="T213" s="8" t="s">
        <v>226</v>
      </c>
    </row>
    <row r="214" spans="1:20" ht="21" x14ac:dyDescent="0.2">
      <c r="A214" s="12"/>
      <c r="B214" s="13" t="s">
        <v>27</v>
      </c>
      <c r="C214" s="12"/>
      <c r="D214" s="14">
        <v>39550</v>
      </c>
      <c r="E214" s="13">
        <v>0</v>
      </c>
      <c r="F214" s="14">
        <v>39550</v>
      </c>
      <c r="G214" s="13">
        <v>0</v>
      </c>
      <c r="H214" s="13">
        <v>0</v>
      </c>
      <c r="I214" s="15">
        <v>39550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5">
        <f t="shared" si="12"/>
        <v>39550</v>
      </c>
      <c r="P214" s="13">
        <f t="shared" si="13"/>
        <v>0</v>
      </c>
      <c r="Q214" s="13">
        <f t="shared" si="14"/>
        <v>100</v>
      </c>
      <c r="R214" s="13">
        <f t="shared" si="15"/>
        <v>0</v>
      </c>
      <c r="S214" s="12"/>
      <c r="T214" s="12"/>
    </row>
    <row r="215" spans="1:20" ht="21" x14ac:dyDescent="0.2">
      <c r="A215" s="16"/>
      <c r="B215" s="17" t="s">
        <v>28</v>
      </c>
      <c r="C215" s="16"/>
      <c r="D215" s="18">
        <v>7200</v>
      </c>
      <c r="E215" s="19">
        <v>0</v>
      </c>
      <c r="F215" s="20">
        <v>7200</v>
      </c>
      <c r="G215" s="16">
        <v>0</v>
      </c>
      <c r="H215" s="16">
        <v>0</v>
      </c>
      <c r="I215" s="21">
        <v>7200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21">
        <f t="shared" si="12"/>
        <v>7200</v>
      </c>
      <c r="P215" s="16">
        <f t="shared" si="13"/>
        <v>0</v>
      </c>
      <c r="Q215" s="19">
        <f t="shared" si="14"/>
        <v>100</v>
      </c>
      <c r="R215" s="19">
        <f t="shared" si="15"/>
        <v>0</v>
      </c>
      <c r="S215" s="16"/>
      <c r="T215" s="16"/>
    </row>
    <row r="216" spans="1:20" ht="21" x14ac:dyDescent="0.2">
      <c r="A216" s="16"/>
      <c r="B216" s="17" t="s">
        <v>29</v>
      </c>
      <c r="C216" s="16"/>
      <c r="D216" s="18">
        <v>30350</v>
      </c>
      <c r="E216" s="19">
        <v>0</v>
      </c>
      <c r="F216" s="20">
        <v>30350</v>
      </c>
      <c r="G216" s="16">
        <v>0</v>
      </c>
      <c r="H216" s="16">
        <v>0</v>
      </c>
      <c r="I216" s="21">
        <v>30350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21">
        <f t="shared" si="12"/>
        <v>30350</v>
      </c>
      <c r="P216" s="16">
        <f t="shared" si="13"/>
        <v>0</v>
      </c>
      <c r="Q216" s="19">
        <f t="shared" si="14"/>
        <v>100</v>
      </c>
      <c r="R216" s="19">
        <f t="shared" si="15"/>
        <v>0</v>
      </c>
      <c r="S216" s="16"/>
      <c r="T216" s="16"/>
    </row>
    <row r="217" spans="1:20" ht="21" x14ac:dyDescent="0.2">
      <c r="A217" s="16"/>
      <c r="B217" s="17" t="s">
        <v>30</v>
      </c>
      <c r="C217" s="16"/>
      <c r="D217" s="18">
        <v>2000</v>
      </c>
      <c r="E217" s="19">
        <v>0</v>
      </c>
      <c r="F217" s="20">
        <v>2000</v>
      </c>
      <c r="G217" s="16">
        <v>0</v>
      </c>
      <c r="H217" s="16">
        <v>0</v>
      </c>
      <c r="I217" s="21">
        <v>2000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21">
        <f t="shared" si="12"/>
        <v>2000</v>
      </c>
      <c r="P217" s="16">
        <f t="shared" si="13"/>
        <v>0</v>
      </c>
      <c r="Q217" s="19">
        <f t="shared" si="14"/>
        <v>100</v>
      </c>
      <c r="R217" s="19">
        <f t="shared" si="15"/>
        <v>0</v>
      </c>
      <c r="S217" s="16"/>
      <c r="T217" s="16"/>
    </row>
    <row r="218" spans="1:20" ht="42" x14ac:dyDescent="0.2">
      <c r="A218" s="8" t="s">
        <v>227</v>
      </c>
      <c r="B218" s="9" t="s">
        <v>228</v>
      </c>
      <c r="C218" s="9" t="s">
        <v>221</v>
      </c>
      <c r="D218" s="10">
        <v>40000</v>
      </c>
      <c r="E218" s="8">
        <v>0</v>
      </c>
      <c r="F218" s="10">
        <v>40000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11">
        <f t="shared" si="12"/>
        <v>0</v>
      </c>
      <c r="P218" s="8">
        <f t="shared" si="13"/>
        <v>0</v>
      </c>
      <c r="Q218" s="8">
        <f t="shared" si="14"/>
        <v>0</v>
      </c>
      <c r="R218" s="8">
        <f t="shared" si="15"/>
        <v>0</v>
      </c>
      <c r="S218" s="8" t="s">
        <v>225</v>
      </c>
      <c r="T218" s="8" t="s">
        <v>226</v>
      </c>
    </row>
    <row r="219" spans="1:20" ht="21" x14ac:dyDescent="0.2">
      <c r="A219" s="12"/>
      <c r="B219" s="13" t="s">
        <v>27</v>
      </c>
      <c r="C219" s="12"/>
      <c r="D219" s="14">
        <v>40000</v>
      </c>
      <c r="E219" s="13">
        <v>0</v>
      </c>
      <c r="F219" s="14">
        <v>40000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5">
        <f t="shared" si="12"/>
        <v>0</v>
      </c>
      <c r="P219" s="13">
        <f t="shared" si="13"/>
        <v>0</v>
      </c>
      <c r="Q219" s="13">
        <f t="shared" si="14"/>
        <v>0</v>
      </c>
      <c r="R219" s="13">
        <f t="shared" si="15"/>
        <v>0</v>
      </c>
      <c r="S219" s="12"/>
      <c r="T219" s="12"/>
    </row>
    <row r="220" spans="1:20" ht="21" x14ac:dyDescent="0.2">
      <c r="A220" s="16"/>
      <c r="B220" s="17" t="s">
        <v>28</v>
      </c>
      <c r="C220" s="16"/>
      <c r="D220" s="18">
        <v>7200</v>
      </c>
      <c r="E220" s="19">
        <v>0</v>
      </c>
      <c r="F220" s="20">
        <v>7200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21">
        <f t="shared" si="12"/>
        <v>0</v>
      </c>
      <c r="P220" s="16">
        <f t="shared" si="13"/>
        <v>0</v>
      </c>
      <c r="Q220" s="19">
        <f t="shared" si="14"/>
        <v>0</v>
      </c>
      <c r="R220" s="19">
        <f t="shared" si="15"/>
        <v>0</v>
      </c>
      <c r="S220" s="16"/>
      <c r="T220" s="16"/>
    </row>
    <row r="221" spans="1:20" ht="21" x14ac:dyDescent="0.2">
      <c r="A221" s="16"/>
      <c r="B221" s="17" t="s">
        <v>29</v>
      </c>
      <c r="C221" s="16"/>
      <c r="D221" s="18">
        <v>30800</v>
      </c>
      <c r="E221" s="19">
        <v>0</v>
      </c>
      <c r="F221" s="20">
        <v>30800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21">
        <f t="shared" si="12"/>
        <v>0</v>
      </c>
      <c r="P221" s="16">
        <f t="shared" si="13"/>
        <v>0</v>
      </c>
      <c r="Q221" s="19">
        <f t="shared" si="14"/>
        <v>0</v>
      </c>
      <c r="R221" s="19">
        <f t="shared" si="15"/>
        <v>0</v>
      </c>
      <c r="S221" s="16"/>
      <c r="T221" s="16"/>
    </row>
    <row r="222" spans="1:20" ht="21" x14ac:dyDescent="0.2">
      <c r="A222" s="16"/>
      <c r="B222" s="17" t="s">
        <v>30</v>
      </c>
      <c r="C222" s="16"/>
      <c r="D222" s="18">
        <v>2000</v>
      </c>
      <c r="E222" s="19">
        <v>0</v>
      </c>
      <c r="F222" s="20">
        <v>2000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21">
        <f t="shared" si="12"/>
        <v>0</v>
      </c>
      <c r="P222" s="16">
        <f t="shared" si="13"/>
        <v>0</v>
      </c>
      <c r="Q222" s="19">
        <f t="shared" si="14"/>
        <v>0</v>
      </c>
      <c r="R222" s="19">
        <f t="shared" si="15"/>
        <v>0</v>
      </c>
      <c r="S222" s="16"/>
      <c r="T222" s="16"/>
    </row>
    <row r="223" spans="1:20" ht="42" x14ac:dyDescent="0.2">
      <c r="A223" s="5" t="s">
        <v>229</v>
      </c>
      <c r="B223" s="5" t="s">
        <v>230</v>
      </c>
      <c r="C223" s="5" t="s">
        <v>221</v>
      </c>
      <c r="D223" s="6">
        <v>23500</v>
      </c>
      <c r="E223" s="5">
        <v>0</v>
      </c>
      <c r="F223" s="6">
        <v>23500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7">
        <v>23500</v>
      </c>
      <c r="N223" s="5">
        <v>0</v>
      </c>
      <c r="O223" s="7">
        <f t="shared" si="12"/>
        <v>23500</v>
      </c>
      <c r="P223" s="5">
        <f t="shared" si="13"/>
        <v>0</v>
      </c>
      <c r="Q223" s="5">
        <f t="shared" si="14"/>
        <v>100</v>
      </c>
      <c r="R223" s="5">
        <f t="shared" si="15"/>
        <v>0</v>
      </c>
      <c r="S223" s="5" t="s">
        <v>21</v>
      </c>
      <c r="T223" s="5" t="s">
        <v>222</v>
      </c>
    </row>
    <row r="224" spans="1:20" ht="42" x14ac:dyDescent="0.2">
      <c r="A224" s="8" t="s">
        <v>231</v>
      </c>
      <c r="B224" s="9" t="s">
        <v>232</v>
      </c>
      <c r="C224" s="9" t="s">
        <v>221</v>
      </c>
      <c r="D224" s="10">
        <v>23500</v>
      </c>
      <c r="E224" s="8">
        <v>0</v>
      </c>
      <c r="F224" s="10">
        <v>23500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11">
        <v>23500</v>
      </c>
      <c r="N224" s="8">
        <v>0</v>
      </c>
      <c r="O224" s="11">
        <f t="shared" si="12"/>
        <v>23500</v>
      </c>
      <c r="P224" s="8">
        <f t="shared" si="13"/>
        <v>0</v>
      </c>
      <c r="Q224" s="8">
        <f t="shared" si="14"/>
        <v>100</v>
      </c>
      <c r="R224" s="8">
        <f t="shared" si="15"/>
        <v>0</v>
      </c>
      <c r="S224" s="8" t="s">
        <v>225</v>
      </c>
      <c r="T224" s="8" t="s">
        <v>226</v>
      </c>
    </row>
    <row r="225" spans="1:20" ht="21" x14ac:dyDescent="0.2">
      <c r="A225" s="12"/>
      <c r="B225" s="13" t="s">
        <v>27</v>
      </c>
      <c r="C225" s="12"/>
      <c r="D225" s="14">
        <v>23500</v>
      </c>
      <c r="E225" s="13">
        <v>0</v>
      </c>
      <c r="F225" s="14">
        <v>23500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5">
        <v>23500</v>
      </c>
      <c r="N225" s="13">
        <v>0</v>
      </c>
      <c r="O225" s="15">
        <f t="shared" si="12"/>
        <v>23500</v>
      </c>
      <c r="P225" s="13">
        <f t="shared" si="13"/>
        <v>0</v>
      </c>
      <c r="Q225" s="13">
        <f t="shared" si="14"/>
        <v>100</v>
      </c>
      <c r="R225" s="13">
        <f t="shared" si="15"/>
        <v>0</v>
      </c>
      <c r="S225" s="12"/>
      <c r="T225" s="12"/>
    </row>
    <row r="226" spans="1:20" ht="21" x14ac:dyDescent="0.2">
      <c r="A226" s="16"/>
      <c r="B226" s="17" t="s">
        <v>29</v>
      </c>
      <c r="C226" s="16"/>
      <c r="D226" s="18">
        <v>23500</v>
      </c>
      <c r="E226" s="19">
        <v>0</v>
      </c>
      <c r="F226" s="20">
        <v>23500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21">
        <v>23500</v>
      </c>
      <c r="N226" s="16">
        <v>0</v>
      </c>
      <c r="O226" s="21">
        <f t="shared" si="12"/>
        <v>23500</v>
      </c>
      <c r="P226" s="16">
        <f t="shared" si="13"/>
        <v>0</v>
      </c>
      <c r="Q226" s="19">
        <f t="shared" si="14"/>
        <v>100</v>
      </c>
      <c r="R226" s="19">
        <f t="shared" si="15"/>
        <v>0</v>
      </c>
      <c r="S226" s="16"/>
      <c r="T226" s="16"/>
    </row>
    <row r="227" spans="1:20" ht="21" x14ac:dyDescent="0.2">
      <c r="A227" s="5" t="s">
        <v>233</v>
      </c>
      <c r="B227" s="5" t="s">
        <v>234</v>
      </c>
      <c r="C227" s="5" t="s">
        <v>221</v>
      </c>
      <c r="D227" s="6">
        <v>92500</v>
      </c>
      <c r="E227" s="5">
        <v>0</v>
      </c>
      <c r="F227" s="6">
        <v>92500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7">
        <f t="shared" si="12"/>
        <v>0</v>
      </c>
      <c r="P227" s="5">
        <f t="shared" si="13"/>
        <v>0</v>
      </c>
      <c r="Q227" s="5">
        <f t="shared" si="14"/>
        <v>0</v>
      </c>
      <c r="R227" s="5">
        <f t="shared" si="15"/>
        <v>0</v>
      </c>
      <c r="S227" s="5" t="s">
        <v>21</v>
      </c>
      <c r="T227" s="5" t="s">
        <v>222</v>
      </c>
    </row>
    <row r="228" spans="1:20" ht="21" x14ac:dyDescent="0.2">
      <c r="A228" s="8" t="s">
        <v>235</v>
      </c>
      <c r="B228" s="9" t="s">
        <v>236</v>
      </c>
      <c r="C228" s="9" t="s">
        <v>221</v>
      </c>
      <c r="D228" s="10">
        <v>92500</v>
      </c>
      <c r="E228" s="8">
        <v>0</v>
      </c>
      <c r="F228" s="10">
        <v>92500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1">
        <f t="shared" si="12"/>
        <v>0</v>
      </c>
      <c r="P228" s="8">
        <f t="shared" si="13"/>
        <v>0</v>
      </c>
      <c r="Q228" s="8">
        <f t="shared" si="14"/>
        <v>0</v>
      </c>
      <c r="R228" s="8">
        <f t="shared" si="15"/>
        <v>0</v>
      </c>
      <c r="S228" s="8" t="s">
        <v>225</v>
      </c>
      <c r="T228" s="8" t="s">
        <v>226</v>
      </c>
    </row>
    <row r="229" spans="1:20" ht="21" x14ac:dyDescent="0.2">
      <c r="A229" s="12"/>
      <c r="B229" s="13" t="s">
        <v>27</v>
      </c>
      <c r="C229" s="12"/>
      <c r="D229" s="14">
        <v>92500</v>
      </c>
      <c r="E229" s="13">
        <v>0</v>
      </c>
      <c r="F229" s="14">
        <v>92500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5">
        <f t="shared" si="12"/>
        <v>0</v>
      </c>
      <c r="P229" s="13">
        <f t="shared" si="13"/>
        <v>0</v>
      </c>
      <c r="Q229" s="13">
        <f t="shared" si="14"/>
        <v>0</v>
      </c>
      <c r="R229" s="13">
        <f t="shared" si="15"/>
        <v>0</v>
      </c>
      <c r="S229" s="12"/>
      <c r="T229" s="12"/>
    </row>
    <row r="230" spans="1:20" ht="21" x14ac:dyDescent="0.2">
      <c r="A230" s="16"/>
      <c r="B230" s="17" t="s">
        <v>29</v>
      </c>
      <c r="C230" s="16"/>
      <c r="D230" s="18">
        <v>82500</v>
      </c>
      <c r="E230" s="19">
        <v>0</v>
      </c>
      <c r="F230" s="20">
        <v>82500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21">
        <f t="shared" si="12"/>
        <v>0</v>
      </c>
      <c r="P230" s="16">
        <f t="shared" si="13"/>
        <v>0</v>
      </c>
      <c r="Q230" s="19">
        <f t="shared" si="14"/>
        <v>0</v>
      </c>
      <c r="R230" s="19">
        <f t="shared" si="15"/>
        <v>0</v>
      </c>
      <c r="S230" s="16"/>
      <c r="T230" s="16"/>
    </row>
    <row r="231" spans="1:20" ht="21" x14ac:dyDescent="0.2">
      <c r="A231" s="16"/>
      <c r="B231" s="17" t="s">
        <v>30</v>
      </c>
      <c r="C231" s="16"/>
      <c r="D231" s="18">
        <v>10000</v>
      </c>
      <c r="E231" s="19">
        <v>0</v>
      </c>
      <c r="F231" s="20">
        <v>10000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21">
        <f t="shared" si="12"/>
        <v>0</v>
      </c>
      <c r="P231" s="16">
        <f t="shared" si="13"/>
        <v>0</v>
      </c>
      <c r="Q231" s="19">
        <f t="shared" si="14"/>
        <v>0</v>
      </c>
      <c r="R231" s="19">
        <f t="shared" si="15"/>
        <v>0</v>
      </c>
      <c r="S231" s="16"/>
      <c r="T231" s="16"/>
    </row>
    <row r="232" spans="1:20" ht="42" x14ac:dyDescent="0.2">
      <c r="A232" s="5" t="s">
        <v>237</v>
      </c>
      <c r="B232" s="5" t="s">
        <v>238</v>
      </c>
      <c r="C232" s="5" t="s">
        <v>239</v>
      </c>
      <c r="D232" s="6">
        <v>2033160</v>
      </c>
      <c r="E232" s="5">
        <v>0</v>
      </c>
      <c r="F232" s="6">
        <v>2033160</v>
      </c>
      <c r="G232" s="7">
        <v>169430</v>
      </c>
      <c r="H232" s="5">
        <v>0</v>
      </c>
      <c r="I232" s="7">
        <v>169430</v>
      </c>
      <c r="J232" s="5">
        <v>0</v>
      </c>
      <c r="K232" s="7">
        <v>169430</v>
      </c>
      <c r="L232" s="5">
        <v>0</v>
      </c>
      <c r="M232" s="7">
        <v>169430</v>
      </c>
      <c r="N232" s="5">
        <v>0</v>
      </c>
      <c r="O232" s="7">
        <f t="shared" si="12"/>
        <v>677720</v>
      </c>
      <c r="P232" s="5">
        <f t="shared" si="13"/>
        <v>0</v>
      </c>
      <c r="Q232" s="5">
        <f t="shared" si="14"/>
        <v>33.333333333333336</v>
      </c>
      <c r="R232" s="5">
        <f t="shared" si="15"/>
        <v>0</v>
      </c>
      <c r="S232" s="5" t="s">
        <v>21</v>
      </c>
      <c r="T232" s="5" t="s">
        <v>240</v>
      </c>
    </row>
    <row r="233" spans="1:20" ht="42" x14ac:dyDescent="0.2">
      <c r="A233" s="8" t="s">
        <v>241</v>
      </c>
      <c r="B233" s="9" t="s">
        <v>242</v>
      </c>
      <c r="C233" s="9" t="s">
        <v>239</v>
      </c>
      <c r="D233" s="10">
        <v>2033160</v>
      </c>
      <c r="E233" s="8">
        <v>0</v>
      </c>
      <c r="F233" s="10">
        <v>2033160</v>
      </c>
      <c r="G233" s="11">
        <v>169430</v>
      </c>
      <c r="H233" s="8">
        <v>0</v>
      </c>
      <c r="I233" s="11">
        <v>169430</v>
      </c>
      <c r="J233" s="8">
        <v>0</v>
      </c>
      <c r="K233" s="11">
        <v>169430</v>
      </c>
      <c r="L233" s="8">
        <v>0</v>
      </c>
      <c r="M233" s="11">
        <v>169430</v>
      </c>
      <c r="N233" s="8">
        <v>0</v>
      </c>
      <c r="O233" s="11">
        <f t="shared" si="12"/>
        <v>677720</v>
      </c>
      <c r="P233" s="8">
        <f t="shared" si="13"/>
        <v>0</v>
      </c>
      <c r="Q233" s="8">
        <f t="shared" si="14"/>
        <v>33.333333333333336</v>
      </c>
      <c r="R233" s="8">
        <f t="shared" si="15"/>
        <v>0</v>
      </c>
      <c r="S233" s="8" t="s">
        <v>25</v>
      </c>
      <c r="T233" s="8" t="s">
        <v>243</v>
      </c>
    </row>
    <row r="234" spans="1:20" ht="42" x14ac:dyDescent="0.2">
      <c r="A234" s="12"/>
      <c r="B234" s="13" t="s">
        <v>104</v>
      </c>
      <c r="C234" s="12"/>
      <c r="D234" s="14">
        <v>1939284</v>
      </c>
      <c r="E234" s="13">
        <v>0</v>
      </c>
      <c r="F234" s="14">
        <v>1939284</v>
      </c>
      <c r="G234" s="15">
        <v>161607</v>
      </c>
      <c r="H234" s="13">
        <v>0</v>
      </c>
      <c r="I234" s="15">
        <v>161607</v>
      </c>
      <c r="J234" s="13">
        <v>0</v>
      </c>
      <c r="K234" s="15">
        <v>161607</v>
      </c>
      <c r="L234" s="13">
        <v>0</v>
      </c>
      <c r="M234" s="15">
        <v>161607</v>
      </c>
      <c r="N234" s="13">
        <v>0</v>
      </c>
      <c r="O234" s="15">
        <f t="shared" si="12"/>
        <v>646428</v>
      </c>
      <c r="P234" s="13">
        <f t="shared" si="13"/>
        <v>0</v>
      </c>
      <c r="Q234" s="13">
        <f t="shared" si="14"/>
        <v>33.333333333333336</v>
      </c>
      <c r="R234" s="13">
        <f t="shared" si="15"/>
        <v>0</v>
      </c>
      <c r="S234" s="12"/>
      <c r="T234" s="12"/>
    </row>
    <row r="235" spans="1:20" ht="42" x14ac:dyDescent="0.2">
      <c r="A235" s="16"/>
      <c r="B235" s="17" t="s">
        <v>105</v>
      </c>
      <c r="C235" s="16"/>
      <c r="D235" s="18">
        <v>1939284</v>
      </c>
      <c r="E235" s="19">
        <v>0</v>
      </c>
      <c r="F235" s="20">
        <v>1939284</v>
      </c>
      <c r="G235" s="21">
        <v>161607</v>
      </c>
      <c r="H235" s="16">
        <v>0</v>
      </c>
      <c r="I235" s="21">
        <v>161607</v>
      </c>
      <c r="J235" s="16">
        <v>0</v>
      </c>
      <c r="K235" s="21">
        <v>161607</v>
      </c>
      <c r="L235" s="16">
        <v>0</v>
      </c>
      <c r="M235" s="21">
        <v>161607</v>
      </c>
      <c r="N235" s="16">
        <v>0</v>
      </c>
      <c r="O235" s="21">
        <f t="shared" si="12"/>
        <v>646428</v>
      </c>
      <c r="P235" s="16">
        <f t="shared" si="13"/>
        <v>0</v>
      </c>
      <c r="Q235" s="19">
        <f t="shared" si="14"/>
        <v>33.333333333333336</v>
      </c>
      <c r="R235" s="19">
        <f t="shared" si="15"/>
        <v>0</v>
      </c>
      <c r="S235" s="16"/>
      <c r="T235" s="16"/>
    </row>
    <row r="236" spans="1:20" ht="42" x14ac:dyDescent="0.2">
      <c r="A236" s="12"/>
      <c r="B236" s="13" t="s">
        <v>27</v>
      </c>
      <c r="C236" s="12"/>
      <c r="D236" s="14">
        <v>93876</v>
      </c>
      <c r="E236" s="13">
        <v>0</v>
      </c>
      <c r="F236" s="14">
        <v>93876</v>
      </c>
      <c r="G236" s="15">
        <v>7823</v>
      </c>
      <c r="H236" s="13">
        <v>0</v>
      </c>
      <c r="I236" s="15">
        <v>7823</v>
      </c>
      <c r="J236" s="13">
        <v>0</v>
      </c>
      <c r="K236" s="15">
        <v>7823</v>
      </c>
      <c r="L236" s="13">
        <v>0</v>
      </c>
      <c r="M236" s="15">
        <v>7823</v>
      </c>
      <c r="N236" s="13">
        <v>0</v>
      </c>
      <c r="O236" s="15">
        <f t="shared" si="12"/>
        <v>31292</v>
      </c>
      <c r="P236" s="13">
        <f t="shared" si="13"/>
        <v>0</v>
      </c>
      <c r="Q236" s="13">
        <f t="shared" si="14"/>
        <v>33.333333333333336</v>
      </c>
      <c r="R236" s="13">
        <f t="shared" si="15"/>
        <v>0</v>
      </c>
      <c r="S236" s="12"/>
      <c r="T236" s="12"/>
    </row>
    <row r="237" spans="1:20" ht="42" x14ac:dyDescent="0.2">
      <c r="A237" s="16"/>
      <c r="B237" s="17" t="s">
        <v>29</v>
      </c>
      <c r="C237" s="16"/>
      <c r="D237" s="18">
        <v>93876</v>
      </c>
      <c r="E237" s="19">
        <v>0</v>
      </c>
      <c r="F237" s="20">
        <v>93876</v>
      </c>
      <c r="G237" s="21">
        <v>7823</v>
      </c>
      <c r="H237" s="16">
        <v>0</v>
      </c>
      <c r="I237" s="21">
        <v>7823</v>
      </c>
      <c r="J237" s="16">
        <v>0</v>
      </c>
      <c r="K237" s="21">
        <v>7823</v>
      </c>
      <c r="L237" s="16">
        <v>0</v>
      </c>
      <c r="M237" s="21">
        <v>7823</v>
      </c>
      <c r="N237" s="16">
        <v>0</v>
      </c>
      <c r="O237" s="21">
        <f t="shared" si="12"/>
        <v>31292</v>
      </c>
      <c r="P237" s="16">
        <f t="shared" si="13"/>
        <v>0</v>
      </c>
      <c r="Q237" s="19">
        <f t="shared" si="14"/>
        <v>33.333333333333336</v>
      </c>
      <c r="R237" s="19">
        <f t="shared" si="15"/>
        <v>0</v>
      </c>
      <c r="S237" s="16"/>
      <c r="T237" s="16"/>
    </row>
    <row r="238" spans="1:20" ht="63" x14ac:dyDescent="0.2">
      <c r="A238" s="5" t="s">
        <v>244</v>
      </c>
      <c r="B238" s="5" t="s">
        <v>245</v>
      </c>
      <c r="C238" s="5" t="s">
        <v>239</v>
      </c>
      <c r="D238" s="6">
        <v>43560</v>
      </c>
      <c r="E238" s="5">
        <v>0</v>
      </c>
      <c r="F238" s="6">
        <v>43560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7">
        <f t="shared" si="12"/>
        <v>0</v>
      </c>
      <c r="P238" s="5">
        <f t="shared" si="13"/>
        <v>0</v>
      </c>
      <c r="Q238" s="5">
        <f t="shared" si="14"/>
        <v>0</v>
      </c>
      <c r="R238" s="5">
        <f t="shared" si="15"/>
        <v>0</v>
      </c>
      <c r="S238" s="5" t="s">
        <v>21</v>
      </c>
      <c r="T238" s="5" t="s">
        <v>240</v>
      </c>
    </row>
    <row r="239" spans="1:20" ht="42" x14ac:dyDescent="0.2">
      <c r="A239" s="8" t="s">
        <v>246</v>
      </c>
      <c r="B239" s="9" t="s">
        <v>247</v>
      </c>
      <c r="C239" s="9" t="s">
        <v>239</v>
      </c>
      <c r="D239" s="10">
        <v>43560</v>
      </c>
      <c r="E239" s="8">
        <v>0</v>
      </c>
      <c r="F239" s="10">
        <v>43560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11">
        <f t="shared" si="12"/>
        <v>0</v>
      </c>
      <c r="P239" s="8">
        <f t="shared" si="13"/>
        <v>0</v>
      </c>
      <c r="Q239" s="8">
        <f t="shared" si="14"/>
        <v>0</v>
      </c>
      <c r="R239" s="8">
        <f t="shared" si="15"/>
        <v>0</v>
      </c>
      <c r="S239" s="8" t="s">
        <v>25</v>
      </c>
      <c r="T239" s="8" t="s">
        <v>243</v>
      </c>
    </row>
    <row r="240" spans="1:20" ht="21" x14ac:dyDescent="0.2">
      <c r="A240" s="12"/>
      <c r="B240" s="13" t="s">
        <v>27</v>
      </c>
      <c r="C240" s="12"/>
      <c r="D240" s="14">
        <v>43560</v>
      </c>
      <c r="E240" s="13">
        <v>0</v>
      </c>
      <c r="F240" s="14">
        <v>43560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>
        <f t="shared" si="12"/>
        <v>0</v>
      </c>
      <c r="P240" s="13">
        <f t="shared" si="13"/>
        <v>0</v>
      </c>
      <c r="Q240" s="13">
        <f t="shared" si="14"/>
        <v>0</v>
      </c>
      <c r="R240" s="13">
        <f t="shared" si="15"/>
        <v>0</v>
      </c>
      <c r="S240" s="12"/>
      <c r="T240" s="12"/>
    </row>
    <row r="241" spans="1:20" ht="21" x14ac:dyDescent="0.2">
      <c r="A241" s="16"/>
      <c r="B241" s="17" t="s">
        <v>29</v>
      </c>
      <c r="C241" s="16"/>
      <c r="D241" s="18">
        <v>43560</v>
      </c>
      <c r="E241" s="19">
        <v>0</v>
      </c>
      <c r="F241" s="20">
        <v>43560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21">
        <f t="shared" si="12"/>
        <v>0</v>
      </c>
      <c r="P241" s="16">
        <f t="shared" si="13"/>
        <v>0</v>
      </c>
      <c r="Q241" s="19">
        <f t="shared" si="14"/>
        <v>0</v>
      </c>
      <c r="R241" s="19">
        <f t="shared" si="15"/>
        <v>0</v>
      </c>
      <c r="S241" s="16"/>
      <c r="T241" s="16"/>
    </row>
    <row r="242" spans="1:20" ht="42" x14ac:dyDescent="0.2">
      <c r="A242" s="5" t="s">
        <v>248</v>
      </c>
      <c r="B242" s="5" t="s">
        <v>249</v>
      </c>
      <c r="C242" s="5" t="s">
        <v>239</v>
      </c>
      <c r="D242" s="6">
        <v>4022800</v>
      </c>
      <c r="E242" s="6">
        <v>988566.48</v>
      </c>
      <c r="F242" s="6">
        <v>3034233.52</v>
      </c>
      <c r="G242" s="7">
        <v>540800</v>
      </c>
      <c r="H242" s="5">
        <v>0</v>
      </c>
      <c r="I242" s="7">
        <v>294120</v>
      </c>
      <c r="J242" s="6">
        <v>257811.84</v>
      </c>
      <c r="K242" s="7">
        <v>294120</v>
      </c>
      <c r="L242" s="6">
        <v>522522</v>
      </c>
      <c r="M242" s="7">
        <v>294120</v>
      </c>
      <c r="N242" s="6">
        <v>208232.64</v>
      </c>
      <c r="O242" s="7">
        <f t="shared" si="12"/>
        <v>1423160</v>
      </c>
      <c r="P242" s="6">
        <f t="shared" si="13"/>
        <v>988566.48</v>
      </c>
      <c r="Q242" s="5">
        <f t="shared" si="14"/>
        <v>35.377349110072586</v>
      </c>
      <c r="R242" s="5">
        <f t="shared" si="15"/>
        <v>24.574089688773988</v>
      </c>
      <c r="S242" s="5" t="s">
        <v>21</v>
      </c>
      <c r="T242" s="5" t="s">
        <v>240</v>
      </c>
    </row>
    <row r="243" spans="1:20" ht="42" x14ac:dyDescent="0.2">
      <c r="A243" s="8" t="s">
        <v>250</v>
      </c>
      <c r="B243" s="9" t="s">
        <v>251</v>
      </c>
      <c r="C243" s="9" t="s">
        <v>239</v>
      </c>
      <c r="D243" s="10">
        <v>2941200</v>
      </c>
      <c r="E243" s="10">
        <v>522522</v>
      </c>
      <c r="F243" s="10">
        <v>2418678</v>
      </c>
      <c r="G243" s="8">
        <v>0</v>
      </c>
      <c r="H243" s="8">
        <v>0</v>
      </c>
      <c r="I243" s="11">
        <v>294120</v>
      </c>
      <c r="J243" s="8">
        <v>0</v>
      </c>
      <c r="K243" s="11">
        <v>294120</v>
      </c>
      <c r="L243" s="10">
        <v>522522</v>
      </c>
      <c r="M243" s="11">
        <v>294120</v>
      </c>
      <c r="N243" s="8">
        <v>0</v>
      </c>
      <c r="O243" s="11">
        <f t="shared" si="12"/>
        <v>882360</v>
      </c>
      <c r="P243" s="10">
        <f t="shared" si="13"/>
        <v>522522</v>
      </c>
      <c r="Q243" s="8">
        <f t="shared" si="14"/>
        <v>30</v>
      </c>
      <c r="R243" s="8">
        <f t="shared" si="15"/>
        <v>17.765605875153</v>
      </c>
      <c r="S243" s="8" t="s">
        <v>25</v>
      </c>
      <c r="T243" s="8" t="s">
        <v>243</v>
      </c>
    </row>
    <row r="244" spans="1:20" ht="21" x14ac:dyDescent="0.2">
      <c r="A244" s="12"/>
      <c r="B244" s="13" t="s">
        <v>27</v>
      </c>
      <c r="C244" s="12"/>
      <c r="D244" s="14">
        <v>2941200</v>
      </c>
      <c r="E244" s="14">
        <v>522522</v>
      </c>
      <c r="F244" s="14">
        <v>2418678</v>
      </c>
      <c r="G244" s="13">
        <v>0</v>
      </c>
      <c r="H244" s="13">
        <v>0</v>
      </c>
      <c r="I244" s="15">
        <v>294120</v>
      </c>
      <c r="J244" s="13">
        <v>0</v>
      </c>
      <c r="K244" s="15">
        <v>294120</v>
      </c>
      <c r="L244" s="14">
        <v>522522</v>
      </c>
      <c r="M244" s="15">
        <v>294120</v>
      </c>
      <c r="N244" s="13">
        <v>0</v>
      </c>
      <c r="O244" s="15">
        <f t="shared" si="12"/>
        <v>882360</v>
      </c>
      <c r="P244" s="14">
        <f t="shared" si="13"/>
        <v>522522</v>
      </c>
      <c r="Q244" s="13">
        <f t="shared" si="14"/>
        <v>30</v>
      </c>
      <c r="R244" s="13">
        <f t="shared" si="15"/>
        <v>17.765605875153</v>
      </c>
      <c r="S244" s="12"/>
      <c r="T244" s="12"/>
    </row>
    <row r="245" spans="1:20" ht="21" x14ac:dyDescent="0.2">
      <c r="A245" s="16"/>
      <c r="B245" s="17" t="s">
        <v>29</v>
      </c>
      <c r="C245" s="16"/>
      <c r="D245" s="18">
        <v>2941200</v>
      </c>
      <c r="E245" s="20">
        <v>522522</v>
      </c>
      <c r="F245" s="20">
        <v>2418678</v>
      </c>
      <c r="G245" s="16">
        <v>0</v>
      </c>
      <c r="H245" s="16">
        <v>0</v>
      </c>
      <c r="I245" s="21">
        <v>294120</v>
      </c>
      <c r="J245" s="16">
        <v>0</v>
      </c>
      <c r="K245" s="21">
        <v>294120</v>
      </c>
      <c r="L245" s="18">
        <v>522522</v>
      </c>
      <c r="M245" s="21">
        <v>294120</v>
      </c>
      <c r="N245" s="16">
        <v>0</v>
      </c>
      <c r="O245" s="21">
        <f t="shared" si="12"/>
        <v>882360</v>
      </c>
      <c r="P245" s="18">
        <f t="shared" si="13"/>
        <v>522522</v>
      </c>
      <c r="Q245" s="19">
        <f t="shared" si="14"/>
        <v>30</v>
      </c>
      <c r="R245" s="19">
        <f t="shared" si="15"/>
        <v>17.765605875153</v>
      </c>
      <c r="S245" s="16"/>
      <c r="T245" s="16"/>
    </row>
    <row r="246" spans="1:20" ht="42" x14ac:dyDescent="0.2">
      <c r="A246" s="8" t="s">
        <v>252</v>
      </c>
      <c r="B246" s="9" t="s">
        <v>253</v>
      </c>
      <c r="C246" s="9" t="s">
        <v>239</v>
      </c>
      <c r="D246" s="10">
        <v>1081600</v>
      </c>
      <c r="E246" s="10">
        <v>466044.48</v>
      </c>
      <c r="F246" s="10">
        <v>615555.52</v>
      </c>
      <c r="G246" s="11">
        <v>540800</v>
      </c>
      <c r="H246" s="8">
        <v>0</v>
      </c>
      <c r="I246" s="8">
        <v>0</v>
      </c>
      <c r="J246" s="10">
        <v>257811.84</v>
      </c>
      <c r="K246" s="8">
        <v>0</v>
      </c>
      <c r="L246" s="8">
        <v>0</v>
      </c>
      <c r="M246" s="8">
        <v>0</v>
      </c>
      <c r="N246" s="10">
        <v>208232.64</v>
      </c>
      <c r="O246" s="11">
        <f t="shared" si="12"/>
        <v>540800</v>
      </c>
      <c r="P246" s="10">
        <f t="shared" si="13"/>
        <v>466044.48</v>
      </c>
      <c r="Q246" s="8">
        <f t="shared" si="14"/>
        <v>50</v>
      </c>
      <c r="R246" s="8">
        <f t="shared" si="15"/>
        <v>43.088431952662724</v>
      </c>
      <c r="S246" s="8" t="s">
        <v>25</v>
      </c>
      <c r="T246" s="8" t="s">
        <v>243</v>
      </c>
    </row>
    <row r="247" spans="1:20" ht="21" x14ac:dyDescent="0.2">
      <c r="A247" s="12"/>
      <c r="B247" s="13" t="s">
        <v>27</v>
      </c>
      <c r="C247" s="12"/>
      <c r="D247" s="14">
        <v>1081600</v>
      </c>
      <c r="E247" s="14">
        <v>466044.48</v>
      </c>
      <c r="F247" s="14">
        <v>615555.52</v>
      </c>
      <c r="G247" s="15">
        <v>540800</v>
      </c>
      <c r="H247" s="13">
        <v>0</v>
      </c>
      <c r="I247" s="13">
        <v>0</v>
      </c>
      <c r="J247" s="14">
        <v>257811.84</v>
      </c>
      <c r="K247" s="13">
        <v>0</v>
      </c>
      <c r="L247" s="13">
        <v>0</v>
      </c>
      <c r="M247" s="13">
        <v>0</v>
      </c>
      <c r="N247" s="14">
        <v>208232.64</v>
      </c>
      <c r="O247" s="15">
        <f t="shared" si="12"/>
        <v>540800</v>
      </c>
      <c r="P247" s="14">
        <f t="shared" si="13"/>
        <v>466044.48</v>
      </c>
      <c r="Q247" s="13">
        <f t="shared" si="14"/>
        <v>50</v>
      </c>
      <c r="R247" s="13">
        <f t="shared" si="15"/>
        <v>43.088431952662724</v>
      </c>
      <c r="S247" s="12"/>
      <c r="T247" s="12"/>
    </row>
    <row r="248" spans="1:20" ht="21" x14ac:dyDescent="0.2">
      <c r="A248" s="16"/>
      <c r="B248" s="17" t="s">
        <v>30</v>
      </c>
      <c r="C248" s="16"/>
      <c r="D248" s="18">
        <v>1081600</v>
      </c>
      <c r="E248" s="20">
        <v>466044.48</v>
      </c>
      <c r="F248" s="20">
        <v>615555.52</v>
      </c>
      <c r="G248" s="21">
        <v>540800</v>
      </c>
      <c r="H248" s="16">
        <v>0</v>
      </c>
      <c r="I248" s="16">
        <v>0</v>
      </c>
      <c r="J248" s="18">
        <v>257811.84</v>
      </c>
      <c r="K248" s="16">
        <v>0</v>
      </c>
      <c r="L248" s="16">
        <v>0</v>
      </c>
      <c r="M248" s="16">
        <v>0</v>
      </c>
      <c r="N248" s="18">
        <v>208232.64</v>
      </c>
      <c r="O248" s="21">
        <f t="shared" si="12"/>
        <v>540800</v>
      </c>
      <c r="P248" s="18">
        <f t="shared" si="13"/>
        <v>466044.48</v>
      </c>
      <c r="Q248" s="19">
        <f t="shared" si="14"/>
        <v>50</v>
      </c>
      <c r="R248" s="19">
        <f t="shared" si="15"/>
        <v>43.088431952662724</v>
      </c>
      <c r="S248" s="16"/>
      <c r="T248" s="16"/>
    </row>
    <row r="249" spans="1:20" ht="63" x14ac:dyDescent="0.2">
      <c r="A249" s="5" t="s">
        <v>254</v>
      </c>
      <c r="B249" s="5" t="s">
        <v>255</v>
      </c>
      <c r="C249" s="5" t="s">
        <v>239</v>
      </c>
      <c r="D249" s="6">
        <v>685280</v>
      </c>
      <c r="E249" s="6">
        <v>37680</v>
      </c>
      <c r="F249" s="6">
        <v>647600</v>
      </c>
      <c r="G249" s="7">
        <v>20000</v>
      </c>
      <c r="H249" s="5">
        <v>0</v>
      </c>
      <c r="I249" s="7">
        <v>114000</v>
      </c>
      <c r="J249" s="6">
        <v>12280</v>
      </c>
      <c r="K249" s="7">
        <v>6500</v>
      </c>
      <c r="L249" s="6">
        <v>25400</v>
      </c>
      <c r="M249" s="7">
        <v>6500</v>
      </c>
      <c r="N249" s="5">
        <v>0</v>
      </c>
      <c r="O249" s="7">
        <f t="shared" si="12"/>
        <v>147000</v>
      </c>
      <c r="P249" s="6">
        <f t="shared" si="13"/>
        <v>37680</v>
      </c>
      <c r="Q249" s="5">
        <f t="shared" si="14"/>
        <v>21.451085687602149</v>
      </c>
      <c r="R249" s="5">
        <f t="shared" si="15"/>
        <v>5.4984823721690406</v>
      </c>
      <c r="S249" s="5" t="s">
        <v>21</v>
      </c>
      <c r="T249" s="5" t="s">
        <v>240</v>
      </c>
    </row>
    <row r="250" spans="1:20" ht="42" x14ac:dyDescent="0.2">
      <c r="A250" s="8" t="s">
        <v>256</v>
      </c>
      <c r="B250" s="9" t="s">
        <v>257</v>
      </c>
      <c r="C250" s="9" t="s">
        <v>239</v>
      </c>
      <c r="D250" s="10">
        <v>611280</v>
      </c>
      <c r="E250" s="10">
        <v>37680</v>
      </c>
      <c r="F250" s="10">
        <v>573600</v>
      </c>
      <c r="G250" s="11">
        <v>20000</v>
      </c>
      <c r="H250" s="8">
        <v>0</v>
      </c>
      <c r="I250" s="11">
        <v>40000</v>
      </c>
      <c r="J250" s="10">
        <v>12280</v>
      </c>
      <c r="K250" s="11">
        <v>6500</v>
      </c>
      <c r="L250" s="10">
        <v>25400</v>
      </c>
      <c r="M250" s="11">
        <v>6500</v>
      </c>
      <c r="N250" s="8">
        <v>0</v>
      </c>
      <c r="O250" s="11">
        <f t="shared" si="12"/>
        <v>73000</v>
      </c>
      <c r="P250" s="10">
        <f t="shared" si="13"/>
        <v>37680</v>
      </c>
      <c r="Q250" s="8">
        <f t="shared" si="14"/>
        <v>11.942154168302578</v>
      </c>
      <c r="R250" s="8">
        <f t="shared" si="15"/>
        <v>6.1641146446800157</v>
      </c>
      <c r="S250" s="8" t="s">
        <v>25</v>
      </c>
      <c r="T250" s="8" t="s">
        <v>243</v>
      </c>
    </row>
    <row r="251" spans="1:20" ht="42" x14ac:dyDescent="0.2">
      <c r="A251" s="12"/>
      <c r="B251" s="13" t="s">
        <v>27</v>
      </c>
      <c r="C251" s="12"/>
      <c r="D251" s="14">
        <v>611280</v>
      </c>
      <c r="E251" s="14">
        <v>37680</v>
      </c>
      <c r="F251" s="14">
        <v>573600</v>
      </c>
      <c r="G251" s="15">
        <v>20000</v>
      </c>
      <c r="H251" s="13">
        <v>0</v>
      </c>
      <c r="I251" s="15">
        <v>40000</v>
      </c>
      <c r="J251" s="14">
        <v>12280</v>
      </c>
      <c r="K251" s="15">
        <v>6500</v>
      </c>
      <c r="L251" s="14">
        <v>25400</v>
      </c>
      <c r="M251" s="15">
        <v>6500</v>
      </c>
      <c r="N251" s="13">
        <v>0</v>
      </c>
      <c r="O251" s="15">
        <f t="shared" si="12"/>
        <v>73000</v>
      </c>
      <c r="P251" s="14">
        <f t="shared" si="13"/>
        <v>37680</v>
      </c>
      <c r="Q251" s="13">
        <f t="shared" si="14"/>
        <v>11.942154168302578</v>
      </c>
      <c r="R251" s="13">
        <f t="shared" si="15"/>
        <v>6.1641146446800157</v>
      </c>
      <c r="S251" s="12"/>
      <c r="T251" s="12"/>
    </row>
    <row r="252" spans="1:20" ht="42" x14ac:dyDescent="0.2">
      <c r="A252" s="16"/>
      <c r="B252" s="17" t="s">
        <v>29</v>
      </c>
      <c r="C252" s="16"/>
      <c r="D252" s="18">
        <v>269640</v>
      </c>
      <c r="E252" s="20">
        <v>37680</v>
      </c>
      <c r="F252" s="20">
        <v>231960</v>
      </c>
      <c r="G252" s="21">
        <v>20000</v>
      </c>
      <c r="H252" s="16">
        <v>0</v>
      </c>
      <c r="I252" s="21">
        <v>40000</v>
      </c>
      <c r="J252" s="18">
        <v>12280</v>
      </c>
      <c r="K252" s="21">
        <v>6500</v>
      </c>
      <c r="L252" s="18">
        <v>25400</v>
      </c>
      <c r="M252" s="21">
        <v>6500</v>
      </c>
      <c r="N252" s="16">
        <v>0</v>
      </c>
      <c r="O252" s="21">
        <f t="shared" si="12"/>
        <v>73000</v>
      </c>
      <c r="P252" s="18">
        <f t="shared" si="13"/>
        <v>37680</v>
      </c>
      <c r="Q252" s="19">
        <f t="shared" si="14"/>
        <v>27.073134549770064</v>
      </c>
      <c r="R252" s="19">
        <f t="shared" si="15"/>
        <v>13.974187805963506</v>
      </c>
      <c r="S252" s="16"/>
      <c r="T252" s="16"/>
    </row>
    <row r="253" spans="1:20" ht="21" x14ac:dyDescent="0.2">
      <c r="A253" s="16"/>
      <c r="B253" s="17" t="s">
        <v>140</v>
      </c>
      <c r="C253" s="16"/>
      <c r="D253" s="18">
        <v>341640</v>
      </c>
      <c r="E253" s="19">
        <v>0</v>
      </c>
      <c r="F253" s="20">
        <v>341640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21">
        <f t="shared" si="12"/>
        <v>0</v>
      </c>
      <c r="P253" s="16">
        <f t="shared" si="13"/>
        <v>0</v>
      </c>
      <c r="Q253" s="19">
        <f t="shared" si="14"/>
        <v>0</v>
      </c>
      <c r="R253" s="19">
        <f t="shared" si="15"/>
        <v>0</v>
      </c>
      <c r="S253" s="16"/>
      <c r="T253" s="16"/>
    </row>
    <row r="254" spans="1:20" ht="42" x14ac:dyDescent="0.2">
      <c r="A254" s="8" t="s">
        <v>258</v>
      </c>
      <c r="B254" s="9" t="s">
        <v>259</v>
      </c>
      <c r="C254" s="9" t="s">
        <v>239</v>
      </c>
      <c r="D254" s="10">
        <v>74000</v>
      </c>
      <c r="E254" s="8">
        <v>0</v>
      </c>
      <c r="F254" s="10">
        <v>74000</v>
      </c>
      <c r="G254" s="8">
        <v>0</v>
      </c>
      <c r="H254" s="8">
        <v>0</v>
      </c>
      <c r="I254" s="11">
        <v>74000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11">
        <f t="shared" si="12"/>
        <v>74000</v>
      </c>
      <c r="P254" s="8">
        <f t="shared" si="13"/>
        <v>0</v>
      </c>
      <c r="Q254" s="8">
        <f t="shared" si="14"/>
        <v>100</v>
      </c>
      <c r="R254" s="8">
        <f t="shared" si="15"/>
        <v>0</v>
      </c>
      <c r="S254" s="8" t="s">
        <v>25</v>
      </c>
      <c r="T254" s="8" t="s">
        <v>243</v>
      </c>
    </row>
    <row r="255" spans="1:20" ht="21" x14ac:dyDescent="0.2">
      <c r="A255" s="12"/>
      <c r="B255" s="13" t="s">
        <v>260</v>
      </c>
      <c r="C255" s="12"/>
      <c r="D255" s="14">
        <v>74000</v>
      </c>
      <c r="E255" s="13">
        <v>0</v>
      </c>
      <c r="F255" s="14">
        <v>74000</v>
      </c>
      <c r="G255" s="13">
        <v>0</v>
      </c>
      <c r="H255" s="13">
        <v>0</v>
      </c>
      <c r="I255" s="15">
        <v>74000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5">
        <f t="shared" si="12"/>
        <v>74000</v>
      </c>
      <c r="P255" s="13">
        <f t="shared" si="13"/>
        <v>0</v>
      </c>
      <c r="Q255" s="13">
        <f t="shared" si="14"/>
        <v>100</v>
      </c>
      <c r="R255" s="13">
        <f t="shared" si="15"/>
        <v>0</v>
      </c>
      <c r="S255" s="12"/>
      <c r="T255" s="12"/>
    </row>
    <row r="256" spans="1:20" ht="21" x14ac:dyDescent="0.2">
      <c r="A256" s="16"/>
      <c r="B256" s="17" t="s">
        <v>261</v>
      </c>
      <c r="C256" s="16"/>
      <c r="D256" s="18">
        <v>74000</v>
      </c>
      <c r="E256" s="19">
        <v>0</v>
      </c>
      <c r="F256" s="20">
        <v>74000</v>
      </c>
      <c r="G256" s="16">
        <v>0</v>
      </c>
      <c r="H256" s="16">
        <v>0</v>
      </c>
      <c r="I256" s="21">
        <v>74000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21">
        <f t="shared" si="12"/>
        <v>74000</v>
      </c>
      <c r="P256" s="16">
        <f t="shared" si="13"/>
        <v>0</v>
      </c>
      <c r="Q256" s="19">
        <f t="shared" si="14"/>
        <v>100</v>
      </c>
      <c r="R256" s="19">
        <f t="shared" si="15"/>
        <v>0</v>
      </c>
      <c r="S256" s="16"/>
      <c r="T256" s="16"/>
    </row>
    <row r="257" spans="1:20" ht="42" x14ac:dyDescent="0.2">
      <c r="A257" s="22" t="s">
        <v>262</v>
      </c>
      <c r="B257" s="22"/>
      <c r="C257" s="22"/>
      <c r="D257" s="23">
        <v>72659820</v>
      </c>
      <c r="E257" s="24">
        <v>4205653.3600000003</v>
      </c>
      <c r="F257" s="24">
        <v>68454166.640000001</v>
      </c>
      <c r="G257" s="23">
        <v>4588353</v>
      </c>
      <c r="H257" s="24">
        <v>249865.5</v>
      </c>
      <c r="I257" s="23">
        <v>4692883</v>
      </c>
      <c r="J257" s="24">
        <v>1770583.42</v>
      </c>
      <c r="K257" s="23">
        <v>7385029</v>
      </c>
      <c r="L257" s="24">
        <v>1506219.75</v>
      </c>
      <c r="M257" s="23">
        <v>5388363</v>
      </c>
      <c r="N257" s="24">
        <v>678984.69</v>
      </c>
      <c r="O257" s="23">
        <f t="shared" si="12"/>
        <v>22054628</v>
      </c>
      <c r="P257" s="24">
        <f t="shared" si="13"/>
        <v>4205653.3599999994</v>
      </c>
      <c r="Q257" s="22">
        <f t="shared" si="14"/>
        <v>30.353265394822063</v>
      </c>
      <c r="R257" s="22">
        <f t="shared" si="15"/>
        <v>5.7881417267480151</v>
      </c>
      <c r="S257" s="22"/>
      <c r="T257" s="22"/>
    </row>
  </sheetData>
  <mergeCells count="16">
    <mergeCell ref="F1:F3"/>
    <mergeCell ref="S1:S3"/>
    <mergeCell ref="T1:T3"/>
    <mergeCell ref="G2:H2"/>
    <mergeCell ref="I2:J2"/>
    <mergeCell ref="K2:L2"/>
    <mergeCell ref="M2:N2"/>
    <mergeCell ref="G1:L1"/>
    <mergeCell ref="M1:N1"/>
    <mergeCell ref="O1:P2"/>
    <mergeCell ref="Q1:R2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41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กองกลาง
 เบิกจ่าย ณ 19 มกราคม 2567</oddHeader>
    <oddFooter>หน้า &amp;P จาก &amp;N</oddFooter>
  </headerFooter>
  <rowBreaks count="5" manualBreakCount="5">
    <brk id="33" max="16383" man="1"/>
    <brk id="67" max="16383" man="1"/>
    <brk id="136" max="16383" man="1"/>
    <brk id="202" max="16383" man="1"/>
    <brk id="2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6"/>
  <sheetViews>
    <sheetView view="pageBreakPreview" zoomScale="60" zoomScaleNormal="100" workbookViewId="0">
      <pane xSplit="1" ySplit="3" topLeftCell="B259" activePane="bottomRight" state="frozen"/>
      <selection pane="topRight" activeCell="B1" sqref="B1"/>
      <selection pane="bottomLeft" activeCell="A4" sqref="A4"/>
      <selection pane="bottomRight" activeCell="AB263" sqref="AB263"/>
    </sheetView>
  </sheetViews>
  <sheetFormatPr defaultRowHeight="14.25" x14ac:dyDescent="0.2"/>
  <cols>
    <col min="1" max="1" width="18.875" bestFit="1" customWidth="1"/>
    <col min="2" max="2" width="36" bestFit="1" customWidth="1"/>
    <col min="3" max="3" width="17.625" customWidth="1"/>
    <col min="4" max="6" width="12.25" customWidth="1"/>
    <col min="7" max="18" width="10.5" customWidth="1"/>
    <col min="19" max="19" width="20.125" customWidth="1"/>
    <col min="20" max="20" width="15.375" customWidth="1"/>
  </cols>
  <sheetData>
    <row r="1" spans="1:20" ht="2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2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42" x14ac:dyDescent="0.2">
      <c r="A4" s="5" t="s">
        <v>1757</v>
      </c>
      <c r="B4" s="5" t="s">
        <v>1756</v>
      </c>
      <c r="C4" s="5" t="s">
        <v>1749</v>
      </c>
      <c r="D4" s="6">
        <v>50400</v>
      </c>
      <c r="E4" s="5">
        <v>0</v>
      </c>
      <c r="F4" s="6">
        <v>50400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25">
        <f t="shared" ref="O4:O67" si="0">SUM(G4,I4,K4,M4)</f>
        <v>0</v>
      </c>
      <c r="P4" s="25">
        <f t="shared" ref="P4:P67" si="1">SUM(H4,J4,L4,N4)</f>
        <v>0</v>
      </c>
      <c r="Q4" s="25">
        <f t="shared" ref="Q4:Q67" si="2">O4*100/D4</f>
        <v>0</v>
      </c>
      <c r="R4" s="25">
        <f t="shared" ref="R4:R67" si="3">P4*100/D4</f>
        <v>0</v>
      </c>
      <c r="S4" s="5" t="s">
        <v>541</v>
      </c>
      <c r="T4" s="5" t="s">
        <v>22</v>
      </c>
    </row>
    <row r="5" spans="1:20" ht="42" x14ac:dyDescent="0.2">
      <c r="A5" s="8" t="s">
        <v>1755</v>
      </c>
      <c r="B5" s="9" t="s">
        <v>1754</v>
      </c>
      <c r="C5" s="9" t="s">
        <v>1749</v>
      </c>
      <c r="D5" s="10">
        <v>50400</v>
      </c>
      <c r="E5" s="8">
        <v>0</v>
      </c>
      <c r="F5" s="10">
        <v>50400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26">
        <f t="shared" si="0"/>
        <v>0</v>
      </c>
      <c r="P5" s="26">
        <f t="shared" si="1"/>
        <v>0</v>
      </c>
      <c r="Q5" s="26">
        <f t="shared" si="2"/>
        <v>0</v>
      </c>
      <c r="R5" s="26">
        <f t="shared" si="3"/>
        <v>0</v>
      </c>
      <c r="S5" s="8" t="s">
        <v>541</v>
      </c>
      <c r="T5" s="8" t="s">
        <v>22</v>
      </c>
    </row>
    <row r="6" spans="1:20" ht="21" x14ac:dyDescent="0.2">
      <c r="A6" s="12"/>
      <c r="B6" s="13" t="s">
        <v>27</v>
      </c>
      <c r="C6" s="12"/>
      <c r="D6" s="14">
        <v>50400</v>
      </c>
      <c r="E6" s="13">
        <v>0</v>
      </c>
      <c r="F6" s="14">
        <v>50400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7">
        <f t="shared" si="0"/>
        <v>0</v>
      </c>
      <c r="P6" s="27">
        <f t="shared" si="1"/>
        <v>0</v>
      </c>
      <c r="Q6" s="27">
        <f t="shared" si="2"/>
        <v>0</v>
      </c>
      <c r="R6" s="27">
        <f t="shared" si="3"/>
        <v>0</v>
      </c>
      <c r="S6" s="12"/>
      <c r="T6" s="12"/>
    </row>
    <row r="7" spans="1:20" ht="21" x14ac:dyDescent="0.2">
      <c r="A7" s="16"/>
      <c r="B7" s="17" t="s">
        <v>28</v>
      </c>
      <c r="C7" s="16"/>
      <c r="D7" s="18">
        <v>14500</v>
      </c>
      <c r="E7" s="19">
        <v>0</v>
      </c>
      <c r="F7" s="20">
        <v>14500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8">
        <f t="shared" si="0"/>
        <v>0</v>
      </c>
      <c r="P7" s="28">
        <f t="shared" si="1"/>
        <v>0</v>
      </c>
      <c r="Q7" s="29">
        <f t="shared" si="2"/>
        <v>0</v>
      </c>
      <c r="R7" s="29">
        <f t="shared" si="3"/>
        <v>0</v>
      </c>
      <c r="S7" s="16"/>
      <c r="T7" s="16"/>
    </row>
    <row r="8" spans="1:20" ht="21" x14ac:dyDescent="0.2">
      <c r="A8" s="16"/>
      <c r="B8" s="17" t="s">
        <v>29</v>
      </c>
      <c r="C8" s="16"/>
      <c r="D8" s="18">
        <v>33500</v>
      </c>
      <c r="E8" s="19">
        <v>0</v>
      </c>
      <c r="F8" s="20">
        <v>33500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8">
        <f t="shared" si="0"/>
        <v>0</v>
      </c>
      <c r="P8" s="28">
        <f t="shared" si="1"/>
        <v>0</v>
      </c>
      <c r="Q8" s="29">
        <f t="shared" si="2"/>
        <v>0</v>
      </c>
      <c r="R8" s="29">
        <f t="shared" si="3"/>
        <v>0</v>
      </c>
      <c r="S8" s="16"/>
      <c r="T8" s="16"/>
    </row>
    <row r="9" spans="1:20" ht="21" x14ac:dyDescent="0.2">
      <c r="A9" s="16"/>
      <c r="B9" s="17" t="s">
        <v>30</v>
      </c>
      <c r="C9" s="16"/>
      <c r="D9" s="18">
        <v>2400</v>
      </c>
      <c r="E9" s="19">
        <v>0</v>
      </c>
      <c r="F9" s="20">
        <v>2400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28">
        <f t="shared" si="0"/>
        <v>0</v>
      </c>
      <c r="P9" s="28">
        <f t="shared" si="1"/>
        <v>0</v>
      </c>
      <c r="Q9" s="29">
        <f t="shared" si="2"/>
        <v>0</v>
      </c>
      <c r="R9" s="29">
        <f t="shared" si="3"/>
        <v>0</v>
      </c>
      <c r="S9" s="16"/>
      <c r="T9" s="16"/>
    </row>
    <row r="10" spans="1:20" ht="42" x14ac:dyDescent="0.2">
      <c r="A10" s="5" t="s">
        <v>1753</v>
      </c>
      <c r="B10" s="5" t="s">
        <v>1752</v>
      </c>
      <c r="C10" s="5" t="s">
        <v>1749</v>
      </c>
      <c r="D10" s="6">
        <v>39600</v>
      </c>
      <c r="E10" s="6">
        <v>9941.91</v>
      </c>
      <c r="F10" s="6">
        <v>29658.09</v>
      </c>
      <c r="G10" s="7">
        <v>3300</v>
      </c>
      <c r="H10" s="5">
        <v>108.07</v>
      </c>
      <c r="I10" s="7">
        <v>3300</v>
      </c>
      <c r="J10" s="6">
        <v>3312.72</v>
      </c>
      <c r="K10" s="7">
        <v>3300</v>
      </c>
      <c r="L10" s="5">
        <v>107</v>
      </c>
      <c r="M10" s="7">
        <v>3300</v>
      </c>
      <c r="N10" s="6">
        <v>6414.12</v>
      </c>
      <c r="O10" s="25">
        <f t="shared" si="0"/>
        <v>13200</v>
      </c>
      <c r="P10" s="25">
        <f t="shared" si="1"/>
        <v>9941.91</v>
      </c>
      <c r="Q10" s="25">
        <f t="shared" si="2"/>
        <v>33.333333333333336</v>
      </c>
      <c r="R10" s="25">
        <f t="shared" si="3"/>
        <v>25.105833333333333</v>
      </c>
      <c r="S10" s="5" t="s">
        <v>541</v>
      </c>
      <c r="T10" s="5" t="s">
        <v>22</v>
      </c>
    </row>
    <row r="11" spans="1:20" ht="21" x14ac:dyDescent="0.2">
      <c r="A11" s="8" t="s">
        <v>1751</v>
      </c>
      <c r="B11" s="9" t="s">
        <v>1750</v>
      </c>
      <c r="C11" s="9" t="s">
        <v>1749</v>
      </c>
      <c r="D11" s="10">
        <v>39600</v>
      </c>
      <c r="E11" s="10">
        <v>9941.91</v>
      </c>
      <c r="F11" s="10">
        <v>29658.09</v>
      </c>
      <c r="G11" s="11">
        <v>3300</v>
      </c>
      <c r="H11" s="8">
        <v>108.07</v>
      </c>
      <c r="I11" s="11">
        <v>3300</v>
      </c>
      <c r="J11" s="10">
        <v>3312.72</v>
      </c>
      <c r="K11" s="11">
        <v>3300</v>
      </c>
      <c r="L11" s="8">
        <v>107</v>
      </c>
      <c r="M11" s="11">
        <v>3300</v>
      </c>
      <c r="N11" s="10">
        <v>6414.12</v>
      </c>
      <c r="O11" s="26">
        <f t="shared" si="0"/>
        <v>13200</v>
      </c>
      <c r="P11" s="26">
        <f t="shared" si="1"/>
        <v>9941.91</v>
      </c>
      <c r="Q11" s="26">
        <f t="shared" si="2"/>
        <v>33.333333333333336</v>
      </c>
      <c r="R11" s="26">
        <f t="shared" si="3"/>
        <v>25.105833333333333</v>
      </c>
      <c r="S11" s="8" t="s">
        <v>541</v>
      </c>
      <c r="T11" s="8" t="s">
        <v>22</v>
      </c>
    </row>
    <row r="12" spans="1:20" ht="21" x14ac:dyDescent="0.2">
      <c r="A12" s="12"/>
      <c r="B12" s="13" t="s">
        <v>27</v>
      </c>
      <c r="C12" s="12"/>
      <c r="D12" s="14">
        <v>39600</v>
      </c>
      <c r="E12" s="14">
        <v>9941.91</v>
      </c>
      <c r="F12" s="14">
        <v>29658.09</v>
      </c>
      <c r="G12" s="15">
        <v>3300</v>
      </c>
      <c r="H12" s="13">
        <v>108.07</v>
      </c>
      <c r="I12" s="15">
        <v>3300</v>
      </c>
      <c r="J12" s="14">
        <v>3312.72</v>
      </c>
      <c r="K12" s="15">
        <v>3300</v>
      </c>
      <c r="L12" s="13">
        <v>107</v>
      </c>
      <c r="M12" s="15">
        <v>3300</v>
      </c>
      <c r="N12" s="14">
        <v>6414.12</v>
      </c>
      <c r="O12" s="27">
        <f t="shared" si="0"/>
        <v>13200</v>
      </c>
      <c r="P12" s="27">
        <f t="shared" si="1"/>
        <v>9941.91</v>
      </c>
      <c r="Q12" s="27">
        <f t="shared" si="2"/>
        <v>33.333333333333336</v>
      </c>
      <c r="R12" s="27">
        <f t="shared" si="3"/>
        <v>25.105833333333333</v>
      </c>
      <c r="S12" s="12"/>
      <c r="T12" s="12"/>
    </row>
    <row r="13" spans="1:20" ht="21" x14ac:dyDescent="0.2">
      <c r="A13" s="16"/>
      <c r="B13" s="17" t="s">
        <v>140</v>
      </c>
      <c r="C13" s="16"/>
      <c r="D13" s="18">
        <v>39600</v>
      </c>
      <c r="E13" s="20">
        <v>9941.91</v>
      </c>
      <c r="F13" s="20">
        <v>29658.09</v>
      </c>
      <c r="G13" s="21">
        <v>3300</v>
      </c>
      <c r="H13" s="16">
        <v>108.07</v>
      </c>
      <c r="I13" s="21">
        <v>3300</v>
      </c>
      <c r="J13" s="18">
        <v>3312.72</v>
      </c>
      <c r="K13" s="21">
        <v>3300</v>
      </c>
      <c r="L13" s="16">
        <v>107</v>
      </c>
      <c r="M13" s="21">
        <v>3300</v>
      </c>
      <c r="N13" s="18">
        <v>6414.12</v>
      </c>
      <c r="O13" s="28">
        <f t="shared" si="0"/>
        <v>13200</v>
      </c>
      <c r="P13" s="28">
        <f t="shared" si="1"/>
        <v>9941.91</v>
      </c>
      <c r="Q13" s="29">
        <f t="shared" si="2"/>
        <v>33.333333333333336</v>
      </c>
      <c r="R13" s="29">
        <f t="shared" si="3"/>
        <v>25.105833333333333</v>
      </c>
      <c r="S13" s="16"/>
      <c r="T13" s="16"/>
    </row>
    <row r="14" spans="1:20" ht="42" x14ac:dyDescent="0.2">
      <c r="A14" s="5" t="s">
        <v>1748</v>
      </c>
      <c r="B14" s="5" t="s">
        <v>1747</v>
      </c>
      <c r="C14" s="5" t="s">
        <v>1734</v>
      </c>
      <c r="D14" s="6">
        <v>50000</v>
      </c>
      <c r="E14" s="5">
        <v>0</v>
      </c>
      <c r="F14" s="6">
        <v>50000</v>
      </c>
      <c r="G14" s="5">
        <v>0</v>
      </c>
      <c r="H14" s="5">
        <v>0</v>
      </c>
      <c r="I14" s="5">
        <v>0</v>
      </c>
      <c r="J14" s="5">
        <v>0</v>
      </c>
      <c r="K14" s="7">
        <v>39200</v>
      </c>
      <c r="L14" s="5">
        <v>0</v>
      </c>
      <c r="M14" s="5">
        <v>0</v>
      </c>
      <c r="N14" s="5">
        <v>0</v>
      </c>
      <c r="O14" s="25">
        <f t="shared" si="0"/>
        <v>39200</v>
      </c>
      <c r="P14" s="25">
        <f t="shared" si="1"/>
        <v>0</v>
      </c>
      <c r="Q14" s="25">
        <f t="shared" si="2"/>
        <v>78.400000000000006</v>
      </c>
      <c r="R14" s="25">
        <f t="shared" si="3"/>
        <v>0</v>
      </c>
      <c r="S14" s="5" t="s">
        <v>541</v>
      </c>
      <c r="T14" s="5" t="s">
        <v>22</v>
      </c>
    </row>
    <row r="15" spans="1:20" ht="21" x14ac:dyDescent="0.2">
      <c r="A15" s="8" t="s">
        <v>1746</v>
      </c>
      <c r="B15" s="9" t="s">
        <v>1745</v>
      </c>
      <c r="C15" s="9" t="s">
        <v>1734</v>
      </c>
      <c r="D15" s="10">
        <v>21600</v>
      </c>
      <c r="E15" s="8">
        <v>0</v>
      </c>
      <c r="F15" s="10">
        <v>21600</v>
      </c>
      <c r="G15" s="8">
        <v>0</v>
      </c>
      <c r="H15" s="8">
        <v>0</v>
      </c>
      <c r="I15" s="8">
        <v>0</v>
      </c>
      <c r="J15" s="8">
        <v>0</v>
      </c>
      <c r="K15" s="11">
        <v>10800</v>
      </c>
      <c r="L15" s="8">
        <v>0</v>
      </c>
      <c r="M15" s="8">
        <v>0</v>
      </c>
      <c r="N15" s="8">
        <v>0</v>
      </c>
      <c r="O15" s="26">
        <f t="shared" si="0"/>
        <v>10800</v>
      </c>
      <c r="P15" s="26">
        <f t="shared" si="1"/>
        <v>0</v>
      </c>
      <c r="Q15" s="26">
        <f t="shared" si="2"/>
        <v>50</v>
      </c>
      <c r="R15" s="26">
        <f t="shared" si="3"/>
        <v>0</v>
      </c>
      <c r="S15" s="8" t="s">
        <v>541</v>
      </c>
      <c r="T15" s="8" t="s">
        <v>22</v>
      </c>
    </row>
    <row r="16" spans="1:20" ht="21" x14ac:dyDescent="0.2">
      <c r="A16" s="12"/>
      <c r="B16" s="13" t="s">
        <v>27</v>
      </c>
      <c r="C16" s="12"/>
      <c r="D16" s="14">
        <v>21600</v>
      </c>
      <c r="E16" s="13">
        <v>0</v>
      </c>
      <c r="F16" s="14">
        <v>21600</v>
      </c>
      <c r="G16" s="13">
        <v>0</v>
      </c>
      <c r="H16" s="13">
        <v>0</v>
      </c>
      <c r="I16" s="13">
        <v>0</v>
      </c>
      <c r="J16" s="13">
        <v>0</v>
      </c>
      <c r="K16" s="15">
        <v>10800</v>
      </c>
      <c r="L16" s="13">
        <v>0</v>
      </c>
      <c r="M16" s="13">
        <v>0</v>
      </c>
      <c r="N16" s="13">
        <v>0</v>
      </c>
      <c r="O16" s="27">
        <f t="shared" si="0"/>
        <v>10800</v>
      </c>
      <c r="P16" s="27">
        <f t="shared" si="1"/>
        <v>0</v>
      </c>
      <c r="Q16" s="27">
        <f t="shared" si="2"/>
        <v>50</v>
      </c>
      <c r="R16" s="27">
        <f t="shared" si="3"/>
        <v>0</v>
      </c>
      <c r="S16" s="12"/>
      <c r="T16" s="12"/>
    </row>
    <row r="17" spans="1:20" ht="21" x14ac:dyDescent="0.2">
      <c r="A17" s="16"/>
      <c r="B17" s="17" t="s">
        <v>28</v>
      </c>
      <c r="C17" s="16"/>
      <c r="D17" s="18">
        <v>11200</v>
      </c>
      <c r="E17" s="19">
        <v>0</v>
      </c>
      <c r="F17" s="20">
        <v>11200</v>
      </c>
      <c r="G17" s="16">
        <v>0</v>
      </c>
      <c r="H17" s="16">
        <v>0</v>
      </c>
      <c r="I17" s="16">
        <v>0</v>
      </c>
      <c r="J17" s="16">
        <v>0</v>
      </c>
      <c r="K17" s="21">
        <v>5600</v>
      </c>
      <c r="L17" s="16">
        <v>0</v>
      </c>
      <c r="M17" s="16">
        <v>0</v>
      </c>
      <c r="N17" s="16">
        <v>0</v>
      </c>
      <c r="O17" s="28">
        <f t="shared" si="0"/>
        <v>5600</v>
      </c>
      <c r="P17" s="28">
        <f t="shared" si="1"/>
        <v>0</v>
      </c>
      <c r="Q17" s="29">
        <f t="shared" si="2"/>
        <v>50</v>
      </c>
      <c r="R17" s="29">
        <f t="shared" si="3"/>
        <v>0</v>
      </c>
      <c r="S17" s="16"/>
      <c r="T17" s="16"/>
    </row>
    <row r="18" spans="1:20" ht="21" x14ac:dyDescent="0.2">
      <c r="A18" s="16"/>
      <c r="B18" s="17" t="s">
        <v>29</v>
      </c>
      <c r="C18" s="16"/>
      <c r="D18" s="18">
        <v>10400</v>
      </c>
      <c r="E18" s="19">
        <v>0</v>
      </c>
      <c r="F18" s="20">
        <v>10400</v>
      </c>
      <c r="G18" s="16">
        <v>0</v>
      </c>
      <c r="H18" s="16">
        <v>0</v>
      </c>
      <c r="I18" s="16">
        <v>0</v>
      </c>
      <c r="J18" s="16">
        <v>0</v>
      </c>
      <c r="K18" s="21">
        <v>5200</v>
      </c>
      <c r="L18" s="16">
        <v>0</v>
      </c>
      <c r="M18" s="16">
        <v>0</v>
      </c>
      <c r="N18" s="16">
        <v>0</v>
      </c>
      <c r="O18" s="28">
        <f t="shared" si="0"/>
        <v>5200</v>
      </c>
      <c r="P18" s="28">
        <f t="shared" si="1"/>
        <v>0</v>
      </c>
      <c r="Q18" s="29">
        <f t="shared" si="2"/>
        <v>50</v>
      </c>
      <c r="R18" s="29">
        <f t="shared" si="3"/>
        <v>0</v>
      </c>
      <c r="S18" s="16"/>
      <c r="T18" s="16"/>
    </row>
    <row r="19" spans="1:20" ht="21" x14ac:dyDescent="0.2">
      <c r="A19" s="8" t="s">
        <v>1744</v>
      </c>
      <c r="B19" s="9" t="s">
        <v>1743</v>
      </c>
      <c r="C19" s="9" t="s">
        <v>1734</v>
      </c>
      <c r="D19" s="10">
        <v>28400</v>
      </c>
      <c r="E19" s="8">
        <v>0</v>
      </c>
      <c r="F19" s="10">
        <v>28400</v>
      </c>
      <c r="G19" s="8">
        <v>0</v>
      </c>
      <c r="H19" s="8">
        <v>0</v>
      </c>
      <c r="I19" s="8">
        <v>0</v>
      </c>
      <c r="J19" s="8">
        <v>0</v>
      </c>
      <c r="K19" s="11">
        <v>28400</v>
      </c>
      <c r="L19" s="8">
        <v>0</v>
      </c>
      <c r="M19" s="8">
        <v>0</v>
      </c>
      <c r="N19" s="8">
        <v>0</v>
      </c>
      <c r="O19" s="26">
        <f t="shared" si="0"/>
        <v>28400</v>
      </c>
      <c r="P19" s="26">
        <f t="shared" si="1"/>
        <v>0</v>
      </c>
      <c r="Q19" s="26">
        <f t="shared" si="2"/>
        <v>100</v>
      </c>
      <c r="R19" s="26">
        <f t="shared" si="3"/>
        <v>0</v>
      </c>
      <c r="S19" s="8" t="s">
        <v>541</v>
      </c>
      <c r="T19" s="8" t="s">
        <v>22</v>
      </c>
    </row>
    <row r="20" spans="1:20" ht="21" x14ac:dyDescent="0.2">
      <c r="A20" s="12"/>
      <c r="B20" s="13" t="s">
        <v>27</v>
      </c>
      <c r="C20" s="12"/>
      <c r="D20" s="14">
        <v>28400</v>
      </c>
      <c r="E20" s="13">
        <v>0</v>
      </c>
      <c r="F20" s="14">
        <v>28400</v>
      </c>
      <c r="G20" s="13">
        <v>0</v>
      </c>
      <c r="H20" s="13">
        <v>0</v>
      </c>
      <c r="I20" s="13">
        <v>0</v>
      </c>
      <c r="J20" s="13">
        <v>0</v>
      </c>
      <c r="K20" s="15">
        <v>28400</v>
      </c>
      <c r="L20" s="13">
        <v>0</v>
      </c>
      <c r="M20" s="13">
        <v>0</v>
      </c>
      <c r="N20" s="13">
        <v>0</v>
      </c>
      <c r="O20" s="27">
        <f t="shared" si="0"/>
        <v>28400</v>
      </c>
      <c r="P20" s="27">
        <f t="shared" si="1"/>
        <v>0</v>
      </c>
      <c r="Q20" s="27">
        <f t="shared" si="2"/>
        <v>100</v>
      </c>
      <c r="R20" s="27">
        <f t="shared" si="3"/>
        <v>0</v>
      </c>
      <c r="S20" s="12"/>
      <c r="T20" s="12"/>
    </row>
    <row r="21" spans="1:20" ht="21" x14ac:dyDescent="0.2">
      <c r="A21" s="16"/>
      <c r="B21" s="17" t="s">
        <v>28</v>
      </c>
      <c r="C21" s="16"/>
      <c r="D21" s="18">
        <v>7400</v>
      </c>
      <c r="E21" s="19">
        <v>0</v>
      </c>
      <c r="F21" s="20">
        <v>7400</v>
      </c>
      <c r="G21" s="16">
        <v>0</v>
      </c>
      <c r="H21" s="16">
        <v>0</v>
      </c>
      <c r="I21" s="16">
        <v>0</v>
      </c>
      <c r="J21" s="16">
        <v>0</v>
      </c>
      <c r="K21" s="21">
        <v>7400</v>
      </c>
      <c r="L21" s="16">
        <v>0</v>
      </c>
      <c r="M21" s="16">
        <v>0</v>
      </c>
      <c r="N21" s="16">
        <v>0</v>
      </c>
      <c r="O21" s="28">
        <f t="shared" si="0"/>
        <v>7400</v>
      </c>
      <c r="P21" s="28">
        <f t="shared" si="1"/>
        <v>0</v>
      </c>
      <c r="Q21" s="29">
        <f t="shared" si="2"/>
        <v>100</v>
      </c>
      <c r="R21" s="29">
        <f t="shared" si="3"/>
        <v>0</v>
      </c>
      <c r="S21" s="16"/>
      <c r="T21" s="16"/>
    </row>
    <row r="22" spans="1:20" ht="21" x14ac:dyDescent="0.2">
      <c r="A22" s="16"/>
      <c r="B22" s="17" t="s">
        <v>29</v>
      </c>
      <c r="C22" s="16"/>
      <c r="D22" s="18">
        <v>21000</v>
      </c>
      <c r="E22" s="19">
        <v>0</v>
      </c>
      <c r="F22" s="20">
        <v>21000</v>
      </c>
      <c r="G22" s="16">
        <v>0</v>
      </c>
      <c r="H22" s="16">
        <v>0</v>
      </c>
      <c r="I22" s="16">
        <v>0</v>
      </c>
      <c r="J22" s="16">
        <v>0</v>
      </c>
      <c r="K22" s="21">
        <v>21000</v>
      </c>
      <c r="L22" s="16">
        <v>0</v>
      </c>
      <c r="M22" s="16">
        <v>0</v>
      </c>
      <c r="N22" s="16">
        <v>0</v>
      </c>
      <c r="O22" s="28">
        <f t="shared" si="0"/>
        <v>21000</v>
      </c>
      <c r="P22" s="28">
        <f t="shared" si="1"/>
        <v>0</v>
      </c>
      <c r="Q22" s="29">
        <f t="shared" si="2"/>
        <v>100</v>
      </c>
      <c r="R22" s="29">
        <f t="shared" si="3"/>
        <v>0</v>
      </c>
      <c r="S22" s="16"/>
      <c r="T22" s="16"/>
    </row>
    <row r="23" spans="1:20" ht="42" x14ac:dyDescent="0.2">
      <c r="A23" s="5" t="s">
        <v>1742</v>
      </c>
      <c r="B23" s="5" t="s">
        <v>1741</v>
      </c>
      <c r="C23" s="5" t="s">
        <v>1734</v>
      </c>
      <c r="D23" s="6">
        <v>29730</v>
      </c>
      <c r="E23" s="6">
        <v>7980</v>
      </c>
      <c r="F23" s="6">
        <v>21750</v>
      </c>
      <c r="G23" s="5">
        <v>0</v>
      </c>
      <c r="H23" s="6">
        <v>7980</v>
      </c>
      <c r="I23" s="5">
        <v>0</v>
      </c>
      <c r="J23" s="5">
        <v>0</v>
      </c>
      <c r="K23" s="5">
        <v>0</v>
      </c>
      <c r="L23" s="5">
        <v>0</v>
      </c>
      <c r="M23" s="7">
        <v>29730</v>
      </c>
      <c r="N23" s="5">
        <v>0</v>
      </c>
      <c r="O23" s="25">
        <f t="shared" si="0"/>
        <v>29730</v>
      </c>
      <c r="P23" s="25">
        <f t="shared" si="1"/>
        <v>7980</v>
      </c>
      <c r="Q23" s="25">
        <f t="shared" si="2"/>
        <v>100</v>
      </c>
      <c r="R23" s="25">
        <f t="shared" si="3"/>
        <v>26.841574167507567</v>
      </c>
      <c r="S23" s="5" t="s">
        <v>541</v>
      </c>
      <c r="T23" s="5" t="s">
        <v>22</v>
      </c>
    </row>
    <row r="24" spans="1:20" ht="21" x14ac:dyDescent="0.2">
      <c r="A24" s="8" t="s">
        <v>1740</v>
      </c>
      <c r="B24" s="9" t="s">
        <v>1739</v>
      </c>
      <c r="C24" s="9" t="s">
        <v>1734</v>
      </c>
      <c r="D24" s="10">
        <v>29730</v>
      </c>
      <c r="E24" s="10">
        <v>7980</v>
      </c>
      <c r="F24" s="10">
        <v>21750</v>
      </c>
      <c r="G24" s="8">
        <v>0</v>
      </c>
      <c r="H24" s="10">
        <v>7980</v>
      </c>
      <c r="I24" s="8">
        <v>0</v>
      </c>
      <c r="J24" s="8">
        <v>0</v>
      </c>
      <c r="K24" s="8">
        <v>0</v>
      </c>
      <c r="L24" s="8">
        <v>0</v>
      </c>
      <c r="M24" s="11">
        <v>29730</v>
      </c>
      <c r="N24" s="8">
        <v>0</v>
      </c>
      <c r="O24" s="26">
        <f t="shared" si="0"/>
        <v>29730</v>
      </c>
      <c r="P24" s="26">
        <f t="shared" si="1"/>
        <v>7980</v>
      </c>
      <c r="Q24" s="26">
        <f t="shared" si="2"/>
        <v>100</v>
      </c>
      <c r="R24" s="26">
        <f t="shared" si="3"/>
        <v>26.841574167507567</v>
      </c>
      <c r="S24" s="8" t="s">
        <v>541</v>
      </c>
      <c r="T24" s="8" t="s">
        <v>22</v>
      </c>
    </row>
    <row r="25" spans="1:20" ht="21" x14ac:dyDescent="0.2">
      <c r="A25" s="12"/>
      <c r="B25" s="13" t="s">
        <v>260</v>
      </c>
      <c r="C25" s="12"/>
      <c r="D25" s="14">
        <v>29730</v>
      </c>
      <c r="E25" s="14">
        <v>7980</v>
      </c>
      <c r="F25" s="14">
        <v>21750</v>
      </c>
      <c r="G25" s="13">
        <v>0</v>
      </c>
      <c r="H25" s="14">
        <v>7980</v>
      </c>
      <c r="I25" s="13">
        <v>0</v>
      </c>
      <c r="J25" s="13">
        <v>0</v>
      </c>
      <c r="K25" s="13">
        <v>0</v>
      </c>
      <c r="L25" s="13">
        <v>0</v>
      </c>
      <c r="M25" s="15">
        <v>29730</v>
      </c>
      <c r="N25" s="13">
        <v>0</v>
      </c>
      <c r="O25" s="27">
        <f t="shared" si="0"/>
        <v>29730</v>
      </c>
      <c r="P25" s="27">
        <f t="shared" si="1"/>
        <v>7980</v>
      </c>
      <c r="Q25" s="27">
        <f t="shared" si="2"/>
        <v>100</v>
      </c>
      <c r="R25" s="27">
        <f t="shared" si="3"/>
        <v>26.841574167507567</v>
      </c>
      <c r="S25" s="12"/>
      <c r="T25" s="12"/>
    </row>
    <row r="26" spans="1:20" ht="21" x14ac:dyDescent="0.2">
      <c r="A26" s="16"/>
      <c r="B26" s="17" t="s">
        <v>261</v>
      </c>
      <c r="C26" s="16"/>
      <c r="D26" s="18">
        <v>29730</v>
      </c>
      <c r="E26" s="20">
        <v>7980</v>
      </c>
      <c r="F26" s="20">
        <v>21750</v>
      </c>
      <c r="G26" s="16">
        <v>0</v>
      </c>
      <c r="H26" s="18">
        <v>7980</v>
      </c>
      <c r="I26" s="16">
        <v>0</v>
      </c>
      <c r="J26" s="16">
        <v>0</v>
      </c>
      <c r="K26" s="16">
        <v>0</v>
      </c>
      <c r="L26" s="16">
        <v>0</v>
      </c>
      <c r="M26" s="21">
        <v>29730</v>
      </c>
      <c r="N26" s="16">
        <v>0</v>
      </c>
      <c r="O26" s="28">
        <f t="shared" si="0"/>
        <v>29730</v>
      </c>
      <c r="P26" s="28">
        <f t="shared" si="1"/>
        <v>7980</v>
      </c>
      <c r="Q26" s="29">
        <f t="shared" si="2"/>
        <v>100</v>
      </c>
      <c r="R26" s="29">
        <f t="shared" si="3"/>
        <v>26.841574167507567</v>
      </c>
      <c r="S26" s="16"/>
      <c r="T26" s="16"/>
    </row>
    <row r="27" spans="1:20" ht="42" x14ac:dyDescent="0.2">
      <c r="A27" s="5" t="s">
        <v>1738</v>
      </c>
      <c r="B27" s="5" t="s">
        <v>1737</v>
      </c>
      <c r="C27" s="5" t="s">
        <v>1734</v>
      </c>
      <c r="D27" s="6">
        <v>33783</v>
      </c>
      <c r="E27" s="6">
        <v>5243</v>
      </c>
      <c r="F27" s="6">
        <v>28540</v>
      </c>
      <c r="G27" s="5">
        <v>0</v>
      </c>
      <c r="H27" s="6">
        <v>5243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25">
        <f t="shared" si="0"/>
        <v>0</v>
      </c>
      <c r="P27" s="25">
        <f t="shared" si="1"/>
        <v>5243</v>
      </c>
      <c r="Q27" s="25">
        <f t="shared" si="2"/>
        <v>0</v>
      </c>
      <c r="R27" s="25">
        <f t="shared" si="3"/>
        <v>15.51964005564929</v>
      </c>
      <c r="S27" s="5" t="s">
        <v>541</v>
      </c>
      <c r="T27" s="5" t="s">
        <v>22</v>
      </c>
    </row>
    <row r="28" spans="1:20" ht="21" x14ac:dyDescent="0.2">
      <c r="A28" s="8" t="s">
        <v>1736</v>
      </c>
      <c r="B28" s="9" t="s">
        <v>1735</v>
      </c>
      <c r="C28" s="9" t="s">
        <v>1734</v>
      </c>
      <c r="D28" s="10">
        <v>33783</v>
      </c>
      <c r="E28" s="10">
        <v>5243</v>
      </c>
      <c r="F28" s="10">
        <v>28540</v>
      </c>
      <c r="G28" s="8">
        <v>0</v>
      </c>
      <c r="H28" s="10">
        <v>5243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26">
        <f t="shared" si="0"/>
        <v>0</v>
      </c>
      <c r="P28" s="26">
        <f t="shared" si="1"/>
        <v>5243</v>
      </c>
      <c r="Q28" s="26">
        <f t="shared" si="2"/>
        <v>0</v>
      </c>
      <c r="R28" s="26">
        <f t="shared" si="3"/>
        <v>15.51964005564929</v>
      </c>
      <c r="S28" s="8" t="s">
        <v>541</v>
      </c>
      <c r="T28" s="8" t="s">
        <v>22</v>
      </c>
    </row>
    <row r="29" spans="1:20" ht="21" x14ac:dyDescent="0.2">
      <c r="A29" s="12"/>
      <c r="B29" s="13" t="s">
        <v>27</v>
      </c>
      <c r="C29" s="12"/>
      <c r="D29" s="14">
        <v>33783</v>
      </c>
      <c r="E29" s="14">
        <v>5243</v>
      </c>
      <c r="F29" s="14">
        <v>28540</v>
      </c>
      <c r="G29" s="13">
        <v>0</v>
      </c>
      <c r="H29" s="14">
        <v>5243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7">
        <f t="shared" si="0"/>
        <v>0</v>
      </c>
      <c r="P29" s="27">
        <f t="shared" si="1"/>
        <v>5243</v>
      </c>
      <c r="Q29" s="27">
        <f t="shared" si="2"/>
        <v>0</v>
      </c>
      <c r="R29" s="27">
        <f t="shared" si="3"/>
        <v>15.51964005564929</v>
      </c>
      <c r="S29" s="12"/>
      <c r="T29" s="12"/>
    </row>
    <row r="30" spans="1:20" ht="21" x14ac:dyDescent="0.2">
      <c r="A30" s="16"/>
      <c r="B30" s="17" t="s">
        <v>30</v>
      </c>
      <c r="C30" s="16"/>
      <c r="D30" s="18">
        <v>33783</v>
      </c>
      <c r="E30" s="20">
        <v>5243</v>
      </c>
      <c r="F30" s="20">
        <v>28540</v>
      </c>
      <c r="G30" s="16">
        <v>0</v>
      </c>
      <c r="H30" s="18">
        <v>5243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8">
        <f t="shared" si="0"/>
        <v>0</v>
      </c>
      <c r="P30" s="28">
        <f t="shared" si="1"/>
        <v>5243</v>
      </c>
      <c r="Q30" s="29">
        <f t="shared" si="2"/>
        <v>0</v>
      </c>
      <c r="R30" s="29">
        <f t="shared" si="3"/>
        <v>15.51964005564929</v>
      </c>
      <c r="S30" s="16"/>
      <c r="T30" s="16"/>
    </row>
    <row r="31" spans="1:20" ht="21" x14ac:dyDescent="0.2">
      <c r="A31" s="5" t="s">
        <v>1733</v>
      </c>
      <c r="B31" s="5" t="s">
        <v>1732</v>
      </c>
      <c r="C31" s="5" t="s">
        <v>1720</v>
      </c>
      <c r="D31" s="6">
        <v>200000</v>
      </c>
      <c r="E31" s="5">
        <v>0</v>
      </c>
      <c r="F31" s="6">
        <v>200000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25">
        <f t="shared" si="0"/>
        <v>0</v>
      </c>
      <c r="P31" s="25">
        <f t="shared" si="1"/>
        <v>0</v>
      </c>
      <c r="Q31" s="25">
        <f t="shared" si="2"/>
        <v>0</v>
      </c>
      <c r="R31" s="25">
        <f t="shared" si="3"/>
        <v>0</v>
      </c>
      <c r="S31" s="5" t="s">
        <v>541</v>
      </c>
      <c r="T31" s="5" t="s">
        <v>825</v>
      </c>
    </row>
    <row r="32" spans="1:20" ht="21" x14ac:dyDescent="0.2">
      <c r="A32" s="8" t="s">
        <v>1731</v>
      </c>
      <c r="B32" s="9" t="s">
        <v>1730</v>
      </c>
      <c r="C32" s="9" t="s">
        <v>1720</v>
      </c>
      <c r="D32" s="10">
        <v>200000</v>
      </c>
      <c r="E32" s="8">
        <v>0</v>
      </c>
      <c r="F32" s="10">
        <v>200000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26">
        <f t="shared" si="0"/>
        <v>0</v>
      </c>
      <c r="P32" s="26">
        <f t="shared" si="1"/>
        <v>0</v>
      </c>
      <c r="Q32" s="26">
        <f t="shared" si="2"/>
        <v>0</v>
      </c>
      <c r="R32" s="26">
        <f t="shared" si="3"/>
        <v>0</v>
      </c>
      <c r="S32" s="8" t="s">
        <v>541</v>
      </c>
      <c r="T32" s="8" t="s">
        <v>825</v>
      </c>
    </row>
    <row r="33" spans="1:20" ht="21" x14ac:dyDescent="0.2">
      <c r="A33" s="12"/>
      <c r="B33" s="13" t="s">
        <v>27</v>
      </c>
      <c r="C33" s="12"/>
      <c r="D33" s="14">
        <v>200000</v>
      </c>
      <c r="E33" s="13">
        <v>0</v>
      </c>
      <c r="F33" s="14">
        <v>200000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7">
        <f t="shared" si="0"/>
        <v>0</v>
      </c>
      <c r="P33" s="27">
        <f t="shared" si="1"/>
        <v>0</v>
      </c>
      <c r="Q33" s="27">
        <f t="shared" si="2"/>
        <v>0</v>
      </c>
      <c r="R33" s="27">
        <f t="shared" si="3"/>
        <v>0</v>
      </c>
      <c r="S33" s="12"/>
      <c r="T33" s="12"/>
    </row>
    <row r="34" spans="1:20" ht="21" x14ac:dyDescent="0.2">
      <c r="A34" s="16"/>
      <c r="B34" s="17" t="s">
        <v>28</v>
      </c>
      <c r="C34" s="16"/>
      <c r="D34" s="18">
        <v>18750</v>
      </c>
      <c r="E34" s="19">
        <v>0</v>
      </c>
      <c r="F34" s="20">
        <v>18750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8">
        <f t="shared" si="0"/>
        <v>0</v>
      </c>
      <c r="P34" s="28">
        <f t="shared" si="1"/>
        <v>0</v>
      </c>
      <c r="Q34" s="29">
        <f t="shared" si="2"/>
        <v>0</v>
      </c>
      <c r="R34" s="29">
        <f t="shared" si="3"/>
        <v>0</v>
      </c>
      <c r="S34" s="16"/>
      <c r="T34" s="16"/>
    </row>
    <row r="35" spans="1:20" ht="21" x14ac:dyDescent="0.2">
      <c r="A35" s="16"/>
      <c r="B35" s="17" t="s">
        <v>29</v>
      </c>
      <c r="C35" s="16"/>
      <c r="D35" s="18">
        <v>178000</v>
      </c>
      <c r="E35" s="19">
        <v>0</v>
      </c>
      <c r="F35" s="20">
        <v>178000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8">
        <f t="shared" si="0"/>
        <v>0</v>
      </c>
      <c r="P35" s="28">
        <f t="shared" si="1"/>
        <v>0</v>
      </c>
      <c r="Q35" s="29">
        <f t="shared" si="2"/>
        <v>0</v>
      </c>
      <c r="R35" s="29">
        <f t="shared" si="3"/>
        <v>0</v>
      </c>
      <c r="S35" s="16"/>
      <c r="T35" s="16"/>
    </row>
    <row r="36" spans="1:20" ht="21" x14ac:dyDescent="0.2">
      <c r="A36" s="16"/>
      <c r="B36" s="17" t="s">
        <v>30</v>
      </c>
      <c r="C36" s="16"/>
      <c r="D36" s="18">
        <v>3250</v>
      </c>
      <c r="E36" s="19">
        <v>0</v>
      </c>
      <c r="F36" s="20">
        <v>3250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8">
        <f t="shared" si="0"/>
        <v>0</v>
      </c>
      <c r="P36" s="28">
        <f t="shared" si="1"/>
        <v>0</v>
      </c>
      <c r="Q36" s="29">
        <f t="shared" si="2"/>
        <v>0</v>
      </c>
      <c r="R36" s="29">
        <f t="shared" si="3"/>
        <v>0</v>
      </c>
      <c r="S36" s="16"/>
      <c r="T36" s="16"/>
    </row>
    <row r="37" spans="1:20" ht="42" x14ac:dyDescent="0.2">
      <c r="A37" s="5" t="s">
        <v>1729</v>
      </c>
      <c r="B37" s="5" t="s">
        <v>1728</v>
      </c>
      <c r="C37" s="5" t="s">
        <v>1725</v>
      </c>
      <c r="D37" s="6">
        <v>30000</v>
      </c>
      <c r="E37" s="5">
        <v>0</v>
      </c>
      <c r="F37" s="6">
        <v>30000</v>
      </c>
      <c r="G37" s="5">
        <v>0</v>
      </c>
      <c r="H37" s="5">
        <v>0</v>
      </c>
      <c r="I37" s="5">
        <v>0</v>
      </c>
      <c r="J37" s="5">
        <v>0</v>
      </c>
      <c r="K37" s="7">
        <v>6000</v>
      </c>
      <c r="L37" s="5">
        <v>0</v>
      </c>
      <c r="M37" s="7">
        <v>6000</v>
      </c>
      <c r="N37" s="5">
        <v>0</v>
      </c>
      <c r="O37" s="25">
        <f t="shared" si="0"/>
        <v>12000</v>
      </c>
      <c r="P37" s="25">
        <f t="shared" si="1"/>
        <v>0</v>
      </c>
      <c r="Q37" s="25">
        <f t="shared" si="2"/>
        <v>40</v>
      </c>
      <c r="R37" s="25">
        <f t="shared" si="3"/>
        <v>0</v>
      </c>
      <c r="S37" s="5" t="s">
        <v>541</v>
      </c>
      <c r="T37" s="5" t="s">
        <v>825</v>
      </c>
    </row>
    <row r="38" spans="1:20" ht="42" x14ac:dyDescent="0.2">
      <c r="A38" s="8" t="s">
        <v>1727</v>
      </c>
      <c r="B38" s="9" t="s">
        <v>1726</v>
      </c>
      <c r="C38" s="9" t="s">
        <v>1725</v>
      </c>
      <c r="D38" s="10">
        <v>30000</v>
      </c>
      <c r="E38" s="8">
        <v>0</v>
      </c>
      <c r="F38" s="10">
        <v>30000</v>
      </c>
      <c r="G38" s="8">
        <v>0</v>
      </c>
      <c r="H38" s="8">
        <v>0</v>
      </c>
      <c r="I38" s="8">
        <v>0</v>
      </c>
      <c r="J38" s="8">
        <v>0</v>
      </c>
      <c r="K38" s="11">
        <v>6000</v>
      </c>
      <c r="L38" s="8">
        <v>0</v>
      </c>
      <c r="M38" s="11">
        <v>6000</v>
      </c>
      <c r="N38" s="8">
        <v>0</v>
      </c>
      <c r="O38" s="26">
        <f t="shared" si="0"/>
        <v>12000</v>
      </c>
      <c r="P38" s="26">
        <f t="shared" si="1"/>
        <v>0</v>
      </c>
      <c r="Q38" s="26">
        <f t="shared" si="2"/>
        <v>40</v>
      </c>
      <c r="R38" s="26">
        <f t="shared" si="3"/>
        <v>0</v>
      </c>
      <c r="S38" s="8" t="s">
        <v>541</v>
      </c>
      <c r="T38" s="8" t="s">
        <v>825</v>
      </c>
    </row>
    <row r="39" spans="1:20" ht="21" x14ac:dyDescent="0.2">
      <c r="A39" s="12"/>
      <c r="B39" s="13" t="s">
        <v>27</v>
      </c>
      <c r="C39" s="12"/>
      <c r="D39" s="14">
        <v>15000</v>
      </c>
      <c r="E39" s="13">
        <v>0</v>
      </c>
      <c r="F39" s="14">
        <v>15000</v>
      </c>
      <c r="G39" s="13">
        <v>0</v>
      </c>
      <c r="H39" s="13">
        <v>0</v>
      </c>
      <c r="I39" s="13">
        <v>0</v>
      </c>
      <c r="J39" s="13">
        <v>0</v>
      </c>
      <c r="K39" s="15">
        <v>3000</v>
      </c>
      <c r="L39" s="13">
        <v>0</v>
      </c>
      <c r="M39" s="15">
        <v>3000</v>
      </c>
      <c r="N39" s="13">
        <v>0</v>
      </c>
      <c r="O39" s="27">
        <f t="shared" si="0"/>
        <v>6000</v>
      </c>
      <c r="P39" s="27">
        <f t="shared" si="1"/>
        <v>0</v>
      </c>
      <c r="Q39" s="27">
        <f t="shared" si="2"/>
        <v>40</v>
      </c>
      <c r="R39" s="27">
        <f t="shared" si="3"/>
        <v>0</v>
      </c>
      <c r="S39" s="12"/>
      <c r="T39" s="12"/>
    </row>
    <row r="40" spans="1:20" ht="21" x14ac:dyDescent="0.2">
      <c r="A40" s="16"/>
      <c r="B40" s="17" t="s">
        <v>29</v>
      </c>
      <c r="C40" s="16"/>
      <c r="D40" s="18">
        <v>15000</v>
      </c>
      <c r="E40" s="19">
        <v>0</v>
      </c>
      <c r="F40" s="20">
        <v>15000</v>
      </c>
      <c r="G40" s="16">
        <v>0</v>
      </c>
      <c r="H40" s="16">
        <v>0</v>
      </c>
      <c r="I40" s="16">
        <v>0</v>
      </c>
      <c r="J40" s="16">
        <v>0</v>
      </c>
      <c r="K40" s="21">
        <v>3000</v>
      </c>
      <c r="L40" s="16">
        <v>0</v>
      </c>
      <c r="M40" s="21">
        <v>3000</v>
      </c>
      <c r="N40" s="16">
        <v>0</v>
      </c>
      <c r="O40" s="28">
        <f t="shared" si="0"/>
        <v>6000</v>
      </c>
      <c r="P40" s="28">
        <f t="shared" si="1"/>
        <v>0</v>
      </c>
      <c r="Q40" s="29">
        <f t="shared" si="2"/>
        <v>40</v>
      </c>
      <c r="R40" s="29">
        <f t="shared" si="3"/>
        <v>0</v>
      </c>
      <c r="S40" s="16"/>
      <c r="T40" s="16"/>
    </row>
    <row r="41" spans="1:20" ht="21" x14ac:dyDescent="0.2">
      <c r="A41" s="12"/>
      <c r="B41" s="13" t="s">
        <v>95</v>
      </c>
      <c r="C41" s="12"/>
      <c r="D41" s="14">
        <v>15000</v>
      </c>
      <c r="E41" s="13">
        <v>0</v>
      </c>
      <c r="F41" s="14">
        <v>15000</v>
      </c>
      <c r="G41" s="13">
        <v>0</v>
      </c>
      <c r="H41" s="13">
        <v>0</v>
      </c>
      <c r="I41" s="13">
        <v>0</v>
      </c>
      <c r="J41" s="13">
        <v>0</v>
      </c>
      <c r="K41" s="15">
        <v>3000</v>
      </c>
      <c r="L41" s="13">
        <v>0</v>
      </c>
      <c r="M41" s="15">
        <v>3000</v>
      </c>
      <c r="N41" s="13">
        <v>0</v>
      </c>
      <c r="O41" s="27">
        <f t="shared" si="0"/>
        <v>6000</v>
      </c>
      <c r="P41" s="27">
        <f t="shared" si="1"/>
        <v>0</v>
      </c>
      <c r="Q41" s="27">
        <f t="shared" si="2"/>
        <v>40</v>
      </c>
      <c r="R41" s="27">
        <f t="shared" si="3"/>
        <v>0</v>
      </c>
      <c r="S41" s="12"/>
      <c r="T41" s="12"/>
    </row>
    <row r="42" spans="1:20" ht="21" x14ac:dyDescent="0.2">
      <c r="A42" s="16"/>
      <c r="B42" s="17" t="s">
        <v>96</v>
      </c>
      <c r="C42" s="16"/>
      <c r="D42" s="18">
        <v>15000</v>
      </c>
      <c r="E42" s="19">
        <v>0</v>
      </c>
      <c r="F42" s="20">
        <v>15000</v>
      </c>
      <c r="G42" s="16">
        <v>0</v>
      </c>
      <c r="H42" s="16">
        <v>0</v>
      </c>
      <c r="I42" s="16">
        <v>0</v>
      </c>
      <c r="J42" s="16">
        <v>0</v>
      </c>
      <c r="K42" s="21">
        <v>3000</v>
      </c>
      <c r="L42" s="16">
        <v>0</v>
      </c>
      <c r="M42" s="21">
        <v>3000</v>
      </c>
      <c r="N42" s="16">
        <v>0</v>
      </c>
      <c r="O42" s="28">
        <f t="shared" si="0"/>
        <v>6000</v>
      </c>
      <c r="P42" s="28">
        <f t="shared" si="1"/>
        <v>0</v>
      </c>
      <c r="Q42" s="29">
        <f t="shared" si="2"/>
        <v>40</v>
      </c>
      <c r="R42" s="29">
        <f t="shared" si="3"/>
        <v>0</v>
      </c>
      <c r="S42" s="16"/>
      <c r="T42" s="16"/>
    </row>
    <row r="43" spans="1:20" ht="42" x14ac:dyDescent="0.2">
      <c r="A43" s="5" t="s">
        <v>1724</v>
      </c>
      <c r="B43" s="5" t="s">
        <v>1723</v>
      </c>
      <c r="C43" s="5" t="s">
        <v>1720</v>
      </c>
      <c r="D43" s="6">
        <v>40000</v>
      </c>
      <c r="E43" s="6">
        <v>28000</v>
      </c>
      <c r="F43" s="6">
        <v>12000</v>
      </c>
      <c r="G43" s="5">
        <v>0</v>
      </c>
      <c r="H43" s="5">
        <v>0</v>
      </c>
      <c r="I43" s="7">
        <v>28000</v>
      </c>
      <c r="J43" s="6">
        <v>28000</v>
      </c>
      <c r="K43" s="5">
        <v>0</v>
      </c>
      <c r="L43" s="5">
        <v>0</v>
      </c>
      <c r="M43" s="5">
        <v>0</v>
      </c>
      <c r="N43" s="5">
        <v>0</v>
      </c>
      <c r="O43" s="25">
        <f t="shared" si="0"/>
        <v>28000</v>
      </c>
      <c r="P43" s="25">
        <f t="shared" si="1"/>
        <v>28000</v>
      </c>
      <c r="Q43" s="25">
        <f t="shared" si="2"/>
        <v>70</v>
      </c>
      <c r="R43" s="25">
        <f t="shared" si="3"/>
        <v>70</v>
      </c>
      <c r="S43" s="5" t="s">
        <v>541</v>
      </c>
      <c r="T43" s="5" t="s">
        <v>825</v>
      </c>
    </row>
    <row r="44" spans="1:20" ht="42" x14ac:dyDescent="0.2">
      <c r="A44" s="8" t="s">
        <v>1722</v>
      </c>
      <c r="B44" s="9" t="s">
        <v>1721</v>
      </c>
      <c r="C44" s="9" t="s">
        <v>1720</v>
      </c>
      <c r="D44" s="10">
        <v>40000</v>
      </c>
      <c r="E44" s="10">
        <v>28000</v>
      </c>
      <c r="F44" s="10">
        <v>12000</v>
      </c>
      <c r="G44" s="8">
        <v>0</v>
      </c>
      <c r="H44" s="8">
        <v>0</v>
      </c>
      <c r="I44" s="11">
        <v>28000</v>
      </c>
      <c r="J44" s="10">
        <v>28000</v>
      </c>
      <c r="K44" s="8">
        <v>0</v>
      </c>
      <c r="L44" s="8">
        <v>0</v>
      </c>
      <c r="M44" s="8">
        <v>0</v>
      </c>
      <c r="N44" s="8">
        <v>0</v>
      </c>
      <c r="O44" s="26">
        <f t="shared" si="0"/>
        <v>28000</v>
      </c>
      <c r="P44" s="26">
        <f t="shared" si="1"/>
        <v>28000</v>
      </c>
      <c r="Q44" s="26">
        <f t="shared" si="2"/>
        <v>70</v>
      </c>
      <c r="R44" s="26">
        <f t="shared" si="3"/>
        <v>70</v>
      </c>
      <c r="S44" s="8" t="s">
        <v>541</v>
      </c>
      <c r="T44" s="8" t="s">
        <v>825</v>
      </c>
    </row>
    <row r="45" spans="1:20" ht="21" x14ac:dyDescent="0.2">
      <c r="A45" s="12"/>
      <c r="B45" s="13" t="s">
        <v>95</v>
      </c>
      <c r="C45" s="12"/>
      <c r="D45" s="14">
        <v>40000</v>
      </c>
      <c r="E45" s="14">
        <v>28000</v>
      </c>
      <c r="F45" s="14">
        <v>12000</v>
      </c>
      <c r="G45" s="13">
        <v>0</v>
      </c>
      <c r="H45" s="13">
        <v>0</v>
      </c>
      <c r="I45" s="15">
        <v>28000</v>
      </c>
      <c r="J45" s="14">
        <v>28000</v>
      </c>
      <c r="K45" s="13">
        <v>0</v>
      </c>
      <c r="L45" s="13">
        <v>0</v>
      </c>
      <c r="M45" s="13">
        <v>0</v>
      </c>
      <c r="N45" s="13">
        <v>0</v>
      </c>
      <c r="O45" s="27">
        <f t="shared" si="0"/>
        <v>28000</v>
      </c>
      <c r="P45" s="27">
        <f t="shared" si="1"/>
        <v>28000</v>
      </c>
      <c r="Q45" s="27">
        <f t="shared" si="2"/>
        <v>70</v>
      </c>
      <c r="R45" s="27">
        <f t="shared" si="3"/>
        <v>70</v>
      </c>
      <c r="S45" s="12"/>
      <c r="T45" s="12"/>
    </row>
    <row r="46" spans="1:20" ht="21" x14ac:dyDescent="0.2">
      <c r="A46" s="16"/>
      <c r="B46" s="17" t="s">
        <v>96</v>
      </c>
      <c r="C46" s="16"/>
      <c r="D46" s="18">
        <v>40000</v>
      </c>
      <c r="E46" s="20">
        <v>28000</v>
      </c>
      <c r="F46" s="20">
        <v>12000</v>
      </c>
      <c r="G46" s="16">
        <v>0</v>
      </c>
      <c r="H46" s="16">
        <v>0</v>
      </c>
      <c r="I46" s="21">
        <v>28000</v>
      </c>
      <c r="J46" s="18">
        <v>28000</v>
      </c>
      <c r="K46" s="16">
        <v>0</v>
      </c>
      <c r="L46" s="16">
        <v>0</v>
      </c>
      <c r="M46" s="16">
        <v>0</v>
      </c>
      <c r="N46" s="16">
        <v>0</v>
      </c>
      <c r="O46" s="28">
        <f t="shared" si="0"/>
        <v>28000</v>
      </c>
      <c r="P46" s="28">
        <f t="shared" si="1"/>
        <v>28000</v>
      </c>
      <c r="Q46" s="29">
        <f t="shared" si="2"/>
        <v>70</v>
      </c>
      <c r="R46" s="29">
        <f t="shared" si="3"/>
        <v>70</v>
      </c>
      <c r="S46" s="16"/>
      <c r="T46" s="16"/>
    </row>
    <row r="47" spans="1:20" ht="21" x14ac:dyDescent="0.2">
      <c r="A47" s="5" t="s">
        <v>1719</v>
      </c>
      <c r="B47" s="5" t="s">
        <v>1718</v>
      </c>
      <c r="C47" s="5" t="s">
        <v>1704</v>
      </c>
      <c r="D47" s="6">
        <v>175000</v>
      </c>
      <c r="E47" s="5">
        <v>0</v>
      </c>
      <c r="F47" s="6">
        <v>175000</v>
      </c>
      <c r="G47" s="5">
        <v>0</v>
      </c>
      <c r="H47" s="5">
        <v>0</v>
      </c>
      <c r="I47" s="7">
        <v>4312</v>
      </c>
      <c r="J47" s="5">
        <v>0</v>
      </c>
      <c r="K47" s="7">
        <v>11936</v>
      </c>
      <c r="L47" s="5">
        <v>0</v>
      </c>
      <c r="M47" s="7">
        <v>9312</v>
      </c>
      <c r="N47" s="5">
        <v>0</v>
      </c>
      <c r="O47" s="25">
        <f t="shared" si="0"/>
        <v>25560</v>
      </c>
      <c r="P47" s="25">
        <f t="shared" si="1"/>
        <v>0</v>
      </c>
      <c r="Q47" s="25">
        <f t="shared" si="2"/>
        <v>14.605714285714285</v>
      </c>
      <c r="R47" s="25">
        <f t="shared" si="3"/>
        <v>0</v>
      </c>
      <c r="S47" s="5" t="s">
        <v>541</v>
      </c>
      <c r="T47" s="5" t="s">
        <v>540</v>
      </c>
    </row>
    <row r="48" spans="1:20" ht="42" x14ac:dyDescent="0.2">
      <c r="A48" s="8" t="s">
        <v>1717</v>
      </c>
      <c r="B48" s="9" t="s">
        <v>1716</v>
      </c>
      <c r="C48" s="9" t="s">
        <v>1704</v>
      </c>
      <c r="D48" s="10">
        <v>61000</v>
      </c>
      <c r="E48" s="8">
        <v>0</v>
      </c>
      <c r="F48" s="10">
        <v>61000</v>
      </c>
      <c r="G48" s="8">
        <v>0</v>
      </c>
      <c r="H48" s="8">
        <v>0</v>
      </c>
      <c r="I48" s="11">
        <v>3812</v>
      </c>
      <c r="J48" s="8">
        <v>0</v>
      </c>
      <c r="K48" s="11">
        <v>11436</v>
      </c>
      <c r="L48" s="8">
        <v>0</v>
      </c>
      <c r="M48" s="11">
        <v>3812</v>
      </c>
      <c r="N48" s="8">
        <v>0</v>
      </c>
      <c r="O48" s="26">
        <f t="shared" si="0"/>
        <v>19060</v>
      </c>
      <c r="P48" s="26">
        <f t="shared" si="1"/>
        <v>0</v>
      </c>
      <c r="Q48" s="26">
        <f t="shared" si="2"/>
        <v>31.245901639344261</v>
      </c>
      <c r="R48" s="26">
        <f t="shared" si="3"/>
        <v>0</v>
      </c>
      <c r="S48" s="8" t="s">
        <v>541</v>
      </c>
      <c r="T48" s="8" t="s">
        <v>540</v>
      </c>
    </row>
    <row r="49" spans="1:20" ht="21" x14ac:dyDescent="0.2">
      <c r="A49" s="12"/>
      <c r="B49" s="13" t="s">
        <v>27</v>
      </c>
      <c r="C49" s="12"/>
      <c r="D49" s="14">
        <v>61000</v>
      </c>
      <c r="E49" s="13">
        <v>0</v>
      </c>
      <c r="F49" s="14">
        <v>61000</v>
      </c>
      <c r="G49" s="13">
        <v>0</v>
      </c>
      <c r="H49" s="13">
        <v>0</v>
      </c>
      <c r="I49" s="15">
        <v>3812</v>
      </c>
      <c r="J49" s="13">
        <v>0</v>
      </c>
      <c r="K49" s="15">
        <v>11436</v>
      </c>
      <c r="L49" s="13">
        <v>0</v>
      </c>
      <c r="M49" s="15">
        <v>3812</v>
      </c>
      <c r="N49" s="13">
        <v>0</v>
      </c>
      <c r="O49" s="27">
        <f t="shared" si="0"/>
        <v>19060</v>
      </c>
      <c r="P49" s="27">
        <f t="shared" si="1"/>
        <v>0</v>
      </c>
      <c r="Q49" s="27">
        <f t="shared" si="2"/>
        <v>31.245901639344261</v>
      </c>
      <c r="R49" s="27">
        <f t="shared" si="3"/>
        <v>0</v>
      </c>
      <c r="S49" s="12"/>
      <c r="T49" s="12"/>
    </row>
    <row r="50" spans="1:20" ht="21" x14ac:dyDescent="0.2">
      <c r="A50" s="16"/>
      <c r="B50" s="17" t="s">
        <v>30</v>
      </c>
      <c r="C50" s="16"/>
      <c r="D50" s="18">
        <v>61000</v>
      </c>
      <c r="E50" s="19">
        <v>0</v>
      </c>
      <c r="F50" s="20">
        <v>61000</v>
      </c>
      <c r="G50" s="16">
        <v>0</v>
      </c>
      <c r="H50" s="16">
        <v>0</v>
      </c>
      <c r="I50" s="21">
        <v>3812</v>
      </c>
      <c r="J50" s="16">
        <v>0</v>
      </c>
      <c r="K50" s="21">
        <v>11436</v>
      </c>
      <c r="L50" s="16">
        <v>0</v>
      </c>
      <c r="M50" s="21">
        <v>3812</v>
      </c>
      <c r="N50" s="16">
        <v>0</v>
      </c>
      <c r="O50" s="28">
        <f t="shared" si="0"/>
        <v>19060</v>
      </c>
      <c r="P50" s="28">
        <f t="shared" si="1"/>
        <v>0</v>
      </c>
      <c r="Q50" s="29">
        <f t="shared" si="2"/>
        <v>31.245901639344261</v>
      </c>
      <c r="R50" s="29">
        <f t="shared" si="3"/>
        <v>0</v>
      </c>
      <c r="S50" s="16"/>
      <c r="T50" s="16"/>
    </row>
    <row r="51" spans="1:20" ht="21" x14ac:dyDescent="0.2">
      <c r="A51" s="8" t="s">
        <v>1715</v>
      </c>
      <c r="B51" s="9" t="s">
        <v>1714</v>
      </c>
      <c r="C51" s="9" t="s">
        <v>1697</v>
      </c>
      <c r="D51" s="10">
        <v>12000</v>
      </c>
      <c r="E51" s="8">
        <v>0</v>
      </c>
      <c r="F51" s="10">
        <v>12000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6">
        <f t="shared" si="0"/>
        <v>0</v>
      </c>
      <c r="P51" s="26">
        <f t="shared" si="1"/>
        <v>0</v>
      </c>
      <c r="Q51" s="26">
        <f t="shared" si="2"/>
        <v>0</v>
      </c>
      <c r="R51" s="26">
        <f t="shared" si="3"/>
        <v>0</v>
      </c>
      <c r="S51" s="8" t="s">
        <v>541</v>
      </c>
      <c r="T51" s="8" t="s">
        <v>540</v>
      </c>
    </row>
    <row r="52" spans="1:20" ht="21" x14ac:dyDescent="0.2">
      <c r="A52" s="12"/>
      <c r="B52" s="13" t="s">
        <v>27</v>
      </c>
      <c r="C52" s="12"/>
      <c r="D52" s="14">
        <v>12000</v>
      </c>
      <c r="E52" s="13">
        <v>0</v>
      </c>
      <c r="F52" s="14">
        <v>12000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7">
        <f t="shared" si="0"/>
        <v>0</v>
      </c>
      <c r="P52" s="27">
        <f t="shared" si="1"/>
        <v>0</v>
      </c>
      <c r="Q52" s="27">
        <f t="shared" si="2"/>
        <v>0</v>
      </c>
      <c r="R52" s="27">
        <f t="shared" si="3"/>
        <v>0</v>
      </c>
      <c r="S52" s="12"/>
      <c r="T52" s="12"/>
    </row>
    <row r="53" spans="1:20" ht="21" x14ac:dyDescent="0.2">
      <c r="A53" s="16"/>
      <c r="B53" s="17" t="s">
        <v>28</v>
      </c>
      <c r="C53" s="16"/>
      <c r="D53" s="18">
        <v>7000</v>
      </c>
      <c r="E53" s="19">
        <v>0</v>
      </c>
      <c r="F53" s="20">
        <v>7000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8">
        <f t="shared" si="0"/>
        <v>0</v>
      </c>
      <c r="P53" s="28">
        <f t="shared" si="1"/>
        <v>0</v>
      </c>
      <c r="Q53" s="29">
        <f t="shared" si="2"/>
        <v>0</v>
      </c>
      <c r="R53" s="29">
        <f t="shared" si="3"/>
        <v>0</v>
      </c>
      <c r="S53" s="16"/>
      <c r="T53" s="16"/>
    </row>
    <row r="54" spans="1:20" ht="21" x14ac:dyDescent="0.2">
      <c r="A54" s="16"/>
      <c r="B54" s="17" t="s">
        <v>29</v>
      </c>
      <c r="C54" s="16"/>
      <c r="D54" s="18">
        <v>5000</v>
      </c>
      <c r="E54" s="19">
        <v>0</v>
      </c>
      <c r="F54" s="20">
        <v>5000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8">
        <f t="shared" si="0"/>
        <v>0</v>
      </c>
      <c r="P54" s="28">
        <f t="shared" si="1"/>
        <v>0</v>
      </c>
      <c r="Q54" s="29">
        <f t="shared" si="2"/>
        <v>0</v>
      </c>
      <c r="R54" s="29">
        <f t="shared" si="3"/>
        <v>0</v>
      </c>
      <c r="S54" s="16"/>
      <c r="T54" s="16"/>
    </row>
    <row r="55" spans="1:20" ht="21" x14ac:dyDescent="0.2">
      <c r="A55" s="8" t="s">
        <v>1713</v>
      </c>
      <c r="B55" s="9" t="s">
        <v>1712</v>
      </c>
      <c r="C55" s="9" t="s">
        <v>542</v>
      </c>
      <c r="D55" s="10">
        <v>12000</v>
      </c>
      <c r="E55" s="8">
        <v>0</v>
      </c>
      <c r="F55" s="10">
        <v>12000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26">
        <f t="shared" si="0"/>
        <v>0</v>
      </c>
      <c r="P55" s="26">
        <f t="shared" si="1"/>
        <v>0</v>
      </c>
      <c r="Q55" s="26">
        <f t="shared" si="2"/>
        <v>0</v>
      </c>
      <c r="R55" s="26">
        <f t="shared" si="3"/>
        <v>0</v>
      </c>
      <c r="S55" s="8" t="s">
        <v>541</v>
      </c>
      <c r="T55" s="8" t="s">
        <v>540</v>
      </c>
    </row>
    <row r="56" spans="1:20" ht="21" x14ac:dyDescent="0.2">
      <c r="A56" s="12"/>
      <c r="B56" s="13" t="s">
        <v>27</v>
      </c>
      <c r="C56" s="12"/>
      <c r="D56" s="14">
        <v>12000</v>
      </c>
      <c r="E56" s="13">
        <v>0</v>
      </c>
      <c r="F56" s="14">
        <v>12000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7">
        <f t="shared" si="0"/>
        <v>0</v>
      </c>
      <c r="P56" s="27">
        <f t="shared" si="1"/>
        <v>0</v>
      </c>
      <c r="Q56" s="27">
        <f t="shared" si="2"/>
        <v>0</v>
      </c>
      <c r="R56" s="27">
        <f t="shared" si="3"/>
        <v>0</v>
      </c>
      <c r="S56" s="12"/>
      <c r="T56" s="12"/>
    </row>
    <row r="57" spans="1:20" ht="21" x14ac:dyDescent="0.2">
      <c r="A57" s="16"/>
      <c r="B57" s="17" t="s">
        <v>28</v>
      </c>
      <c r="C57" s="16"/>
      <c r="D57" s="18">
        <v>7000</v>
      </c>
      <c r="E57" s="19">
        <v>0</v>
      </c>
      <c r="F57" s="20">
        <v>7000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28">
        <f t="shared" si="0"/>
        <v>0</v>
      </c>
      <c r="P57" s="28">
        <f t="shared" si="1"/>
        <v>0</v>
      </c>
      <c r="Q57" s="29">
        <f t="shared" si="2"/>
        <v>0</v>
      </c>
      <c r="R57" s="29">
        <f t="shared" si="3"/>
        <v>0</v>
      </c>
      <c r="S57" s="16"/>
      <c r="T57" s="16"/>
    </row>
    <row r="58" spans="1:20" ht="21" x14ac:dyDescent="0.2">
      <c r="A58" s="16"/>
      <c r="B58" s="17" t="s">
        <v>29</v>
      </c>
      <c r="C58" s="16"/>
      <c r="D58" s="18">
        <v>5000</v>
      </c>
      <c r="E58" s="19">
        <v>0</v>
      </c>
      <c r="F58" s="20">
        <v>5000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28">
        <f t="shared" si="0"/>
        <v>0</v>
      </c>
      <c r="P58" s="28">
        <f t="shared" si="1"/>
        <v>0</v>
      </c>
      <c r="Q58" s="29">
        <f t="shared" si="2"/>
        <v>0</v>
      </c>
      <c r="R58" s="29">
        <f t="shared" si="3"/>
        <v>0</v>
      </c>
      <c r="S58" s="16"/>
      <c r="T58" s="16"/>
    </row>
    <row r="59" spans="1:20" ht="21" x14ac:dyDescent="0.2">
      <c r="A59" s="8" t="s">
        <v>1711</v>
      </c>
      <c r="B59" s="9" t="s">
        <v>1710</v>
      </c>
      <c r="C59" s="9" t="s">
        <v>1709</v>
      </c>
      <c r="D59" s="10">
        <v>20000</v>
      </c>
      <c r="E59" s="8">
        <v>0</v>
      </c>
      <c r="F59" s="10">
        <v>20000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11">
        <v>5000</v>
      </c>
      <c r="N59" s="8">
        <v>0</v>
      </c>
      <c r="O59" s="26">
        <f t="shared" si="0"/>
        <v>5000</v>
      </c>
      <c r="P59" s="26">
        <f t="shared" si="1"/>
        <v>0</v>
      </c>
      <c r="Q59" s="26">
        <f t="shared" si="2"/>
        <v>25</v>
      </c>
      <c r="R59" s="26">
        <f t="shared" si="3"/>
        <v>0</v>
      </c>
      <c r="S59" s="8" t="s">
        <v>541</v>
      </c>
      <c r="T59" s="8" t="s">
        <v>540</v>
      </c>
    </row>
    <row r="60" spans="1:20" ht="21" x14ac:dyDescent="0.2">
      <c r="A60" s="12"/>
      <c r="B60" s="13" t="s">
        <v>27</v>
      </c>
      <c r="C60" s="12"/>
      <c r="D60" s="14">
        <v>20000</v>
      </c>
      <c r="E60" s="13">
        <v>0</v>
      </c>
      <c r="F60" s="14">
        <v>20000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5">
        <v>5000</v>
      </c>
      <c r="N60" s="13">
        <v>0</v>
      </c>
      <c r="O60" s="27">
        <f t="shared" si="0"/>
        <v>5000</v>
      </c>
      <c r="P60" s="27">
        <f t="shared" si="1"/>
        <v>0</v>
      </c>
      <c r="Q60" s="27">
        <f t="shared" si="2"/>
        <v>25</v>
      </c>
      <c r="R60" s="27">
        <f t="shared" si="3"/>
        <v>0</v>
      </c>
      <c r="S60" s="12"/>
      <c r="T60" s="12"/>
    </row>
    <row r="61" spans="1:20" ht="21" x14ac:dyDescent="0.2">
      <c r="A61" s="16"/>
      <c r="B61" s="17" t="s">
        <v>29</v>
      </c>
      <c r="C61" s="16"/>
      <c r="D61" s="18">
        <v>15428</v>
      </c>
      <c r="E61" s="19">
        <v>0</v>
      </c>
      <c r="F61" s="20">
        <v>15428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21">
        <v>5000</v>
      </c>
      <c r="N61" s="16">
        <v>0</v>
      </c>
      <c r="O61" s="28">
        <f t="shared" si="0"/>
        <v>5000</v>
      </c>
      <c r="P61" s="28">
        <f t="shared" si="1"/>
        <v>0</v>
      </c>
      <c r="Q61" s="29">
        <f t="shared" si="2"/>
        <v>32.408607726212082</v>
      </c>
      <c r="R61" s="29">
        <f t="shared" si="3"/>
        <v>0</v>
      </c>
      <c r="S61" s="16"/>
      <c r="T61" s="16"/>
    </row>
    <row r="62" spans="1:20" ht="21" x14ac:dyDescent="0.2">
      <c r="A62" s="16"/>
      <c r="B62" s="17" t="s">
        <v>30</v>
      </c>
      <c r="C62" s="16"/>
      <c r="D62" s="18">
        <v>4572</v>
      </c>
      <c r="E62" s="19">
        <v>0</v>
      </c>
      <c r="F62" s="20">
        <v>4572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8">
        <f t="shared" si="0"/>
        <v>0</v>
      </c>
      <c r="P62" s="28">
        <f t="shared" si="1"/>
        <v>0</v>
      </c>
      <c r="Q62" s="29">
        <f t="shared" si="2"/>
        <v>0</v>
      </c>
      <c r="R62" s="29">
        <f t="shared" si="3"/>
        <v>0</v>
      </c>
      <c r="S62" s="16"/>
      <c r="T62" s="16"/>
    </row>
    <row r="63" spans="1:20" ht="42" x14ac:dyDescent="0.2">
      <c r="A63" s="8" t="s">
        <v>1708</v>
      </c>
      <c r="B63" s="9" t="s">
        <v>1707</v>
      </c>
      <c r="C63" s="9" t="s">
        <v>1704</v>
      </c>
      <c r="D63" s="10">
        <v>31000</v>
      </c>
      <c r="E63" s="8">
        <v>0</v>
      </c>
      <c r="F63" s="10">
        <v>31000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6">
        <f t="shared" si="0"/>
        <v>0</v>
      </c>
      <c r="P63" s="26">
        <f t="shared" si="1"/>
        <v>0</v>
      </c>
      <c r="Q63" s="26">
        <f t="shared" si="2"/>
        <v>0</v>
      </c>
      <c r="R63" s="26">
        <f t="shared" si="3"/>
        <v>0</v>
      </c>
      <c r="S63" s="8" t="s">
        <v>541</v>
      </c>
      <c r="T63" s="8" t="s">
        <v>540</v>
      </c>
    </row>
    <row r="64" spans="1:20" ht="21" x14ac:dyDescent="0.2">
      <c r="A64" s="12"/>
      <c r="B64" s="13" t="s">
        <v>27</v>
      </c>
      <c r="C64" s="12"/>
      <c r="D64" s="14">
        <v>31000</v>
      </c>
      <c r="E64" s="13">
        <v>0</v>
      </c>
      <c r="F64" s="14">
        <v>31000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7">
        <f t="shared" si="0"/>
        <v>0</v>
      </c>
      <c r="P64" s="27">
        <f t="shared" si="1"/>
        <v>0</v>
      </c>
      <c r="Q64" s="27">
        <f t="shared" si="2"/>
        <v>0</v>
      </c>
      <c r="R64" s="27">
        <f t="shared" si="3"/>
        <v>0</v>
      </c>
      <c r="S64" s="12"/>
      <c r="T64" s="12"/>
    </row>
    <row r="65" spans="1:20" ht="21" x14ac:dyDescent="0.2">
      <c r="A65" s="16"/>
      <c r="B65" s="17" t="s">
        <v>29</v>
      </c>
      <c r="C65" s="16"/>
      <c r="D65" s="18">
        <v>15000</v>
      </c>
      <c r="E65" s="19">
        <v>0</v>
      </c>
      <c r="F65" s="20">
        <v>15000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28">
        <f t="shared" si="0"/>
        <v>0</v>
      </c>
      <c r="P65" s="28">
        <f t="shared" si="1"/>
        <v>0</v>
      </c>
      <c r="Q65" s="29">
        <f t="shared" si="2"/>
        <v>0</v>
      </c>
      <c r="R65" s="29">
        <f t="shared" si="3"/>
        <v>0</v>
      </c>
      <c r="S65" s="16"/>
      <c r="T65" s="16"/>
    </row>
    <row r="66" spans="1:20" ht="21" x14ac:dyDescent="0.2">
      <c r="A66" s="16"/>
      <c r="B66" s="17" t="s">
        <v>30</v>
      </c>
      <c r="C66" s="16"/>
      <c r="D66" s="18">
        <v>16000</v>
      </c>
      <c r="E66" s="19">
        <v>0</v>
      </c>
      <c r="F66" s="20">
        <v>16000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8">
        <f t="shared" si="0"/>
        <v>0</v>
      </c>
      <c r="P66" s="28">
        <f t="shared" si="1"/>
        <v>0</v>
      </c>
      <c r="Q66" s="29">
        <f t="shared" si="2"/>
        <v>0</v>
      </c>
      <c r="R66" s="29">
        <f t="shared" si="3"/>
        <v>0</v>
      </c>
      <c r="S66" s="16"/>
      <c r="T66" s="16"/>
    </row>
    <row r="67" spans="1:20" ht="42" x14ac:dyDescent="0.2">
      <c r="A67" s="8" t="s">
        <v>1706</v>
      </c>
      <c r="B67" s="9" t="s">
        <v>1705</v>
      </c>
      <c r="C67" s="9" t="s">
        <v>1704</v>
      </c>
      <c r="D67" s="10">
        <v>3000</v>
      </c>
      <c r="E67" s="8">
        <v>0</v>
      </c>
      <c r="F67" s="10">
        <v>3000</v>
      </c>
      <c r="G67" s="8">
        <v>0</v>
      </c>
      <c r="H67" s="8">
        <v>0</v>
      </c>
      <c r="I67" s="8">
        <v>500</v>
      </c>
      <c r="J67" s="8">
        <v>0</v>
      </c>
      <c r="K67" s="8">
        <v>500</v>
      </c>
      <c r="L67" s="8">
        <v>0</v>
      </c>
      <c r="M67" s="8">
        <v>500</v>
      </c>
      <c r="N67" s="8">
        <v>0</v>
      </c>
      <c r="O67" s="26">
        <f t="shared" si="0"/>
        <v>1500</v>
      </c>
      <c r="P67" s="26">
        <f t="shared" si="1"/>
        <v>0</v>
      </c>
      <c r="Q67" s="26">
        <f t="shared" si="2"/>
        <v>50</v>
      </c>
      <c r="R67" s="26">
        <f t="shared" si="3"/>
        <v>0</v>
      </c>
      <c r="S67" s="8" t="s">
        <v>541</v>
      </c>
      <c r="T67" s="8" t="s">
        <v>540</v>
      </c>
    </row>
    <row r="68" spans="1:20" ht="21" x14ac:dyDescent="0.2">
      <c r="A68" s="12"/>
      <c r="B68" s="13" t="s">
        <v>27</v>
      </c>
      <c r="C68" s="12"/>
      <c r="D68" s="14">
        <v>3000</v>
      </c>
      <c r="E68" s="13">
        <v>0</v>
      </c>
      <c r="F68" s="14">
        <v>3000</v>
      </c>
      <c r="G68" s="13">
        <v>0</v>
      </c>
      <c r="H68" s="13">
        <v>0</v>
      </c>
      <c r="I68" s="13">
        <v>500</v>
      </c>
      <c r="J68" s="13">
        <v>0</v>
      </c>
      <c r="K68" s="13">
        <v>500</v>
      </c>
      <c r="L68" s="13">
        <v>0</v>
      </c>
      <c r="M68" s="13">
        <v>500</v>
      </c>
      <c r="N68" s="13">
        <v>0</v>
      </c>
      <c r="O68" s="27">
        <f t="shared" ref="O68:O131" si="4">SUM(G68,I68,K68,M68)</f>
        <v>1500</v>
      </c>
      <c r="P68" s="27">
        <f t="shared" ref="P68:P131" si="5">SUM(H68,J68,L68,N68)</f>
        <v>0</v>
      </c>
      <c r="Q68" s="27">
        <f t="shared" ref="Q68:Q131" si="6">O68*100/D68</f>
        <v>50</v>
      </c>
      <c r="R68" s="27">
        <f t="shared" ref="R68:R131" si="7">P68*100/D68</f>
        <v>0</v>
      </c>
      <c r="S68" s="12"/>
      <c r="T68" s="12"/>
    </row>
    <row r="69" spans="1:20" ht="21" x14ac:dyDescent="0.2">
      <c r="A69" s="16"/>
      <c r="B69" s="17" t="s">
        <v>29</v>
      </c>
      <c r="C69" s="16"/>
      <c r="D69" s="18">
        <v>3000</v>
      </c>
      <c r="E69" s="19">
        <v>0</v>
      </c>
      <c r="F69" s="20">
        <v>3000</v>
      </c>
      <c r="G69" s="16">
        <v>0</v>
      </c>
      <c r="H69" s="16">
        <v>0</v>
      </c>
      <c r="I69" s="16">
        <v>500</v>
      </c>
      <c r="J69" s="16">
        <v>0</v>
      </c>
      <c r="K69" s="16">
        <v>500</v>
      </c>
      <c r="L69" s="16">
        <v>0</v>
      </c>
      <c r="M69" s="16">
        <v>500</v>
      </c>
      <c r="N69" s="16">
        <v>0</v>
      </c>
      <c r="O69" s="28">
        <f t="shared" si="4"/>
        <v>1500</v>
      </c>
      <c r="P69" s="28">
        <f t="shared" si="5"/>
        <v>0</v>
      </c>
      <c r="Q69" s="29">
        <f t="shared" si="6"/>
        <v>50</v>
      </c>
      <c r="R69" s="29">
        <f t="shared" si="7"/>
        <v>0</v>
      </c>
      <c r="S69" s="16"/>
      <c r="T69" s="16"/>
    </row>
    <row r="70" spans="1:20" ht="42" x14ac:dyDescent="0.2">
      <c r="A70" s="8" t="s">
        <v>1703</v>
      </c>
      <c r="B70" s="9" t="s">
        <v>1702</v>
      </c>
      <c r="C70" s="9" t="s">
        <v>1697</v>
      </c>
      <c r="D70" s="10">
        <v>9000</v>
      </c>
      <c r="E70" s="8">
        <v>0</v>
      </c>
      <c r="F70" s="10">
        <v>9000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6">
        <f t="shared" si="4"/>
        <v>0</v>
      </c>
      <c r="P70" s="26">
        <f t="shared" si="5"/>
        <v>0</v>
      </c>
      <c r="Q70" s="26">
        <f t="shared" si="6"/>
        <v>0</v>
      </c>
      <c r="R70" s="26">
        <f t="shared" si="7"/>
        <v>0</v>
      </c>
      <c r="S70" s="8" t="s">
        <v>541</v>
      </c>
      <c r="T70" s="8" t="s">
        <v>540</v>
      </c>
    </row>
    <row r="71" spans="1:20" ht="21" x14ac:dyDescent="0.2">
      <c r="A71" s="12"/>
      <c r="B71" s="13" t="s">
        <v>27</v>
      </c>
      <c r="C71" s="12"/>
      <c r="D71" s="14">
        <v>9000</v>
      </c>
      <c r="E71" s="13">
        <v>0</v>
      </c>
      <c r="F71" s="14">
        <v>9000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7">
        <f t="shared" si="4"/>
        <v>0</v>
      </c>
      <c r="P71" s="27">
        <f t="shared" si="5"/>
        <v>0</v>
      </c>
      <c r="Q71" s="27">
        <f t="shared" si="6"/>
        <v>0</v>
      </c>
      <c r="R71" s="27">
        <f t="shared" si="7"/>
        <v>0</v>
      </c>
      <c r="S71" s="12"/>
      <c r="T71" s="12"/>
    </row>
    <row r="72" spans="1:20" ht="21" x14ac:dyDescent="0.2">
      <c r="A72" s="16"/>
      <c r="B72" s="17" t="s">
        <v>28</v>
      </c>
      <c r="C72" s="16"/>
      <c r="D72" s="18">
        <v>3750</v>
      </c>
      <c r="E72" s="19">
        <v>0</v>
      </c>
      <c r="F72" s="20">
        <v>3750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8">
        <f t="shared" si="4"/>
        <v>0</v>
      </c>
      <c r="P72" s="28">
        <f t="shared" si="5"/>
        <v>0</v>
      </c>
      <c r="Q72" s="29">
        <f t="shared" si="6"/>
        <v>0</v>
      </c>
      <c r="R72" s="29">
        <f t="shared" si="7"/>
        <v>0</v>
      </c>
      <c r="S72" s="16"/>
      <c r="T72" s="16"/>
    </row>
    <row r="73" spans="1:20" ht="21" x14ac:dyDescent="0.2">
      <c r="A73" s="16"/>
      <c r="B73" s="17" t="s">
        <v>29</v>
      </c>
      <c r="C73" s="16"/>
      <c r="D73" s="18">
        <v>5250</v>
      </c>
      <c r="E73" s="19">
        <v>0</v>
      </c>
      <c r="F73" s="20">
        <v>5250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8">
        <f t="shared" si="4"/>
        <v>0</v>
      </c>
      <c r="P73" s="28">
        <f t="shared" si="5"/>
        <v>0</v>
      </c>
      <c r="Q73" s="29">
        <f t="shared" si="6"/>
        <v>0</v>
      </c>
      <c r="R73" s="29">
        <f t="shared" si="7"/>
        <v>0</v>
      </c>
      <c r="S73" s="16"/>
      <c r="T73" s="16"/>
    </row>
    <row r="74" spans="1:20" ht="42" x14ac:dyDescent="0.2">
      <c r="A74" s="8" t="s">
        <v>1701</v>
      </c>
      <c r="B74" s="9" t="s">
        <v>1700</v>
      </c>
      <c r="C74" s="9" t="s">
        <v>542</v>
      </c>
      <c r="D74" s="10">
        <v>9000</v>
      </c>
      <c r="E74" s="8">
        <v>0</v>
      </c>
      <c r="F74" s="10">
        <v>9000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26">
        <f t="shared" si="4"/>
        <v>0</v>
      </c>
      <c r="P74" s="26">
        <f t="shared" si="5"/>
        <v>0</v>
      </c>
      <c r="Q74" s="26">
        <f t="shared" si="6"/>
        <v>0</v>
      </c>
      <c r="R74" s="26">
        <f t="shared" si="7"/>
        <v>0</v>
      </c>
      <c r="S74" s="8" t="s">
        <v>541</v>
      </c>
      <c r="T74" s="8" t="s">
        <v>540</v>
      </c>
    </row>
    <row r="75" spans="1:20" ht="21" x14ac:dyDescent="0.2">
      <c r="A75" s="12"/>
      <c r="B75" s="13" t="s">
        <v>27</v>
      </c>
      <c r="C75" s="12"/>
      <c r="D75" s="14">
        <v>9000</v>
      </c>
      <c r="E75" s="13">
        <v>0</v>
      </c>
      <c r="F75" s="14">
        <v>9000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7">
        <f t="shared" si="4"/>
        <v>0</v>
      </c>
      <c r="P75" s="27">
        <f t="shared" si="5"/>
        <v>0</v>
      </c>
      <c r="Q75" s="27">
        <f t="shared" si="6"/>
        <v>0</v>
      </c>
      <c r="R75" s="27">
        <f t="shared" si="7"/>
        <v>0</v>
      </c>
      <c r="S75" s="12"/>
      <c r="T75" s="12"/>
    </row>
    <row r="76" spans="1:20" ht="21" x14ac:dyDescent="0.2">
      <c r="A76" s="16"/>
      <c r="B76" s="17" t="s">
        <v>28</v>
      </c>
      <c r="C76" s="16"/>
      <c r="D76" s="18">
        <v>3750</v>
      </c>
      <c r="E76" s="19">
        <v>0</v>
      </c>
      <c r="F76" s="20">
        <v>3750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28">
        <f t="shared" si="4"/>
        <v>0</v>
      </c>
      <c r="P76" s="28">
        <f t="shared" si="5"/>
        <v>0</v>
      </c>
      <c r="Q76" s="29">
        <f t="shared" si="6"/>
        <v>0</v>
      </c>
      <c r="R76" s="29">
        <f t="shared" si="7"/>
        <v>0</v>
      </c>
      <c r="S76" s="16"/>
      <c r="T76" s="16"/>
    </row>
    <row r="77" spans="1:20" ht="21" x14ac:dyDescent="0.2">
      <c r="A77" s="16"/>
      <c r="B77" s="17" t="s">
        <v>29</v>
      </c>
      <c r="C77" s="16"/>
      <c r="D77" s="18">
        <v>5250</v>
      </c>
      <c r="E77" s="19">
        <v>0</v>
      </c>
      <c r="F77" s="20">
        <v>5250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28">
        <f t="shared" si="4"/>
        <v>0</v>
      </c>
      <c r="P77" s="28">
        <f t="shared" si="5"/>
        <v>0</v>
      </c>
      <c r="Q77" s="29">
        <f t="shared" si="6"/>
        <v>0</v>
      </c>
      <c r="R77" s="29">
        <f t="shared" si="7"/>
        <v>0</v>
      </c>
      <c r="S77" s="16"/>
      <c r="T77" s="16"/>
    </row>
    <row r="78" spans="1:20" ht="21" x14ac:dyDescent="0.2">
      <c r="A78" s="8" t="s">
        <v>1699</v>
      </c>
      <c r="B78" s="9" t="s">
        <v>1698</v>
      </c>
      <c r="C78" s="9" t="s">
        <v>1697</v>
      </c>
      <c r="D78" s="10">
        <v>9000</v>
      </c>
      <c r="E78" s="8">
        <v>0</v>
      </c>
      <c r="F78" s="10">
        <v>9000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26">
        <f t="shared" si="4"/>
        <v>0</v>
      </c>
      <c r="P78" s="26">
        <f t="shared" si="5"/>
        <v>0</v>
      </c>
      <c r="Q78" s="26">
        <f t="shared" si="6"/>
        <v>0</v>
      </c>
      <c r="R78" s="26">
        <f t="shared" si="7"/>
        <v>0</v>
      </c>
      <c r="S78" s="8" t="s">
        <v>541</v>
      </c>
      <c r="T78" s="8" t="s">
        <v>540</v>
      </c>
    </row>
    <row r="79" spans="1:20" ht="21" x14ac:dyDescent="0.2">
      <c r="A79" s="12"/>
      <c r="B79" s="13" t="s">
        <v>27</v>
      </c>
      <c r="C79" s="12"/>
      <c r="D79" s="14">
        <v>9000</v>
      </c>
      <c r="E79" s="13">
        <v>0</v>
      </c>
      <c r="F79" s="14">
        <v>9000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7">
        <f t="shared" si="4"/>
        <v>0</v>
      </c>
      <c r="P79" s="27">
        <f t="shared" si="5"/>
        <v>0</v>
      </c>
      <c r="Q79" s="27">
        <f t="shared" si="6"/>
        <v>0</v>
      </c>
      <c r="R79" s="27">
        <f t="shared" si="7"/>
        <v>0</v>
      </c>
      <c r="S79" s="12"/>
      <c r="T79" s="12"/>
    </row>
    <row r="80" spans="1:20" ht="21" x14ac:dyDescent="0.2">
      <c r="A80" s="16"/>
      <c r="B80" s="17" t="s">
        <v>28</v>
      </c>
      <c r="C80" s="16"/>
      <c r="D80" s="18">
        <v>7500</v>
      </c>
      <c r="E80" s="19">
        <v>0</v>
      </c>
      <c r="F80" s="20">
        <v>7500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8">
        <f t="shared" si="4"/>
        <v>0</v>
      </c>
      <c r="P80" s="28">
        <f t="shared" si="5"/>
        <v>0</v>
      </c>
      <c r="Q80" s="29">
        <f t="shared" si="6"/>
        <v>0</v>
      </c>
      <c r="R80" s="29">
        <f t="shared" si="7"/>
        <v>0</v>
      </c>
      <c r="S80" s="16"/>
      <c r="T80" s="16"/>
    </row>
    <row r="81" spans="1:20" ht="21" x14ac:dyDescent="0.2">
      <c r="A81" s="16"/>
      <c r="B81" s="17" t="s">
        <v>29</v>
      </c>
      <c r="C81" s="16"/>
      <c r="D81" s="18">
        <v>1500</v>
      </c>
      <c r="E81" s="19">
        <v>0</v>
      </c>
      <c r="F81" s="20">
        <v>1500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8">
        <f t="shared" si="4"/>
        <v>0</v>
      </c>
      <c r="P81" s="28">
        <f t="shared" si="5"/>
        <v>0</v>
      </c>
      <c r="Q81" s="29">
        <f t="shared" si="6"/>
        <v>0</v>
      </c>
      <c r="R81" s="29">
        <f t="shared" si="7"/>
        <v>0</v>
      </c>
      <c r="S81" s="16"/>
      <c r="T81" s="16"/>
    </row>
    <row r="82" spans="1:20" ht="21" x14ac:dyDescent="0.2">
      <c r="A82" s="8" t="s">
        <v>1696</v>
      </c>
      <c r="B82" s="9" t="s">
        <v>1695</v>
      </c>
      <c r="C82" s="9" t="s">
        <v>542</v>
      </c>
      <c r="D82" s="10">
        <v>9000</v>
      </c>
      <c r="E82" s="8">
        <v>0</v>
      </c>
      <c r="F82" s="10">
        <v>9000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26">
        <f t="shared" si="4"/>
        <v>0</v>
      </c>
      <c r="P82" s="26">
        <f t="shared" si="5"/>
        <v>0</v>
      </c>
      <c r="Q82" s="26">
        <f t="shared" si="6"/>
        <v>0</v>
      </c>
      <c r="R82" s="26">
        <f t="shared" si="7"/>
        <v>0</v>
      </c>
      <c r="S82" s="8" t="s">
        <v>541</v>
      </c>
      <c r="T82" s="8" t="s">
        <v>540</v>
      </c>
    </row>
    <row r="83" spans="1:20" ht="21" x14ac:dyDescent="0.2">
      <c r="A83" s="12"/>
      <c r="B83" s="13" t="s">
        <v>27</v>
      </c>
      <c r="C83" s="12"/>
      <c r="D83" s="14">
        <v>9000</v>
      </c>
      <c r="E83" s="13">
        <v>0</v>
      </c>
      <c r="F83" s="14">
        <v>9000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7">
        <f t="shared" si="4"/>
        <v>0</v>
      </c>
      <c r="P83" s="27">
        <f t="shared" si="5"/>
        <v>0</v>
      </c>
      <c r="Q83" s="27">
        <f t="shared" si="6"/>
        <v>0</v>
      </c>
      <c r="R83" s="27">
        <f t="shared" si="7"/>
        <v>0</v>
      </c>
      <c r="S83" s="12"/>
      <c r="T83" s="12"/>
    </row>
    <row r="84" spans="1:20" ht="21" x14ac:dyDescent="0.2">
      <c r="A84" s="16"/>
      <c r="B84" s="17" t="s">
        <v>28</v>
      </c>
      <c r="C84" s="16"/>
      <c r="D84" s="18">
        <v>7500</v>
      </c>
      <c r="E84" s="19">
        <v>0</v>
      </c>
      <c r="F84" s="20">
        <v>7500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8">
        <f t="shared" si="4"/>
        <v>0</v>
      </c>
      <c r="P84" s="28">
        <f t="shared" si="5"/>
        <v>0</v>
      </c>
      <c r="Q84" s="29">
        <f t="shared" si="6"/>
        <v>0</v>
      </c>
      <c r="R84" s="29">
        <f t="shared" si="7"/>
        <v>0</v>
      </c>
      <c r="S84" s="16"/>
      <c r="T84" s="16"/>
    </row>
    <row r="85" spans="1:20" ht="21" x14ac:dyDescent="0.2">
      <c r="A85" s="16"/>
      <c r="B85" s="17" t="s">
        <v>29</v>
      </c>
      <c r="C85" s="16"/>
      <c r="D85" s="18">
        <v>1500</v>
      </c>
      <c r="E85" s="19">
        <v>0</v>
      </c>
      <c r="F85" s="20">
        <v>1500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28">
        <f t="shared" si="4"/>
        <v>0</v>
      </c>
      <c r="P85" s="28">
        <f t="shared" si="5"/>
        <v>0</v>
      </c>
      <c r="Q85" s="29">
        <f t="shared" si="6"/>
        <v>0</v>
      </c>
      <c r="R85" s="29">
        <f t="shared" si="7"/>
        <v>0</v>
      </c>
      <c r="S85" s="16"/>
      <c r="T85" s="16"/>
    </row>
    <row r="86" spans="1:20" ht="21" x14ac:dyDescent="0.2">
      <c r="A86" s="5" t="s">
        <v>1694</v>
      </c>
      <c r="B86" s="5" t="s">
        <v>1693</v>
      </c>
      <c r="C86" s="5" t="s">
        <v>542</v>
      </c>
      <c r="D86" s="6">
        <v>174793</v>
      </c>
      <c r="E86" s="5">
        <v>0</v>
      </c>
      <c r="F86" s="6">
        <v>174793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25">
        <f t="shared" si="4"/>
        <v>0</v>
      </c>
      <c r="P86" s="25">
        <f t="shared" si="5"/>
        <v>0</v>
      </c>
      <c r="Q86" s="25">
        <f t="shared" si="6"/>
        <v>0</v>
      </c>
      <c r="R86" s="25">
        <f t="shared" si="7"/>
        <v>0</v>
      </c>
      <c r="S86" s="5" t="s">
        <v>541</v>
      </c>
      <c r="T86" s="5" t="s">
        <v>540</v>
      </c>
    </row>
    <row r="87" spans="1:20" ht="42" x14ac:dyDescent="0.2">
      <c r="A87" s="8" t="s">
        <v>1692</v>
      </c>
      <c r="B87" s="9" t="s">
        <v>1691</v>
      </c>
      <c r="C87" s="9" t="s">
        <v>542</v>
      </c>
      <c r="D87" s="10">
        <v>17500</v>
      </c>
      <c r="E87" s="8">
        <v>0</v>
      </c>
      <c r="F87" s="10">
        <v>17500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26">
        <f t="shared" si="4"/>
        <v>0</v>
      </c>
      <c r="P87" s="26">
        <f t="shared" si="5"/>
        <v>0</v>
      </c>
      <c r="Q87" s="26">
        <f t="shared" si="6"/>
        <v>0</v>
      </c>
      <c r="R87" s="26">
        <f t="shared" si="7"/>
        <v>0</v>
      </c>
      <c r="S87" s="8" t="s">
        <v>541</v>
      </c>
      <c r="T87" s="8" t="s">
        <v>540</v>
      </c>
    </row>
    <row r="88" spans="1:20" ht="21" x14ac:dyDescent="0.2">
      <c r="A88" s="12"/>
      <c r="B88" s="13" t="s">
        <v>27</v>
      </c>
      <c r="C88" s="12"/>
      <c r="D88" s="14">
        <v>17500</v>
      </c>
      <c r="E88" s="13">
        <v>0</v>
      </c>
      <c r="F88" s="14">
        <v>17500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7">
        <f t="shared" si="4"/>
        <v>0</v>
      </c>
      <c r="P88" s="27">
        <f t="shared" si="5"/>
        <v>0</v>
      </c>
      <c r="Q88" s="27">
        <f t="shared" si="6"/>
        <v>0</v>
      </c>
      <c r="R88" s="27">
        <f t="shared" si="7"/>
        <v>0</v>
      </c>
      <c r="S88" s="12"/>
      <c r="T88" s="12"/>
    </row>
    <row r="89" spans="1:20" ht="21" x14ac:dyDescent="0.2">
      <c r="A89" s="16"/>
      <c r="B89" s="17" t="s">
        <v>29</v>
      </c>
      <c r="C89" s="16"/>
      <c r="D89" s="18">
        <v>17500</v>
      </c>
      <c r="E89" s="19">
        <v>0</v>
      </c>
      <c r="F89" s="20">
        <v>17500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28">
        <f t="shared" si="4"/>
        <v>0</v>
      </c>
      <c r="P89" s="28">
        <f t="shared" si="5"/>
        <v>0</v>
      </c>
      <c r="Q89" s="29">
        <f t="shared" si="6"/>
        <v>0</v>
      </c>
      <c r="R89" s="29">
        <f t="shared" si="7"/>
        <v>0</v>
      </c>
      <c r="S89" s="16"/>
      <c r="T89" s="16"/>
    </row>
    <row r="90" spans="1:20" ht="42" x14ac:dyDescent="0.2">
      <c r="A90" s="8" t="s">
        <v>1690</v>
      </c>
      <c r="B90" s="9" t="s">
        <v>1689</v>
      </c>
      <c r="C90" s="9" t="s">
        <v>542</v>
      </c>
      <c r="D90" s="10">
        <v>14050</v>
      </c>
      <c r="E90" s="8">
        <v>0</v>
      </c>
      <c r="F90" s="10">
        <v>14050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26">
        <f t="shared" si="4"/>
        <v>0</v>
      </c>
      <c r="P90" s="26">
        <f t="shared" si="5"/>
        <v>0</v>
      </c>
      <c r="Q90" s="26">
        <f t="shared" si="6"/>
        <v>0</v>
      </c>
      <c r="R90" s="26">
        <f t="shared" si="7"/>
        <v>0</v>
      </c>
      <c r="S90" s="8" t="s">
        <v>541</v>
      </c>
      <c r="T90" s="8" t="s">
        <v>540</v>
      </c>
    </row>
    <row r="91" spans="1:20" ht="21" x14ac:dyDescent="0.2">
      <c r="A91" s="12"/>
      <c r="B91" s="13" t="s">
        <v>27</v>
      </c>
      <c r="C91" s="12"/>
      <c r="D91" s="14">
        <v>14050</v>
      </c>
      <c r="E91" s="13">
        <v>0</v>
      </c>
      <c r="F91" s="14">
        <v>14050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7">
        <f t="shared" si="4"/>
        <v>0</v>
      </c>
      <c r="P91" s="27">
        <f t="shared" si="5"/>
        <v>0</v>
      </c>
      <c r="Q91" s="27">
        <f t="shared" si="6"/>
        <v>0</v>
      </c>
      <c r="R91" s="27">
        <f t="shared" si="7"/>
        <v>0</v>
      </c>
      <c r="S91" s="12"/>
      <c r="T91" s="12"/>
    </row>
    <row r="92" spans="1:20" ht="21" x14ac:dyDescent="0.2">
      <c r="A92" s="16"/>
      <c r="B92" s="17" t="s">
        <v>28</v>
      </c>
      <c r="C92" s="16"/>
      <c r="D92" s="18">
        <v>3000</v>
      </c>
      <c r="E92" s="19">
        <v>0</v>
      </c>
      <c r="F92" s="20">
        <v>3000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8">
        <f t="shared" si="4"/>
        <v>0</v>
      </c>
      <c r="P92" s="28">
        <f t="shared" si="5"/>
        <v>0</v>
      </c>
      <c r="Q92" s="29">
        <f t="shared" si="6"/>
        <v>0</v>
      </c>
      <c r="R92" s="29">
        <f t="shared" si="7"/>
        <v>0</v>
      </c>
      <c r="S92" s="16"/>
      <c r="T92" s="16"/>
    </row>
    <row r="93" spans="1:20" ht="21" x14ac:dyDescent="0.2">
      <c r="A93" s="16"/>
      <c r="B93" s="17" t="s">
        <v>29</v>
      </c>
      <c r="C93" s="16"/>
      <c r="D93" s="18">
        <v>11050</v>
      </c>
      <c r="E93" s="19">
        <v>0</v>
      </c>
      <c r="F93" s="20">
        <v>11050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8">
        <f t="shared" si="4"/>
        <v>0</v>
      </c>
      <c r="P93" s="28">
        <f t="shared" si="5"/>
        <v>0</v>
      </c>
      <c r="Q93" s="29">
        <f t="shared" si="6"/>
        <v>0</v>
      </c>
      <c r="R93" s="29">
        <f t="shared" si="7"/>
        <v>0</v>
      </c>
      <c r="S93" s="16"/>
      <c r="T93" s="16"/>
    </row>
    <row r="94" spans="1:20" ht="42" x14ac:dyDescent="0.2">
      <c r="A94" s="8" t="s">
        <v>1688</v>
      </c>
      <c r="B94" s="9" t="s">
        <v>1687</v>
      </c>
      <c r="C94" s="9" t="s">
        <v>542</v>
      </c>
      <c r="D94" s="10">
        <v>22243</v>
      </c>
      <c r="E94" s="8">
        <v>0</v>
      </c>
      <c r="F94" s="10">
        <v>22243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26">
        <f t="shared" si="4"/>
        <v>0</v>
      </c>
      <c r="P94" s="26">
        <f t="shared" si="5"/>
        <v>0</v>
      </c>
      <c r="Q94" s="26">
        <f t="shared" si="6"/>
        <v>0</v>
      </c>
      <c r="R94" s="26">
        <f t="shared" si="7"/>
        <v>0</v>
      </c>
      <c r="S94" s="8" t="s">
        <v>541</v>
      </c>
      <c r="T94" s="8" t="s">
        <v>540</v>
      </c>
    </row>
    <row r="95" spans="1:20" ht="21" x14ac:dyDescent="0.2">
      <c r="A95" s="12"/>
      <c r="B95" s="13" t="s">
        <v>27</v>
      </c>
      <c r="C95" s="12"/>
      <c r="D95" s="14">
        <v>22243</v>
      </c>
      <c r="E95" s="13">
        <v>0</v>
      </c>
      <c r="F95" s="14">
        <v>22243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7">
        <f t="shared" si="4"/>
        <v>0</v>
      </c>
      <c r="P95" s="27">
        <f t="shared" si="5"/>
        <v>0</v>
      </c>
      <c r="Q95" s="27">
        <f t="shared" si="6"/>
        <v>0</v>
      </c>
      <c r="R95" s="27">
        <f t="shared" si="7"/>
        <v>0</v>
      </c>
      <c r="S95" s="12"/>
      <c r="T95" s="12"/>
    </row>
    <row r="96" spans="1:20" ht="21" x14ac:dyDescent="0.2">
      <c r="A96" s="16"/>
      <c r="B96" s="17" t="s">
        <v>28</v>
      </c>
      <c r="C96" s="16"/>
      <c r="D96" s="18">
        <v>3000</v>
      </c>
      <c r="E96" s="19">
        <v>0</v>
      </c>
      <c r="F96" s="20">
        <v>3000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8">
        <f t="shared" si="4"/>
        <v>0</v>
      </c>
      <c r="P96" s="28">
        <f t="shared" si="5"/>
        <v>0</v>
      </c>
      <c r="Q96" s="29">
        <f t="shared" si="6"/>
        <v>0</v>
      </c>
      <c r="R96" s="29">
        <f t="shared" si="7"/>
        <v>0</v>
      </c>
      <c r="S96" s="16"/>
      <c r="T96" s="16"/>
    </row>
    <row r="97" spans="1:20" ht="21" x14ac:dyDescent="0.2">
      <c r="A97" s="16"/>
      <c r="B97" s="17" t="s">
        <v>29</v>
      </c>
      <c r="C97" s="16"/>
      <c r="D97" s="18">
        <v>16150</v>
      </c>
      <c r="E97" s="19">
        <v>0</v>
      </c>
      <c r="F97" s="20">
        <v>16150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8">
        <f t="shared" si="4"/>
        <v>0</v>
      </c>
      <c r="P97" s="28">
        <f t="shared" si="5"/>
        <v>0</v>
      </c>
      <c r="Q97" s="29">
        <f t="shared" si="6"/>
        <v>0</v>
      </c>
      <c r="R97" s="29">
        <f t="shared" si="7"/>
        <v>0</v>
      </c>
      <c r="S97" s="16"/>
      <c r="T97" s="16"/>
    </row>
    <row r="98" spans="1:20" ht="21" x14ac:dyDescent="0.2">
      <c r="A98" s="16"/>
      <c r="B98" s="17" t="s">
        <v>30</v>
      </c>
      <c r="C98" s="16"/>
      <c r="D98" s="18">
        <v>3093</v>
      </c>
      <c r="E98" s="19">
        <v>0</v>
      </c>
      <c r="F98" s="20">
        <v>3093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8">
        <f t="shared" si="4"/>
        <v>0</v>
      </c>
      <c r="P98" s="28">
        <f t="shared" si="5"/>
        <v>0</v>
      </c>
      <c r="Q98" s="29">
        <f t="shared" si="6"/>
        <v>0</v>
      </c>
      <c r="R98" s="29">
        <f t="shared" si="7"/>
        <v>0</v>
      </c>
      <c r="S98" s="16"/>
      <c r="T98" s="16"/>
    </row>
    <row r="99" spans="1:20" ht="21" x14ac:dyDescent="0.2">
      <c r="A99" s="8" t="s">
        <v>1686</v>
      </c>
      <c r="B99" s="9" t="s">
        <v>1685</v>
      </c>
      <c r="C99" s="9" t="s">
        <v>542</v>
      </c>
      <c r="D99" s="10">
        <v>19150</v>
      </c>
      <c r="E99" s="8">
        <v>0</v>
      </c>
      <c r="F99" s="10">
        <v>19150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26">
        <f t="shared" si="4"/>
        <v>0</v>
      </c>
      <c r="P99" s="26">
        <f t="shared" si="5"/>
        <v>0</v>
      </c>
      <c r="Q99" s="26">
        <f t="shared" si="6"/>
        <v>0</v>
      </c>
      <c r="R99" s="26">
        <f t="shared" si="7"/>
        <v>0</v>
      </c>
      <c r="S99" s="8" t="s">
        <v>541</v>
      </c>
      <c r="T99" s="8" t="s">
        <v>540</v>
      </c>
    </row>
    <row r="100" spans="1:20" ht="21" x14ac:dyDescent="0.2">
      <c r="A100" s="12"/>
      <c r="B100" s="13" t="s">
        <v>27</v>
      </c>
      <c r="C100" s="12"/>
      <c r="D100" s="14">
        <v>19150</v>
      </c>
      <c r="E100" s="13">
        <v>0</v>
      </c>
      <c r="F100" s="14">
        <v>19150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7">
        <f t="shared" si="4"/>
        <v>0</v>
      </c>
      <c r="P100" s="27">
        <f t="shared" si="5"/>
        <v>0</v>
      </c>
      <c r="Q100" s="27">
        <f t="shared" si="6"/>
        <v>0</v>
      </c>
      <c r="R100" s="27">
        <f t="shared" si="7"/>
        <v>0</v>
      </c>
      <c r="S100" s="12"/>
      <c r="T100" s="12"/>
    </row>
    <row r="101" spans="1:20" ht="21" x14ac:dyDescent="0.2">
      <c r="A101" s="16"/>
      <c r="B101" s="17" t="s">
        <v>28</v>
      </c>
      <c r="C101" s="16"/>
      <c r="D101" s="18">
        <v>3000</v>
      </c>
      <c r="E101" s="19">
        <v>0</v>
      </c>
      <c r="F101" s="20">
        <v>3000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8">
        <f t="shared" si="4"/>
        <v>0</v>
      </c>
      <c r="P101" s="28">
        <f t="shared" si="5"/>
        <v>0</v>
      </c>
      <c r="Q101" s="29">
        <f t="shared" si="6"/>
        <v>0</v>
      </c>
      <c r="R101" s="29">
        <f t="shared" si="7"/>
        <v>0</v>
      </c>
      <c r="S101" s="16"/>
      <c r="T101" s="16"/>
    </row>
    <row r="102" spans="1:20" ht="21" x14ac:dyDescent="0.2">
      <c r="A102" s="16"/>
      <c r="B102" s="17" t="s">
        <v>29</v>
      </c>
      <c r="C102" s="16"/>
      <c r="D102" s="18">
        <v>16150</v>
      </c>
      <c r="E102" s="19">
        <v>0</v>
      </c>
      <c r="F102" s="20">
        <v>16150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8">
        <f t="shared" si="4"/>
        <v>0</v>
      </c>
      <c r="P102" s="28">
        <f t="shared" si="5"/>
        <v>0</v>
      </c>
      <c r="Q102" s="29">
        <f t="shared" si="6"/>
        <v>0</v>
      </c>
      <c r="R102" s="29">
        <f t="shared" si="7"/>
        <v>0</v>
      </c>
      <c r="S102" s="16"/>
      <c r="T102" s="16"/>
    </row>
    <row r="103" spans="1:20" ht="21" x14ac:dyDescent="0.2">
      <c r="A103" s="8" t="s">
        <v>1684</v>
      </c>
      <c r="B103" s="9" t="s">
        <v>1683</v>
      </c>
      <c r="C103" s="9" t="s">
        <v>542</v>
      </c>
      <c r="D103" s="10">
        <v>40000</v>
      </c>
      <c r="E103" s="8">
        <v>0</v>
      </c>
      <c r="F103" s="10">
        <v>40000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26">
        <f t="shared" si="4"/>
        <v>0</v>
      </c>
      <c r="P103" s="26">
        <f t="shared" si="5"/>
        <v>0</v>
      </c>
      <c r="Q103" s="26">
        <f t="shared" si="6"/>
        <v>0</v>
      </c>
      <c r="R103" s="26">
        <f t="shared" si="7"/>
        <v>0</v>
      </c>
      <c r="S103" s="8" t="s">
        <v>541</v>
      </c>
      <c r="T103" s="8" t="s">
        <v>540</v>
      </c>
    </row>
    <row r="104" spans="1:20" ht="21" x14ac:dyDescent="0.2">
      <c r="A104" s="12"/>
      <c r="B104" s="13" t="s">
        <v>27</v>
      </c>
      <c r="C104" s="12"/>
      <c r="D104" s="14">
        <v>40000</v>
      </c>
      <c r="E104" s="13">
        <v>0</v>
      </c>
      <c r="F104" s="14">
        <v>40000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7">
        <f t="shared" si="4"/>
        <v>0</v>
      </c>
      <c r="P104" s="27">
        <f t="shared" si="5"/>
        <v>0</v>
      </c>
      <c r="Q104" s="27">
        <f t="shared" si="6"/>
        <v>0</v>
      </c>
      <c r="R104" s="27">
        <f t="shared" si="7"/>
        <v>0</v>
      </c>
      <c r="S104" s="12"/>
      <c r="T104" s="12"/>
    </row>
    <row r="105" spans="1:20" ht="21" x14ac:dyDescent="0.2">
      <c r="A105" s="16"/>
      <c r="B105" s="17" t="s">
        <v>29</v>
      </c>
      <c r="C105" s="16"/>
      <c r="D105" s="18">
        <v>40000</v>
      </c>
      <c r="E105" s="19">
        <v>0</v>
      </c>
      <c r="F105" s="20">
        <v>40000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8">
        <f t="shared" si="4"/>
        <v>0</v>
      </c>
      <c r="P105" s="28">
        <f t="shared" si="5"/>
        <v>0</v>
      </c>
      <c r="Q105" s="29">
        <f t="shared" si="6"/>
        <v>0</v>
      </c>
      <c r="R105" s="29">
        <f t="shared" si="7"/>
        <v>0</v>
      </c>
      <c r="S105" s="16"/>
      <c r="T105" s="16"/>
    </row>
    <row r="106" spans="1:20" ht="21" x14ac:dyDescent="0.2">
      <c r="A106" s="8" t="s">
        <v>1682</v>
      </c>
      <c r="B106" s="9" t="s">
        <v>1681</v>
      </c>
      <c r="C106" s="9" t="s">
        <v>542</v>
      </c>
      <c r="D106" s="10">
        <v>32550</v>
      </c>
      <c r="E106" s="8">
        <v>0</v>
      </c>
      <c r="F106" s="10">
        <v>32550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26">
        <f t="shared" si="4"/>
        <v>0</v>
      </c>
      <c r="P106" s="26">
        <f t="shared" si="5"/>
        <v>0</v>
      </c>
      <c r="Q106" s="26">
        <f t="shared" si="6"/>
        <v>0</v>
      </c>
      <c r="R106" s="26">
        <f t="shared" si="7"/>
        <v>0</v>
      </c>
      <c r="S106" s="8" t="s">
        <v>541</v>
      </c>
      <c r="T106" s="8" t="s">
        <v>540</v>
      </c>
    </row>
    <row r="107" spans="1:20" ht="21" x14ac:dyDescent="0.2">
      <c r="A107" s="12"/>
      <c r="B107" s="13" t="s">
        <v>27</v>
      </c>
      <c r="C107" s="12"/>
      <c r="D107" s="14">
        <v>32550</v>
      </c>
      <c r="E107" s="13">
        <v>0</v>
      </c>
      <c r="F107" s="14">
        <v>32550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7">
        <f t="shared" si="4"/>
        <v>0</v>
      </c>
      <c r="P107" s="27">
        <f t="shared" si="5"/>
        <v>0</v>
      </c>
      <c r="Q107" s="27">
        <f t="shared" si="6"/>
        <v>0</v>
      </c>
      <c r="R107" s="27">
        <f t="shared" si="7"/>
        <v>0</v>
      </c>
      <c r="S107" s="12"/>
      <c r="T107" s="12"/>
    </row>
    <row r="108" spans="1:20" ht="21" x14ac:dyDescent="0.2">
      <c r="A108" s="16"/>
      <c r="B108" s="17" t="s">
        <v>28</v>
      </c>
      <c r="C108" s="16"/>
      <c r="D108" s="18">
        <v>7200</v>
      </c>
      <c r="E108" s="19">
        <v>0</v>
      </c>
      <c r="F108" s="20">
        <v>7200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28">
        <f t="shared" si="4"/>
        <v>0</v>
      </c>
      <c r="P108" s="28">
        <f t="shared" si="5"/>
        <v>0</v>
      </c>
      <c r="Q108" s="29">
        <f t="shared" si="6"/>
        <v>0</v>
      </c>
      <c r="R108" s="29">
        <f t="shared" si="7"/>
        <v>0</v>
      </c>
      <c r="S108" s="16"/>
      <c r="T108" s="16"/>
    </row>
    <row r="109" spans="1:20" ht="21" x14ac:dyDescent="0.2">
      <c r="A109" s="16"/>
      <c r="B109" s="17" t="s">
        <v>29</v>
      </c>
      <c r="C109" s="16"/>
      <c r="D109" s="18">
        <v>25350</v>
      </c>
      <c r="E109" s="19">
        <v>0</v>
      </c>
      <c r="F109" s="20">
        <v>25350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8">
        <f t="shared" si="4"/>
        <v>0</v>
      </c>
      <c r="P109" s="28">
        <f t="shared" si="5"/>
        <v>0</v>
      </c>
      <c r="Q109" s="29">
        <f t="shared" si="6"/>
        <v>0</v>
      </c>
      <c r="R109" s="29">
        <f t="shared" si="7"/>
        <v>0</v>
      </c>
      <c r="S109" s="16"/>
      <c r="T109" s="16"/>
    </row>
    <row r="110" spans="1:20" ht="42" x14ac:dyDescent="0.2">
      <c r="A110" s="8" t="s">
        <v>1680</v>
      </c>
      <c r="B110" s="9" t="s">
        <v>1679</v>
      </c>
      <c r="C110" s="9" t="s">
        <v>542</v>
      </c>
      <c r="D110" s="10">
        <v>29300</v>
      </c>
      <c r="E110" s="8">
        <v>0</v>
      </c>
      <c r="F110" s="10">
        <v>29300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26">
        <f t="shared" si="4"/>
        <v>0</v>
      </c>
      <c r="P110" s="26">
        <f t="shared" si="5"/>
        <v>0</v>
      </c>
      <c r="Q110" s="26">
        <f t="shared" si="6"/>
        <v>0</v>
      </c>
      <c r="R110" s="26">
        <f t="shared" si="7"/>
        <v>0</v>
      </c>
      <c r="S110" s="8" t="s">
        <v>541</v>
      </c>
      <c r="T110" s="8" t="s">
        <v>540</v>
      </c>
    </row>
    <row r="111" spans="1:20" ht="21" x14ac:dyDescent="0.2">
      <c r="A111" s="12"/>
      <c r="B111" s="13" t="s">
        <v>27</v>
      </c>
      <c r="C111" s="12"/>
      <c r="D111" s="14">
        <v>29300</v>
      </c>
      <c r="E111" s="13">
        <v>0</v>
      </c>
      <c r="F111" s="14">
        <v>29300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7">
        <f t="shared" si="4"/>
        <v>0</v>
      </c>
      <c r="P111" s="27">
        <f t="shared" si="5"/>
        <v>0</v>
      </c>
      <c r="Q111" s="27">
        <f t="shared" si="6"/>
        <v>0</v>
      </c>
      <c r="R111" s="27">
        <f t="shared" si="7"/>
        <v>0</v>
      </c>
      <c r="S111" s="12"/>
      <c r="T111" s="12"/>
    </row>
    <row r="112" spans="1:20" ht="21" x14ac:dyDescent="0.2">
      <c r="A112" s="16"/>
      <c r="B112" s="17" t="s">
        <v>28</v>
      </c>
      <c r="C112" s="16"/>
      <c r="D112" s="18">
        <v>7200</v>
      </c>
      <c r="E112" s="19">
        <v>0</v>
      </c>
      <c r="F112" s="20">
        <v>7200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28">
        <f t="shared" si="4"/>
        <v>0</v>
      </c>
      <c r="P112" s="28">
        <f t="shared" si="5"/>
        <v>0</v>
      </c>
      <c r="Q112" s="29">
        <f t="shared" si="6"/>
        <v>0</v>
      </c>
      <c r="R112" s="29">
        <f t="shared" si="7"/>
        <v>0</v>
      </c>
      <c r="S112" s="16"/>
      <c r="T112" s="16"/>
    </row>
    <row r="113" spans="1:20" ht="21" x14ac:dyDescent="0.2">
      <c r="A113" s="16"/>
      <c r="B113" s="17" t="s">
        <v>29</v>
      </c>
      <c r="C113" s="16"/>
      <c r="D113" s="18">
        <v>22100</v>
      </c>
      <c r="E113" s="19">
        <v>0</v>
      </c>
      <c r="F113" s="20">
        <v>22100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28">
        <f t="shared" si="4"/>
        <v>0</v>
      </c>
      <c r="P113" s="28">
        <f t="shared" si="5"/>
        <v>0</v>
      </c>
      <c r="Q113" s="29">
        <f t="shared" si="6"/>
        <v>0</v>
      </c>
      <c r="R113" s="29">
        <f t="shared" si="7"/>
        <v>0</v>
      </c>
      <c r="S113" s="16"/>
      <c r="T113" s="16"/>
    </row>
    <row r="114" spans="1:20" ht="42" x14ac:dyDescent="0.2">
      <c r="A114" s="5" t="s">
        <v>1678</v>
      </c>
      <c r="B114" s="5" t="s">
        <v>1677</v>
      </c>
      <c r="C114" s="5" t="s">
        <v>1676</v>
      </c>
      <c r="D114" s="6">
        <v>304813</v>
      </c>
      <c r="E114" s="6">
        <v>93616.1</v>
      </c>
      <c r="F114" s="6">
        <v>211196.9</v>
      </c>
      <c r="G114" s="5">
        <v>0</v>
      </c>
      <c r="H114" s="5">
        <v>0</v>
      </c>
      <c r="I114" s="5">
        <v>0</v>
      </c>
      <c r="J114" s="6">
        <v>32306.1</v>
      </c>
      <c r="K114" s="5">
        <v>0</v>
      </c>
      <c r="L114" s="6">
        <v>51080</v>
      </c>
      <c r="M114" s="7">
        <v>25000</v>
      </c>
      <c r="N114" s="6">
        <v>10230</v>
      </c>
      <c r="O114" s="25">
        <f t="shared" si="4"/>
        <v>25000</v>
      </c>
      <c r="P114" s="25">
        <f t="shared" si="5"/>
        <v>93616.1</v>
      </c>
      <c r="Q114" s="25">
        <f t="shared" si="6"/>
        <v>8.2017499253640764</v>
      </c>
      <c r="R114" s="25">
        <f t="shared" si="7"/>
        <v>30.712633647515034</v>
      </c>
      <c r="S114" s="5" t="s">
        <v>541</v>
      </c>
      <c r="T114" s="5" t="s">
        <v>1663</v>
      </c>
    </row>
    <row r="115" spans="1:20" ht="42" x14ac:dyDescent="0.2">
      <c r="A115" s="8" t="s">
        <v>1675</v>
      </c>
      <c r="B115" s="9" t="s">
        <v>1674</v>
      </c>
      <c r="C115" s="9" t="s">
        <v>1673</v>
      </c>
      <c r="D115" s="10">
        <v>20000</v>
      </c>
      <c r="E115" s="8">
        <v>0</v>
      </c>
      <c r="F115" s="10">
        <v>20000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26">
        <f t="shared" si="4"/>
        <v>0</v>
      </c>
      <c r="P115" s="26">
        <f t="shared" si="5"/>
        <v>0</v>
      </c>
      <c r="Q115" s="26">
        <f t="shared" si="6"/>
        <v>0</v>
      </c>
      <c r="R115" s="26">
        <f t="shared" si="7"/>
        <v>0</v>
      </c>
      <c r="S115" s="8" t="s">
        <v>541</v>
      </c>
      <c r="T115" s="8" t="s">
        <v>1663</v>
      </c>
    </row>
    <row r="116" spans="1:20" ht="21" x14ac:dyDescent="0.2">
      <c r="A116" s="12"/>
      <c r="B116" s="13" t="s">
        <v>27</v>
      </c>
      <c r="C116" s="12"/>
      <c r="D116" s="14">
        <v>20000</v>
      </c>
      <c r="E116" s="13">
        <v>0</v>
      </c>
      <c r="F116" s="14">
        <v>20000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7">
        <f t="shared" si="4"/>
        <v>0</v>
      </c>
      <c r="P116" s="27">
        <f t="shared" si="5"/>
        <v>0</v>
      </c>
      <c r="Q116" s="27">
        <f t="shared" si="6"/>
        <v>0</v>
      </c>
      <c r="R116" s="27">
        <f t="shared" si="7"/>
        <v>0</v>
      </c>
      <c r="S116" s="12"/>
      <c r="T116" s="12"/>
    </row>
    <row r="117" spans="1:20" ht="21" x14ac:dyDescent="0.2">
      <c r="A117" s="16"/>
      <c r="B117" s="17" t="s">
        <v>28</v>
      </c>
      <c r="C117" s="16"/>
      <c r="D117" s="18">
        <v>12000</v>
      </c>
      <c r="E117" s="19">
        <v>0</v>
      </c>
      <c r="F117" s="20">
        <v>12000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8">
        <f t="shared" si="4"/>
        <v>0</v>
      </c>
      <c r="P117" s="28">
        <f t="shared" si="5"/>
        <v>0</v>
      </c>
      <c r="Q117" s="29">
        <f t="shared" si="6"/>
        <v>0</v>
      </c>
      <c r="R117" s="29">
        <f t="shared" si="7"/>
        <v>0</v>
      </c>
      <c r="S117" s="16"/>
      <c r="T117" s="16"/>
    </row>
    <row r="118" spans="1:20" ht="21" x14ac:dyDescent="0.2">
      <c r="A118" s="16"/>
      <c r="B118" s="17" t="s">
        <v>29</v>
      </c>
      <c r="C118" s="16"/>
      <c r="D118" s="18">
        <v>8000</v>
      </c>
      <c r="E118" s="19">
        <v>0</v>
      </c>
      <c r="F118" s="20">
        <v>8000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8">
        <f t="shared" si="4"/>
        <v>0</v>
      </c>
      <c r="P118" s="28">
        <f t="shared" si="5"/>
        <v>0</v>
      </c>
      <c r="Q118" s="29">
        <f t="shared" si="6"/>
        <v>0</v>
      </c>
      <c r="R118" s="29">
        <f t="shared" si="7"/>
        <v>0</v>
      </c>
      <c r="S118" s="16"/>
      <c r="T118" s="16"/>
    </row>
    <row r="119" spans="1:20" ht="42" x14ac:dyDescent="0.2">
      <c r="A119" s="8" t="s">
        <v>1672</v>
      </c>
      <c r="B119" s="9" t="s">
        <v>1671</v>
      </c>
      <c r="C119" s="9" t="s">
        <v>1670</v>
      </c>
      <c r="D119" s="10">
        <v>98813</v>
      </c>
      <c r="E119" s="10">
        <v>1790</v>
      </c>
      <c r="F119" s="10">
        <v>97023</v>
      </c>
      <c r="G119" s="8">
        <v>0</v>
      </c>
      <c r="H119" s="8">
        <v>0</v>
      </c>
      <c r="I119" s="8">
        <v>0</v>
      </c>
      <c r="J119" s="10">
        <v>1790</v>
      </c>
      <c r="K119" s="8">
        <v>0</v>
      </c>
      <c r="L119" s="8">
        <v>0</v>
      </c>
      <c r="M119" s="8">
        <v>0</v>
      </c>
      <c r="N119" s="8">
        <v>0</v>
      </c>
      <c r="O119" s="26">
        <f t="shared" si="4"/>
        <v>0</v>
      </c>
      <c r="P119" s="26">
        <f t="shared" si="5"/>
        <v>1790</v>
      </c>
      <c r="Q119" s="26">
        <f t="shared" si="6"/>
        <v>0</v>
      </c>
      <c r="R119" s="26">
        <f t="shared" si="7"/>
        <v>1.8115025350915366</v>
      </c>
      <c r="S119" s="8" t="s">
        <v>541</v>
      </c>
      <c r="T119" s="8" t="s">
        <v>1663</v>
      </c>
    </row>
    <row r="120" spans="1:20" ht="21" x14ac:dyDescent="0.2">
      <c r="A120" s="12"/>
      <c r="B120" s="13" t="s">
        <v>27</v>
      </c>
      <c r="C120" s="12"/>
      <c r="D120" s="14">
        <v>98813</v>
      </c>
      <c r="E120" s="14">
        <v>1790</v>
      </c>
      <c r="F120" s="14">
        <v>97023</v>
      </c>
      <c r="G120" s="13">
        <v>0</v>
      </c>
      <c r="H120" s="13">
        <v>0</v>
      </c>
      <c r="I120" s="13">
        <v>0</v>
      </c>
      <c r="J120" s="14">
        <v>1790</v>
      </c>
      <c r="K120" s="13">
        <v>0</v>
      </c>
      <c r="L120" s="13">
        <v>0</v>
      </c>
      <c r="M120" s="13">
        <v>0</v>
      </c>
      <c r="N120" s="13">
        <v>0</v>
      </c>
      <c r="O120" s="27">
        <f t="shared" si="4"/>
        <v>0</v>
      </c>
      <c r="P120" s="27">
        <f t="shared" si="5"/>
        <v>1790</v>
      </c>
      <c r="Q120" s="27">
        <f t="shared" si="6"/>
        <v>0</v>
      </c>
      <c r="R120" s="27">
        <f t="shared" si="7"/>
        <v>1.8115025350915366</v>
      </c>
      <c r="S120" s="12"/>
      <c r="T120" s="12"/>
    </row>
    <row r="121" spans="1:20" ht="21" x14ac:dyDescent="0.2">
      <c r="A121" s="16"/>
      <c r="B121" s="17" t="s">
        <v>29</v>
      </c>
      <c r="C121" s="16"/>
      <c r="D121" s="18">
        <v>20000</v>
      </c>
      <c r="E121" s="19">
        <v>0</v>
      </c>
      <c r="F121" s="20">
        <v>20000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28">
        <f t="shared" si="4"/>
        <v>0</v>
      </c>
      <c r="P121" s="28">
        <f t="shared" si="5"/>
        <v>0</v>
      </c>
      <c r="Q121" s="29">
        <f t="shared" si="6"/>
        <v>0</v>
      </c>
      <c r="R121" s="29">
        <f t="shared" si="7"/>
        <v>0</v>
      </c>
      <c r="S121" s="16"/>
      <c r="T121" s="16"/>
    </row>
    <row r="122" spans="1:20" ht="21" x14ac:dyDescent="0.2">
      <c r="A122" s="16"/>
      <c r="B122" s="17" t="s">
        <v>30</v>
      </c>
      <c r="C122" s="16"/>
      <c r="D122" s="18">
        <v>78813</v>
      </c>
      <c r="E122" s="20">
        <v>1790</v>
      </c>
      <c r="F122" s="20">
        <v>77023</v>
      </c>
      <c r="G122" s="16">
        <v>0</v>
      </c>
      <c r="H122" s="16">
        <v>0</v>
      </c>
      <c r="I122" s="16">
        <v>0</v>
      </c>
      <c r="J122" s="18">
        <v>1790</v>
      </c>
      <c r="K122" s="16">
        <v>0</v>
      </c>
      <c r="L122" s="16">
        <v>0</v>
      </c>
      <c r="M122" s="16">
        <v>0</v>
      </c>
      <c r="N122" s="16">
        <v>0</v>
      </c>
      <c r="O122" s="28">
        <f t="shared" si="4"/>
        <v>0</v>
      </c>
      <c r="P122" s="28">
        <f t="shared" si="5"/>
        <v>1790</v>
      </c>
      <c r="Q122" s="29">
        <f t="shared" si="6"/>
        <v>0</v>
      </c>
      <c r="R122" s="29">
        <f t="shared" si="7"/>
        <v>2.2711989138847652</v>
      </c>
      <c r="S122" s="16"/>
      <c r="T122" s="16"/>
    </row>
    <row r="123" spans="1:20" ht="63" x14ac:dyDescent="0.2">
      <c r="A123" s="8" t="s">
        <v>1669</v>
      </c>
      <c r="B123" s="9" t="s">
        <v>1668</v>
      </c>
      <c r="C123" s="9" t="s">
        <v>1667</v>
      </c>
      <c r="D123" s="10">
        <v>109000</v>
      </c>
      <c r="E123" s="10">
        <v>76996.100000000006</v>
      </c>
      <c r="F123" s="10">
        <v>32003.9</v>
      </c>
      <c r="G123" s="8">
        <v>0</v>
      </c>
      <c r="H123" s="8">
        <v>0</v>
      </c>
      <c r="I123" s="8">
        <v>0</v>
      </c>
      <c r="J123" s="10">
        <v>26996.1</v>
      </c>
      <c r="K123" s="8">
        <v>0</v>
      </c>
      <c r="L123" s="10">
        <v>50000</v>
      </c>
      <c r="M123" s="8">
        <v>0</v>
      </c>
      <c r="N123" s="8">
        <v>0</v>
      </c>
      <c r="O123" s="26">
        <f t="shared" si="4"/>
        <v>0</v>
      </c>
      <c r="P123" s="26">
        <f t="shared" si="5"/>
        <v>76996.100000000006</v>
      </c>
      <c r="Q123" s="26">
        <f t="shared" si="6"/>
        <v>0</v>
      </c>
      <c r="R123" s="26">
        <f t="shared" si="7"/>
        <v>70.638623853211016</v>
      </c>
      <c r="S123" s="8" t="s">
        <v>541</v>
      </c>
      <c r="T123" s="8" t="s">
        <v>1663</v>
      </c>
    </row>
    <row r="124" spans="1:20" ht="21" x14ac:dyDescent="0.2">
      <c r="A124" s="12"/>
      <c r="B124" s="13" t="s">
        <v>27</v>
      </c>
      <c r="C124" s="12"/>
      <c r="D124" s="14">
        <v>109000</v>
      </c>
      <c r="E124" s="14">
        <v>76996.100000000006</v>
      </c>
      <c r="F124" s="14">
        <v>32003.9</v>
      </c>
      <c r="G124" s="13">
        <v>0</v>
      </c>
      <c r="H124" s="13">
        <v>0</v>
      </c>
      <c r="I124" s="13">
        <v>0</v>
      </c>
      <c r="J124" s="14">
        <v>26996.1</v>
      </c>
      <c r="K124" s="13">
        <v>0</v>
      </c>
      <c r="L124" s="14">
        <v>50000</v>
      </c>
      <c r="M124" s="13">
        <v>0</v>
      </c>
      <c r="N124" s="13">
        <v>0</v>
      </c>
      <c r="O124" s="27">
        <f t="shared" si="4"/>
        <v>0</v>
      </c>
      <c r="P124" s="27">
        <f t="shared" si="5"/>
        <v>76996.100000000006</v>
      </c>
      <c r="Q124" s="27">
        <f t="shared" si="6"/>
        <v>0</v>
      </c>
      <c r="R124" s="27">
        <f t="shared" si="7"/>
        <v>70.638623853211016</v>
      </c>
      <c r="S124" s="12"/>
      <c r="T124" s="12"/>
    </row>
    <row r="125" spans="1:20" ht="21" x14ac:dyDescent="0.2">
      <c r="A125" s="16"/>
      <c r="B125" s="17" t="s">
        <v>29</v>
      </c>
      <c r="C125" s="16"/>
      <c r="D125" s="18">
        <v>58840</v>
      </c>
      <c r="E125" s="20">
        <v>50000</v>
      </c>
      <c r="F125" s="20">
        <v>8840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8">
        <v>50000</v>
      </c>
      <c r="M125" s="16">
        <v>0</v>
      </c>
      <c r="N125" s="16">
        <v>0</v>
      </c>
      <c r="O125" s="28">
        <f t="shared" si="4"/>
        <v>0</v>
      </c>
      <c r="P125" s="28">
        <f t="shared" si="5"/>
        <v>50000</v>
      </c>
      <c r="Q125" s="29">
        <f t="shared" si="6"/>
        <v>0</v>
      </c>
      <c r="R125" s="29">
        <f t="shared" si="7"/>
        <v>84.976206662134601</v>
      </c>
      <c r="S125" s="16"/>
      <c r="T125" s="16"/>
    </row>
    <row r="126" spans="1:20" ht="21" x14ac:dyDescent="0.2">
      <c r="A126" s="16"/>
      <c r="B126" s="17" t="s">
        <v>30</v>
      </c>
      <c r="C126" s="16"/>
      <c r="D126" s="18">
        <v>50160</v>
      </c>
      <c r="E126" s="20">
        <v>26996.1</v>
      </c>
      <c r="F126" s="20">
        <v>23163.9</v>
      </c>
      <c r="G126" s="16">
        <v>0</v>
      </c>
      <c r="H126" s="16">
        <v>0</v>
      </c>
      <c r="I126" s="16">
        <v>0</v>
      </c>
      <c r="J126" s="18">
        <v>26996.1</v>
      </c>
      <c r="K126" s="16">
        <v>0</v>
      </c>
      <c r="L126" s="16">
        <v>0</v>
      </c>
      <c r="M126" s="16">
        <v>0</v>
      </c>
      <c r="N126" s="16">
        <v>0</v>
      </c>
      <c r="O126" s="28">
        <f t="shared" si="4"/>
        <v>0</v>
      </c>
      <c r="P126" s="28">
        <f t="shared" si="5"/>
        <v>26996.1</v>
      </c>
      <c r="Q126" s="29">
        <f t="shared" si="6"/>
        <v>0</v>
      </c>
      <c r="R126" s="29">
        <f t="shared" si="7"/>
        <v>53.819976076555022</v>
      </c>
      <c r="S126" s="16"/>
      <c r="T126" s="16"/>
    </row>
    <row r="127" spans="1:20" ht="42" x14ac:dyDescent="0.2">
      <c r="A127" s="8" t="s">
        <v>1666</v>
      </c>
      <c r="B127" s="9" t="s">
        <v>1665</v>
      </c>
      <c r="C127" s="9" t="s">
        <v>1664</v>
      </c>
      <c r="D127" s="10">
        <v>77000</v>
      </c>
      <c r="E127" s="10">
        <v>14830</v>
      </c>
      <c r="F127" s="10">
        <v>62170</v>
      </c>
      <c r="G127" s="8">
        <v>0</v>
      </c>
      <c r="H127" s="8">
        <v>0</v>
      </c>
      <c r="I127" s="8">
        <v>0</v>
      </c>
      <c r="J127" s="10">
        <v>3520</v>
      </c>
      <c r="K127" s="8">
        <v>0</v>
      </c>
      <c r="L127" s="10">
        <v>1080</v>
      </c>
      <c r="M127" s="11">
        <v>25000</v>
      </c>
      <c r="N127" s="10">
        <v>10230</v>
      </c>
      <c r="O127" s="26">
        <f t="shared" si="4"/>
        <v>25000</v>
      </c>
      <c r="P127" s="26">
        <f t="shared" si="5"/>
        <v>14830</v>
      </c>
      <c r="Q127" s="26">
        <f t="shared" si="6"/>
        <v>32.467532467532465</v>
      </c>
      <c r="R127" s="26">
        <f t="shared" si="7"/>
        <v>19.259740259740258</v>
      </c>
      <c r="S127" s="8" t="s">
        <v>541</v>
      </c>
      <c r="T127" s="8" t="s">
        <v>1663</v>
      </c>
    </row>
    <row r="128" spans="1:20" ht="21" x14ac:dyDescent="0.2">
      <c r="A128" s="12"/>
      <c r="B128" s="13" t="s">
        <v>27</v>
      </c>
      <c r="C128" s="12"/>
      <c r="D128" s="14">
        <v>77000</v>
      </c>
      <c r="E128" s="14">
        <v>14830</v>
      </c>
      <c r="F128" s="14">
        <v>62170</v>
      </c>
      <c r="G128" s="13">
        <v>0</v>
      </c>
      <c r="H128" s="13">
        <v>0</v>
      </c>
      <c r="I128" s="13">
        <v>0</v>
      </c>
      <c r="J128" s="14">
        <v>3520</v>
      </c>
      <c r="K128" s="13">
        <v>0</v>
      </c>
      <c r="L128" s="14">
        <v>1080</v>
      </c>
      <c r="M128" s="15">
        <v>25000</v>
      </c>
      <c r="N128" s="14">
        <v>10230</v>
      </c>
      <c r="O128" s="27">
        <f t="shared" si="4"/>
        <v>25000</v>
      </c>
      <c r="P128" s="27">
        <f t="shared" si="5"/>
        <v>14830</v>
      </c>
      <c r="Q128" s="27">
        <f t="shared" si="6"/>
        <v>32.467532467532465</v>
      </c>
      <c r="R128" s="27">
        <f t="shared" si="7"/>
        <v>19.259740259740258</v>
      </c>
      <c r="S128" s="12"/>
      <c r="T128" s="12"/>
    </row>
    <row r="129" spans="1:20" ht="21" x14ac:dyDescent="0.2">
      <c r="A129" s="16"/>
      <c r="B129" s="17" t="s">
        <v>29</v>
      </c>
      <c r="C129" s="16"/>
      <c r="D129" s="18">
        <v>77000</v>
      </c>
      <c r="E129" s="20">
        <v>14830</v>
      </c>
      <c r="F129" s="20">
        <v>62170</v>
      </c>
      <c r="G129" s="16">
        <v>0</v>
      </c>
      <c r="H129" s="16">
        <v>0</v>
      </c>
      <c r="I129" s="16">
        <v>0</v>
      </c>
      <c r="J129" s="18">
        <v>3520</v>
      </c>
      <c r="K129" s="16">
        <v>0</v>
      </c>
      <c r="L129" s="18">
        <v>1080</v>
      </c>
      <c r="M129" s="21">
        <v>25000</v>
      </c>
      <c r="N129" s="18">
        <v>10230</v>
      </c>
      <c r="O129" s="28">
        <f t="shared" si="4"/>
        <v>25000</v>
      </c>
      <c r="P129" s="28">
        <f t="shared" si="5"/>
        <v>14830</v>
      </c>
      <c r="Q129" s="29">
        <f t="shared" si="6"/>
        <v>32.467532467532465</v>
      </c>
      <c r="R129" s="29">
        <f t="shared" si="7"/>
        <v>19.259740259740258</v>
      </c>
      <c r="S129" s="16"/>
      <c r="T129" s="16"/>
    </row>
    <row r="130" spans="1:20" ht="42" x14ac:dyDescent="0.2">
      <c r="A130" s="5" t="s">
        <v>1662</v>
      </c>
      <c r="B130" s="5" t="s">
        <v>1661</v>
      </c>
      <c r="C130" s="5" t="s">
        <v>1658</v>
      </c>
      <c r="D130" s="6">
        <v>172950</v>
      </c>
      <c r="E130" s="6">
        <v>37412</v>
      </c>
      <c r="F130" s="6">
        <v>135538</v>
      </c>
      <c r="G130" s="5">
        <v>0</v>
      </c>
      <c r="H130" s="5">
        <v>0</v>
      </c>
      <c r="I130" s="5">
        <v>0</v>
      </c>
      <c r="J130" s="6">
        <v>15080</v>
      </c>
      <c r="K130" s="7">
        <v>20000</v>
      </c>
      <c r="L130" s="6">
        <v>22332</v>
      </c>
      <c r="M130" s="7">
        <v>20000</v>
      </c>
      <c r="N130" s="5">
        <v>0</v>
      </c>
      <c r="O130" s="25">
        <f t="shared" si="4"/>
        <v>40000</v>
      </c>
      <c r="P130" s="25">
        <f t="shared" si="5"/>
        <v>37412</v>
      </c>
      <c r="Q130" s="25">
        <f t="shared" si="6"/>
        <v>23.128071697022261</v>
      </c>
      <c r="R130" s="25">
        <f t="shared" si="7"/>
        <v>21.631685458224922</v>
      </c>
      <c r="S130" s="5" t="s">
        <v>541</v>
      </c>
      <c r="T130" s="5" t="s">
        <v>1657</v>
      </c>
    </row>
    <row r="131" spans="1:20" ht="42" x14ac:dyDescent="0.2">
      <c r="A131" s="8" t="s">
        <v>1660</v>
      </c>
      <c r="B131" s="9" t="s">
        <v>1659</v>
      </c>
      <c r="C131" s="9" t="s">
        <v>1658</v>
      </c>
      <c r="D131" s="10">
        <v>172950</v>
      </c>
      <c r="E131" s="10">
        <v>37412</v>
      </c>
      <c r="F131" s="10">
        <v>135538</v>
      </c>
      <c r="G131" s="8">
        <v>0</v>
      </c>
      <c r="H131" s="8">
        <v>0</v>
      </c>
      <c r="I131" s="8">
        <v>0</v>
      </c>
      <c r="J131" s="10">
        <v>15080</v>
      </c>
      <c r="K131" s="11">
        <v>20000</v>
      </c>
      <c r="L131" s="10">
        <v>22332</v>
      </c>
      <c r="M131" s="11">
        <v>20000</v>
      </c>
      <c r="N131" s="8">
        <v>0</v>
      </c>
      <c r="O131" s="26">
        <f t="shared" si="4"/>
        <v>40000</v>
      </c>
      <c r="P131" s="26">
        <f t="shared" si="5"/>
        <v>37412</v>
      </c>
      <c r="Q131" s="26">
        <f t="shared" si="6"/>
        <v>23.128071697022261</v>
      </c>
      <c r="R131" s="26">
        <f t="shared" si="7"/>
        <v>21.631685458224922</v>
      </c>
      <c r="S131" s="8" t="s">
        <v>541</v>
      </c>
      <c r="T131" s="8" t="s">
        <v>1657</v>
      </c>
    </row>
    <row r="132" spans="1:20" ht="21" x14ac:dyDescent="0.2">
      <c r="A132" s="12"/>
      <c r="B132" s="13" t="s">
        <v>27</v>
      </c>
      <c r="C132" s="12"/>
      <c r="D132" s="14">
        <v>172950</v>
      </c>
      <c r="E132" s="14">
        <v>37412</v>
      </c>
      <c r="F132" s="14">
        <v>135538</v>
      </c>
      <c r="G132" s="13">
        <v>0</v>
      </c>
      <c r="H132" s="13">
        <v>0</v>
      </c>
      <c r="I132" s="13">
        <v>0</v>
      </c>
      <c r="J132" s="14">
        <v>15080</v>
      </c>
      <c r="K132" s="15">
        <v>20000</v>
      </c>
      <c r="L132" s="14">
        <v>22332</v>
      </c>
      <c r="M132" s="15">
        <v>20000</v>
      </c>
      <c r="N132" s="13">
        <v>0</v>
      </c>
      <c r="O132" s="27">
        <f t="shared" ref="O132:O195" si="8">SUM(G132,I132,K132,M132)</f>
        <v>40000</v>
      </c>
      <c r="P132" s="27">
        <f t="shared" ref="P132:P195" si="9">SUM(H132,J132,L132,N132)</f>
        <v>37412</v>
      </c>
      <c r="Q132" s="27">
        <f t="shared" ref="Q132:Q195" si="10">O132*100/D132</f>
        <v>23.128071697022261</v>
      </c>
      <c r="R132" s="27">
        <f t="shared" ref="R132:R195" si="11">P132*100/D132</f>
        <v>21.631685458224922</v>
      </c>
      <c r="S132" s="12"/>
      <c r="T132" s="12"/>
    </row>
    <row r="133" spans="1:20" ht="21" x14ac:dyDescent="0.2">
      <c r="A133" s="16"/>
      <c r="B133" s="17" t="s">
        <v>28</v>
      </c>
      <c r="C133" s="16"/>
      <c r="D133" s="18">
        <v>40100</v>
      </c>
      <c r="E133" s="20">
        <v>25000</v>
      </c>
      <c r="F133" s="20">
        <v>15100</v>
      </c>
      <c r="G133" s="16">
        <v>0</v>
      </c>
      <c r="H133" s="16">
        <v>0</v>
      </c>
      <c r="I133" s="16">
        <v>0</v>
      </c>
      <c r="J133" s="18">
        <v>10000</v>
      </c>
      <c r="K133" s="21">
        <v>5000</v>
      </c>
      <c r="L133" s="18">
        <v>15000</v>
      </c>
      <c r="M133" s="21">
        <v>5000</v>
      </c>
      <c r="N133" s="16">
        <v>0</v>
      </c>
      <c r="O133" s="28">
        <f t="shared" si="8"/>
        <v>10000</v>
      </c>
      <c r="P133" s="28">
        <f t="shared" si="9"/>
        <v>25000</v>
      </c>
      <c r="Q133" s="29">
        <f t="shared" si="10"/>
        <v>24.937655860349128</v>
      </c>
      <c r="R133" s="29">
        <f t="shared" si="11"/>
        <v>62.344139650872819</v>
      </c>
      <c r="S133" s="16"/>
      <c r="T133" s="16"/>
    </row>
    <row r="134" spans="1:20" ht="21" x14ac:dyDescent="0.2">
      <c r="A134" s="16"/>
      <c r="B134" s="17" t="s">
        <v>29</v>
      </c>
      <c r="C134" s="16"/>
      <c r="D134" s="18">
        <v>57300</v>
      </c>
      <c r="E134" s="20">
        <v>7332</v>
      </c>
      <c r="F134" s="20">
        <v>49968</v>
      </c>
      <c r="G134" s="16">
        <v>0</v>
      </c>
      <c r="H134" s="16">
        <v>0</v>
      </c>
      <c r="I134" s="16">
        <v>0</v>
      </c>
      <c r="J134" s="16">
        <v>0</v>
      </c>
      <c r="K134" s="21">
        <v>10000</v>
      </c>
      <c r="L134" s="18">
        <v>7332</v>
      </c>
      <c r="M134" s="21">
        <v>5000</v>
      </c>
      <c r="N134" s="16">
        <v>0</v>
      </c>
      <c r="O134" s="28">
        <f t="shared" si="8"/>
        <v>15000</v>
      </c>
      <c r="P134" s="28">
        <f t="shared" si="9"/>
        <v>7332</v>
      </c>
      <c r="Q134" s="29">
        <f t="shared" si="10"/>
        <v>26.178010471204189</v>
      </c>
      <c r="R134" s="29">
        <f t="shared" si="11"/>
        <v>12.795811518324607</v>
      </c>
      <c r="S134" s="16"/>
      <c r="T134" s="16"/>
    </row>
    <row r="135" spans="1:20" ht="21" x14ac:dyDescent="0.2">
      <c r="A135" s="16"/>
      <c r="B135" s="17" t="s">
        <v>30</v>
      </c>
      <c r="C135" s="16"/>
      <c r="D135" s="18">
        <v>75550</v>
      </c>
      <c r="E135" s="20">
        <v>5080</v>
      </c>
      <c r="F135" s="20">
        <v>70470</v>
      </c>
      <c r="G135" s="16">
        <v>0</v>
      </c>
      <c r="H135" s="16">
        <v>0</v>
      </c>
      <c r="I135" s="16">
        <v>0</v>
      </c>
      <c r="J135" s="18">
        <v>5080</v>
      </c>
      <c r="K135" s="21">
        <v>5000</v>
      </c>
      <c r="L135" s="16">
        <v>0</v>
      </c>
      <c r="M135" s="21">
        <v>10000</v>
      </c>
      <c r="N135" s="16">
        <v>0</v>
      </c>
      <c r="O135" s="28">
        <f t="shared" si="8"/>
        <v>15000</v>
      </c>
      <c r="P135" s="28">
        <f t="shared" si="9"/>
        <v>5080</v>
      </c>
      <c r="Q135" s="29">
        <f t="shared" si="10"/>
        <v>19.854401058901392</v>
      </c>
      <c r="R135" s="29">
        <f t="shared" si="11"/>
        <v>6.7240238252812707</v>
      </c>
      <c r="S135" s="16"/>
      <c r="T135" s="16"/>
    </row>
    <row r="136" spans="1:20" ht="42" x14ac:dyDescent="0.2">
      <c r="A136" s="5" t="s">
        <v>1656</v>
      </c>
      <c r="B136" s="5" t="s">
        <v>1655</v>
      </c>
      <c r="C136" s="5" t="s">
        <v>1645</v>
      </c>
      <c r="D136" s="6">
        <v>44894</v>
      </c>
      <c r="E136" s="5">
        <v>0</v>
      </c>
      <c r="F136" s="6">
        <v>44894</v>
      </c>
      <c r="G136" s="5">
        <v>0</v>
      </c>
      <c r="H136" s="5">
        <v>0</v>
      </c>
      <c r="I136" s="7">
        <v>7314</v>
      </c>
      <c r="J136" s="5">
        <v>0</v>
      </c>
      <c r="K136" s="7">
        <v>5740</v>
      </c>
      <c r="L136" s="5">
        <v>0</v>
      </c>
      <c r="M136" s="7">
        <v>3600</v>
      </c>
      <c r="N136" s="5">
        <v>0</v>
      </c>
      <c r="O136" s="25">
        <f t="shared" si="8"/>
        <v>16654</v>
      </c>
      <c r="P136" s="25">
        <f t="shared" si="9"/>
        <v>0</v>
      </c>
      <c r="Q136" s="25">
        <f t="shared" si="10"/>
        <v>37.09627121664365</v>
      </c>
      <c r="R136" s="25">
        <f t="shared" si="11"/>
        <v>0</v>
      </c>
      <c r="S136" s="5" t="s">
        <v>541</v>
      </c>
      <c r="T136" s="5" t="s">
        <v>1644</v>
      </c>
    </row>
    <row r="137" spans="1:20" ht="42" x14ac:dyDescent="0.2">
      <c r="A137" s="8" t="s">
        <v>1654</v>
      </c>
      <c r="B137" s="9" t="s">
        <v>1653</v>
      </c>
      <c r="C137" s="9" t="s">
        <v>1648</v>
      </c>
      <c r="D137" s="10">
        <v>22814</v>
      </c>
      <c r="E137" s="8">
        <v>0</v>
      </c>
      <c r="F137" s="10">
        <v>22814</v>
      </c>
      <c r="G137" s="8">
        <v>0</v>
      </c>
      <c r="H137" s="8">
        <v>0</v>
      </c>
      <c r="I137" s="11">
        <v>7314</v>
      </c>
      <c r="J137" s="8">
        <v>0</v>
      </c>
      <c r="K137" s="11">
        <v>1100</v>
      </c>
      <c r="L137" s="8">
        <v>0</v>
      </c>
      <c r="M137" s="11">
        <v>2600</v>
      </c>
      <c r="N137" s="8">
        <v>0</v>
      </c>
      <c r="O137" s="26">
        <f t="shared" si="8"/>
        <v>11014</v>
      </c>
      <c r="P137" s="26">
        <f t="shared" si="9"/>
        <v>0</v>
      </c>
      <c r="Q137" s="26">
        <f t="shared" si="10"/>
        <v>48.277373542561584</v>
      </c>
      <c r="R137" s="26">
        <f t="shared" si="11"/>
        <v>0</v>
      </c>
      <c r="S137" s="8" t="s">
        <v>541</v>
      </c>
      <c r="T137" s="8" t="s">
        <v>1644</v>
      </c>
    </row>
    <row r="138" spans="1:20" ht="21" x14ac:dyDescent="0.2">
      <c r="A138" s="12"/>
      <c r="B138" s="13" t="s">
        <v>27</v>
      </c>
      <c r="C138" s="12"/>
      <c r="D138" s="14">
        <v>22814</v>
      </c>
      <c r="E138" s="13">
        <v>0</v>
      </c>
      <c r="F138" s="14">
        <v>22814</v>
      </c>
      <c r="G138" s="13">
        <v>0</v>
      </c>
      <c r="H138" s="13">
        <v>0</v>
      </c>
      <c r="I138" s="15">
        <v>7314</v>
      </c>
      <c r="J138" s="13">
        <v>0</v>
      </c>
      <c r="K138" s="15">
        <v>1100</v>
      </c>
      <c r="L138" s="13">
        <v>0</v>
      </c>
      <c r="M138" s="15">
        <v>2600</v>
      </c>
      <c r="N138" s="13">
        <v>0</v>
      </c>
      <c r="O138" s="27">
        <f t="shared" si="8"/>
        <v>11014</v>
      </c>
      <c r="P138" s="27">
        <f t="shared" si="9"/>
        <v>0</v>
      </c>
      <c r="Q138" s="27">
        <f t="shared" si="10"/>
        <v>48.277373542561584</v>
      </c>
      <c r="R138" s="27">
        <f t="shared" si="11"/>
        <v>0</v>
      </c>
      <c r="S138" s="12"/>
      <c r="T138" s="12"/>
    </row>
    <row r="139" spans="1:20" ht="21" x14ac:dyDescent="0.2">
      <c r="A139" s="16"/>
      <c r="B139" s="17" t="s">
        <v>28</v>
      </c>
      <c r="C139" s="16"/>
      <c r="D139" s="18">
        <v>1500</v>
      </c>
      <c r="E139" s="19">
        <v>0</v>
      </c>
      <c r="F139" s="20">
        <v>1500</v>
      </c>
      <c r="G139" s="16">
        <v>0</v>
      </c>
      <c r="H139" s="16">
        <v>0</v>
      </c>
      <c r="I139" s="21">
        <v>1500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28">
        <f t="shared" si="8"/>
        <v>1500</v>
      </c>
      <c r="P139" s="28">
        <f t="shared" si="9"/>
        <v>0</v>
      </c>
      <c r="Q139" s="29">
        <f t="shared" si="10"/>
        <v>100</v>
      </c>
      <c r="R139" s="29">
        <f t="shared" si="11"/>
        <v>0</v>
      </c>
      <c r="S139" s="16"/>
      <c r="T139" s="16"/>
    </row>
    <row r="140" spans="1:20" ht="21" x14ac:dyDescent="0.2">
      <c r="A140" s="16"/>
      <c r="B140" s="17" t="s">
        <v>29</v>
      </c>
      <c r="C140" s="16"/>
      <c r="D140" s="18">
        <v>19000</v>
      </c>
      <c r="E140" s="19">
        <v>0</v>
      </c>
      <c r="F140" s="20">
        <v>19000</v>
      </c>
      <c r="G140" s="16">
        <v>0</v>
      </c>
      <c r="H140" s="16">
        <v>0</v>
      </c>
      <c r="I140" s="21">
        <v>3500</v>
      </c>
      <c r="J140" s="16">
        <v>0</v>
      </c>
      <c r="K140" s="21">
        <v>1100</v>
      </c>
      <c r="L140" s="16">
        <v>0</v>
      </c>
      <c r="M140" s="21">
        <v>2600</v>
      </c>
      <c r="N140" s="16">
        <v>0</v>
      </c>
      <c r="O140" s="28">
        <f t="shared" si="8"/>
        <v>7200</v>
      </c>
      <c r="P140" s="28">
        <f t="shared" si="9"/>
        <v>0</v>
      </c>
      <c r="Q140" s="29">
        <f t="shared" si="10"/>
        <v>37.89473684210526</v>
      </c>
      <c r="R140" s="29">
        <f t="shared" si="11"/>
        <v>0</v>
      </c>
      <c r="S140" s="16"/>
      <c r="T140" s="16"/>
    </row>
    <row r="141" spans="1:20" ht="21" x14ac:dyDescent="0.2">
      <c r="A141" s="16"/>
      <c r="B141" s="17" t="s">
        <v>30</v>
      </c>
      <c r="C141" s="16"/>
      <c r="D141" s="18">
        <v>2314</v>
      </c>
      <c r="E141" s="19">
        <v>0</v>
      </c>
      <c r="F141" s="20">
        <v>2314</v>
      </c>
      <c r="G141" s="16">
        <v>0</v>
      </c>
      <c r="H141" s="16">
        <v>0</v>
      </c>
      <c r="I141" s="21">
        <v>2314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8">
        <f t="shared" si="8"/>
        <v>2314</v>
      </c>
      <c r="P141" s="28">
        <f t="shared" si="9"/>
        <v>0</v>
      </c>
      <c r="Q141" s="29">
        <f t="shared" si="10"/>
        <v>100</v>
      </c>
      <c r="R141" s="29">
        <f t="shared" si="11"/>
        <v>0</v>
      </c>
      <c r="S141" s="16"/>
      <c r="T141" s="16"/>
    </row>
    <row r="142" spans="1:20" ht="42" x14ac:dyDescent="0.2">
      <c r="A142" s="8" t="s">
        <v>1652</v>
      </c>
      <c r="B142" s="9" t="s">
        <v>1651</v>
      </c>
      <c r="C142" s="9" t="s">
        <v>1645</v>
      </c>
      <c r="D142" s="10">
        <v>10000</v>
      </c>
      <c r="E142" s="8">
        <v>0</v>
      </c>
      <c r="F142" s="10">
        <v>10000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26">
        <f t="shared" si="8"/>
        <v>0</v>
      </c>
      <c r="P142" s="26">
        <f t="shared" si="9"/>
        <v>0</v>
      </c>
      <c r="Q142" s="26">
        <f t="shared" si="10"/>
        <v>0</v>
      </c>
      <c r="R142" s="26">
        <f t="shared" si="11"/>
        <v>0</v>
      </c>
      <c r="S142" s="8" t="s">
        <v>541</v>
      </c>
      <c r="T142" s="8" t="s">
        <v>1644</v>
      </c>
    </row>
    <row r="143" spans="1:20" ht="21" x14ac:dyDescent="0.2">
      <c r="A143" s="12"/>
      <c r="B143" s="13" t="s">
        <v>27</v>
      </c>
      <c r="C143" s="12"/>
      <c r="D143" s="14">
        <v>10000</v>
      </c>
      <c r="E143" s="13">
        <v>0</v>
      </c>
      <c r="F143" s="14">
        <v>10000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7">
        <f t="shared" si="8"/>
        <v>0</v>
      </c>
      <c r="P143" s="27">
        <f t="shared" si="9"/>
        <v>0</v>
      </c>
      <c r="Q143" s="27">
        <f t="shared" si="10"/>
        <v>0</v>
      </c>
      <c r="R143" s="27">
        <f t="shared" si="11"/>
        <v>0</v>
      </c>
      <c r="S143" s="12"/>
      <c r="T143" s="12"/>
    </row>
    <row r="144" spans="1:20" ht="21" x14ac:dyDescent="0.2">
      <c r="A144" s="16"/>
      <c r="B144" s="17" t="s">
        <v>28</v>
      </c>
      <c r="C144" s="16"/>
      <c r="D144" s="18">
        <v>9000</v>
      </c>
      <c r="E144" s="19">
        <v>0</v>
      </c>
      <c r="F144" s="20">
        <v>9000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8">
        <f t="shared" si="8"/>
        <v>0</v>
      </c>
      <c r="P144" s="28">
        <f t="shared" si="9"/>
        <v>0</v>
      </c>
      <c r="Q144" s="29">
        <f t="shared" si="10"/>
        <v>0</v>
      </c>
      <c r="R144" s="29">
        <f t="shared" si="11"/>
        <v>0</v>
      </c>
      <c r="S144" s="16"/>
      <c r="T144" s="16"/>
    </row>
    <row r="145" spans="1:20" ht="21" x14ac:dyDescent="0.2">
      <c r="A145" s="16"/>
      <c r="B145" s="17" t="s">
        <v>29</v>
      </c>
      <c r="C145" s="16"/>
      <c r="D145" s="18">
        <v>1000</v>
      </c>
      <c r="E145" s="19">
        <v>0</v>
      </c>
      <c r="F145" s="20">
        <v>1000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28">
        <f t="shared" si="8"/>
        <v>0</v>
      </c>
      <c r="P145" s="28">
        <f t="shared" si="9"/>
        <v>0</v>
      </c>
      <c r="Q145" s="29">
        <f t="shared" si="10"/>
        <v>0</v>
      </c>
      <c r="R145" s="29">
        <f t="shared" si="11"/>
        <v>0</v>
      </c>
      <c r="S145" s="16"/>
      <c r="T145" s="16"/>
    </row>
    <row r="146" spans="1:20" ht="42" x14ac:dyDescent="0.2">
      <c r="A146" s="8" t="s">
        <v>1650</v>
      </c>
      <c r="B146" s="9" t="s">
        <v>1649</v>
      </c>
      <c r="C146" s="9" t="s">
        <v>1648</v>
      </c>
      <c r="D146" s="10">
        <v>6640</v>
      </c>
      <c r="E146" s="8">
        <v>0</v>
      </c>
      <c r="F146" s="10">
        <v>6640</v>
      </c>
      <c r="G146" s="8">
        <v>0</v>
      </c>
      <c r="H146" s="8">
        <v>0</v>
      </c>
      <c r="I146" s="8">
        <v>0</v>
      </c>
      <c r="J146" s="8">
        <v>0</v>
      </c>
      <c r="K146" s="11">
        <v>2640</v>
      </c>
      <c r="L146" s="8">
        <v>0</v>
      </c>
      <c r="M146" s="8">
        <v>0</v>
      </c>
      <c r="N146" s="8">
        <v>0</v>
      </c>
      <c r="O146" s="26">
        <f t="shared" si="8"/>
        <v>2640</v>
      </c>
      <c r="P146" s="26">
        <f t="shared" si="9"/>
        <v>0</v>
      </c>
      <c r="Q146" s="26">
        <f t="shared" si="10"/>
        <v>39.75903614457831</v>
      </c>
      <c r="R146" s="26">
        <f t="shared" si="11"/>
        <v>0</v>
      </c>
      <c r="S146" s="8" t="s">
        <v>541</v>
      </c>
      <c r="T146" s="8" t="s">
        <v>1644</v>
      </c>
    </row>
    <row r="147" spans="1:20" ht="21" x14ac:dyDescent="0.2">
      <c r="A147" s="12"/>
      <c r="B147" s="13" t="s">
        <v>27</v>
      </c>
      <c r="C147" s="12"/>
      <c r="D147" s="14">
        <v>6640</v>
      </c>
      <c r="E147" s="13">
        <v>0</v>
      </c>
      <c r="F147" s="14">
        <v>6640</v>
      </c>
      <c r="G147" s="13">
        <v>0</v>
      </c>
      <c r="H147" s="13">
        <v>0</v>
      </c>
      <c r="I147" s="13">
        <v>0</v>
      </c>
      <c r="J147" s="13">
        <v>0</v>
      </c>
      <c r="K147" s="15">
        <v>2640</v>
      </c>
      <c r="L147" s="13">
        <v>0</v>
      </c>
      <c r="M147" s="13">
        <v>0</v>
      </c>
      <c r="N147" s="13">
        <v>0</v>
      </c>
      <c r="O147" s="27">
        <f t="shared" si="8"/>
        <v>2640</v>
      </c>
      <c r="P147" s="27">
        <f t="shared" si="9"/>
        <v>0</v>
      </c>
      <c r="Q147" s="27">
        <f t="shared" si="10"/>
        <v>39.75903614457831</v>
      </c>
      <c r="R147" s="27">
        <f t="shared" si="11"/>
        <v>0</v>
      </c>
      <c r="S147" s="12"/>
      <c r="T147" s="12"/>
    </row>
    <row r="148" spans="1:20" ht="21" x14ac:dyDescent="0.2">
      <c r="A148" s="16"/>
      <c r="B148" s="17" t="s">
        <v>29</v>
      </c>
      <c r="C148" s="16"/>
      <c r="D148" s="18">
        <v>6640</v>
      </c>
      <c r="E148" s="19">
        <v>0</v>
      </c>
      <c r="F148" s="20">
        <v>6640</v>
      </c>
      <c r="G148" s="16">
        <v>0</v>
      </c>
      <c r="H148" s="16">
        <v>0</v>
      </c>
      <c r="I148" s="16">
        <v>0</v>
      </c>
      <c r="J148" s="16">
        <v>0</v>
      </c>
      <c r="K148" s="21">
        <v>2640</v>
      </c>
      <c r="L148" s="16">
        <v>0</v>
      </c>
      <c r="M148" s="16">
        <v>0</v>
      </c>
      <c r="N148" s="16">
        <v>0</v>
      </c>
      <c r="O148" s="28">
        <f t="shared" si="8"/>
        <v>2640</v>
      </c>
      <c r="P148" s="28">
        <f t="shared" si="9"/>
        <v>0</v>
      </c>
      <c r="Q148" s="29">
        <f t="shared" si="10"/>
        <v>39.75903614457831</v>
      </c>
      <c r="R148" s="29">
        <f t="shared" si="11"/>
        <v>0</v>
      </c>
      <c r="S148" s="16"/>
      <c r="T148" s="16"/>
    </row>
    <row r="149" spans="1:20" ht="42" x14ac:dyDescent="0.2">
      <c r="A149" s="8" t="s">
        <v>1647</v>
      </c>
      <c r="B149" s="9" t="s">
        <v>1646</v>
      </c>
      <c r="C149" s="9" t="s">
        <v>1645</v>
      </c>
      <c r="D149" s="10">
        <v>5440</v>
      </c>
      <c r="E149" s="8">
        <v>0</v>
      </c>
      <c r="F149" s="10">
        <v>5440</v>
      </c>
      <c r="G149" s="8">
        <v>0</v>
      </c>
      <c r="H149" s="8">
        <v>0</v>
      </c>
      <c r="I149" s="8">
        <v>0</v>
      </c>
      <c r="J149" s="8">
        <v>0</v>
      </c>
      <c r="K149" s="11">
        <v>2000</v>
      </c>
      <c r="L149" s="8">
        <v>0</v>
      </c>
      <c r="M149" s="11">
        <v>1000</v>
      </c>
      <c r="N149" s="8">
        <v>0</v>
      </c>
      <c r="O149" s="26">
        <f t="shared" si="8"/>
        <v>3000</v>
      </c>
      <c r="P149" s="26">
        <f t="shared" si="9"/>
        <v>0</v>
      </c>
      <c r="Q149" s="26">
        <f t="shared" si="10"/>
        <v>55.147058823529413</v>
      </c>
      <c r="R149" s="26">
        <f t="shared" si="11"/>
        <v>0</v>
      </c>
      <c r="S149" s="8" t="s">
        <v>541</v>
      </c>
      <c r="T149" s="8" t="s">
        <v>1644</v>
      </c>
    </row>
    <row r="150" spans="1:20" ht="21" x14ac:dyDescent="0.2">
      <c r="A150" s="12"/>
      <c r="B150" s="13" t="s">
        <v>27</v>
      </c>
      <c r="C150" s="12"/>
      <c r="D150" s="14">
        <v>5440</v>
      </c>
      <c r="E150" s="13">
        <v>0</v>
      </c>
      <c r="F150" s="14">
        <v>5440</v>
      </c>
      <c r="G150" s="13">
        <v>0</v>
      </c>
      <c r="H150" s="13">
        <v>0</v>
      </c>
      <c r="I150" s="13">
        <v>0</v>
      </c>
      <c r="J150" s="13">
        <v>0</v>
      </c>
      <c r="K150" s="15">
        <v>2000</v>
      </c>
      <c r="L150" s="13">
        <v>0</v>
      </c>
      <c r="M150" s="15">
        <v>1000</v>
      </c>
      <c r="N150" s="13">
        <v>0</v>
      </c>
      <c r="O150" s="27">
        <f t="shared" si="8"/>
        <v>3000</v>
      </c>
      <c r="P150" s="27">
        <f t="shared" si="9"/>
        <v>0</v>
      </c>
      <c r="Q150" s="27">
        <f t="shared" si="10"/>
        <v>55.147058823529413</v>
      </c>
      <c r="R150" s="27">
        <f t="shared" si="11"/>
        <v>0</v>
      </c>
      <c r="S150" s="12"/>
      <c r="T150" s="12"/>
    </row>
    <row r="151" spans="1:20" ht="21" x14ac:dyDescent="0.2">
      <c r="A151" s="16"/>
      <c r="B151" s="17" t="s">
        <v>29</v>
      </c>
      <c r="C151" s="16"/>
      <c r="D151" s="18">
        <v>4440</v>
      </c>
      <c r="E151" s="19">
        <v>0</v>
      </c>
      <c r="F151" s="20">
        <v>4440</v>
      </c>
      <c r="G151" s="16">
        <v>0</v>
      </c>
      <c r="H151" s="16">
        <v>0</v>
      </c>
      <c r="I151" s="16">
        <v>0</v>
      </c>
      <c r="J151" s="16">
        <v>0</v>
      </c>
      <c r="K151" s="21">
        <v>1000</v>
      </c>
      <c r="L151" s="16">
        <v>0</v>
      </c>
      <c r="M151" s="21">
        <v>1000</v>
      </c>
      <c r="N151" s="16">
        <v>0</v>
      </c>
      <c r="O151" s="28">
        <f t="shared" si="8"/>
        <v>2000</v>
      </c>
      <c r="P151" s="28">
        <f t="shared" si="9"/>
        <v>0</v>
      </c>
      <c r="Q151" s="29">
        <f t="shared" si="10"/>
        <v>45.045045045045043</v>
      </c>
      <c r="R151" s="29">
        <f t="shared" si="11"/>
        <v>0</v>
      </c>
      <c r="S151" s="16"/>
      <c r="T151" s="16"/>
    </row>
    <row r="152" spans="1:20" ht="21" x14ac:dyDescent="0.2">
      <c r="A152" s="16"/>
      <c r="B152" s="17" t="s">
        <v>30</v>
      </c>
      <c r="C152" s="16"/>
      <c r="D152" s="18">
        <v>1000</v>
      </c>
      <c r="E152" s="19">
        <v>0</v>
      </c>
      <c r="F152" s="20">
        <v>1000</v>
      </c>
      <c r="G152" s="16">
        <v>0</v>
      </c>
      <c r="H152" s="16">
        <v>0</v>
      </c>
      <c r="I152" s="16">
        <v>0</v>
      </c>
      <c r="J152" s="16">
        <v>0</v>
      </c>
      <c r="K152" s="21">
        <v>1000</v>
      </c>
      <c r="L152" s="16">
        <v>0</v>
      </c>
      <c r="M152" s="16">
        <v>0</v>
      </c>
      <c r="N152" s="16">
        <v>0</v>
      </c>
      <c r="O152" s="28">
        <f t="shared" si="8"/>
        <v>1000</v>
      </c>
      <c r="P152" s="28">
        <f t="shared" si="9"/>
        <v>0</v>
      </c>
      <c r="Q152" s="29">
        <f t="shared" si="10"/>
        <v>100</v>
      </c>
      <c r="R152" s="29">
        <f t="shared" si="11"/>
        <v>0</v>
      </c>
      <c r="S152" s="16"/>
      <c r="T152" s="16"/>
    </row>
    <row r="153" spans="1:20" ht="63" x14ac:dyDescent="0.2">
      <c r="A153" s="5" t="s">
        <v>1643</v>
      </c>
      <c r="B153" s="5" t="s">
        <v>1642</v>
      </c>
      <c r="C153" s="5" t="s">
        <v>1641</v>
      </c>
      <c r="D153" s="6">
        <v>30530</v>
      </c>
      <c r="E153" s="5">
        <v>0</v>
      </c>
      <c r="F153" s="6">
        <v>30530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25">
        <f t="shared" si="8"/>
        <v>0</v>
      </c>
      <c r="P153" s="25">
        <f t="shared" si="9"/>
        <v>0</v>
      </c>
      <c r="Q153" s="25">
        <f t="shared" si="10"/>
        <v>0</v>
      </c>
      <c r="R153" s="25">
        <f t="shared" si="11"/>
        <v>0</v>
      </c>
      <c r="S153" s="5" t="s">
        <v>541</v>
      </c>
      <c r="T153" s="5" t="s">
        <v>1006</v>
      </c>
    </row>
    <row r="154" spans="1:20" ht="42" x14ac:dyDescent="0.2">
      <c r="A154" s="8" t="s">
        <v>1640</v>
      </c>
      <c r="B154" s="9" t="s">
        <v>1639</v>
      </c>
      <c r="C154" s="9" t="s">
        <v>1638</v>
      </c>
      <c r="D154" s="10">
        <v>10530</v>
      </c>
      <c r="E154" s="8">
        <v>0</v>
      </c>
      <c r="F154" s="10">
        <v>10530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26">
        <f t="shared" si="8"/>
        <v>0</v>
      </c>
      <c r="P154" s="26">
        <f t="shared" si="9"/>
        <v>0</v>
      </c>
      <c r="Q154" s="26">
        <f t="shared" si="10"/>
        <v>0</v>
      </c>
      <c r="R154" s="26">
        <f t="shared" si="11"/>
        <v>0</v>
      </c>
      <c r="S154" s="8" t="s">
        <v>541</v>
      </c>
      <c r="T154" s="8" t="s">
        <v>1006</v>
      </c>
    </row>
    <row r="155" spans="1:20" ht="21" x14ac:dyDescent="0.2">
      <c r="A155" s="12"/>
      <c r="B155" s="13" t="s">
        <v>27</v>
      </c>
      <c r="C155" s="12"/>
      <c r="D155" s="14">
        <v>10530</v>
      </c>
      <c r="E155" s="13">
        <v>0</v>
      </c>
      <c r="F155" s="14">
        <v>10530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7">
        <f t="shared" si="8"/>
        <v>0</v>
      </c>
      <c r="P155" s="27">
        <f t="shared" si="9"/>
        <v>0</v>
      </c>
      <c r="Q155" s="27">
        <f t="shared" si="10"/>
        <v>0</v>
      </c>
      <c r="R155" s="27">
        <f t="shared" si="11"/>
        <v>0</v>
      </c>
      <c r="S155" s="12"/>
      <c r="T155" s="12"/>
    </row>
    <row r="156" spans="1:20" ht="21" x14ac:dyDescent="0.2">
      <c r="A156" s="16"/>
      <c r="B156" s="17" t="s">
        <v>28</v>
      </c>
      <c r="C156" s="16"/>
      <c r="D156" s="18">
        <v>8125</v>
      </c>
      <c r="E156" s="19">
        <v>0</v>
      </c>
      <c r="F156" s="20">
        <v>8125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28">
        <f t="shared" si="8"/>
        <v>0</v>
      </c>
      <c r="P156" s="28">
        <f t="shared" si="9"/>
        <v>0</v>
      </c>
      <c r="Q156" s="29">
        <f t="shared" si="10"/>
        <v>0</v>
      </c>
      <c r="R156" s="29">
        <f t="shared" si="11"/>
        <v>0</v>
      </c>
      <c r="S156" s="16"/>
      <c r="T156" s="16"/>
    </row>
    <row r="157" spans="1:20" ht="21" x14ac:dyDescent="0.2">
      <c r="A157" s="16"/>
      <c r="B157" s="17" t="s">
        <v>29</v>
      </c>
      <c r="C157" s="16"/>
      <c r="D157" s="18">
        <v>2000</v>
      </c>
      <c r="E157" s="19">
        <v>0</v>
      </c>
      <c r="F157" s="20">
        <v>2000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28">
        <f t="shared" si="8"/>
        <v>0</v>
      </c>
      <c r="P157" s="28">
        <f t="shared" si="9"/>
        <v>0</v>
      </c>
      <c r="Q157" s="29">
        <f t="shared" si="10"/>
        <v>0</v>
      </c>
      <c r="R157" s="29">
        <f t="shared" si="11"/>
        <v>0</v>
      </c>
      <c r="S157" s="16"/>
      <c r="T157" s="16"/>
    </row>
    <row r="158" spans="1:20" ht="21" x14ac:dyDescent="0.2">
      <c r="A158" s="16"/>
      <c r="B158" s="17" t="s">
        <v>30</v>
      </c>
      <c r="C158" s="16"/>
      <c r="D158" s="16">
        <v>405</v>
      </c>
      <c r="E158" s="19">
        <v>0</v>
      </c>
      <c r="F158" s="19">
        <v>405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28">
        <f t="shared" si="8"/>
        <v>0</v>
      </c>
      <c r="P158" s="28">
        <f t="shared" si="9"/>
        <v>0</v>
      </c>
      <c r="Q158" s="29">
        <f t="shared" si="10"/>
        <v>0</v>
      </c>
      <c r="R158" s="29">
        <f t="shared" si="11"/>
        <v>0</v>
      </c>
      <c r="S158" s="16"/>
      <c r="T158" s="16"/>
    </row>
    <row r="159" spans="1:20" ht="63" x14ac:dyDescent="0.2">
      <c r="A159" s="8" t="s">
        <v>1637</v>
      </c>
      <c r="B159" s="9" t="s">
        <v>1636</v>
      </c>
      <c r="C159" s="9" t="s">
        <v>1635</v>
      </c>
      <c r="D159" s="10">
        <v>20000</v>
      </c>
      <c r="E159" s="8">
        <v>0</v>
      </c>
      <c r="F159" s="10">
        <v>20000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26">
        <f t="shared" si="8"/>
        <v>0</v>
      </c>
      <c r="P159" s="26">
        <f t="shared" si="9"/>
        <v>0</v>
      </c>
      <c r="Q159" s="26">
        <f t="shared" si="10"/>
        <v>0</v>
      </c>
      <c r="R159" s="26">
        <f t="shared" si="11"/>
        <v>0</v>
      </c>
      <c r="S159" s="8" t="s">
        <v>541</v>
      </c>
      <c r="T159" s="8" t="s">
        <v>1006</v>
      </c>
    </row>
    <row r="160" spans="1:20" ht="21" x14ac:dyDescent="0.2">
      <c r="A160" s="12"/>
      <c r="B160" s="13" t="s">
        <v>27</v>
      </c>
      <c r="C160" s="12"/>
      <c r="D160" s="14">
        <v>20000</v>
      </c>
      <c r="E160" s="13">
        <v>0</v>
      </c>
      <c r="F160" s="14">
        <v>20000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7">
        <f t="shared" si="8"/>
        <v>0</v>
      </c>
      <c r="P160" s="27">
        <f t="shared" si="9"/>
        <v>0</v>
      </c>
      <c r="Q160" s="27">
        <f t="shared" si="10"/>
        <v>0</v>
      </c>
      <c r="R160" s="27">
        <f t="shared" si="11"/>
        <v>0</v>
      </c>
      <c r="S160" s="12"/>
      <c r="T160" s="12"/>
    </row>
    <row r="161" spans="1:20" ht="21" x14ac:dyDescent="0.2">
      <c r="A161" s="16"/>
      <c r="B161" s="17" t="s">
        <v>29</v>
      </c>
      <c r="C161" s="16"/>
      <c r="D161" s="18">
        <v>18640</v>
      </c>
      <c r="E161" s="19">
        <v>0</v>
      </c>
      <c r="F161" s="20">
        <v>18640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28">
        <f t="shared" si="8"/>
        <v>0</v>
      </c>
      <c r="P161" s="28">
        <f t="shared" si="9"/>
        <v>0</v>
      </c>
      <c r="Q161" s="29">
        <f t="shared" si="10"/>
        <v>0</v>
      </c>
      <c r="R161" s="29">
        <f t="shared" si="11"/>
        <v>0</v>
      </c>
      <c r="S161" s="16"/>
      <c r="T161" s="16"/>
    </row>
    <row r="162" spans="1:20" ht="21" x14ac:dyDescent="0.2">
      <c r="A162" s="16"/>
      <c r="B162" s="17" t="s">
        <v>30</v>
      </c>
      <c r="C162" s="16"/>
      <c r="D162" s="18">
        <v>1360</v>
      </c>
      <c r="E162" s="19">
        <v>0</v>
      </c>
      <c r="F162" s="20">
        <v>1360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28">
        <f t="shared" si="8"/>
        <v>0</v>
      </c>
      <c r="P162" s="28">
        <f t="shared" si="9"/>
        <v>0</v>
      </c>
      <c r="Q162" s="29">
        <f t="shared" si="10"/>
        <v>0</v>
      </c>
      <c r="R162" s="29">
        <f t="shared" si="11"/>
        <v>0</v>
      </c>
      <c r="S162" s="16"/>
      <c r="T162" s="16"/>
    </row>
    <row r="163" spans="1:20" ht="42" x14ac:dyDescent="0.2">
      <c r="A163" s="5" t="s">
        <v>1634</v>
      </c>
      <c r="B163" s="5" t="s">
        <v>1633</v>
      </c>
      <c r="C163" s="5" t="s">
        <v>1628</v>
      </c>
      <c r="D163" s="6">
        <v>93810</v>
      </c>
      <c r="E163" s="5">
        <v>0</v>
      </c>
      <c r="F163" s="6">
        <v>93810</v>
      </c>
      <c r="G163" s="5">
        <v>0</v>
      </c>
      <c r="H163" s="5">
        <v>0</v>
      </c>
      <c r="I163" s="5">
        <v>0</v>
      </c>
      <c r="J163" s="5">
        <v>0</v>
      </c>
      <c r="K163" s="7">
        <v>8000</v>
      </c>
      <c r="L163" s="5">
        <v>0</v>
      </c>
      <c r="M163" s="5">
        <v>0</v>
      </c>
      <c r="N163" s="5">
        <v>0</v>
      </c>
      <c r="O163" s="25">
        <f t="shared" si="8"/>
        <v>8000</v>
      </c>
      <c r="P163" s="25">
        <f t="shared" si="9"/>
        <v>0</v>
      </c>
      <c r="Q163" s="25">
        <f t="shared" si="10"/>
        <v>8.5278754930178025</v>
      </c>
      <c r="R163" s="25">
        <f t="shared" si="11"/>
        <v>0</v>
      </c>
      <c r="S163" s="5" t="s">
        <v>541</v>
      </c>
      <c r="T163" s="5" t="s">
        <v>1006</v>
      </c>
    </row>
    <row r="164" spans="1:20" ht="21" x14ac:dyDescent="0.2">
      <c r="A164" s="8" t="s">
        <v>1632</v>
      </c>
      <c r="B164" s="9" t="s">
        <v>1631</v>
      </c>
      <c r="C164" s="9" t="s">
        <v>1628</v>
      </c>
      <c r="D164" s="10">
        <v>32000</v>
      </c>
      <c r="E164" s="8">
        <v>0</v>
      </c>
      <c r="F164" s="10">
        <v>32000</v>
      </c>
      <c r="G164" s="8">
        <v>0</v>
      </c>
      <c r="H164" s="8">
        <v>0</v>
      </c>
      <c r="I164" s="8">
        <v>0</v>
      </c>
      <c r="J164" s="8">
        <v>0</v>
      </c>
      <c r="K164" s="11">
        <v>8000</v>
      </c>
      <c r="L164" s="8">
        <v>0</v>
      </c>
      <c r="M164" s="8">
        <v>0</v>
      </c>
      <c r="N164" s="8">
        <v>0</v>
      </c>
      <c r="O164" s="26">
        <f t="shared" si="8"/>
        <v>8000</v>
      </c>
      <c r="P164" s="26">
        <f t="shared" si="9"/>
        <v>0</v>
      </c>
      <c r="Q164" s="26">
        <f t="shared" si="10"/>
        <v>25</v>
      </c>
      <c r="R164" s="26">
        <f t="shared" si="11"/>
        <v>0</v>
      </c>
      <c r="S164" s="8" t="s">
        <v>541</v>
      </c>
      <c r="T164" s="8" t="s">
        <v>1006</v>
      </c>
    </row>
    <row r="165" spans="1:20" ht="21" x14ac:dyDescent="0.2">
      <c r="A165" s="12"/>
      <c r="B165" s="13" t="s">
        <v>27</v>
      </c>
      <c r="C165" s="12"/>
      <c r="D165" s="14">
        <v>32000</v>
      </c>
      <c r="E165" s="13">
        <v>0</v>
      </c>
      <c r="F165" s="14">
        <v>32000</v>
      </c>
      <c r="G165" s="13">
        <v>0</v>
      </c>
      <c r="H165" s="13">
        <v>0</v>
      </c>
      <c r="I165" s="13">
        <v>0</v>
      </c>
      <c r="J165" s="13">
        <v>0</v>
      </c>
      <c r="K165" s="15">
        <v>8000</v>
      </c>
      <c r="L165" s="13">
        <v>0</v>
      </c>
      <c r="M165" s="13">
        <v>0</v>
      </c>
      <c r="N165" s="13">
        <v>0</v>
      </c>
      <c r="O165" s="27">
        <f t="shared" si="8"/>
        <v>8000</v>
      </c>
      <c r="P165" s="27">
        <f t="shared" si="9"/>
        <v>0</v>
      </c>
      <c r="Q165" s="27">
        <f t="shared" si="10"/>
        <v>25</v>
      </c>
      <c r="R165" s="27">
        <f t="shared" si="11"/>
        <v>0</v>
      </c>
      <c r="S165" s="12"/>
      <c r="T165" s="12"/>
    </row>
    <row r="166" spans="1:20" ht="21" x14ac:dyDescent="0.2">
      <c r="A166" s="16"/>
      <c r="B166" s="17" t="s">
        <v>29</v>
      </c>
      <c r="C166" s="16"/>
      <c r="D166" s="18">
        <v>32000</v>
      </c>
      <c r="E166" s="19">
        <v>0</v>
      </c>
      <c r="F166" s="20">
        <v>32000</v>
      </c>
      <c r="G166" s="16">
        <v>0</v>
      </c>
      <c r="H166" s="16">
        <v>0</v>
      </c>
      <c r="I166" s="16">
        <v>0</v>
      </c>
      <c r="J166" s="16">
        <v>0</v>
      </c>
      <c r="K166" s="21">
        <v>8000</v>
      </c>
      <c r="L166" s="16">
        <v>0</v>
      </c>
      <c r="M166" s="16">
        <v>0</v>
      </c>
      <c r="N166" s="16">
        <v>0</v>
      </c>
      <c r="O166" s="28">
        <f t="shared" si="8"/>
        <v>8000</v>
      </c>
      <c r="P166" s="28">
        <f t="shared" si="9"/>
        <v>0</v>
      </c>
      <c r="Q166" s="29">
        <f t="shared" si="10"/>
        <v>25</v>
      </c>
      <c r="R166" s="29">
        <f t="shared" si="11"/>
        <v>0</v>
      </c>
      <c r="S166" s="16"/>
      <c r="T166" s="16"/>
    </row>
    <row r="167" spans="1:20" ht="42" x14ac:dyDescent="0.2">
      <c r="A167" s="8" t="s">
        <v>1630</v>
      </c>
      <c r="B167" s="9" t="s">
        <v>1629</v>
      </c>
      <c r="C167" s="9" t="s">
        <v>1628</v>
      </c>
      <c r="D167" s="10">
        <v>20000</v>
      </c>
      <c r="E167" s="8">
        <v>0</v>
      </c>
      <c r="F167" s="10">
        <v>20000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26">
        <f t="shared" si="8"/>
        <v>0</v>
      </c>
      <c r="P167" s="26">
        <f t="shared" si="9"/>
        <v>0</v>
      </c>
      <c r="Q167" s="26">
        <f t="shared" si="10"/>
        <v>0</v>
      </c>
      <c r="R167" s="26">
        <f t="shared" si="11"/>
        <v>0</v>
      </c>
      <c r="S167" s="8" t="s">
        <v>541</v>
      </c>
      <c r="T167" s="8" t="s">
        <v>1006</v>
      </c>
    </row>
    <row r="168" spans="1:20" ht="21" x14ac:dyDescent="0.2">
      <c r="A168" s="12"/>
      <c r="B168" s="13" t="s">
        <v>27</v>
      </c>
      <c r="C168" s="12"/>
      <c r="D168" s="14">
        <v>20000</v>
      </c>
      <c r="E168" s="13">
        <v>0</v>
      </c>
      <c r="F168" s="14">
        <v>20000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7">
        <f t="shared" si="8"/>
        <v>0</v>
      </c>
      <c r="P168" s="27">
        <f t="shared" si="9"/>
        <v>0</v>
      </c>
      <c r="Q168" s="27">
        <f t="shared" si="10"/>
        <v>0</v>
      </c>
      <c r="R168" s="27">
        <f t="shared" si="11"/>
        <v>0</v>
      </c>
      <c r="S168" s="12"/>
      <c r="T168" s="12"/>
    </row>
    <row r="169" spans="1:20" ht="21" x14ac:dyDescent="0.2">
      <c r="A169" s="16"/>
      <c r="B169" s="17" t="s">
        <v>28</v>
      </c>
      <c r="C169" s="16"/>
      <c r="D169" s="18">
        <v>13500</v>
      </c>
      <c r="E169" s="19">
        <v>0</v>
      </c>
      <c r="F169" s="20">
        <v>13500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8">
        <f t="shared" si="8"/>
        <v>0</v>
      </c>
      <c r="P169" s="28">
        <f t="shared" si="9"/>
        <v>0</v>
      </c>
      <c r="Q169" s="29">
        <f t="shared" si="10"/>
        <v>0</v>
      </c>
      <c r="R169" s="29">
        <f t="shared" si="11"/>
        <v>0</v>
      </c>
      <c r="S169" s="16"/>
      <c r="T169" s="16"/>
    </row>
    <row r="170" spans="1:20" ht="21" x14ac:dyDescent="0.2">
      <c r="A170" s="16"/>
      <c r="B170" s="17" t="s">
        <v>29</v>
      </c>
      <c r="C170" s="16"/>
      <c r="D170" s="18">
        <v>6500</v>
      </c>
      <c r="E170" s="19">
        <v>0</v>
      </c>
      <c r="F170" s="20">
        <v>6500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28">
        <f t="shared" si="8"/>
        <v>0</v>
      </c>
      <c r="P170" s="28">
        <f t="shared" si="9"/>
        <v>0</v>
      </c>
      <c r="Q170" s="29">
        <f t="shared" si="10"/>
        <v>0</v>
      </c>
      <c r="R170" s="29">
        <f t="shared" si="11"/>
        <v>0</v>
      </c>
      <c r="S170" s="16"/>
      <c r="T170" s="16"/>
    </row>
    <row r="171" spans="1:20" ht="21" x14ac:dyDescent="0.2">
      <c r="A171" s="8" t="s">
        <v>1627</v>
      </c>
      <c r="B171" s="9" t="s">
        <v>1626</v>
      </c>
      <c r="C171" s="9" t="s">
        <v>1625</v>
      </c>
      <c r="D171" s="10">
        <v>31810</v>
      </c>
      <c r="E171" s="8">
        <v>0</v>
      </c>
      <c r="F171" s="10">
        <v>31810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26">
        <f t="shared" si="8"/>
        <v>0</v>
      </c>
      <c r="P171" s="26">
        <f t="shared" si="9"/>
        <v>0</v>
      </c>
      <c r="Q171" s="26">
        <f t="shared" si="10"/>
        <v>0</v>
      </c>
      <c r="R171" s="26">
        <f t="shared" si="11"/>
        <v>0</v>
      </c>
      <c r="S171" s="8" t="s">
        <v>541</v>
      </c>
      <c r="T171" s="8" t="s">
        <v>1006</v>
      </c>
    </row>
    <row r="172" spans="1:20" ht="21" x14ac:dyDescent="0.2">
      <c r="A172" s="12"/>
      <c r="B172" s="13" t="s">
        <v>27</v>
      </c>
      <c r="C172" s="12"/>
      <c r="D172" s="14">
        <v>31810</v>
      </c>
      <c r="E172" s="13">
        <v>0</v>
      </c>
      <c r="F172" s="14">
        <v>31810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7">
        <f t="shared" si="8"/>
        <v>0</v>
      </c>
      <c r="P172" s="27">
        <f t="shared" si="9"/>
        <v>0</v>
      </c>
      <c r="Q172" s="27">
        <f t="shared" si="10"/>
        <v>0</v>
      </c>
      <c r="R172" s="27">
        <f t="shared" si="11"/>
        <v>0</v>
      </c>
      <c r="S172" s="12"/>
      <c r="T172" s="12"/>
    </row>
    <row r="173" spans="1:20" ht="21" x14ac:dyDescent="0.2">
      <c r="A173" s="16"/>
      <c r="B173" s="17" t="s">
        <v>29</v>
      </c>
      <c r="C173" s="16"/>
      <c r="D173" s="18">
        <v>31810</v>
      </c>
      <c r="E173" s="19">
        <v>0</v>
      </c>
      <c r="F173" s="20">
        <v>31810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28">
        <f t="shared" si="8"/>
        <v>0</v>
      </c>
      <c r="P173" s="28">
        <f t="shared" si="9"/>
        <v>0</v>
      </c>
      <c r="Q173" s="29">
        <f t="shared" si="10"/>
        <v>0</v>
      </c>
      <c r="R173" s="29">
        <f t="shared" si="11"/>
        <v>0</v>
      </c>
      <c r="S173" s="16"/>
      <c r="T173" s="16"/>
    </row>
    <row r="174" spans="1:20" ht="42" x14ac:dyDescent="0.2">
      <c r="A174" s="8" t="s">
        <v>1624</v>
      </c>
      <c r="B174" s="9" t="s">
        <v>1623</v>
      </c>
      <c r="C174" s="9" t="s">
        <v>1622</v>
      </c>
      <c r="D174" s="10">
        <v>10000</v>
      </c>
      <c r="E174" s="8">
        <v>0</v>
      </c>
      <c r="F174" s="10">
        <v>10000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26">
        <f t="shared" si="8"/>
        <v>0</v>
      </c>
      <c r="P174" s="26">
        <f t="shared" si="9"/>
        <v>0</v>
      </c>
      <c r="Q174" s="26">
        <f t="shared" si="10"/>
        <v>0</v>
      </c>
      <c r="R174" s="26">
        <f t="shared" si="11"/>
        <v>0</v>
      </c>
      <c r="S174" s="8" t="s">
        <v>541</v>
      </c>
      <c r="T174" s="8" t="s">
        <v>1006</v>
      </c>
    </row>
    <row r="175" spans="1:20" ht="21" x14ac:dyDescent="0.2">
      <c r="A175" s="12"/>
      <c r="B175" s="13" t="s">
        <v>27</v>
      </c>
      <c r="C175" s="12"/>
      <c r="D175" s="14">
        <v>10000</v>
      </c>
      <c r="E175" s="13">
        <v>0</v>
      </c>
      <c r="F175" s="14">
        <v>10000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7">
        <f t="shared" si="8"/>
        <v>0</v>
      </c>
      <c r="P175" s="27">
        <f t="shared" si="9"/>
        <v>0</v>
      </c>
      <c r="Q175" s="27">
        <f t="shared" si="10"/>
        <v>0</v>
      </c>
      <c r="R175" s="27">
        <f t="shared" si="11"/>
        <v>0</v>
      </c>
      <c r="S175" s="12"/>
      <c r="T175" s="12"/>
    </row>
    <row r="176" spans="1:20" ht="21" x14ac:dyDescent="0.2">
      <c r="A176" s="16"/>
      <c r="B176" s="17" t="s">
        <v>28</v>
      </c>
      <c r="C176" s="16"/>
      <c r="D176" s="18">
        <v>6000</v>
      </c>
      <c r="E176" s="19">
        <v>0</v>
      </c>
      <c r="F176" s="20">
        <v>6000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28">
        <f t="shared" si="8"/>
        <v>0</v>
      </c>
      <c r="P176" s="28">
        <f t="shared" si="9"/>
        <v>0</v>
      </c>
      <c r="Q176" s="29">
        <f t="shared" si="10"/>
        <v>0</v>
      </c>
      <c r="R176" s="29">
        <f t="shared" si="11"/>
        <v>0</v>
      </c>
      <c r="S176" s="16"/>
      <c r="T176" s="16"/>
    </row>
    <row r="177" spans="1:20" ht="21" x14ac:dyDescent="0.2">
      <c r="A177" s="16"/>
      <c r="B177" s="17" t="s">
        <v>29</v>
      </c>
      <c r="C177" s="16"/>
      <c r="D177" s="18">
        <v>3300</v>
      </c>
      <c r="E177" s="19">
        <v>0</v>
      </c>
      <c r="F177" s="20">
        <v>3300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28">
        <f t="shared" si="8"/>
        <v>0</v>
      </c>
      <c r="P177" s="28">
        <f t="shared" si="9"/>
        <v>0</v>
      </c>
      <c r="Q177" s="29">
        <f t="shared" si="10"/>
        <v>0</v>
      </c>
      <c r="R177" s="29">
        <f t="shared" si="11"/>
        <v>0</v>
      </c>
      <c r="S177" s="16"/>
      <c r="T177" s="16"/>
    </row>
    <row r="178" spans="1:20" ht="21" x14ac:dyDescent="0.2">
      <c r="A178" s="16"/>
      <c r="B178" s="17" t="s">
        <v>30</v>
      </c>
      <c r="C178" s="16"/>
      <c r="D178" s="16">
        <v>700</v>
      </c>
      <c r="E178" s="19">
        <v>0</v>
      </c>
      <c r="F178" s="19">
        <v>700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28">
        <f t="shared" si="8"/>
        <v>0</v>
      </c>
      <c r="P178" s="28">
        <f t="shared" si="9"/>
        <v>0</v>
      </c>
      <c r="Q178" s="29">
        <f t="shared" si="10"/>
        <v>0</v>
      </c>
      <c r="R178" s="29">
        <f t="shared" si="11"/>
        <v>0</v>
      </c>
      <c r="S178" s="16"/>
      <c r="T178" s="16"/>
    </row>
    <row r="179" spans="1:20" ht="63" x14ac:dyDescent="0.2">
      <c r="A179" s="5" t="s">
        <v>1621</v>
      </c>
      <c r="B179" s="5" t="s">
        <v>1620</v>
      </c>
      <c r="C179" s="5" t="s">
        <v>1588</v>
      </c>
      <c r="D179" s="6">
        <v>100000</v>
      </c>
      <c r="E179" s="6">
        <v>32200</v>
      </c>
      <c r="F179" s="6">
        <v>67800</v>
      </c>
      <c r="G179" s="7">
        <v>42400</v>
      </c>
      <c r="H179" s="5">
        <v>0</v>
      </c>
      <c r="I179" s="5">
        <v>0</v>
      </c>
      <c r="J179" s="5">
        <v>0</v>
      </c>
      <c r="K179" s="5">
        <v>0</v>
      </c>
      <c r="L179" s="6">
        <v>32200</v>
      </c>
      <c r="M179" s="7">
        <v>10000</v>
      </c>
      <c r="N179" s="5">
        <v>0</v>
      </c>
      <c r="O179" s="25">
        <f t="shared" si="8"/>
        <v>52400</v>
      </c>
      <c r="P179" s="25">
        <f t="shared" si="9"/>
        <v>32200</v>
      </c>
      <c r="Q179" s="25">
        <f t="shared" si="10"/>
        <v>52.4</v>
      </c>
      <c r="R179" s="25">
        <f t="shared" si="11"/>
        <v>32.200000000000003</v>
      </c>
      <c r="S179" s="5" t="s">
        <v>541</v>
      </c>
      <c r="T179" s="5" t="s">
        <v>1579</v>
      </c>
    </row>
    <row r="180" spans="1:20" ht="42" x14ac:dyDescent="0.2">
      <c r="A180" s="8" t="s">
        <v>1619</v>
      </c>
      <c r="B180" s="9" t="s">
        <v>1618</v>
      </c>
      <c r="C180" s="9" t="s">
        <v>1588</v>
      </c>
      <c r="D180" s="10">
        <v>100000</v>
      </c>
      <c r="E180" s="10">
        <v>32200</v>
      </c>
      <c r="F180" s="10">
        <v>67800</v>
      </c>
      <c r="G180" s="11">
        <v>42400</v>
      </c>
      <c r="H180" s="8">
        <v>0</v>
      </c>
      <c r="I180" s="8">
        <v>0</v>
      </c>
      <c r="J180" s="8">
        <v>0</v>
      </c>
      <c r="K180" s="8">
        <v>0</v>
      </c>
      <c r="L180" s="10">
        <v>32200</v>
      </c>
      <c r="M180" s="11">
        <v>10000</v>
      </c>
      <c r="N180" s="8">
        <v>0</v>
      </c>
      <c r="O180" s="26">
        <f t="shared" si="8"/>
        <v>52400</v>
      </c>
      <c r="P180" s="26">
        <f t="shared" si="9"/>
        <v>32200</v>
      </c>
      <c r="Q180" s="26">
        <f t="shared" si="10"/>
        <v>52.4</v>
      </c>
      <c r="R180" s="26">
        <f t="shared" si="11"/>
        <v>32.200000000000003</v>
      </c>
      <c r="S180" s="8" t="s">
        <v>541</v>
      </c>
      <c r="T180" s="8" t="s">
        <v>825</v>
      </c>
    </row>
    <row r="181" spans="1:20" ht="21" x14ac:dyDescent="0.2">
      <c r="A181" s="12"/>
      <c r="B181" s="13" t="s">
        <v>27</v>
      </c>
      <c r="C181" s="12"/>
      <c r="D181" s="14">
        <v>67600</v>
      </c>
      <c r="E181" s="13">
        <v>0</v>
      </c>
      <c r="F181" s="14">
        <v>67600</v>
      </c>
      <c r="G181" s="15">
        <v>10000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5">
        <v>10000</v>
      </c>
      <c r="N181" s="13">
        <v>0</v>
      </c>
      <c r="O181" s="27">
        <f t="shared" si="8"/>
        <v>20000</v>
      </c>
      <c r="P181" s="27">
        <f t="shared" si="9"/>
        <v>0</v>
      </c>
      <c r="Q181" s="27">
        <f t="shared" si="10"/>
        <v>29.585798816568047</v>
      </c>
      <c r="R181" s="27">
        <f t="shared" si="11"/>
        <v>0</v>
      </c>
      <c r="S181" s="12"/>
      <c r="T181" s="12"/>
    </row>
    <row r="182" spans="1:20" ht="21" x14ac:dyDescent="0.2">
      <c r="A182" s="16"/>
      <c r="B182" s="17" t="s">
        <v>29</v>
      </c>
      <c r="C182" s="16"/>
      <c r="D182" s="18">
        <v>25000</v>
      </c>
      <c r="E182" s="19">
        <v>0</v>
      </c>
      <c r="F182" s="20">
        <v>25000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28">
        <f t="shared" si="8"/>
        <v>0</v>
      </c>
      <c r="P182" s="28">
        <f t="shared" si="9"/>
        <v>0</v>
      </c>
      <c r="Q182" s="29">
        <f t="shared" si="10"/>
        <v>0</v>
      </c>
      <c r="R182" s="29">
        <f t="shared" si="11"/>
        <v>0</v>
      </c>
      <c r="S182" s="16"/>
      <c r="T182" s="16"/>
    </row>
    <row r="183" spans="1:20" ht="21" x14ac:dyDescent="0.2">
      <c r="A183" s="16"/>
      <c r="B183" s="17" t="s">
        <v>30</v>
      </c>
      <c r="C183" s="16"/>
      <c r="D183" s="18">
        <v>42600</v>
      </c>
      <c r="E183" s="19">
        <v>0</v>
      </c>
      <c r="F183" s="20">
        <v>42600</v>
      </c>
      <c r="G183" s="21">
        <v>10000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21">
        <v>10000</v>
      </c>
      <c r="N183" s="16">
        <v>0</v>
      </c>
      <c r="O183" s="28">
        <f t="shared" si="8"/>
        <v>20000</v>
      </c>
      <c r="P183" s="28">
        <f t="shared" si="9"/>
        <v>0</v>
      </c>
      <c r="Q183" s="29">
        <f t="shared" si="10"/>
        <v>46.948356807511736</v>
      </c>
      <c r="R183" s="29">
        <f t="shared" si="11"/>
        <v>0</v>
      </c>
      <c r="S183" s="16"/>
      <c r="T183" s="16"/>
    </row>
    <row r="184" spans="1:20" ht="21" x14ac:dyDescent="0.2">
      <c r="A184" s="12"/>
      <c r="B184" s="13" t="s">
        <v>260</v>
      </c>
      <c r="C184" s="12"/>
      <c r="D184" s="14">
        <v>32400</v>
      </c>
      <c r="E184" s="14">
        <v>32200</v>
      </c>
      <c r="F184" s="13">
        <v>200</v>
      </c>
      <c r="G184" s="15">
        <v>32400</v>
      </c>
      <c r="H184" s="13">
        <v>0</v>
      </c>
      <c r="I184" s="13">
        <v>0</v>
      </c>
      <c r="J184" s="13">
        <v>0</v>
      </c>
      <c r="K184" s="13">
        <v>0</v>
      </c>
      <c r="L184" s="14">
        <v>32200</v>
      </c>
      <c r="M184" s="13">
        <v>0</v>
      </c>
      <c r="N184" s="13">
        <v>0</v>
      </c>
      <c r="O184" s="27">
        <f t="shared" si="8"/>
        <v>32400</v>
      </c>
      <c r="P184" s="27">
        <f t="shared" si="9"/>
        <v>32200</v>
      </c>
      <c r="Q184" s="27">
        <f t="shared" si="10"/>
        <v>100</v>
      </c>
      <c r="R184" s="27">
        <f t="shared" si="11"/>
        <v>99.382716049382722</v>
      </c>
      <c r="S184" s="12"/>
      <c r="T184" s="12"/>
    </row>
    <row r="185" spans="1:20" ht="21" x14ac:dyDescent="0.2">
      <c r="A185" s="16"/>
      <c r="B185" s="17" t="s">
        <v>261</v>
      </c>
      <c r="C185" s="16"/>
      <c r="D185" s="18">
        <v>32400</v>
      </c>
      <c r="E185" s="20">
        <v>32200</v>
      </c>
      <c r="F185" s="19">
        <v>200</v>
      </c>
      <c r="G185" s="21">
        <v>32400</v>
      </c>
      <c r="H185" s="16">
        <v>0</v>
      </c>
      <c r="I185" s="16">
        <v>0</v>
      </c>
      <c r="J185" s="16">
        <v>0</v>
      </c>
      <c r="K185" s="16">
        <v>0</v>
      </c>
      <c r="L185" s="18">
        <v>32200</v>
      </c>
      <c r="M185" s="16">
        <v>0</v>
      </c>
      <c r="N185" s="16">
        <v>0</v>
      </c>
      <c r="O185" s="28">
        <f t="shared" si="8"/>
        <v>32400</v>
      </c>
      <c r="P185" s="28">
        <f t="shared" si="9"/>
        <v>32200</v>
      </c>
      <c r="Q185" s="29">
        <f t="shared" si="10"/>
        <v>100</v>
      </c>
      <c r="R185" s="29">
        <f t="shared" si="11"/>
        <v>99.382716049382722</v>
      </c>
      <c r="S185" s="16"/>
      <c r="T185" s="16"/>
    </row>
    <row r="186" spans="1:20" ht="63" x14ac:dyDescent="0.2">
      <c r="A186" s="5" t="s">
        <v>1617</v>
      </c>
      <c r="B186" s="5" t="s">
        <v>1616</v>
      </c>
      <c r="C186" s="5" t="s">
        <v>1612</v>
      </c>
      <c r="D186" s="6">
        <v>63102</v>
      </c>
      <c r="E186" s="5">
        <v>0</v>
      </c>
      <c r="F186" s="6">
        <v>63102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7">
        <v>26760</v>
      </c>
      <c r="N186" s="5">
        <v>0</v>
      </c>
      <c r="O186" s="25">
        <f t="shared" si="8"/>
        <v>26760</v>
      </c>
      <c r="P186" s="25">
        <f t="shared" si="9"/>
        <v>0</v>
      </c>
      <c r="Q186" s="25">
        <f t="shared" si="10"/>
        <v>42.407530664638202</v>
      </c>
      <c r="R186" s="25">
        <f t="shared" si="11"/>
        <v>0</v>
      </c>
      <c r="S186" s="5" t="s">
        <v>541</v>
      </c>
      <c r="T186" s="5" t="s">
        <v>1579</v>
      </c>
    </row>
    <row r="187" spans="1:20" ht="42" x14ac:dyDescent="0.2">
      <c r="A187" s="8" t="s">
        <v>1615</v>
      </c>
      <c r="B187" s="9" t="s">
        <v>1599</v>
      </c>
      <c r="C187" s="9" t="s">
        <v>1612</v>
      </c>
      <c r="D187" s="10">
        <v>36342</v>
      </c>
      <c r="E187" s="8">
        <v>0</v>
      </c>
      <c r="F187" s="10">
        <v>36342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26">
        <f t="shared" si="8"/>
        <v>0</v>
      </c>
      <c r="P187" s="26">
        <f t="shared" si="9"/>
        <v>0</v>
      </c>
      <c r="Q187" s="26">
        <f t="shared" si="10"/>
        <v>0</v>
      </c>
      <c r="R187" s="26">
        <f t="shared" si="11"/>
        <v>0</v>
      </c>
      <c r="S187" s="8" t="s">
        <v>541</v>
      </c>
      <c r="T187" s="8" t="s">
        <v>1579</v>
      </c>
    </row>
    <row r="188" spans="1:20" ht="21" x14ac:dyDescent="0.2">
      <c r="A188" s="12"/>
      <c r="B188" s="13" t="s">
        <v>27</v>
      </c>
      <c r="C188" s="12"/>
      <c r="D188" s="14">
        <v>36342</v>
      </c>
      <c r="E188" s="13">
        <v>0</v>
      </c>
      <c r="F188" s="14">
        <v>36342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7">
        <f t="shared" si="8"/>
        <v>0</v>
      </c>
      <c r="P188" s="27">
        <f t="shared" si="9"/>
        <v>0</v>
      </c>
      <c r="Q188" s="27">
        <f t="shared" si="10"/>
        <v>0</v>
      </c>
      <c r="R188" s="27">
        <f t="shared" si="11"/>
        <v>0</v>
      </c>
      <c r="S188" s="12"/>
      <c r="T188" s="12"/>
    </row>
    <row r="189" spans="1:20" ht="21" x14ac:dyDescent="0.2">
      <c r="A189" s="16"/>
      <c r="B189" s="17" t="s">
        <v>28</v>
      </c>
      <c r="C189" s="16"/>
      <c r="D189" s="18">
        <v>18000</v>
      </c>
      <c r="E189" s="19">
        <v>0</v>
      </c>
      <c r="F189" s="20">
        <v>18000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28">
        <f t="shared" si="8"/>
        <v>0</v>
      </c>
      <c r="P189" s="28">
        <f t="shared" si="9"/>
        <v>0</v>
      </c>
      <c r="Q189" s="29">
        <f t="shared" si="10"/>
        <v>0</v>
      </c>
      <c r="R189" s="29">
        <f t="shared" si="11"/>
        <v>0</v>
      </c>
      <c r="S189" s="16"/>
      <c r="T189" s="16"/>
    </row>
    <row r="190" spans="1:20" ht="21" x14ac:dyDescent="0.2">
      <c r="A190" s="16"/>
      <c r="B190" s="17" t="s">
        <v>29</v>
      </c>
      <c r="C190" s="16"/>
      <c r="D190" s="18">
        <v>18000</v>
      </c>
      <c r="E190" s="19">
        <v>0</v>
      </c>
      <c r="F190" s="20">
        <v>18000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28">
        <f t="shared" si="8"/>
        <v>0</v>
      </c>
      <c r="P190" s="28">
        <f t="shared" si="9"/>
        <v>0</v>
      </c>
      <c r="Q190" s="29">
        <f t="shared" si="10"/>
        <v>0</v>
      </c>
      <c r="R190" s="29">
        <f t="shared" si="11"/>
        <v>0</v>
      </c>
      <c r="S190" s="16"/>
      <c r="T190" s="16"/>
    </row>
    <row r="191" spans="1:20" ht="21" x14ac:dyDescent="0.2">
      <c r="A191" s="16"/>
      <c r="B191" s="17" t="s">
        <v>30</v>
      </c>
      <c r="C191" s="16"/>
      <c r="D191" s="16">
        <v>342</v>
      </c>
      <c r="E191" s="19">
        <v>0</v>
      </c>
      <c r="F191" s="19">
        <v>342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28">
        <f t="shared" si="8"/>
        <v>0</v>
      </c>
      <c r="P191" s="28">
        <f t="shared" si="9"/>
        <v>0</v>
      </c>
      <c r="Q191" s="29">
        <f t="shared" si="10"/>
        <v>0</v>
      </c>
      <c r="R191" s="29">
        <f t="shared" si="11"/>
        <v>0</v>
      </c>
      <c r="S191" s="16"/>
      <c r="T191" s="16"/>
    </row>
    <row r="192" spans="1:20" ht="21" x14ac:dyDescent="0.2">
      <c r="A192" s="8" t="s">
        <v>1614</v>
      </c>
      <c r="B192" s="9" t="s">
        <v>1613</v>
      </c>
      <c r="C192" s="9" t="s">
        <v>1612</v>
      </c>
      <c r="D192" s="10">
        <v>26760</v>
      </c>
      <c r="E192" s="8">
        <v>0</v>
      </c>
      <c r="F192" s="10">
        <v>26760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11">
        <v>26760</v>
      </c>
      <c r="N192" s="8">
        <v>0</v>
      </c>
      <c r="O192" s="26">
        <f t="shared" si="8"/>
        <v>26760</v>
      </c>
      <c r="P192" s="26">
        <f t="shared" si="9"/>
        <v>0</v>
      </c>
      <c r="Q192" s="26">
        <f t="shared" si="10"/>
        <v>100</v>
      </c>
      <c r="R192" s="26">
        <f t="shared" si="11"/>
        <v>0</v>
      </c>
      <c r="S192" s="8" t="s">
        <v>541</v>
      </c>
      <c r="T192" s="8" t="s">
        <v>1579</v>
      </c>
    </row>
    <row r="193" spans="1:20" ht="21" x14ac:dyDescent="0.2">
      <c r="A193" s="12"/>
      <c r="B193" s="13" t="s">
        <v>27</v>
      </c>
      <c r="C193" s="12"/>
      <c r="D193" s="14">
        <v>26760</v>
      </c>
      <c r="E193" s="13">
        <v>0</v>
      </c>
      <c r="F193" s="14">
        <v>26760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5">
        <v>26760</v>
      </c>
      <c r="N193" s="13">
        <v>0</v>
      </c>
      <c r="O193" s="27">
        <f t="shared" si="8"/>
        <v>26760</v>
      </c>
      <c r="P193" s="27">
        <f t="shared" si="9"/>
        <v>0</v>
      </c>
      <c r="Q193" s="27">
        <f t="shared" si="10"/>
        <v>100</v>
      </c>
      <c r="R193" s="27">
        <f t="shared" si="11"/>
        <v>0</v>
      </c>
      <c r="S193" s="12"/>
      <c r="T193" s="12"/>
    </row>
    <row r="194" spans="1:20" ht="21" x14ac:dyDescent="0.2">
      <c r="A194" s="16"/>
      <c r="B194" s="17" t="s">
        <v>29</v>
      </c>
      <c r="C194" s="16"/>
      <c r="D194" s="18">
        <v>26760</v>
      </c>
      <c r="E194" s="19">
        <v>0</v>
      </c>
      <c r="F194" s="20">
        <v>26760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21">
        <v>26760</v>
      </c>
      <c r="N194" s="16">
        <v>0</v>
      </c>
      <c r="O194" s="28">
        <f t="shared" si="8"/>
        <v>26760</v>
      </c>
      <c r="P194" s="28">
        <f t="shared" si="9"/>
        <v>0</v>
      </c>
      <c r="Q194" s="29">
        <f t="shared" si="10"/>
        <v>100</v>
      </c>
      <c r="R194" s="29">
        <f t="shared" si="11"/>
        <v>0</v>
      </c>
      <c r="S194" s="16"/>
      <c r="T194" s="16"/>
    </row>
    <row r="195" spans="1:20" ht="42" x14ac:dyDescent="0.2">
      <c r="A195" s="5" t="s">
        <v>1611</v>
      </c>
      <c r="B195" s="5" t="s">
        <v>1610</v>
      </c>
      <c r="C195" s="5" t="s">
        <v>1603</v>
      </c>
      <c r="D195" s="6">
        <v>185480</v>
      </c>
      <c r="E195" s="5">
        <v>900</v>
      </c>
      <c r="F195" s="6">
        <v>184580</v>
      </c>
      <c r="G195" s="5">
        <v>0</v>
      </c>
      <c r="H195" s="5">
        <v>0</v>
      </c>
      <c r="I195" s="7">
        <v>1930</v>
      </c>
      <c r="J195" s="5">
        <v>0</v>
      </c>
      <c r="K195" s="7">
        <v>11930</v>
      </c>
      <c r="L195" s="5">
        <v>900</v>
      </c>
      <c r="M195" s="7">
        <v>20805</v>
      </c>
      <c r="N195" s="5">
        <v>0</v>
      </c>
      <c r="O195" s="25">
        <f t="shared" si="8"/>
        <v>34665</v>
      </c>
      <c r="P195" s="25">
        <f t="shared" si="9"/>
        <v>900</v>
      </c>
      <c r="Q195" s="25">
        <f t="shared" si="10"/>
        <v>18.689346560276039</v>
      </c>
      <c r="R195" s="25">
        <f t="shared" si="11"/>
        <v>0.48522751779167567</v>
      </c>
      <c r="S195" s="5" t="s">
        <v>541</v>
      </c>
      <c r="T195" s="5" t="s">
        <v>1579</v>
      </c>
    </row>
    <row r="196" spans="1:20" ht="21" x14ac:dyDescent="0.2">
      <c r="A196" s="8" t="s">
        <v>1609</v>
      </c>
      <c r="B196" s="9" t="s">
        <v>1608</v>
      </c>
      <c r="C196" s="9" t="s">
        <v>1603</v>
      </c>
      <c r="D196" s="10">
        <v>25960</v>
      </c>
      <c r="E196" s="8">
        <v>0</v>
      </c>
      <c r="F196" s="10">
        <v>25960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26">
        <f t="shared" ref="O196:O259" si="12">SUM(G196,I196,K196,M196)</f>
        <v>0</v>
      </c>
      <c r="P196" s="26">
        <f t="shared" ref="P196:P259" si="13">SUM(H196,J196,L196,N196)</f>
        <v>0</v>
      </c>
      <c r="Q196" s="26">
        <f t="shared" ref="Q196:Q259" si="14">O196*100/D196</f>
        <v>0</v>
      </c>
      <c r="R196" s="26">
        <f t="shared" ref="R196:R259" si="15">P196*100/D196</f>
        <v>0</v>
      </c>
      <c r="S196" s="8" t="s">
        <v>541</v>
      </c>
      <c r="T196" s="8" t="s">
        <v>1579</v>
      </c>
    </row>
    <row r="197" spans="1:20" ht="21" x14ac:dyDescent="0.2">
      <c r="A197" s="12"/>
      <c r="B197" s="13" t="s">
        <v>27</v>
      </c>
      <c r="C197" s="12"/>
      <c r="D197" s="14">
        <v>25960</v>
      </c>
      <c r="E197" s="13">
        <v>0</v>
      </c>
      <c r="F197" s="14">
        <v>25960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7">
        <f t="shared" si="12"/>
        <v>0</v>
      </c>
      <c r="P197" s="27">
        <f t="shared" si="13"/>
        <v>0</v>
      </c>
      <c r="Q197" s="27">
        <f t="shared" si="14"/>
        <v>0</v>
      </c>
      <c r="R197" s="27">
        <f t="shared" si="15"/>
        <v>0</v>
      </c>
      <c r="S197" s="12"/>
      <c r="T197" s="12"/>
    </row>
    <row r="198" spans="1:20" ht="21" x14ac:dyDescent="0.2">
      <c r="A198" s="16"/>
      <c r="B198" s="17" t="s">
        <v>28</v>
      </c>
      <c r="C198" s="16"/>
      <c r="D198" s="18">
        <v>1500</v>
      </c>
      <c r="E198" s="19">
        <v>0</v>
      </c>
      <c r="F198" s="20">
        <v>1500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28">
        <f t="shared" si="12"/>
        <v>0</v>
      </c>
      <c r="P198" s="28">
        <f t="shared" si="13"/>
        <v>0</v>
      </c>
      <c r="Q198" s="29">
        <f t="shared" si="14"/>
        <v>0</v>
      </c>
      <c r="R198" s="29">
        <f t="shared" si="15"/>
        <v>0</v>
      </c>
      <c r="S198" s="16"/>
      <c r="T198" s="16"/>
    </row>
    <row r="199" spans="1:20" ht="21" x14ac:dyDescent="0.2">
      <c r="A199" s="16"/>
      <c r="B199" s="17" t="s">
        <v>29</v>
      </c>
      <c r="C199" s="16"/>
      <c r="D199" s="18">
        <v>24000</v>
      </c>
      <c r="E199" s="19">
        <v>0</v>
      </c>
      <c r="F199" s="20">
        <v>24000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28">
        <f t="shared" si="12"/>
        <v>0</v>
      </c>
      <c r="P199" s="28">
        <f t="shared" si="13"/>
        <v>0</v>
      </c>
      <c r="Q199" s="29">
        <f t="shared" si="14"/>
        <v>0</v>
      </c>
      <c r="R199" s="29">
        <f t="shared" si="15"/>
        <v>0</v>
      </c>
      <c r="S199" s="16"/>
      <c r="T199" s="16"/>
    </row>
    <row r="200" spans="1:20" ht="21" x14ac:dyDescent="0.2">
      <c r="A200" s="16"/>
      <c r="B200" s="17" t="s">
        <v>30</v>
      </c>
      <c r="C200" s="16"/>
      <c r="D200" s="16">
        <v>460</v>
      </c>
      <c r="E200" s="19">
        <v>0</v>
      </c>
      <c r="F200" s="19">
        <v>460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28">
        <f t="shared" si="12"/>
        <v>0</v>
      </c>
      <c r="P200" s="28">
        <f t="shared" si="13"/>
        <v>0</v>
      </c>
      <c r="Q200" s="29">
        <f t="shared" si="14"/>
        <v>0</v>
      </c>
      <c r="R200" s="29">
        <f t="shared" si="15"/>
        <v>0</v>
      </c>
      <c r="S200" s="16"/>
      <c r="T200" s="16"/>
    </row>
    <row r="201" spans="1:20" ht="21" x14ac:dyDescent="0.2">
      <c r="A201" s="8" t="s">
        <v>1607</v>
      </c>
      <c r="B201" s="9" t="s">
        <v>1606</v>
      </c>
      <c r="C201" s="9" t="s">
        <v>1603</v>
      </c>
      <c r="D201" s="10">
        <v>15000</v>
      </c>
      <c r="E201" s="8">
        <v>0</v>
      </c>
      <c r="F201" s="10">
        <v>15000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26">
        <f t="shared" si="12"/>
        <v>0</v>
      </c>
      <c r="P201" s="26">
        <f t="shared" si="13"/>
        <v>0</v>
      </c>
      <c r="Q201" s="26">
        <f t="shared" si="14"/>
        <v>0</v>
      </c>
      <c r="R201" s="26">
        <f t="shared" si="15"/>
        <v>0</v>
      </c>
      <c r="S201" s="8" t="s">
        <v>541</v>
      </c>
      <c r="T201" s="8" t="s">
        <v>1579</v>
      </c>
    </row>
    <row r="202" spans="1:20" ht="21" x14ac:dyDescent="0.2">
      <c r="A202" s="12"/>
      <c r="B202" s="13" t="s">
        <v>27</v>
      </c>
      <c r="C202" s="12"/>
      <c r="D202" s="14">
        <v>15000</v>
      </c>
      <c r="E202" s="13">
        <v>0</v>
      </c>
      <c r="F202" s="14">
        <v>15000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7">
        <f t="shared" si="12"/>
        <v>0</v>
      </c>
      <c r="P202" s="27">
        <f t="shared" si="13"/>
        <v>0</v>
      </c>
      <c r="Q202" s="27">
        <f t="shared" si="14"/>
        <v>0</v>
      </c>
      <c r="R202" s="27">
        <f t="shared" si="15"/>
        <v>0</v>
      </c>
      <c r="S202" s="12"/>
      <c r="T202" s="12"/>
    </row>
    <row r="203" spans="1:20" ht="21" x14ac:dyDescent="0.2">
      <c r="A203" s="16"/>
      <c r="B203" s="17" t="s">
        <v>28</v>
      </c>
      <c r="C203" s="16"/>
      <c r="D203" s="18">
        <v>3000</v>
      </c>
      <c r="E203" s="19">
        <v>0</v>
      </c>
      <c r="F203" s="20">
        <v>3000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28">
        <f t="shared" si="12"/>
        <v>0</v>
      </c>
      <c r="P203" s="28">
        <f t="shared" si="13"/>
        <v>0</v>
      </c>
      <c r="Q203" s="29">
        <f t="shared" si="14"/>
        <v>0</v>
      </c>
      <c r="R203" s="29">
        <f t="shared" si="15"/>
        <v>0</v>
      </c>
      <c r="S203" s="16"/>
      <c r="T203" s="16"/>
    </row>
    <row r="204" spans="1:20" ht="21" x14ac:dyDescent="0.2">
      <c r="A204" s="16"/>
      <c r="B204" s="17" t="s">
        <v>29</v>
      </c>
      <c r="C204" s="16"/>
      <c r="D204" s="18">
        <v>12000</v>
      </c>
      <c r="E204" s="19">
        <v>0</v>
      </c>
      <c r="F204" s="20">
        <v>12000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28">
        <f t="shared" si="12"/>
        <v>0</v>
      </c>
      <c r="P204" s="28">
        <f t="shared" si="13"/>
        <v>0</v>
      </c>
      <c r="Q204" s="29">
        <f t="shared" si="14"/>
        <v>0</v>
      </c>
      <c r="R204" s="29">
        <f t="shared" si="15"/>
        <v>0</v>
      </c>
      <c r="S204" s="16"/>
      <c r="T204" s="16"/>
    </row>
    <row r="205" spans="1:20" ht="21" x14ac:dyDescent="0.2">
      <c r="A205" s="8" t="s">
        <v>1605</v>
      </c>
      <c r="B205" s="9" t="s">
        <v>1604</v>
      </c>
      <c r="C205" s="9" t="s">
        <v>1603</v>
      </c>
      <c r="D205" s="10">
        <v>24520</v>
      </c>
      <c r="E205" s="8">
        <v>0</v>
      </c>
      <c r="F205" s="10">
        <v>24520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26">
        <f t="shared" si="12"/>
        <v>0</v>
      </c>
      <c r="P205" s="26">
        <f t="shared" si="13"/>
        <v>0</v>
      </c>
      <c r="Q205" s="26">
        <f t="shared" si="14"/>
        <v>0</v>
      </c>
      <c r="R205" s="26">
        <f t="shared" si="15"/>
        <v>0</v>
      </c>
      <c r="S205" s="8" t="s">
        <v>541</v>
      </c>
      <c r="T205" s="8" t="s">
        <v>1579</v>
      </c>
    </row>
    <row r="206" spans="1:20" ht="21" x14ac:dyDescent="0.2">
      <c r="A206" s="12"/>
      <c r="B206" s="13" t="s">
        <v>27</v>
      </c>
      <c r="C206" s="12"/>
      <c r="D206" s="14">
        <v>24520</v>
      </c>
      <c r="E206" s="13">
        <v>0</v>
      </c>
      <c r="F206" s="14">
        <v>24520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7">
        <f t="shared" si="12"/>
        <v>0</v>
      </c>
      <c r="P206" s="27">
        <f t="shared" si="13"/>
        <v>0</v>
      </c>
      <c r="Q206" s="27">
        <f t="shared" si="14"/>
        <v>0</v>
      </c>
      <c r="R206" s="27">
        <f t="shared" si="15"/>
        <v>0</v>
      </c>
      <c r="S206" s="12"/>
      <c r="T206" s="12"/>
    </row>
    <row r="207" spans="1:20" ht="21" x14ac:dyDescent="0.2">
      <c r="A207" s="16"/>
      <c r="B207" s="17" t="s">
        <v>29</v>
      </c>
      <c r="C207" s="16"/>
      <c r="D207" s="18">
        <v>24520</v>
      </c>
      <c r="E207" s="19">
        <v>0</v>
      </c>
      <c r="F207" s="20">
        <v>24520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28">
        <f t="shared" si="12"/>
        <v>0</v>
      </c>
      <c r="P207" s="28">
        <f t="shared" si="13"/>
        <v>0</v>
      </c>
      <c r="Q207" s="29">
        <f t="shared" si="14"/>
        <v>0</v>
      </c>
      <c r="R207" s="29">
        <f t="shared" si="15"/>
        <v>0</v>
      </c>
      <c r="S207" s="16"/>
      <c r="T207" s="16"/>
    </row>
    <row r="208" spans="1:20" ht="42" x14ac:dyDescent="0.2">
      <c r="A208" s="8" t="s">
        <v>1602</v>
      </c>
      <c r="B208" s="9" t="s">
        <v>1601</v>
      </c>
      <c r="C208" s="9" t="s">
        <v>1593</v>
      </c>
      <c r="D208" s="10">
        <v>40000</v>
      </c>
      <c r="E208" s="8">
        <v>0</v>
      </c>
      <c r="F208" s="10">
        <v>40000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11">
        <v>15925</v>
      </c>
      <c r="N208" s="8">
        <v>0</v>
      </c>
      <c r="O208" s="26">
        <f t="shared" si="12"/>
        <v>15925</v>
      </c>
      <c r="P208" s="26">
        <f t="shared" si="13"/>
        <v>0</v>
      </c>
      <c r="Q208" s="26">
        <f t="shared" si="14"/>
        <v>39.8125</v>
      </c>
      <c r="R208" s="26">
        <f t="shared" si="15"/>
        <v>0</v>
      </c>
      <c r="S208" s="8" t="s">
        <v>541</v>
      </c>
      <c r="T208" s="8" t="s">
        <v>1579</v>
      </c>
    </row>
    <row r="209" spans="1:20" ht="21" x14ac:dyDescent="0.2">
      <c r="A209" s="12"/>
      <c r="B209" s="13" t="s">
        <v>27</v>
      </c>
      <c r="C209" s="12"/>
      <c r="D209" s="14">
        <v>40000</v>
      </c>
      <c r="E209" s="13">
        <v>0</v>
      </c>
      <c r="F209" s="14">
        <v>40000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5">
        <v>15925</v>
      </c>
      <c r="N209" s="13">
        <v>0</v>
      </c>
      <c r="O209" s="27">
        <f t="shared" si="12"/>
        <v>15925</v>
      </c>
      <c r="P209" s="27">
        <f t="shared" si="13"/>
        <v>0</v>
      </c>
      <c r="Q209" s="27">
        <f t="shared" si="14"/>
        <v>39.8125</v>
      </c>
      <c r="R209" s="27">
        <f t="shared" si="15"/>
        <v>0</v>
      </c>
      <c r="S209" s="12"/>
      <c r="T209" s="12"/>
    </row>
    <row r="210" spans="1:20" ht="21" x14ac:dyDescent="0.2">
      <c r="A210" s="16"/>
      <c r="B210" s="17" t="s">
        <v>28</v>
      </c>
      <c r="C210" s="16"/>
      <c r="D210" s="18">
        <v>23850</v>
      </c>
      <c r="E210" s="19">
        <v>0</v>
      </c>
      <c r="F210" s="20">
        <v>23850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21">
        <v>8325</v>
      </c>
      <c r="N210" s="16">
        <v>0</v>
      </c>
      <c r="O210" s="28">
        <f t="shared" si="12"/>
        <v>8325</v>
      </c>
      <c r="P210" s="28">
        <f t="shared" si="13"/>
        <v>0</v>
      </c>
      <c r="Q210" s="29">
        <f t="shared" si="14"/>
        <v>34.905660377358494</v>
      </c>
      <c r="R210" s="29">
        <f t="shared" si="15"/>
        <v>0</v>
      </c>
      <c r="S210" s="16"/>
      <c r="T210" s="16"/>
    </row>
    <row r="211" spans="1:20" ht="21" x14ac:dyDescent="0.2">
      <c r="A211" s="16"/>
      <c r="B211" s="17" t="s">
        <v>29</v>
      </c>
      <c r="C211" s="16"/>
      <c r="D211" s="18">
        <v>15800</v>
      </c>
      <c r="E211" s="19">
        <v>0</v>
      </c>
      <c r="F211" s="20">
        <v>15800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21">
        <v>7600</v>
      </c>
      <c r="N211" s="16">
        <v>0</v>
      </c>
      <c r="O211" s="28">
        <f t="shared" si="12"/>
        <v>7600</v>
      </c>
      <c r="P211" s="28">
        <f t="shared" si="13"/>
        <v>0</v>
      </c>
      <c r="Q211" s="29">
        <f t="shared" si="14"/>
        <v>48.101265822784811</v>
      </c>
      <c r="R211" s="29">
        <f t="shared" si="15"/>
        <v>0</v>
      </c>
      <c r="S211" s="16"/>
      <c r="T211" s="16"/>
    </row>
    <row r="212" spans="1:20" ht="21" x14ac:dyDescent="0.2">
      <c r="A212" s="16"/>
      <c r="B212" s="17" t="s">
        <v>30</v>
      </c>
      <c r="C212" s="16"/>
      <c r="D212" s="16">
        <v>350</v>
      </c>
      <c r="E212" s="19">
        <v>0</v>
      </c>
      <c r="F212" s="19">
        <v>350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28">
        <f t="shared" si="12"/>
        <v>0</v>
      </c>
      <c r="P212" s="28">
        <f t="shared" si="13"/>
        <v>0</v>
      </c>
      <c r="Q212" s="29">
        <f t="shared" si="14"/>
        <v>0</v>
      </c>
      <c r="R212" s="29">
        <f t="shared" si="15"/>
        <v>0</v>
      </c>
      <c r="S212" s="16"/>
      <c r="T212" s="16"/>
    </row>
    <row r="213" spans="1:20" ht="42" x14ac:dyDescent="0.2">
      <c r="A213" s="8" t="s">
        <v>1600</v>
      </c>
      <c r="B213" s="9" t="s">
        <v>1599</v>
      </c>
      <c r="C213" s="9" t="s">
        <v>1596</v>
      </c>
      <c r="D213" s="10">
        <v>30000</v>
      </c>
      <c r="E213" s="8">
        <v>0</v>
      </c>
      <c r="F213" s="10">
        <v>30000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26">
        <f t="shared" si="12"/>
        <v>0</v>
      </c>
      <c r="P213" s="26">
        <f t="shared" si="13"/>
        <v>0</v>
      </c>
      <c r="Q213" s="26">
        <f t="shared" si="14"/>
        <v>0</v>
      </c>
      <c r="R213" s="26">
        <f t="shared" si="15"/>
        <v>0</v>
      </c>
      <c r="S213" s="8" t="s">
        <v>541</v>
      </c>
      <c r="T213" s="8" t="s">
        <v>1579</v>
      </c>
    </row>
    <row r="214" spans="1:20" ht="21" x14ac:dyDescent="0.2">
      <c r="A214" s="12"/>
      <c r="B214" s="13" t="s">
        <v>27</v>
      </c>
      <c r="C214" s="12"/>
      <c r="D214" s="14">
        <v>30000</v>
      </c>
      <c r="E214" s="13">
        <v>0</v>
      </c>
      <c r="F214" s="14">
        <v>30000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7">
        <f t="shared" si="12"/>
        <v>0</v>
      </c>
      <c r="P214" s="27">
        <f t="shared" si="13"/>
        <v>0</v>
      </c>
      <c r="Q214" s="27">
        <f t="shared" si="14"/>
        <v>0</v>
      </c>
      <c r="R214" s="27">
        <f t="shared" si="15"/>
        <v>0</v>
      </c>
      <c r="S214" s="12"/>
      <c r="T214" s="12"/>
    </row>
    <row r="215" spans="1:20" ht="21" x14ac:dyDescent="0.2">
      <c r="A215" s="16"/>
      <c r="B215" s="17" t="s">
        <v>28</v>
      </c>
      <c r="C215" s="16"/>
      <c r="D215" s="18">
        <v>9125</v>
      </c>
      <c r="E215" s="19">
        <v>0</v>
      </c>
      <c r="F215" s="20">
        <v>9125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28">
        <f t="shared" si="12"/>
        <v>0</v>
      </c>
      <c r="P215" s="28">
        <f t="shared" si="13"/>
        <v>0</v>
      </c>
      <c r="Q215" s="29">
        <f t="shared" si="14"/>
        <v>0</v>
      </c>
      <c r="R215" s="29">
        <f t="shared" si="15"/>
        <v>0</v>
      </c>
      <c r="S215" s="16"/>
      <c r="T215" s="16"/>
    </row>
    <row r="216" spans="1:20" ht="21" x14ac:dyDescent="0.2">
      <c r="A216" s="16"/>
      <c r="B216" s="17" t="s">
        <v>29</v>
      </c>
      <c r="C216" s="16"/>
      <c r="D216" s="18">
        <v>19000</v>
      </c>
      <c r="E216" s="19">
        <v>0</v>
      </c>
      <c r="F216" s="20">
        <v>19000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28">
        <f t="shared" si="12"/>
        <v>0</v>
      </c>
      <c r="P216" s="28">
        <f t="shared" si="13"/>
        <v>0</v>
      </c>
      <c r="Q216" s="29">
        <f t="shared" si="14"/>
        <v>0</v>
      </c>
      <c r="R216" s="29">
        <f t="shared" si="15"/>
        <v>0</v>
      </c>
      <c r="S216" s="16"/>
      <c r="T216" s="16"/>
    </row>
    <row r="217" spans="1:20" ht="21" x14ac:dyDescent="0.2">
      <c r="A217" s="16"/>
      <c r="B217" s="17" t="s">
        <v>30</v>
      </c>
      <c r="C217" s="16"/>
      <c r="D217" s="18">
        <v>1875</v>
      </c>
      <c r="E217" s="19">
        <v>0</v>
      </c>
      <c r="F217" s="20">
        <v>1875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28">
        <f t="shared" si="12"/>
        <v>0</v>
      </c>
      <c r="P217" s="28">
        <f t="shared" si="13"/>
        <v>0</v>
      </c>
      <c r="Q217" s="29">
        <f t="shared" si="14"/>
        <v>0</v>
      </c>
      <c r="R217" s="29">
        <f t="shared" si="15"/>
        <v>0</v>
      </c>
      <c r="S217" s="16"/>
      <c r="T217" s="16"/>
    </row>
    <row r="218" spans="1:20" ht="21" x14ac:dyDescent="0.2">
      <c r="A218" s="8" t="s">
        <v>1598</v>
      </c>
      <c r="B218" s="9" t="s">
        <v>1597</v>
      </c>
      <c r="C218" s="9" t="s">
        <v>1596</v>
      </c>
      <c r="D218" s="10">
        <v>10000</v>
      </c>
      <c r="E218" s="8">
        <v>0</v>
      </c>
      <c r="F218" s="10">
        <v>10000</v>
      </c>
      <c r="G218" s="8">
        <v>0</v>
      </c>
      <c r="H218" s="8">
        <v>0</v>
      </c>
      <c r="I218" s="8">
        <v>0</v>
      </c>
      <c r="J218" s="8">
        <v>0</v>
      </c>
      <c r="K218" s="11">
        <v>10000</v>
      </c>
      <c r="L218" s="8">
        <v>0</v>
      </c>
      <c r="M218" s="8">
        <v>0</v>
      </c>
      <c r="N218" s="8">
        <v>0</v>
      </c>
      <c r="O218" s="26">
        <f t="shared" si="12"/>
        <v>10000</v>
      </c>
      <c r="P218" s="26">
        <f t="shared" si="13"/>
        <v>0</v>
      </c>
      <c r="Q218" s="26">
        <f t="shared" si="14"/>
        <v>100</v>
      </c>
      <c r="R218" s="26">
        <f t="shared" si="15"/>
        <v>0</v>
      </c>
      <c r="S218" s="8" t="s">
        <v>541</v>
      </c>
      <c r="T218" s="8" t="s">
        <v>1579</v>
      </c>
    </row>
    <row r="219" spans="1:20" ht="21" x14ac:dyDescent="0.2">
      <c r="A219" s="12"/>
      <c r="B219" s="13" t="s">
        <v>27</v>
      </c>
      <c r="C219" s="12"/>
      <c r="D219" s="14">
        <v>10000</v>
      </c>
      <c r="E219" s="13">
        <v>0</v>
      </c>
      <c r="F219" s="14">
        <v>10000</v>
      </c>
      <c r="G219" s="13">
        <v>0</v>
      </c>
      <c r="H219" s="13">
        <v>0</v>
      </c>
      <c r="I219" s="13">
        <v>0</v>
      </c>
      <c r="J219" s="13">
        <v>0</v>
      </c>
      <c r="K219" s="15">
        <v>10000</v>
      </c>
      <c r="L219" s="13">
        <v>0</v>
      </c>
      <c r="M219" s="13">
        <v>0</v>
      </c>
      <c r="N219" s="13">
        <v>0</v>
      </c>
      <c r="O219" s="27">
        <f t="shared" si="12"/>
        <v>10000</v>
      </c>
      <c r="P219" s="27">
        <f t="shared" si="13"/>
        <v>0</v>
      </c>
      <c r="Q219" s="27">
        <f t="shared" si="14"/>
        <v>100</v>
      </c>
      <c r="R219" s="27">
        <f t="shared" si="15"/>
        <v>0</v>
      </c>
      <c r="S219" s="12"/>
      <c r="T219" s="12"/>
    </row>
    <row r="220" spans="1:20" ht="21" x14ac:dyDescent="0.2">
      <c r="A220" s="16"/>
      <c r="B220" s="17" t="s">
        <v>28</v>
      </c>
      <c r="C220" s="16"/>
      <c r="D220" s="18">
        <v>2500</v>
      </c>
      <c r="E220" s="19">
        <v>0</v>
      </c>
      <c r="F220" s="20">
        <v>2500</v>
      </c>
      <c r="G220" s="16">
        <v>0</v>
      </c>
      <c r="H220" s="16">
        <v>0</v>
      </c>
      <c r="I220" s="16">
        <v>0</v>
      </c>
      <c r="J220" s="16">
        <v>0</v>
      </c>
      <c r="K220" s="21">
        <v>2500</v>
      </c>
      <c r="L220" s="16">
        <v>0</v>
      </c>
      <c r="M220" s="16">
        <v>0</v>
      </c>
      <c r="N220" s="16">
        <v>0</v>
      </c>
      <c r="O220" s="28">
        <f t="shared" si="12"/>
        <v>2500</v>
      </c>
      <c r="P220" s="28">
        <f t="shared" si="13"/>
        <v>0</v>
      </c>
      <c r="Q220" s="29">
        <f t="shared" si="14"/>
        <v>100</v>
      </c>
      <c r="R220" s="29">
        <f t="shared" si="15"/>
        <v>0</v>
      </c>
      <c r="S220" s="16"/>
      <c r="T220" s="16"/>
    </row>
    <row r="221" spans="1:20" ht="21" x14ac:dyDescent="0.2">
      <c r="A221" s="16"/>
      <c r="B221" s="17" t="s">
        <v>29</v>
      </c>
      <c r="C221" s="16"/>
      <c r="D221" s="18">
        <v>7000</v>
      </c>
      <c r="E221" s="19">
        <v>0</v>
      </c>
      <c r="F221" s="20">
        <v>7000</v>
      </c>
      <c r="G221" s="16">
        <v>0</v>
      </c>
      <c r="H221" s="16">
        <v>0</v>
      </c>
      <c r="I221" s="16">
        <v>0</v>
      </c>
      <c r="J221" s="16">
        <v>0</v>
      </c>
      <c r="K221" s="21">
        <v>7000</v>
      </c>
      <c r="L221" s="16">
        <v>0</v>
      </c>
      <c r="M221" s="16">
        <v>0</v>
      </c>
      <c r="N221" s="16">
        <v>0</v>
      </c>
      <c r="O221" s="28">
        <f t="shared" si="12"/>
        <v>7000</v>
      </c>
      <c r="P221" s="28">
        <f t="shared" si="13"/>
        <v>0</v>
      </c>
      <c r="Q221" s="29">
        <f t="shared" si="14"/>
        <v>100</v>
      </c>
      <c r="R221" s="29">
        <f t="shared" si="15"/>
        <v>0</v>
      </c>
      <c r="S221" s="16"/>
      <c r="T221" s="16"/>
    </row>
    <row r="222" spans="1:20" ht="21" x14ac:dyDescent="0.2">
      <c r="A222" s="16"/>
      <c r="B222" s="17" t="s">
        <v>30</v>
      </c>
      <c r="C222" s="16"/>
      <c r="D222" s="16">
        <v>500</v>
      </c>
      <c r="E222" s="19">
        <v>0</v>
      </c>
      <c r="F222" s="19">
        <v>500</v>
      </c>
      <c r="G222" s="16">
        <v>0</v>
      </c>
      <c r="H222" s="16">
        <v>0</v>
      </c>
      <c r="I222" s="16">
        <v>0</v>
      </c>
      <c r="J222" s="16">
        <v>0</v>
      </c>
      <c r="K222" s="16">
        <v>500</v>
      </c>
      <c r="L222" s="16">
        <v>0</v>
      </c>
      <c r="M222" s="16">
        <v>0</v>
      </c>
      <c r="N222" s="16">
        <v>0</v>
      </c>
      <c r="O222" s="28">
        <f t="shared" si="12"/>
        <v>500</v>
      </c>
      <c r="P222" s="28">
        <f t="shared" si="13"/>
        <v>0</v>
      </c>
      <c r="Q222" s="29">
        <f t="shared" si="14"/>
        <v>100</v>
      </c>
      <c r="R222" s="29">
        <f t="shared" si="15"/>
        <v>0</v>
      </c>
      <c r="S222" s="16"/>
      <c r="T222" s="16"/>
    </row>
    <row r="223" spans="1:20" ht="63" x14ac:dyDescent="0.2">
      <c r="A223" s="8" t="s">
        <v>1595</v>
      </c>
      <c r="B223" s="9" t="s">
        <v>1594</v>
      </c>
      <c r="C223" s="9" t="s">
        <v>1593</v>
      </c>
      <c r="D223" s="10">
        <v>10000</v>
      </c>
      <c r="E223" s="8">
        <v>900</v>
      </c>
      <c r="F223" s="10">
        <v>9100</v>
      </c>
      <c r="G223" s="8">
        <v>0</v>
      </c>
      <c r="H223" s="8">
        <v>0</v>
      </c>
      <c r="I223" s="11">
        <v>1930</v>
      </c>
      <c r="J223" s="8">
        <v>0</v>
      </c>
      <c r="K223" s="11">
        <v>1930</v>
      </c>
      <c r="L223" s="8">
        <v>900</v>
      </c>
      <c r="M223" s="11">
        <v>4880</v>
      </c>
      <c r="N223" s="8">
        <v>0</v>
      </c>
      <c r="O223" s="26">
        <f t="shared" si="12"/>
        <v>8740</v>
      </c>
      <c r="P223" s="26">
        <f t="shared" si="13"/>
        <v>900</v>
      </c>
      <c r="Q223" s="26">
        <f t="shared" si="14"/>
        <v>87.4</v>
      </c>
      <c r="R223" s="26">
        <f t="shared" si="15"/>
        <v>9</v>
      </c>
      <c r="S223" s="8" t="s">
        <v>541</v>
      </c>
      <c r="T223" s="8" t="s">
        <v>1579</v>
      </c>
    </row>
    <row r="224" spans="1:20" ht="21" x14ac:dyDescent="0.2">
      <c r="A224" s="12"/>
      <c r="B224" s="13" t="s">
        <v>27</v>
      </c>
      <c r="C224" s="12"/>
      <c r="D224" s="14">
        <v>10000</v>
      </c>
      <c r="E224" s="13">
        <v>900</v>
      </c>
      <c r="F224" s="14">
        <v>9100</v>
      </c>
      <c r="G224" s="13">
        <v>0</v>
      </c>
      <c r="H224" s="13">
        <v>0</v>
      </c>
      <c r="I224" s="15">
        <v>1930</v>
      </c>
      <c r="J224" s="13">
        <v>0</v>
      </c>
      <c r="K224" s="15">
        <v>1930</v>
      </c>
      <c r="L224" s="13">
        <v>900</v>
      </c>
      <c r="M224" s="15">
        <v>4880</v>
      </c>
      <c r="N224" s="13">
        <v>0</v>
      </c>
      <c r="O224" s="27">
        <f t="shared" si="12"/>
        <v>8740</v>
      </c>
      <c r="P224" s="27">
        <f t="shared" si="13"/>
        <v>900</v>
      </c>
      <c r="Q224" s="27">
        <f t="shared" si="14"/>
        <v>87.4</v>
      </c>
      <c r="R224" s="27">
        <f t="shared" si="15"/>
        <v>9</v>
      </c>
      <c r="S224" s="12"/>
      <c r="T224" s="12"/>
    </row>
    <row r="225" spans="1:20" ht="21" x14ac:dyDescent="0.2">
      <c r="A225" s="16"/>
      <c r="B225" s="17" t="s">
        <v>28</v>
      </c>
      <c r="C225" s="16"/>
      <c r="D225" s="18">
        <v>1250</v>
      </c>
      <c r="E225" s="19">
        <v>0</v>
      </c>
      <c r="F225" s="20">
        <v>1250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21">
        <v>1250</v>
      </c>
      <c r="N225" s="16">
        <v>0</v>
      </c>
      <c r="O225" s="28">
        <f t="shared" si="12"/>
        <v>1250</v>
      </c>
      <c r="P225" s="28">
        <f t="shared" si="13"/>
        <v>0</v>
      </c>
      <c r="Q225" s="29">
        <f t="shared" si="14"/>
        <v>100</v>
      </c>
      <c r="R225" s="29">
        <f t="shared" si="15"/>
        <v>0</v>
      </c>
      <c r="S225" s="16"/>
      <c r="T225" s="16"/>
    </row>
    <row r="226" spans="1:20" ht="21" x14ac:dyDescent="0.2">
      <c r="A226" s="16"/>
      <c r="B226" s="17" t="s">
        <v>29</v>
      </c>
      <c r="C226" s="16"/>
      <c r="D226" s="18">
        <v>8750</v>
      </c>
      <c r="E226" s="19">
        <v>900</v>
      </c>
      <c r="F226" s="20">
        <v>7850</v>
      </c>
      <c r="G226" s="16">
        <v>0</v>
      </c>
      <c r="H226" s="16">
        <v>0</v>
      </c>
      <c r="I226" s="21">
        <v>1930</v>
      </c>
      <c r="J226" s="16">
        <v>0</v>
      </c>
      <c r="K226" s="21">
        <v>1930</v>
      </c>
      <c r="L226" s="16">
        <v>900</v>
      </c>
      <c r="M226" s="21">
        <v>3630</v>
      </c>
      <c r="N226" s="16">
        <v>0</v>
      </c>
      <c r="O226" s="28">
        <f t="shared" si="12"/>
        <v>7490</v>
      </c>
      <c r="P226" s="28">
        <f t="shared" si="13"/>
        <v>900</v>
      </c>
      <c r="Q226" s="29">
        <f t="shared" si="14"/>
        <v>85.6</v>
      </c>
      <c r="R226" s="29">
        <f t="shared" si="15"/>
        <v>10.285714285714286</v>
      </c>
      <c r="S226" s="16"/>
      <c r="T226" s="16"/>
    </row>
    <row r="227" spans="1:20" ht="63" x14ac:dyDescent="0.2">
      <c r="A227" s="8" t="s">
        <v>1592</v>
      </c>
      <c r="B227" s="9" t="s">
        <v>1591</v>
      </c>
      <c r="C227" s="9" t="s">
        <v>1588</v>
      </c>
      <c r="D227" s="10">
        <v>3750</v>
      </c>
      <c r="E227" s="8">
        <v>0</v>
      </c>
      <c r="F227" s="10">
        <v>3750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26">
        <f t="shared" si="12"/>
        <v>0</v>
      </c>
      <c r="P227" s="26">
        <f t="shared" si="13"/>
        <v>0</v>
      </c>
      <c r="Q227" s="26">
        <f t="shared" si="14"/>
        <v>0</v>
      </c>
      <c r="R227" s="26">
        <f t="shared" si="15"/>
        <v>0</v>
      </c>
      <c r="S227" s="8" t="s">
        <v>541</v>
      </c>
      <c r="T227" s="8" t="s">
        <v>825</v>
      </c>
    </row>
    <row r="228" spans="1:20" ht="21" x14ac:dyDescent="0.2">
      <c r="A228" s="12"/>
      <c r="B228" s="13" t="s">
        <v>27</v>
      </c>
      <c r="C228" s="12"/>
      <c r="D228" s="14">
        <v>3750</v>
      </c>
      <c r="E228" s="13">
        <v>0</v>
      </c>
      <c r="F228" s="14">
        <v>3750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7">
        <f t="shared" si="12"/>
        <v>0</v>
      </c>
      <c r="P228" s="27">
        <f t="shared" si="13"/>
        <v>0</v>
      </c>
      <c r="Q228" s="27">
        <f t="shared" si="14"/>
        <v>0</v>
      </c>
      <c r="R228" s="27">
        <f t="shared" si="15"/>
        <v>0</v>
      </c>
      <c r="S228" s="12"/>
      <c r="T228" s="12"/>
    </row>
    <row r="229" spans="1:20" ht="21" x14ac:dyDescent="0.2">
      <c r="A229" s="16"/>
      <c r="B229" s="17" t="s">
        <v>28</v>
      </c>
      <c r="C229" s="16"/>
      <c r="D229" s="18">
        <v>3750</v>
      </c>
      <c r="E229" s="19">
        <v>0</v>
      </c>
      <c r="F229" s="20">
        <v>3750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28">
        <f t="shared" si="12"/>
        <v>0</v>
      </c>
      <c r="P229" s="28">
        <f t="shared" si="13"/>
        <v>0</v>
      </c>
      <c r="Q229" s="29">
        <f t="shared" si="14"/>
        <v>0</v>
      </c>
      <c r="R229" s="29">
        <f t="shared" si="15"/>
        <v>0</v>
      </c>
      <c r="S229" s="16"/>
      <c r="T229" s="16"/>
    </row>
    <row r="230" spans="1:20" ht="63" x14ac:dyDescent="0.2">
      <c r="A230" s="8" t="s">
        <v>1590</v>
      </c>
      <c r="B230" s="9" t="s">
        <v>1589</v>
      </c>
      <c r="C230" s="9" t="s">
        <v>1588</v>
      </c>
      <c r="D230" s="10">
        <v>26250</v>
      </c>
      <c r="E230" s="8">
        <v>0</v>
      </c>
      <c r="F230" s="10">
        <v>26250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26">
        <f t="shared" si="12"/>
        <v>0</v>
      </c>
      <c r="P230" s="26">
        <f t="shared" si="13"/>
        <v>0</v>
      </c>
      <c r="Q230" s="26">
        <f t="shared" si="14"/>
        <v>0</v>
      </c>
      <c r="R230" s="26">
        <f t="shared" si="15"/>
        <v>0</v>
      </c>
      <c r="S230" s="8" t="s">
        <v>541</v>
      </c>
      <c r="T230" s="8" t="s">
        <v>825</v>
      </c>
    </row>
    <row r="231" spans="1:20" ht="21" x14ac:dyDescent="0.2">
      <c r="A231" s="12"/>
      <c r="B231" s="13" t="s">
        <v>27</v>
      </c>
      <c r="C231" s="12"/>
      <c r="D231" s="14">
        <v>26250</v>
      </c>
      <c r="E231" s="13">
        <v>0</v>
      </c>
      <c r="F231" s="14">
        <v>26250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7">
        <f t="shared" si="12"/>
        <v>0</v>
      </c>
      <c r="P231" s="27">
        <f t="shared" si="13"/>
        <v>0</v>
      </c>
      <c r="Q231" s="27">
        <f t="shared" si="14"/>
        <v>0</v>
      </c>
      <c r="R231" s="27">
        <f t="shared" si="15"/>
        <v>0</v>
      </c>
      <c r="S231" s="12"/>
      <c r="T231" s="12"/>
    </row>
    <row r="232" spans="1:20" ht="21" x14ac:dyDescent="0.2">
      <c r="A232" s="16"/>
      <c r="B232" s="17" t="s">
        <v>28</v>
      </c>
      <c r="C232" s="16"/>
      <c r="D232" s="18">
        <v>18250</v>
      </c>
      <c r="E232" s="19">
        <v>0</v>
      </c>
      <c r="F232" s="20">
        <v>18250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28">
        <f t="shared" si="12"/>
        <v>0</v>
      </c>
      <c r="P232" s="28">
        <f t="shared" si="13"/>
        <v>0</v>
      </c>
      <c r="Q232" s="29">
        <f t="shared" si="14"/>
        <v>0</v>
      </c>
      <c r="R232" s="29">
        <f t="shared" si="15"/>
        <v>0</v>
      </c>
      <c r="S232" s="16"/>
      <c r="T232" s="16"/>
    </row>
    <row r="233" spans="1:20" ht="21" x14ac:dyDescent="0.2">
      <c r="A233" s="16"/>
      <c r="B233" s="17" t="s">
        <v>29</v>
      </c>
      <c r="C233" s="16"/>
      <c r="D233" s="18">
        <v>8000</v>
      </c>
      <c r="E233" s="19">
        <v>0</v>
      </c>
      <c r="F233" s="20">
        <v>8000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28">
        <f t="shared" si="12"/>
        <v>0</v>
      </c>
      <c r="P233" s="28">
        <f t="shared" si="13"/>
        <v>0</v>
      </c>
      <c r="Q233" s="29">
        <f t="shared" si="14"/>
        <v>0</v>
      </c>
      <c r="R233" s="29">
        <f t="shared" si="15"/>
        <v>0</v>
      </c>
      <c r="S233" s="16"/>
      <c r="T233" s="16"/>
    </row>
    <row r="234" spans="1:20" ht="42" x14ac:dyDescent="0.2">
      <c r="A234" s="5" t="s">
        <v>1587</v>
      </c>
      <c r="B234" s="5" t="s">
        <v>1586</v>
      </c>
      <c r="C234" s="5" t="s">
        <v>1580</v>
      </c>
      <c r="D234" s="6">
        <v>60000</v>
      </c>
      <c r="E234" s="5">
        <v>0</v>
      </c>
      <c r="F234" s="6">
        <v>60000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25">
        <f t="shared" si="12"/>
        <v>0</v>
      </c>
      <c r="P234" s="25">
        <f t="shared" si="13"/>
        <v>0</v>
      </c>
      <c r="Q234" s="25">
        <f t="shared" si="14"/>
        <v>0</v>
      </c>
      <c r="R234" s="25">
        <f t="shared" si="15"/>
        <v>0</v>
      </c>
      <c r="S234" s="5" t="s">
        <v>541</v>
      </c>
      <c r="T234" s="5" t="s">
        <v>492</v>
      </c>
    </row>
    <row r="235" spans="1:20" ht="21" x14ac:dyDescent="0.2">
      <c r="A235" s="8" t="s">
        <v>1585</v>
      </c>
      <c r="B235" s="9" t="s">
        <v>1584</v>
      </c>
      <c r="C235" s="9" t="s">
        <v>1583</v>
      </c>
      <c r="D235" s="10">
        <v>19800</v>
      </c>
      <c r="E235" s="8">
        <v>0</v>
      </c>
      <c r="F235" s="10">
        <v>19800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26">
        <f t="shared" si="12"/>
        <v>0</v>
      </c>
      <c r="P235" s="26">
        <f t="shared" si="13"/>
        <v>0</v>
      </c>
      <c r="Q235" s="26">
        <f t="shared" si="14"/>
        <v>0</v>
      </c>
      <c r="R235" s="26">
        <f t="shared" si="15"/>
        <v>0</v>
      </c>
      <c r="S235" s="8" t="s">
        <v>541</v>
      </c>
      <c r="T235" s="8" t="s">
        <v>825</v>
      </c>
    </row>
    <row r="236" spans="1:20" ht="21" x14ac:dyDescent="0.2">
      <c r="A236" s="12"/>
      <c r="B236" s="13" t="s">
        <v>27</v>
      </c>
      <c r="C236" s="12"/>
      <c r="D236" s="14">
        <v>19800</v>
      </c>
      <c r="E236" s="13">
        <v>0</v>
      </c>
      <c r="F236" s="14">
        <v>19800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7">
        <f t="shared" si="12"/>
        <v>0</v>
      </c>
      <c r="P236" s="27">
        <f t="shared" si="13"/>
        <v>0</v>
      </c>
      <c r="Q236" s="27">
        <f t="shared" si="14"/>
        <v>0</v>
      </c>
      <c r="R236" s="27">
        <f t="shared" si="15"/>
        <v>0</v>
      </c>
      <c r="S236" s="12"/>
      <c r="T236" s="12"/>
    </row>
    <row r="237" spans="1:20" ht="21" x14ac:dyDescent="0.2">
      <c r="A237" s="16"/>
      <c r="B237" s="17" t="s">
        <v>28</v>
      </c>
      <c r="C237" s="16"/>
      <c r="D237" s="18">
        <v>3000</v>
      </c>
      <c r="E237" s="19">
        <v>0</v>
      </c>
      <c r="F237" s="20">
        <v>3000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28">
        <f t="shared" si="12"/>
        <v>0</v>
      </c>
      <c r="P237" s="28">
        <f t="shared" si="13"/>
        <v>0</v>
      </c>
      <c r="Q237" s="29">
        <f t="shared" si="14"/>
        <v>0</v>
      </c>
      <c r="R237" s="29">
        <f t="shared" si="15"/>
        <v>0</v>
      </c>
      <c r="S237" s="16"/>
      <c r="T237" s="16"/>
    </row>
    <row r="238" spans="1:20" ht="21" x14ac:dyDescent="0.2">
      <c r="A238" s="16"/>
      <c r="B238" s="17" t="s">
        <v>29</v>
      </c>
      <c r="C238" s="16"/>
      <c r="D238" s="18">
        <v>16800</v>
      </c>
      <c r="E238" s="19">
        <v>0</v>
      </c>
      <c r="F238" s="20">
        <v>16800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28">
        <f t="shared" si="12"/>
        <v>0</v>
      </c>
      <c r="P238" s="28">
        <f t="shared" si="13"/>
        <v>0</v>
      </c>
      <c r="Q238" s="29">
        <f t="shared" si="14"/>
        <v>0</v>
      </c>
      <c r="R238" s="29">
        <f t="shared" si="15"/>
        <v>0</v>
      </c>
      <c r="S238" s="16"/>
      <c r="T238" s="16"/>
    </row>
    <row r="239" spans="1:20" ht="21" x14ac:dyDescent="0.2">
      <c r="A239" s="8" t="s">
        <v>1582</v>
      </c>
      <c r="B239" s="9" t="s">
        <v>1581</v>
      </c>
      <c r="C239" s="9" t="s">
        <v>1580</v>
      </c>
      <c r="D239" s="10">
        <v>40200</v>
      </c>
      <c r="E239" s="8">
        <v>0</v>
      </c>
      <c r="F239" s="10">
        <v>40200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26">
        <f t="shared" si="12"/>
        <v>0</v>
      </c>
      <c r="P239" s="26">
        <f t="shared" si="13"/>
        <v>0</v>
      </c>
      <c r="Q239" s="26">
        <f t="shared" si="14"/>
        <v>0</v>
      </c>
      <c r="R239" s="26">
        <f t="shared" si="15"/>
        <v>0</v>
      </c>
      <c r="S239" s="8" t="s">
        <v>541</v>
      </c>
      <c r="T239" s="8" t="s">
        <v>1579</v>
      </c>
    </row>
    <row r="240" spans="1:20" ht="21" x14ac:dyDescent="0.2">
      <c r="A240" s="12"/>
      <c r="B240" s="13" t="s">
        <v>27</v>
      </c>
      <c r="C240" s="12"/>
      <c r="D240" s="14">
        <v>40200</v>
      </c>
      <c r="E240" s="13">
        <v>0</v>
      </c>
      <c r="F240" s="14">
        <v>40200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7">
        <f t="shared" si="12"/>
        <v>0</v>
      </c>
      <c r="P240" s="27">
        <f t="shared" si="13"/>
        <v>0</v>
      </c>
      <c r="Q240" s="27">
        <f t="shared" si="14"/>
        <v>0</v>
      </c>
      <c r="R240" s="27">
        <f t="shared" si="15"/>
        <v>0</v>
      </c>
      <c r="S240" s="12"/>
      <c r="T240" s="12"/>
    </row>
    <row r="241" spans="1:20" ht="21" x14ac:dyDescent="0.2">
      <c r="A241" s="16"/>
      <c r="B241" s="17" t="s">
        <v>29</v>
      </c>
      <c r="C241" s="16"/>
      <c r="D241" s="18">
        <v>38400</v>
      </c>
      <c r="E241" s="19">
        <v>0</v>
      </c>
      <c r="F241" s="20">
        <v>38400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28">
        <f t="shared" si="12"/>
        <v>0</v>
      </c>
      <c r="P241" s="28">
        <f t="shared" si="13"/>
        <v>0</v>
      </c>
      <c r="Q241" s="29">
        <f t="shared" si="14"/>
        <v>0</v>
      </c>
      <c r="R241" s="29">
        <f t="shared" si="15"/>
        <v>0</v>
      </c>
      <c r="S241" s="16"/>
      <c r="T241" s="16"/>
    </row>
    <row r="242" spans="1:20" ht="21" x14ac:dyDescent="0.2">
      <c r="A242" s="16"/>
      <c r="B242" s="17" t="s">
        <v>30</v>
      </c>
      <c r="C242" s="16"/>
      <c r="D242" s="18">
        <v>1800</v>
      </c>
      <c r="E242" s="19">
        <v>0</v>
      </c>
      <c r="F242" s="20">
        <v>1800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28">
        <f t="shared" si="12"/>
        <v>0</v>
      </c>
      <c r="P242" s="28">
        <f t="shared" si="13"/>
        <v>0</v>
      </c>
      <c r="Q242" s="29">
        <f t="shared" si="14"/>
        <v>0</v>
      </c>
      <c r="R242" s="29">
        <f t="shared" si="15"/>
        <v>0</v>
      </c>
      <c r="S242" s="16"/>
      <c r="T242" s="16"/>
    </row>
    <row r="243" spans="1:20" ht="42" x14ac:dyDescent="0.2">
      <c r="A243" s="5" t="s">
        <v>1578</v>
      </c>
      <c r="B243" s="5" t="s">
        <v>1577</v>
      </c>
      <c r="C243" s="5" t="s">
        <v>1562</v>
      </c>
      <c r="D243" s="6">
        <v>256800</v>
      </c>
      <c r="E243" s="6">
        <v>32190</v>
      </c>
      <c r="F243" s="6">
        <v>224610</v>
      </c>
      <c r="G243" s="5">
        <v>0</v>
      </c>
      <c r="H243" s="5">
        <v>0</v>
      </c>
      <c r="I243" s="5">
        <v>0</v>
      </c>
      <c r="J243" s="6">
        <v>32190</v>
      </c>
      <c r="K243" s="5">
        <v>0</v>
      </c>
      <c r="L243" s="5">
        <v>0</v>
      </c>
      <c r="M243" s="5">
        <v>0</v>
      </c>
      <c r="N243" s="5">
        <v>0</v>
      </c>
      <c r="O243" s="25">
        <f t="shared" si="12"/>
        <v>0</v>
      </c>
      <c r="P243" s="25">
        <f t="shared" si="13"/>
        <v>32190</v>
      </c>
      <c r="Q243" s="25">
        <f t="shared" si="14"/>
        <v>0</v>
      </c>
      <c r="R243" s="25">
        <f t="shared" si="15"/>
        <v>12.535046728971963</v>
      </c>
      <c r="S243" s="5" t="s">
        <v>541</v>
      </c>
      <c r="T243" s="5" t="s">
        <v>962</v>
      </c>
    </row>
    <row r="244" spans="1:20" ht="42" x14ac:dyDescent="0.2">
      <c r="A244" s="8" t="s">
        <v>1576</v>
      </c>
      <c r="B244" s="9" t="s">
        <v>1575</v>
      </c>
      <c r="C244" s="9" t="s">
        <v>1567</v>
      </c>
      <c r="D244" s="10">
        <v>110760</v>
      </c>
      <c r="E244" s="8">
        <v>0</v>
      </c>
      <c r="F244" s="10">
        <v>110760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26">
        <f t="shared" si="12"/>
        <v>0</v>
      </c>
      <c r="P244" s="26">
        <f t="shared" si="13"/>
        <v>0</v>
      </c>
      <c r="Q244" s="26">
        <f t="shared" si="14"/>
        <v>0</v>
      </c>
      <c r="R244" s="26">
        <f t="shared" si="15"/>
        <v>0</v>
      </c>
      <c r="S244" s="8" t="s">
        <v>541</v>
      </c>
      <c r="T244" s="8" t="s">
        <v>962</v>
      </c>
    </row>
    <row r="245" spans="1:20" ht="21" x14ac:dyDescent="0.2">
      <c r="A245" s="12"/>
      <c r="B245" s="13" t="s">
        <v>27</v>
      </c>
      <c r="C245" s="12"/>
      <c r="D245" s="14">
        <v>110760</v>
      </c>
      <c r="E245" s="13">
        <v>0</v>
      </c>
      <c r="F245" s="14">
        <v>110760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7">
        <f t="shared" si="12"/>
        <v>0</v>
      </c>
      <c r="P245" s="27">
        <f t="shared" si="13"/>
        <v>0</v>
      </c>
      <c r="Q245" s="27">
        <f t="shared" si="14"/>
        <v>0</v>
      </c>
      <c r="R245" s="27">
        <f t="shared" si="15"/>
        <v>0</v>
      </c>
      <c r="S245" s="12"/>
      <c r="T245" s="12"/>
    </row>
    <row r="246" spans="1:20" ht="21" x14ac:dyDescent="0.2">
      <c r="A246" s="16"/>
      <c r="B246" s="17" t="s">
        <v>28</v>
      </c>
      <c r="C246" s="16"/>
      <c r="D246" s="18">
        <v>40800</v>
      </c>
      <c r="E246" s="19">
        <v>0</v>
      </c>
      <c r="F246" s="20">
        <v>40800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28">
        <f t="shared" si="12"/>
        <v>0</v>
      </c>
      <c r="P246" s="28">
        <f t="shared" si="13"/>
        <v>0</v>
      </c>
      <c r="Q246" s="29">
        <f t="shared" si="14"/>
        <v>0</v>
      </c>
      <c r="R246" s="29">
        <f t="shared" si="15"/>
        <v>0</v>
      </c>
      <c r="S246" s="16"/>
      <c r="T246" s="16"/>
    </row>
    <row r="247" spans="1:20" ht="21" x14ac:dyDescent="0.2">
      <c r="A247" s="16"/>
      <c r="B247" s="17" t="s">
        <v>29</v>
      </c>
      <c r="C247" s="16"/>
      <c r="D247" s="18">
        <v>11280</v>
      </c>
      <c r="E247" s="19">
        <v>0</v>
      </c>
      <c r="F247" s="20">
        <v>11280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28">
        <f t="shared" si="12"/>
        <v>0</v>
      </c>
      <c r="P247" s="28">
        <f t="shared" si="13"/>
        <v>0</v>
      </c>
      <c r="Q247" s="29">
        <f t="shared" si="14"/>
        <v>0</v>
      </c>
      <c r="R247" s="29">
        <f t="shared" si="15"/>
        <v>0</v>
      </c>
      <c r="S247" s="16"/>
      <c r="T247" s="16"/>
    </row>
    <row r="248" spans="1:20" ht="21" x14ac:dyDescent="0.2">
      <c r="A248" s="16"/>
      <c r="B248" s="17" t="s">
        <v>30</v>
      </c>
      <c r="C248" s="16"/>
      <c r="D248" s="18">
        <v>58680</v>
      </c>
      <c r="E248" s="19">
        <v>0</v>
      </c>
      <c r="F248" s="20">
        <v>58680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28">
        <f t="shared" si="12"/>
        <v>0</v>
      </c>
      <c r="P248" s="28">
        <f t="shared" si="13"/>
        <v>0</v>
      </c>
      <c r="Q248" s="29">
        <f t="shared" si="14"/>
        <v>0</v>
      </c>
      <c r="R248" s="29">
        <f t="shared" si="15"/>
        <v>0</v>
      </c>
      <c r="S248" s="16"/>
      <c r="T248" s="16"/>
    </row>
    <row r="249" spans="1:20" ht="42" x14ac:dyDescent="0.2">
      <c r="A249" s="8" t="s">
        <v>1574</v>
      </c>
      <c r="B249" s="9" t="s">
        <v>1573</v>
      </c>
      <c r="C249" s="9" t="s">
        <v>1572</v>
      </c>
      <c r="D249" s="10">
        <v>38590</v>
      </c>
      <c r="E249" s="10">
        <v>32190</v>
      </c>
      <c r="F249" s="10">
        <v>6400</v>
      </c>
      <c r="G249" s="8">
        <v>0</v>
      </c>
      <c r="H249" s="8">
        <v>0</v>
      </c>
      <c r="I249" s="8">
        <v>0</v>
      </c>
      <c r="J249" s="10">
        <v>32190</v>
      </c>
      <c r="K249" s="8">
        <v>0</v>
      </c>
      <c r="L249" s="8">
        <v>0</v>
      </c>
      <c r="M249" s="8">
        <v>0</v>
      </c>
      <c r="N249" s="8">
        <v>0</v>
      </c>
      <c r="O249" s="26">
        <f t="shared" si="12"/>
        <v>0</v>
      </c>
      <c r="P249" s="26">
        <f t="shared" si="13"/>
        <v>32190</v>
      </c>
      <c r="Q249" s="26">
        <f t="shared" si="14"/>
        <v>0</v>
      </c>
      <c r="R249" s="26">
        <f t="shared" si="15"/>
        <v>83.415392588753562</v>
      </c>
      <c r="S249" s="8" t="s">
        <v>541</v>
      </c>
      <c r="T249" s="8" t="s">
        <v>962</v>
      </c>
    </row>
    <row r="250" spans="1:20" ht="21" x14ac:dyDescent="0.2">
      <c r="A250" s="12"/>
      <c r="B250" s="13" t="s">
        <v>27</v>
      </c>
      <c r="C250" s="12"/>
      <c r="D250" s="14">
        <v>38590</v>
      </c>
      <c r="E250" s="14">
        <v>32190</v>
      </c>
      <c r="F250" s="14">
        <v>6400</v>
      </c>
      <c r="G250" s="13">
        <v>0</v>
      </c>
      <c r="H250" s="13">
        <v>0</v>
      </c>
      <c r="I250" s="13">
        <v>0</v>
      </c>
      <c r="J250" s="14">
        <v>32190</v>
      </c>
      <c r="K250" s="13">
        <v>0</v>
      </c>
      <c r="L250" s="13">
        <v>0</v>
      </c>
      <c r="M250" s="13">
        <v>0</v>
      </c>
      <c r="N250" s="13">
        <v>0</v>
      </c>
      <c r="O250" s="27">
        <f t="shared" si="12"/>
        <v>0</v>
      </c>
      <c r="P250" s="27">
        <f t="shared" si="13"/>
        <v>32190</v>
      </c>
      <c r="Q250" s="27">
        <f t="shared" si="14"/>
        <v>0</v>
      </c>
      <c r="R250" s="27">
        <f t="shared" si="15"/>
        <v>83.415392588753562</v>
      </c>
      <c r="S250" s="12"/>
      <c r="T250" s="12"/>
    </row>
    <row r="251" spans="1:20" ht="21" x14ac:dyDescent="0.2">
      <c r="A251" s="16"/>
      <c r="B251" s="17" t="s">
        <v>28</v>
      </c>
      <c r="C251" s="16"/>
      <c r="D251" s="18">
        <v>12000</v>
      </c>
      <c r="E251" s="20">
        <v>5600</v>
      </c>
      <c r="F251" s="20">
        <v>6400</v>
      </c>
      <c r="G251" s="16">
        <v>0</v>
      </c>
      <c r="H251" s="16">
        <v>0</v>
      </c>
      <c r="I251" s="16">
        <v>0</v>
      </c>
      <c r="J251" s="18">
        <v>5600</v>
      </c>
      <c r="K251" s="16">
        <v>0</v>
      </c>
      <c r="L251" s="16">
        <v>0</v>
      </c>
      <c r="M251" s="16">
        <v>0</v>
      </c>
      <c r="N251" s="16">
        <v>0</v>
      </c>
      <c r="O251" s="28">
        <f t="shared" si="12"/>
        <v>0</v>
      </c>
      <c r="P251" s="28">
        <f t="shared" si="13"/>
        <v>5600</v>
      </c>
      <c r="Q251" s="29">
        <f t="shared" si="14"/>
        <v>0</v>
      </c>
      <c r="R251" s="29">
        <f t="shared" si="15"/>
        <v>46.666666666666664</v>
      </c>
      <c r="S251" s="16"/>
      <c r="T251" s="16"/>
    </row>
    <row r="252" spans="1:20" ht="21" x14ac:dyDescent="0.2">
      <c r="A252" s="16"/>
      <c r="B252" s="17" t="s">
        <v>29</v>
      </c>
      <c r="C252" s="16"/>
      <c r="D252" s="18">
        <v>26590</v>
      </c>
      <c r="E252" s="20">
        <v>26590</v>
      </c>
      <c r="F252" s="19">
        <v>0</v>
      </c>
      <c r="G252" s="16">
        <v>0</v>
      </c>
      <c r="H252" s="16">
        <v>0</v>
      </c>
      <c r="I252" s="16">
        <v>0</v>
      </c>
      <c r="J252" s="18">
        <v>26590</v>
      </c>
      <c r="K252" s="16">
        <v>0</v>
      </c>
      <c r="L252" s="16">
        <v>0</v>
      </c>
      <c r="M252" s="16">
        <v>0</v>
      </c>
      <c r="N252" s="16">
        <v>0</v>
      </c>
      <c r="O252" s="28">
        <f t="shared" si="12"/>
        <v>0</v>
      </c>
      <c r="P252" s="28">
        <f t="shared" si="13"/>
        <v>26590</v>
      </c>
      <c r="Q252" s="29">
        <f t="shared" si="14"/>
        <v>0</v>
      </c>
      <c r="R252" s="29">
        <f t="shared" si="15"/>
        <v>100</v>
      </c>
      <c r="S252" s="16"/>
      <c r="T252" s="16"/>
    </row>
    <row r="253" spans="1:20" ht="42" x14ac:dyDescent="0.2">
      <c r="A253" s="8" t="s">
        <v>1571</v>
      </c>
      <c r="B253" s="9" t="s">
        <v>1570</v>
      </c>
      <c r="C253" s="9" t="s">
        <v>1562</v>
      </c>
      <c r="D253" s="10">
        <v>68650</v>
      </c>
      <c r="E253" s="8">
        <v>0</v>
      </c>
      <c r="F253" s="10">
        <v>68650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26">
        <f t="shared" si="12"/>
        <v>0</v>
      </c>
      <c r="P253" s="26">
        <f t="shared" si="13"/>
        <v>0</v>
      </c>
      <c r="Q253" s="26">
        <f t="shared" si="14"/>
        <v>0</v>
      </c>
      <c r="R253" s="26">
        <f t="shared" si="15"/>
        <v>0</v>
      </c>
      <c r="S253" s="8" t="s">
        <v>541</v>
      </c>
      <c r="T253" s="8" t="s">
        <v>962</v>
      </c>
    </row>
    <row r="254" spans="1:20" ht="21" x14ac:dyDescent="0.2">
      <c r="A254" s="12"/>
      <c r="B254" s="13" t="s">
        <v>27</v>
      </c>
      <c r="C254" s="12"/>
      <c r="D254" s="14">
        <v>68650</v>
      </c>
      <c r="E254" s="13">
        <v>0</v>
      </c>
      <c r="F254" s="14">
        <v>68650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7">
        <f t="shared" si="12"/>
        <v>0</v>
      </c>
      <c r="P254" s="27">
        <f t="shared" si="13"/>
        <v>0</v>
      </c>
      <c r="Q254" s="27">
        <f t="shared" si="14"/>
        <v>0</v>
      </c>
      <c r="R254" s="27">
        <f t="shared" si="15"/>
        <v>0</v>
      </c>
      <c r="S254" s="12"/>
      <c r="T254" s="12"/>
    </row>
    <row r="255" spans="1:20" ht="21" x14ac:dyDescent="0.2">
      <c r="A255" s="16"/>
      <c r="B255" s="17" t="s">
        <v>28</v>
      </c>
      <c r="C255" s="16"/>
      <c r="D255" s="18">
        <v>44000</v>
      </c>
      <c r="E255" s="19">
        <v>0</v>
      </c>
      <c r="F255" s="20">
        <v>44000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28">
        <f t="shared" si="12"/>
        <v>0</v>
      </c>
      <c r="P255" s="28">
        <f t="shared" si="13"/>
        <v>0</v>
      </c>
      <c r="Q255" s="29">
        <f t="shared" si="14"/>
        <v>0</v>
      </c>
      <c r="R255" s="29">
        <f t="shared" si="15"/>
        <v>0</v>
      </c>
      <c r="S255" s="16"/>
      <c r="T255" s="16"/>
    </row>
    <row r="256" spans="1:20" ht="21" x14ac:dyDescent="0.2">
      <c r="A256" s="16"/>
      <c r="B256" s="17" t="s">
        <v>29</v>
      </c>
      <c r="C256" s="16"/>
      <c r="D256" s="18">
        <v>24650</v>
      </c>
      <c r="E256" s="19">
        <v>0</v>
      </c>
      <c r="F256" s="20">
        <v>24650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28">
        <f t="shared" si="12"/>
        <v>0</v>
      </c>
      <c r="P256" s="28">
        <f t="shared" si="13"/>
        <v>0</v>
      </c>
      <c r="Q256" s="29">
        <f t="shared" si="14"/>
        <v>0</v>
      </c>
      <c r="R256" s="29">
        <f t="shared" si="15"/>
        <v>0</v>
      </c>
      <c r="S256" s="16"/>
      <c r="T256" s="16"/>
    </row>
    <row r="257" spans="1:20" ht="21" x14ac:dyDescent="0.2">
      <c r="A257" s="8" t="s">
        <v>1569</v>
      </c>
      <c r="B257" s="9" t="s">
        <v>1568</v>
      </c>
      <c r="C257" s="9" t="s">
        <v>1567</v>
      </c>
      <c r="D257" s="10">
        <v>38800</v>
      </c>
      <c r="E257" s="8">
        <v>0</v>
      </c>
      <c r="F257" s="10">
        <v>38800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26">
        <f t="shared" si="12"/>
        <v>0</v>
      </c>
      <c r="P257" s="26">
        <f t="shared" si="13"/>
        <v>0</v>
      </c>
      <c r="Q257" s="26">
        <f t="shared" si="14"/>
        <v>0</v>
      </c>
      <c r="R257" s="26">
        <f t="shared" si="15"/>
        <v>0</v>
      </c>
      <c r="S257" s="8" t="s">
        <v>541</v>
      </c>
      <c r="T257" s="8" t="s">
        <v>962</v>
      </c>
    </row>
    <row r="258" spans="1:20" ht="21" x14ac:dyDescent="0.2">
      <c r="A258" s="12"/>
      <c r="B258" s="13" t="s">
        <v>27</v>
      </c>
      <c r="C258" s="12"/>
      <c r="D258" s="14">
        <v>38800</v>
      </c>
      <c r="E258" s="13">
        <v>0</v>
      </c>
      <c r="F258" s="14">
        <v>38800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7">
        <f t="shared" si="12"/>
        <v>0</v>
      </c>
      <c r="P258" s="27">
        <f t="shared" si="13"/>
        <v>0</v>
      </c>
      <c r="Q258" s="27">
        <f t="shared" si="14"/>
        <v>0</v>
      </c>
      <c r="R258" s="27">
        <f t="shared" si="15"/>
        <v>0</v>
      </c>
      <c r="S258" s="12"/>
      <c r="T258" s="12"/>
    </row>
    <row r="259" spans="1:20" ht="21" x14ac:dyDescent="0.2">
      <c r="A259" s="16"/>
      <c r="B259" s="17" t="s">
        <v>29</v>
      </c>
      <c r="C259" s="16"/>
      <c r="D259" s="18">
        <v>38800</v>
      </c>
      <c r="E259" s="19">
        <v>0</v>
      </c>
      <c r="F259" s="20">
        <v>38800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28">
        <f t="shared" si="12"/>
        <v>0</v>
      </c>
      <c r="P259" s="28">
        <f t="shared" si="13"/>
        <v>0</v>
      </c>
      <c r="Q259" s="29">
        <f t="shared" si="14"/>
        <v>0</v>
      </c>
      <c r="R259" s="29">
        <f t="shared" si="15"/>
        <v>0</v>
      </c>
      <c r="S259" s="16"/>
      <c r="T259" s="16"/>
    </row>
    <row r="260" spans="1:20" ht="42" x14ac:dyDescent="0.2">
      <c r="A260" s="5" t="s">
        <v>1566</v>
      </c>
      <c r="B260" s="5" t="s">
        <v>1565</v>
      </c>
      <c r="C260" s="5" t="s">
        <v>963</v>
      </c>
      <c r="D260" s="6">
        <v>245055</v>
      </c>
      <c r="E260" s="6">
        <v>10328</v>
      </c>
      <c r="F260" s="6">
        <v>234727</v>
      </c>
      <c r="G260" s="5">
        <v>0</v>
      </c>
      <c r="H260" s="5">
        <v>0</v>
      </c>
      <c r="I260" s="5">
        <v>0</v>
      </c>
      <c r="J260" s="6">
        <v>10328</v>
      </c>
      <c r="K260" s="7">
        <v>7245</v>
      </c>
      <c r="L260" s="5">
        <v>0</v>
      </c>
      <c r="M260" s="7">
        <v>30000</v>
      </c>
      <c r="N260" s="5">
        <v>0</v>
      </c>
      <c r="O260" s="25">
        <f t="shared" ref="O260:O286" si="16">SUM(G260,I260,K260,M260)</f>
        <v>37245</v>
      </c>
      <c r="P260" s="25">
        <f t="shared" ref="P260:P286" si="17">SUM(H260,J260,L260,N260)</f>
        <v>10328</v>
      </c>
      <c r="Q260" s="25">
        <f t="shared" ref="Q260:Q286" si="18">O260*100/D260</f>
        <v>15.198628879231194</v>
      </c>
      <c r="R260" s="25">
        <f t="shared" ref="R260:R286" si="19">P260*100/D260</f>
        <v>4.2145640774520006</v>
      </c>
      <c r="S260" s="5" t="s">
        <v>541</v>
      </c>
      <c r="T260" s="5" t="s">
        <v>962</v>
      </c>
    </row>
    <row r="261" spans="1:20" ht="63" x14ac:dyDescent="0.2">
      <c r="A261" s="8" t="s">
        <v>1564</v>
      </c>
      <c r="B261" s="9" t="s">
        <v>1563</v>
      </c>
      <c r="C261" s="9" t="s">
        <v>1562</v>
      </c>
      <c r="D261" s="10">
        <v>47600</v>
      </c>
      <c r="E261" s="8">
        <v>0</v>
      </c>
      <c r="F261" s="10">
        <v>47600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26">
        <f t="shared" si="16"/>
        <v>0</v>
      </c>
      <c r="P261" s="26">
        <f t="shared" si="17"/>
        <v>0</v>
      </c>
      <c r="Q261" s="26">
        <f t="shared" si="18"/>
        <v>0</v>
      </c>
      <c r="R261" s="26">
        <f t="shared" si="19"/>
        <v>0</v>
      </c>
      <c r="S261" s="8" t="s">
        <v>541</v>
      </c>
      <c r="T261" s="8" t="s">
        <v>962</v>
      </c>
    </row>
    <row r="262" spans="1:20" ht="21" x14ac:dyDescent="0.2">
      <c r="A262" s="12"/>
      <c r="B262" s="13" t="s">
        <v>27</v>
      </c>
      <c r="C262" s="12"/>
      <c r="D262" s="14">
        <v>47600</v>
      </c>
      <c r="E262" s="13">
        <v>0</v>
      </c>
      <c r="F262" s="14">
        <v>47600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7">
        <f t="shared" si="16"/>
        <v>0</v>
      </c>
      <c r="P262" s="27">
        <f t="shared" si="17"/>
        <v>0</v>
      </c>
      <c r="Q262" s="27">
        <f t="shared" si="18"/>
        <v>0</v>
      </c>
      <c r="R262" s="27">
        <f t="shared" si="19"/>
        <v>0</v>
      </c>
      <c r="S262" s="12"/>
      <c r="T262" s="12"/>
    </row>
    <row r="263" spans="1:20" ht="21" x14ac:dyDescent="0.2">
      <c r="A263" s="16"/>
      <c r="B263" s="17" t="s">
        <v>28</v>
      </c>
      <c r="C263" s="16"/>
      <c r="D263" s="18">
        <v>6000</v>
      </c>
      <c r="E263" s="19">
        <v>0</v>
      </c>
      <c r="F263" s="20">
        <v>6000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28">
        <f t="shared" si="16"/>
        <v>0</v>
      </c>
      <c r="P263" s="28">
        <f t="shared" si="17"/>
        <v>0</v>
      </c>
      <c r="Q263" s="29">
        <f t="shared" si="18"/>
        <v>0</v>
      </c>
      <c r="R263" s="29">
        <f t="shared" si="19"/>
        <v>0</v>
      </c>
      <c r="S263" s="16"/>
      <c r="T263" s="16"/>
    </row>
    <row r="264" spans="1:20" ht="21" x14ac:dyDescent="0.2">
      <c r="A264" s="16"/>
      <c r="B264" s="17" t="s">
        <v>29</v>
      </c>
      <c r="C264" s="16"/>
      <c r="D264" s="18">
        <v>3200</v>
      </c>
      <c r="E264" s="19">
        <v>0</v>
      </c>
      <c r="F264" s="20">
        <v>3200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28">
        <f t="shared" si="16"/>
        <v>0</v>
      </c>
      <c r="P264" s="28">
        <f t="shared" si="17"/>
        <v>0</v>
      </c>
      <c r="Q264" s="29">
        <f t="shared" si="18"/>
        <v>0</v>
      </c>
      <c r="R264" s="29">
        <f t="shared" si="19"/>
        <v>0</v>
      </c>
      <c r="S264" s="16"/>
      <c r="T264" s="16"/>
    </row>
    <row r="265" spans="1:20" ht="21" x14ac:dyDescent="0.2">
      <c r="A265" s="16"/>
      <c r="B265" s="17" t="s">
        <v>30</v>
      </c>
      <c r="C265" s="16"/>
      <c r="D265" s="18">
        <v>38400</v>
      </c>
      <c r="E265" s="19">
        <v>0</v>
      </c>
      <c r="F265" s="20">
        <v>38400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28">
        <f t="shared" si="16"/>
        <v>0</v>
      </c>
      <c r="P265" s="28">
        <f t="shared" si="17"/>
        <v>0</v>
      </c>
      <c r="Q265" s="29">
        <f t="shared" si="18"/>
        <v>0</v>
      </c>
      <c r="R265" s="29">
        <f t="shared" si="19"/>
        <v>0</v>
      </c>
      <c r="S265" s="16"/>
      <c r="T265" s="16"/>
    </row>
    <row r="266" spans="1:20" ht="42" x14ac:dyDescent="0.2">
      <c r="A266" s="8" t="s">
        <v>1561</v>
      </c>
      <c r="B266" s="9" t="s">
        <v>1560</v>
      </c>
      <c r="C266" s="9" t="s">
        <v>1559</v>
      </c>
      <c r="D266" s="10">
        <v>21910</v>
      </c>
      <c r="E266" s="8">
        <v>0</v>
      </c>
      <c r="F266" s="10">
        <v>21910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26">
        <f t="shared" si="16"/>
        <v>0</v>
      </c>
      <c r="P266" s="26">
        <f t="shared" si="17"/>
        <v>0</v>
      </c>
      <c r="Q266" s="26">
        <f t="shared" si="18"/>
        <v>0</v>
      </c>
      <c r="R266" s="26">
        <f t="shared" si="19"/>
        <v>0</v>
      </c>
      <c r="S266" s="8" t="s">
        <v>541</v>
      </c>
      <c r="T266" s="8" t="s">
        <v>962</v>
      </c>
    </row>
    <row r="267" spans="1:20" ht="21" x14ac:dyDescent="0.2">
      <c r="A267" s="12"/>
      <c r="B267" s="13" t="s">
        <v>27</v>
      </c>
      <c r="C267" s="12"/>
      <c r="D267" s="14">
        <v>21910</v>
      </c>
      <c r="E267" s="13">
        <v>0</v>
      </c>
      <c r="F267" s="14">
        <v>21910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7">
        <f t="shared" si="16"/>
        <v>0</v>
      </c>
      <c r="P267" s="27">
        <f t="shared" si="17"/>
        <v>0</v>
      </c>
      <c r="Q267" s="27">
        <f t="shared" si="18"/>
        <v>0</v>
      </c>
      <c r="R267" s="27">
        <f t="shared" si="19"/>
        <v>0</v>
      </c>
      <c r="S267" s="12"/>
      <c r="T267" s="12"/>
    </row>
    <row r="268" spans="1:20" ht="21" x14ac:dyDescent="0.2">
      <c r="A268" s="16"/>
      <c r="B268" s="17" t="s">
        <v>28</v>
      </c>
      <c r="C268" s="16"/>
      <c r="D268" s="18">
        <v>13375</v>
      </c>
      <c r="E268" s="19">
        <v>0</v>
      </c>
      <c r="F268" s="20">
        <v>13375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28">
        <f t="shared" si="16"/>
        <v>0</v>
      </c>
      <c r="P268" s="28">
        <f t="shared" si="17"/>
        <v>0</v>
      </c>
      <c r="Q268" s="29">
        <f t="shared" si="18"/>
        <v>0</v>
      </c>
      <c r="R268" s="29">
        <f t="shared" si="19"/>
        <v>0</v>
      </c>
      <c r="S268" s="16"/>
      <c r="T268" s="16"/>
    </row>
    <row r="269" spans="1:20" ht="21" x14ac:dyDescent="0.2">
      <c r="A269" s="16"/>
      <c r="B269" s="17" t="s">
        <v>29</v>
      </c>
      <c r="C269" s="16"/>
      <c r="D269" s="18">
        <v>8535</v>
      </c>
      <c r="E269" s="19">
        <v>0</v>
      </c>
      <c r="F269" s="20">
        <v>8535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28">
        <f t="shared" si="16"/>
        <v>0</v>
      </c>
      <c r="P269" s="28">
        <f t="shared" si="17"/>
        <v>0</v>
      </c>
      <c r="Q269" s="29">
        <f t="shared" si="18"/>
        <v>0</v>
      </c>
      <c r="R269" s="29">
        <f t="shared" si="19"/>
        <v>0</v>
      </c>
      <c r="S269" s="16"/>
      <c r="T269" s="16"/>
    </row>
    <row r="270" spans="1:20" ht="21" x14ac:dyDescent="0.2">
      <c r="A270" s="8" t="s">
        <v>1558</v>
      </c>
      <c r="B270" s="9" t="s">
        <v>1557</v>
      </c>
      <c r="C270" s="9" t="s">
        <v>1556</v>
      </c>
      <c r="D270" s="10">
        <v>175545</v>
      </c>
      <c r="E270" s="10">
        <v>10328</v>
      </c>
      <c r="F270" s="10">
        <v>165217</v>
      </c>
      <c r="G270" s="8">
        <v>0</v>
      </c>
      <c r="H270" s="8">
        <v>0</v>
      </c>
      <c r="I270" s="8">
        <v>0</v>
      </c>
      <c r="J270" s="10">
        <v>10328</v>
      </c>
      <c r="K270" s="11">
        <v>7245</v>
      </c>
      <c r="L270" s="8">
        <v>0</v>
      </c>
      <c r="M270" s="11">
        <v>30000</v>
      </c>
      <c r="N270" s="8">
        <v>0</v>
      </c>
      <c r="O270" s="26">
        <f t="shared" si="16"/>
        <v>37245</v>
      </c>
      <c r="P270" s="26">
        <f t="shared" si="17"/>
        <v>10328</v>
      </c>
      <c r="Q270" s="26">
        <f t="shared" si="18"/>
        <v>21.216782021703835</v>
      </c>
      <c r="R270" s="26">
        <f t="shared" si="19"/>
        <v>5.8833917229200487</v>
      </c>
      <c r="S270" s="8" t="s">
        <v>541</v>
      </c>
      <c r="T270" s="8" t="s">
        <v>22</v>
      </c>
    </row>
    <row r="271" spans="1:20" ht="21" x14ac:dyDescent="0.2">
      <c r="A271" s="12"/>
      <c r="B271" s="13" t="s">
        <v>27</v>
      </c>
      <c r="C271" s="12"/>
      <c r="D271" s="14">
        <v>175545</v>
      </c>
      <c r="E271" s="14">
        <v>10328</v>
      </c>
      <c r="F271" s="14">
        <v>165217</v>
      </c>
      <c r="G271" s="13">
        <v>0</v>
      </c>
      <c r="H271" s="13">
        <v>0</v>
      </c>
      <c r="I271" s="13">
        <v>0</v>
      </c>
      <c r="J271" s="14">
        <v>10328</v>
      </c>
      <c r="K271" s="15">
        <v>7245</v>
      </c>
      <c r="L271" s="13">
        <v>0</v>
      </c>
      <c r="M271" s="15">
        <v>30000</v>
      </c>
      <c r="N271" s="13">
        <v>0</v>
      </c>
      <c r="O271" s="27">
        <f t="shared" si="16"/>
        <v>37245</v>
      </c>
      <c r="P271" s="27">
        <f t="shared" si="17"/>
        <v>10328</v>
      </c>
      <c r="Q271" s="27">
        <f t="shared" si="18"/>
        <v>21.216782021703835</v>
      </c>
      <c r="R271" s="27">
        <f t="shared" si="19"/>
        <v>5.8833917229200487</v>
      </c>
      <c r="S271" s="12"/>
      <c r="T271" s="12"/>
    </row>
    <row r="272" spans="1:20" ht="21" x14ac:dyDescent="0.2">
      <c r="A272" s="16"/>
      <c r="B272" s="17" t="s">
        <v>28</v>
      </c>
      <c r="C272" s="16"/>
      <c r="D272" s="18">
        <v>34500</v>
      </c>
      <c r="E272" s="20">
        <v>4500</v>
      </c>
      <c r="F272" s="20">
        <v>30000</v>
      </c>
      <c r="G272" s="16">
        <v>0</v>
      </c>
      <c r="H272" s="16">
        <v>0</v>
      </c>
      <c r="I272" s="16">
        <v>0</v>
      </c>
      <c r="J272" s="18">
        <v>4500</v>
      </c>
      <c r="K272" s="21">
        <v>3500</v>
      </c>
      <c r="L272" s="16">
        <v>0</v>
      </c>
      <c r="M272" s="21">
        <v>10000</v>
      </c>
      <c r="N272" s="16">
        <v>0</v>
      </c>
      <c r="O272" s="28">
        <f t="shared" si="16"/>
        <v>13500</v>
      </c>
      <c r="P272" s="28">
        <f t="shared" si="17"/>
        <v>4500</v>
      </c>
      <c r="Q272" s="29">
        <f t="shared" si="18"/>
        <v>39.130434782608695</v>
      </c>
      <c r="R272" s="29">
        <f t="shared" si="19"/>
        <v>13.043478260869565</v>
      </c>
      <c r="S272" s="16"/>
      <c r="T272" s="16"/>
    </row>
    <row r="273" spans="1:20" ht="21" x14ac:dyDescent="0.2">
      <c r="A273" s="16"/>
      <c r="B273" s="17" t="s">
        <v>29</v>
      </c>
      <c r="C273" s="16"/>
      <c r="D273" s="18">
        <v>57300</v>
      </c>
      <c r="E273" s="19">
        <v>0</v>
      </c>
      <c r="F273" s="20">
        <v>57300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28">
        <f t="shared" si="16"/>
        <v>0</v>
      </c>
      <c r="P273" s="28">
        <f t="shared" si="17"/>
        <v>0</v>
      </c>
      <c r="Q273" s="29">
        <f t="shared" si="18"/>
        <v>0</v>
      </c>
      <c r="R273" s="29">
        <f t="shared" si="19"/>
        <v>0</v>
      </c>
      <c r="S273" s="16"/>
      <c r="T273" s="16"/>
    </row>
    <row r="274" spans="1:20" ht="21" x14ac:dyDescent="0.2">
      <c r="A274" s="16"/>
      <c r="B274" s="17" t="s">
        <v>30</v>
      </c>
      <c r="C274" s="16"/>
      <c r="D274" s="18">
        <v>83745</v>
      </c>
      <c r="E274" s="20">
        <v>5828</v>
      </c>
      <c r="F274" s="20">
        <v>77917</v>
      </c>
      <c r="G274" s="16">
        <v>0</v>
      </c>
      <c r="H274" s="16">
        <v>0</v>
      </c>
      <c r="I274" s="16">
        <v>0</v>
      </c>
      <c r="J274" s="18">
        <v>5828</v>
      </c>
      <c r="K274" s="21">
        <v>3745</v>
      </c>
      <c r="L274" s="16">
        <v>0</v>
      </c>
      <c r="M274" s="21">
        <v>20000</v>
      </c>
      <c r="N274" s="16">
        <v>0</v>
      </c>
      <c r="O274" s="28">
        <f t="shared" si="16"/>
        <v>23745</v>
      </c>
      <c r="P274" s="28">
        <f t="shared" si="17"/>
        <v>5828</v>
      </c>
      <c r="Q274" s="29">
        <f t="shared" si="18"/>
        <v>28.353931578004659</v>
      </c>
      <c r="R274" s="29">
        <f t="shared" si="19"/>
        <v>6.959221446056481</v>
      </c>
      <c r="S274" s="16"/>
      <c r="T274" s="16"/>
    </row>
    <row r="275" spans="1:20" ht="42" x14ac:dyDescent="0.2">
      <c r="A275" s="5" t="s">
        <v>1555</v>
      </c>
      <c r="B275" s="5" t="s">
        <v>1554</v>
      </c>
      <c r="C275" s="5" t="s">
        <v>1550</v>
      </c>
      <c r="D275" s="6">
        <v>49700</v>
      </c>
      <c r="E275" s="6">
        <v>3836.74</v>
      </c>
      <c r="F275" s="6">
        <v>45863.26</v>
      </c>
      <c r="G275" s="5">
        <v>300</v>
      </c>
      <c r="H275" s="5">
        <v>0</v>
      </c>
      <c r="I275" s="5">
        <v>300</v>
      </c>
      <c r="J275" s="5">
        <v>648.41999999999996</v>
      </c>
      <c r="K275" s="5">
        <v>300</v>
      </c>
      <c r="L275" s="6">
        <v>3188.32</v>
      </c>
      <c r="M275" s="7">
        <v>5300</v>
      </c>
      <c r="N275" s="5">
        <v>0</v>
      </c>
      <c r="O275" s="25">
        <f t="shared" si="16"/>
        <v>6200</v>
      </c>
      <c r="P275" s="25">
        <f t="shared" si="17"/>
        <v>3836.7400000000002</v>
      </c>
      <c r="Q275" s="25">
        <f t="shared" si="18"/>
        <v>12.474849094567404</v>
      </c>
      <c r="R275" s="25">
        <f t="shared" si="19"/>
        <v>7.7197987927565395</v>
      </c>
      <c r="S275" s="5" t="s">
        <v>541</v>
      </c>
      <c r="T275" s="5" t="s">
        <v>1553</v>
      </c>
    </row>
    <row r="276" spans="1:20" ht="42" x14ac:dyDescent="0.2">
      <c r="A276" s="8" t="s">
        <v>1552</v>
      </c>
      <c r="B276" s="9" t="s">
        <v>1551</v>
      </c>
      <c r="C276" s="9" t="s">
        <v>1550</v>
      </c>
      <c r="D276" s="10">
        <v>49700</v>
      </c>
      <c r="E276" s="10">
        <v>3836.74</v>
      </c>
      <c r="F276" s="10">
        <v>45863.26</v>
      </c>
      <c r="G276" s="8">
        <v>300</v>
      </c>
      <c r="H276" s="8">
        <v>0</v>
      </c>
      <c r="I276" s="8">
        <v>300</v>
      </c>
      <c r="J276" s="8">
        <v>648.41999999999996</v>
      </c>
      <c r="K276" s="8">
        <v>300</v>
      </c>
      <c r="L276" s="10">
        <v>3188.32</v>
      </c>
      <c r="M276" s="11">
        <v>5300</v>
      </c>
      <c r="N276" s="8">
        <v>0</v>
      </c>
      <c r="O276" s="26">
        <f t="shared" si="16"/>
        <v>6200</v>
      </c>
      <c r="P276" s="26">
        <f t="shared" si="17"/>
        <v>3836.7400000000002</v>
      </c>
      <c r="Q276" s="26">
        <f t="shared" si="18"/>
        <v>12.474849094567404</v>
      </c>
      <c r="R276" s="26">
        <f t="shared" si="19"/>
        <v>7.7197987927565395</v>
      </c>
      <c r="S276" s="8" t="s">
        <v>541</v>
      </c>
      <c r="T276" s="8" t="s">
        <v>1549</v>
      </c>
    </row>
    <row r="277" spans="1:20" ht="21" x14ac:dyDescent="0.2">
      <c r="A277" s="12"/>
      <c r="B277" s="13" t="s">
        <v>27</v>
      </c>
      <c r="C277" s="12"/>
      <c r="D277" s="14">
        <v>49700</v>
      </c>
      <c r="E277" s="14">
        <v>3836.74</v>
      </c>
      <c r="F277" s="14">
        <v>45863.26</v>
      </c>
      <c r="G277" s="13">
        <v>300</v>
      </c>
      <c r="H277" s="13">
        <v>0</v>
      </c>
      <c r="I277" s="13">
        <v>300</v>
      </c>
      <c r="J277" s="13">
        <v>648.41999999999996</v>
      </c>
      <c r="K277" s="13">
        <v>300</v>
      </c>
      <c r="L277" s="14">
        <v>3188.32</v>
      </c>
      <c r="M277" s="15">
        <v>5300</v>
      </c>
      <c r="N277" s="13">
        <v>0</v>
      </c>
      <c r="O277" s="27">
        <f t="shared" si="16"/>
        <v>6200</v>
      </c>
      <c r="P277" s="27">
        <f t="shared" si="17"/>
        <v>3836.7400000000002</v>
      </c>
      <c r="Q277" s="27">
        <f t="shared" si="18"/>
        <v>12.474849094567404</v>
      </c>
      <c r="R277" s="27">
        <f t="shared" si="19"/>
        <v>7.7197987927565395</v>
      </c>
      <c r="S277" s="12"/>
      <c r="T277" s="12"/>
    </row>
    <row r="278" spans="1:20" ht="21" x14ac:dyDescent="0.2">
      <c r="A278" s="16"/>
      <c r="B278" s="17" t="s">
        <v>30</v>
      </c>
      <c r="C278" s="16"/>
      <c r="D278" s="18">
        <v>46100</v>
      </c>
      <c r="E278" s="20">
        <v>3000</v>
      </c>
      <c r="F278" s="20">
        <v>43100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8">
        <v>3000</v>
      </c>
      <c r="M278" s="21">
        <v>5000</v>
      </c>
      <c r="N278" s="16">
        <v>0</v>
      </c>
      <c r="O278" s="28">
        <f t="shared" si="16"/>
        <v>5000</v>
      </c>
      <c r="P278" s="28">
        <f t="shared" si="17"/>
        <v>3000</v>
      </c>
      <c r="Q278" s="29">
        <f t="shared" si="18"/>
        <v>10.845986984815617</v>
      </c>
      <c r="R278" s="29">
        <f t="shared" si="19"/>
        <v>6.5075921908893708</v>
      </c>
      <c r="S278" s="16"/>
      <c r="T278" s="16"/>
    </row>
    <row r="279" spans="1:20" ht="21" x14ac:dyDescent="0.2">
      <c r="A279" s="16"/>
      <c r="B279" s="17" t="s">
        <v>140</v>
      </c>
      <c r="C279" s="16"/>
      <c r="D279" s="18">
        <v>3600</v>
      </c>
      <c r="E279" s="19">
        <v>836.74</v>
      </c>
      <c r="F279" s="20">
        <v>2763.26</v>
      </c>
      <c r="G279" s="16">
        <v>300</v>
      </c>
      <c r="H279" s="16">
        <v>0</v>
      </c>
      <c r="I279" s="16">
        <v>300</v>
      </c>
      <c r="J279" s="16">
        <v>648.41999999999996</v>
      </c>
      <c r="K279" s="16">
        <v>300</v>
      </c>
      <c r="L279" s="16">
        <v>188.32</v>
      </c>
      <c r="M279" s="16">
        <v>300</v>
      </c>
      <c r="N279" s="16">
        <v>0</v>
      </c>
      <c r="O279" s="28">
        <f t="shared" si="16"/>
        <v>1200</v>
      </c>
      <c r="P279" s="28">
        <f t="shared" si="17"/>
        <v>836.74</v>
      </c>
      <c r="Q279" s="29">
        <f t="shared" si="18"/>
        <v>33.333333333333336</v>
      </c>
      <c r="R279" s="29">
        <f t="shared" si="19"/>
        <v>23.242777777777778</v>
      </c>
      <c r="S279" s="16"/>
      <c r="T279" s="16"/>
    </row>
    <row r="280" spans="1:20" ht="21" x14ac:dyDescent="0.2">
      <c r="A280" s="5" t="s">
        <v>1548</v>
      </c>
      <c r="B280" s="5" t="s">
        <v>1547</v>
      </c>
      <c r="C280" s="5" t="s">
        <v>1543</v>
      </c>
      <c r="D280" s="6">
        <v>46700</v>
      </c>
      <c r="E280" s="5">
        <v>0</v>
      </c>
      <c r="F280" s="6">
        <v>46700</v>
      </c>
      <c r="G280" s="7">
        <v>5000</v>
      </c>
      <c r="H280" s="5">
        <v>0</v>
      </c>
      <c r="I280" s="7">
        <v>2500</v>
      </c>
      <c r="J280" s="5">
        <v>0</v>
      </c>
      <c r="K280" s="7">
        <v>1700</v>
      </c>
      <c r="L280" s="5">
        <v>0</v>
      </c>
      <c r="M280" s="7">
        <v>5000</v>
      </c>
      <c r="N280" s="5">
        <v>0</v>
      </c>
      <c r="O280" s="25">
        <f t="shared" si="16"/>
        <v>14200</v>
      </c>
      <c r="P280" s="25">
        <f t="shared" si="17"/>
        <v>0</v>
      </c>
      <c r="Q280" s="25">
        <f t="shared" si="18"/>
        <v>30.406852248394003</v>
      </c>
      <c r="R280" s="25">
        <f t="shared" si="19"/>
        <v>0</v>
      </c>
      <c r="S280" s="5" t="s">
        <v>541</v>
      </c>
      <c r="T280" s="5" t="s">
        <v>1546</v>
      </c>
    </row>
    <row r="281" spans="1:20" ht="21" x14ac:dyDescent="0.2">
      <c r="A281" s="8" t="s">
        <v>1545</v>
      </c>
      <c r="B281" s="9" t="s">
        <v>1544</v>
      </c>
      <c r="C281" s="9" t="s">
        <v>1543</v>
      </c>
      <c r="D281" s="10">
        <v>46700</v>
      </c>
      <c r="E281" s="8">
        <v>0</v>
      </c>
      <c r="F281" s="10">
        <v>46700</v>
      </c>
      <c r="G281" s="11">
        <v>5000</v>
      </c>
      <c r="H281" s="8">
        <v>0</v>
      </c>
      <c r="I281" s="11">
        <v>2500</v>
      </c>
      <c r="J281" s="8">
        <v>0</v>
      </c>
      <c r="K281" s="11">
        <v>1700</v>
      </c>
      <c r="L281" s="8">
        <v>0</v>
      </c>
      <c r="M281" s="11">
        <v>5000</v>
      </c>
      <c r="N281" s="8">
        <v>0</v>
      </c>
      <c r="O281" s="26">
        <f t="shared" si="16"/>
        <v>14200</v>
      </c>
      <c r="P281" s="26">
        <f t="shared" si="17"/>
        <v>0</v>
      </c>
      <c r="Q281" s="26">
        <f t="shared" si="18"/>
        <v>30.406852248394003</v>
      </c>
      <c r="R281" s="26">
        <f t="shared" si="19"/>
        <v>0</v>
      </c>
      <c r="S281" s="8" t="s">
        <v>541</v>
      </c>
      <c r="T281" s="8" t="s">
        <v>1542</v>
      </c>
    </row>
    <row r="282" spans="1:20" ht="21" x14ac:dyDescent="0.2">
      <c r="A282" s="12"/>
      <c r="B282" s="13" t="s">
        <v>27</v>
      </c>
      <c r="C282" s="12"/>
      <c r="D282" s="14">
        <v>46700</v>
      </c>
      <c r="E282" s="13">
        <v>0</v>
      </c>
      <c r="F282" s="14">
        <v>46700</v>
      </c>
      <c r="G282" s="15">
        <v>5000</v>
      </c>
      <c r="H282" s="13">
        <v>0</v>
      </c>
      <c r="I282" s="15">
        <v>2500</v>
      </c>
      <c r="J282" s="13">
        <v>0</v>
      </c>
      <c r="K282" s="15">
        <v>1700</v>
      </c>
      <c r="L282" s="13">
        <v>0</v>
      </c>
      <c r="M282" s="15">
        <v>5000</v>
      </c>
      <c r="N282" s="13">
        <v>0</v>
      </c>
      <c r="O282" s="27">
        <f t="shared" si="16"/>
        <v>14200</v>
      </c>
      <c r="P282" s="27">
        <f t="shared" si="17"/>
        <v>0</v>
      </c>
      <c r="Q282" s="27">
        <f t="shared" si="18"/>
        <v>30.406852248394003</v>
      </c>
      <c r="R282" s="27">
        <f t="shared" si="19"/>
        <v>0</v>
      </c>
      <c r="S282" s="12"/>
      <c r="T282" s="12"/>
    </row>
    <row r="283" spans="1:20" ht="21" x14ac:dyDescent="0.2">
      <c r="A283" s="16"/>
      <c r="B283" s="17" t="s">
        <v>28</v>
      </c>
      <c r="C283" s="16"/>
      <c r="D283" s="18">
        <v>5000</v>
      </c>
      <c r="E283" s="19">
        <v>0</v>
      </c>
      <c r="F283" s="20">
        <v>5000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8">
        <f t="shared" si="16"/>
        <v>0</v>
      </c>
      <c r="P283" s="28">
        <f t="shared" si="17"/>
        <v>0</v>
      </c>
      <c r="Q283" s="29">
        <f t="shared" si="18"/>
        <v>0</v>
      </c>
      <c r="R283" s="29">
        <f t="shared" si="19"/>
        <v>0</v>
      </c>
      <c r="S283" s="16"/>
      <c r="T283" s="16"/>
    </row>
    <row r="284" spans="1:20" ht="21" x14ac:dyDescent="0.2">
      <c r="A284" s="16"/>
      <c r="B284" s="17" t="s">
        <v>29</v>
      </c>
      <c r="C284" s="16"/>
      <c r="D284" s="18">
        <v>21700</v>
      </c>
      <c r="E284" s="19">
        <v>0</v>
      </c>
      <c r="F284" s="20">
        <v>21700</v>
      </c>
      <c r="G284" s="16">
        <v>0</v>
      </c>
      <c r="H284" s="16">
        <v>0</v>
      </c>
      <c r="I284" s="21">
        <v>2500</v>
      </c>
      <c r="J284" s="16">
        <v>0</v>
      </c>
      <c r="K284" s="21">
        <v>1700</v>
      </c>
      <c r="L284" s="16">
        <v>0</v>
      </c>
      <c r="M284" s="16">
        <v>0</v>
      </c>
      <c r="N284" s="16">
        <v>0</v>
      </c>
      <c r="O284" s="28">
        <f t="shared" si="16"/>
        <v>4200</v>
      </c>
      <c r="P284" s="28">
        <f t="shared" si="17"/>
        <v>0</v>
      </c>
      <c r="Q284" s="29">
        <f t="shared" si="18"/>
        <v>19.35483870967742</v>
      </c>
      <c r="R284" s="29">
        <f t="shared" si="19"/>
        <v>0</v>
      </c>
      <c r="S284" s="16"/>
      <c r="T284" s="16"/>
    </row>
    <row r="285" spans="1:20" ht="21" x14ac:dyDescent="0.2">
      <c r="A285" s="16"/>
      <c r="B285" s="17" t="s">
        <v>30</v>
      </c>
      <c r="C285" s="16"/>
      <c r="D285" s="18">
        <v>20000</v>
      </c>
      <c r="E285" s="19">
        <v>0</v>
      </c>
      <c r="F285" s="20">
        <v>20000</v>
      </c>
      <c r="G285" s="21">
        <v>5000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21">
        <v>5000</v>
      </c>
      <c r="N285" s="16">
        <v>0</v>
      </c>
      <c r="O285" s="28">
        <f t="shared" si="16"/>
        <v>10000</v>
      </c>
      <c r="P285" s="28">
        <f t="shared" si="17"/>
        <v>0</v>
      </c>
      <c r="Q285" s="29">
        <f t="shared" si="18"/>
        <v>50</v>
      </c>
      <c r="R285" s="29">
        <f t="shared" si="19"/>
        <v>0</v>
      </c>
      <c r="S285" s="16"/>
      <c r="T285" s="16"/>
    </row>
    <row r="286" spans="1:20" ht="21" x14ac:dyDescent="0.2">
      <c r="A286" s="22" t="s">
        <v>262</v>
      </c>
      <c r="B286" s="22"/>
      <c r="C286" s="22"/>
      <c r="D286" s="23">
        <v>2477140</v>
      </c>
      <c r="E286" s="24">
        <v>261647.75</v>
      </c>
      <c r="F286" s="24">
        <v>2215492.25</v>
      </c>
      <c r="G286" s="23">
        <v>51000</v>
      </c>
      <c r="H286" s="24">
        <v>13331.07</v>
      </c>
      <c r="I286" s="23">
        <v>47656</v>
      </c>
      <c r="J286" s="24">
        <v>121865.24</v>
      </c>
      <c r="K286" s="23">
        <v>115351</v>
      </c>
      <c r="L286" s="24">
        <v>109807.32</v>
      </c>
      <c r="M286" s="23">
        <v>194807</v>
      </c>
      <c r="N286" s="24">
        <v>16644.12</v>
      </c>
      <c r="O286" s="30">
        <f t="shared" si="16"/>
        <v>408814</v>
      </c>
      <c r="P286" s="30">
        <f t="shared" si="17"/>
        <v>261647.75</v>
      </c>
      <c r="Q286" s="30">
        <f t="shared" si="18"/>
        <v>16.503467708728614</v>
      </c>
      <c r="R286" s="30">
        <f t="shared" si="19"/>
        <v>10.562493440015501</v>
      </c>
      <c r="S286" s="22"/>
      <c r="T286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7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คณะวิทยาศาสตร์และเทคโนโลยี
 เบิกจ่าย ณ 19 มกราคม 2567</oddHeader>
    <oddFooter>หน้า &amp;P จาก &amp;N</oddFooter>
  </headerFooter>
  <rowBreaks count="4" manualBreakCount="4">
    <brk id="81" max="16383" man="1"/>
    <brk id="152" max="16383" man="1"/>
    <brk id="185" max="16383" man="1"/>
    <brk id="2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view="pageBreakPreview" zoomScale="60" zoomScaleNormal="100" workbookViewId="0">
      <pane xSplit="1" ySplit="3" topLeftCell="B49" activePane="bottomRight" state="frozen"/>
      <selection pane="topRight" activeCell="B1" sqref="B1"/>
      <selection pane="bottomLeft" activeCell="A4" sqref="A4"/>
      <selection pane="bottomRight" activeCell="X7" sqref="X7"/>
    </sheetView>
  </sheetViews>
  <sheetFormatPr defaultRowHeight="14.25" x14ac:dyDescent="0.2"/>
  <cols>
    <col min="1" max="1" width="18.75" bestFit="1" customWidth="1"/>
    <col min="2" max="2" width="36" bestFit="1" customWidth="1"/>
    <col min="3" max="3" width="19.75" customWidth="1"/>
    <col min="4" max="6" width="12" customWidth="1"/>
    <col min="7" max="18" width="11.875" customWidth="1"/>
    <col min="19" max="20" width="18.375" customWidth="1"/>
  </cols>
  <sheetData>
    <row r="1" spans="1:20" ht="2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2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42" x14ac:dyDescent="0.2">
      <c r="A4" s="5" t="s">
        <v>1816</v>
      </c>
      <c r="B4" s="5" t="s">
        <v>1815</v>
      </c>
      <c r="C4" s="5" t="s">
        <v>1805</v>
      </c>
      <c r="D4" s="6">
        <v>130000</v>
      </c>
      <c r="E4" s="5">
        <v>0</v>
      </c>
      <c r="F4" s="6">
        <v>130000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25">
        <f t="shared" ref="O4:O35" si="0">SUM(G4,I4,K4,M4)</f>
        <v>0</v>
      </c>
      <c r="P4" s="25">
        <f t="shared" ref="P4:P35" si="1">SUM(H4,J4,L4,N4)</f>
        <v>0</v>
      </c>
      <c r="Q4" s="25">
        <f t="shared" ref="Q4:Q35" si="2">O4*100/D4</f>
        <v>0</v>
      </c>
      <c r="R4" s="25">
        <f t="shared" ref="R4:R35" si="3">P4*100/D4</f>
        <v>0</v>
      </c>
      <c r="S4" s="5" t="s">
        <v>1759</v>
      </c>
      <c r="T4" s="5" t="s">
        <v>22</v>
      </c>
    </row>
    <row r="5" spans="1:20" ht="42" x14ac:dyDescent="0.2">
      <c r="A5" s="8" t="s">
        <v>1814</v>
      </c>
      <c r="B5" s="9" t="s">
        <v>1813</v>
      </c>
      <c r="C5" s="9" t="s">
        <v>1805</v>
      </c>
      <c r="D5" s="10">
        <v>130000</v>
      </c>
      <c r="E5" s="8">
        <v>0</v>
      </c>
      <c r="F5" s="10">
        <v>130000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26">
        <f t="shared" si="0"/>
        <v>0</v>
      </c>
      <c r="P5" s="26">
        <f t="shared" si="1"/>
        <v>0</v>
      </c>
      <c r="Q5" s="26">
        <f t="shared" si="2"/>
        <v>0</v>
      </c>
      <c r="R5" s="26">
        <f t="shared" si="3"/>
        <v>0</v>
      </c>
      <c r="S5" s="8" t="s">
        <v>1759</v>
      </c>
      <c r="T5" s="8" t="s">
        <v>22</v>
      </c>
    </row>
    <row r="6" spans="1:20" ht="21" x14ac:dyDescent="0.2">
      <c r="A6" s="12"/>
      <c r="B6" s="13" t="s">
        <v>27</v>
      </c>
      <c r="C6" s="12"/>
      <c r="D6" s="14">
        <v>130000</v>
      </c>
      <c r="E6" s="13">
        <v>0</v>
      </c>
      <c r="F6" s="14">
        <v>130000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7">
        <f t="shared" si="0"/>
        <v>0</v>
      </c>
      <c r="P6" s="27">
        <f t="shared" si="1"/>
        <v>0</v>
      </c>
      <c r="Q6" s="27">
        <f t="shared" si="2"/>
        <v>0</v>
      </c>
      <c r="R6" s="27">
        <f t="shared" si="3"/>
        <v>0</v>
      </c>
      <c r="S6" s="12"/>
      <c r="T6" s="12"/>
    </row>
    <row r="7" spans="1:20" ht="21" x14ac:dyDescent="0.2">
      <c r="A7" s="16"/>
      <c r="B7" s="17" t="s">
        <v>29</v>
      </c>
      <c r="C7" s="16"/>
      <c r="D7" s="18">
        <v>130000</v>
      </c>
      <c r="E7" s="19">
        <v>0</v>
      </c>
      <c r="F7" s="20">
        <v>130000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8">
        <f t="shared" si="0"/>
        <v>0</v>
      </c>
      <c r="P7" s="28">
        <f t="shared" si="1"/>
        <v>0</v>
      </c>
      <c r="Q7" s="29">
        <f t="shared" si="2"/>
        <v>0</v>
      </c>
      <c r="R7" s="29">
        <f t="shared" si="3"/>
        <v>0</v>
      </c>
      <c r="S7" s="16"/>
      <c r="T7" s="16"/>
    </row>
    <row r="8" spans="1:20" ht="42" x14ac:dyDescent="0.2">
      <c r="A8" s="5" t="s">
        <v>1812</v>
      </c>
      <c r="B8" s="5" t="s">
        <v>1811</v>
      </c>
      <c r="C8" s="5" t="s">
        <v>1808</v>
      </c>
      <c r="D8" s="6">
        <v>484800</v>
      </c>
      <c r="E8" s="6">
        <v>58067.38</v>
      </c>
      <c r="F8" s="6">
        <v>426732.62</v>
      </c>
      <c r="G8" s="7">
        <v>4500</v>
      </c>
      <c r="H8" s="6">
        <v>7272</v>
      </c>
      <c r="I8" s="7">
        <v>44500</v>
      </c>
      <c r="J8" s="6">
        <v>2042.28</v>
      </c>
      <c r="K8" s="7">
        <v>44500</v>
      </c>
      <c r="L8" s="6">
        <v>18746.75</v>
      </c>
      <c r="M8" s="7">
        <v>44500</v>
      </c>
      <c r="N8" s="6">
        <v>30006.35</v>
      </c>
      <c r="O8" s="25">
        <f t="shared" si="0"/>
        <v>138000</v>
      </c>
      <c r="P8" s="25">
        <f t="shared" si="1"/>
        <v>58067.38</v>
      </c>
      <c r="Q8" s="25">
        <f t="shared" si="2"/>
        <v>28.465346534653467</v>
      </c>
      <c r="R8" s="25">
        <f t="shared" si="3"/>
        <v>11.977594884488449</v>
      </c>
      <c r="S8" s="5" t="s">
        <v>1759</v>
      </c>
      <c r="T8" s="5" t="s">
        <v>22</v>
      </c>
    </row>
    <row r="9" spans="1:20" ht="42" x14ac:dyDescent="0.2">
      <c r="A9" s="8" t="s">
        <v>1810</v>
      </c>
      <c r="B9" s="9" t="s">
        <v>1809</v>
      </c>
      <c r="C9" s="9" t="s">
        <v>1808</v>
      </c>
      <c r="D9" s="10">
        <v>484800</v>
      </c>
      <c r="E9" s="10">
        <v>58067.38</v>
      </c>
      <c r="F9" s="10">
        <v>426732.62</v>
      </c>
      <c r="G9" s="11">
        <v>4500</v>
      </c>
      <c r="H9" s="10">
        <v>7272</v>
      </c>
      <c r="I9" s="11">
        <v>44500</v>
      </c>
      <c r="J9" s="10">
        <v>2042.28</v>
      </c>
      <c r="K9" s="11">
        <v>44500</v>
      </c>
      <c r="L9" s="10">
        <v>18746.75</v>
      </c>
      <c r="M9" s="11">
        <v>44500</v>
      </c>
      <c r="N9" s="10">
        <v>30006.35</v>
      </c>
      <c r="O9" s="26">
        <f t="shared" si="0"/>
        <v>138000</v>
      </c>
      <c r="P9" s="26">
        <f t="shared" si="1"/>
        <v>58067.38</v>
      </c>
      <c r="Q9" s="26">
        <f t="shared" si="2"/>
        <v>28.465346534653467</v>
      </c>
      <c r="R9" s="26">
        <f t="shared" si="3"/>
        <v>11.977594884488449</v>
      </c>
      <c r="S9" s="8" t="s">
        <v>1759</v>
      </c>
      <c r="T9" s="8" t="s">
        <v>22</v>
      </c>
    </row>
    <row r="10" spans="1:20" ht="21" x14ac:dyDescent="0.2">
      <c r="A10" s="12"/>
      <c r="B10" s="13" t="s">
        <v>27</v>
      </c>
      <c r="C10" s="12"/>
      <c r="D10" s="14">
        <v>464800</v>
      </c>
      <c r="E10" s="14">
        <v>55067.38</v>
      </c>
      <c r="F10" s="14">
        <v>409732.62</v>
      </c>
      <c r="G10" s="15">
        <v>4500</v>
      </c>
      <c r="H10" s="14">
        <v>7272</v>
      </c>
      <c r="I10" s="15">
        <v>44500</v>
      </c>
      <c r="J10" s="14">
        <v>2042.28</v>
      </c>
      <c r="K10" s="15">
        <v>44500</v>
      </c>
      <c r="L10" s="14">
        <v>18746.75</v>
      </c>
      <c r="M10" s="15">
        <v>44500</v>
      </c>
      <c r="N10" s="14">
        <v>27006.35</v>
      </c>
      <c r="O10" s="27">
        <f t="shared" si="0"/>
        <v>138000</v>
      </c>
      <c r="P10" s="27">
        <f t="shared" si="1"/>
        <v>55067.38</v>
      </c>
      <c r="Q10" s="27">
        <f t="shared" si="2"/>
        <v>29.690189328743546</v>
      </c>
      <c r="R10" s="27">
        <f t="shared" si="3"/>
        <v>11.847543029259898</v>
      </c>
      <c r="S10" s="12"/>
      <c r="T10" s="12"/>
    </row>
    <row r="11" spans="1:20" ht="21" x14ac:dyDescent="0.2">
      <c r="A11" s="16"/>
      <c r="B11" s="17" t="s">
        <v>28</v>
      </c>
      <c r="C11" s="16"/>
      <c r="D11" s="18">
        <v>19800</v>
      </c>
      <c r="E11" s="19">
        <v>0</v>
      </c>
      <c r="F11" s="20">
        <v>19800</v>
      </c>
      <c r="G11" s="16">
        <v>600</v>
      </c>
      <c r="H11" s="16">
        <v>0</v>
      </c>
      <c r="I11" s="16">
        <v>600</v>
      </c>
      <c r="J11" s="16">
        <v>0</v>
      </c>
      <c r="K11" s="16">
        <v>600</v>
      </c>
      <c r="L11" s="16">
        <v>0</v>
      </c>
      <c r="M11" s="16">
        <v>600</v>
      </c>
      <c r="N11" s="16">
        <v>0</v>
      </c>
      <c r="O11" s="28">
        <f t="shared" si="0"/>
        <v>2400</v>
      </c>
      <c r="P11" s="28">
        <f t="shared" si="1"/>
        <v>0</v>
      </c>
      <c r="Q11" s="29">
        <f t="shared" si="2"/>
        <v>12.121212121212121</v>
      </c>
      <c r="R11" s="29">
        <f t="shared" si="3"/>
        <v>0</v>
      </c>
      <c r="S11" s="16"/>
      <c r="T11" s="16"/>
    </row>
    <row r="12" spans="1:20" ht="21" x14ac:dyDescent="0.2">
      <c r="A12" s="16"/>
      <c r="B12" s="17" t="s">
        <v>29</v>
      </c>
      <c r="C12" s="16"/>
      <c r="D12" s="18">
        <v>187700</v>
      </c>
      <c r="E12" s="20">
        <v>21160</v>
      </c>
      <c r="F12" s="20">
        <v>166540</v>
      </c>
      <c r="G12" s="16">
        <v>0</v>
      </c>
      <c r="H12" s="16">
        <v>0</v>
      </c>
      <c r="I12" s="21">
        <v>20000</v>
      </c>
      <c r="J12" s="16">
        <v>540</v>
      </c>
      <c r="K12" s="21">
        <v>20000</v>
      </c>
      <c r="L12" s="18">
        <v>16580</v>
      </c>
      <c r="M12" s="21">
        <v>20000</v>
      </c>
      <c r="N12" s="18">
        <v>4040</v>
      </c>
      <c r="O12" s="28">
        <f t="shared" si="0"/>
        <v>60000</v>
      </c>
      <c r="P12" s="28">
        <f t="shared" si="1"/>
        <v>21160</v>
      </c>
      <c r="Q12" s="29">
        <f t="shared" si="2"/>
        <v>31.965903036760789</v>
      </c>
      <c r="R12" s="29">
        <f t="shared" si="3"/>
        <v>11.273308470964304</v>
      </c>
      <c r="S12" s="16"/>
      <c r="T12" s="16"/>
    </row>
    <row r="13" spans="1:20" ht="21" x14ac:dyDescent="0.2">
      <c r="A13" s="16"/>
      <c r="B13" s="17" t="s">
        <v>30</v>
      </c>
      <c r="C13" s="16"/>
      <c r="D13" s="18">
        <v>210500</v>
      </c>
      <c r="E13" s="20">
        <v>28200</v>
      </c>
      <c r="F13" s="20">
        <v>182300</v>
      </c>
      <c r="G13" s="16">
        <v>0</v>
      </c>
      <c r="H13" s="18">
        <v>7272</v>
      </c>
      <c r="I13" s="21">
        <v>20000</v>
      </c>
      <c r="J13" s="16">
        <v>0</v>
      </c>
      <c r="K13" s="21">
        <v>20000</v>
      </c>
      <c r="L13" s="16">
        <v>0</v>
      </c>
      <c r="M13" s="21">
        <v>20000</v>
      </c>
      <c r="N13" s="18">
        <v>20928</v>
      </c>
      <c r="O13" s="28">
        <f t="shared" si="0"/>
        <v>60000</v>
      </c>
      <c r="P13" s="28">
        <f t="shared" si="1"/>
        <v>28200</v>
      </c>
      <c r="Q13" s="29">
        <f t="shared" si="2"/>
        <v>28.50356294536817</v>
      </c>
      <c r="R13" s="29">
        <f t="shared" si="3"/>
        <v>13.396674584323041</v>
      </c>
      <c r="S13" s="16"/>
      <c r="T13" s="16"/>
    </row>
    <row r="14" spans="1:20" ht="21" x14ac:dyDescent="0.2">
      <c r="A14" s="16"/>
      <c r="B14" s="17" t="s">
        <v>140</v>
      </c>
      <c r="C14" s="16"/>
      <c r="D14" s="18">
        <v>46800</v>
      </c>
      <c r="E14" s="20">
        <v>5707.38</v>
      </c>
      <c r="F14" s="20">
        <v>41092.620000000003</v>
      </c>
      <c r="G14" s="21">
        <v>3900</v>
      </c>
      <c r="H14" s="16">
        <v>0</v>
      </c>
      <c r="I14" s="21">
        <v>3900</v>
      </c>
      <c r="J14" s="18">
        <v>1502.28</v>
      </c>
      <c r="K14" s="21">
        <v>3900</v>
      </c>
      <c r="L14" s="18">
        <v>2166.75</v>
      </c>
      <c r="M14" s="21">
        <v>3900</v>
      </c>
      <c r="N14" s="18">
        <v>2038.35</v>
      </c>
      <c r="O14" s="28">
        <f t="shared" si="0"/>
        <v>15600</v>
      </c>
      <c r="P14" s="28">
        <f t="shared" si="1"/>
        <v>5707.3799999999992</v>
      </c>
      <c r="Q14" s="29">
        <f t="shared" si="2"/>
        <v>33.333333333333336</v>
      </c>
      <c r="R14" s="29">
        <f t="shared" si="3"/>
        <v>12.195256410256407</v>
      </c>
      <c r="S14" s="16"/>
      <c r="T14" s="16"/>
    </row>
    <row r="15" spans="1:20" ht="21" x14ac:dyDescent="0.2">
      <c r="A15" s="12"/>
      <c r="B15" s="13" t="s">
        <v>95</v>
      </c>
      <c r="C15" s="12"/>
      <c r="D15" s="14">
        <v>20000</v>
      </c>
      <c r="E15" s="14">
        <v>3000</v>
      </c>
      <c r="F15" s="14">
        <v>17000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v>3000</v>
      </c>
      <c r="O15" s="27">
        <f t="shared" si="0"/>
        <v>0</v>
      </c>
      <c r="P15" s="27">
        <f t="shared" si="1"/>
        <v>3000</v>
      </c>
      <c r="Q15" s="27">
        <f t="shared" si="2"/>
        <v>0</v>
      </c>
      <c r="R15" s="27">
        <f t="shared" si="3"/>
        <v>15</v>
      </c>
      <c r="S15" s="12"/>
      <c r="T15" s="12"/>
    </row>
    <row r="16" spans="1:20" ht="21" x14ac:dyDescent="0.2">
      <c r="A16" s="16"/>
      <c r="B16" s="17" t="s">
        <v>96</v>
      </c>
      <c r="C16" s="16"/>
      <c r="D16" s="18">
        <v>20000</v>
      </c>
      <c r="E16" s="20">
        <v>3000</v>
      </c>
      <c r="F16" s="20">
        <v>17000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8">
        <v>3000</v>
      </c>
      <c r="O16" s="28">
        <f t="shared" si="0"/>
        <v>0</v>
      </c>
      <c r="P16" s="28">
        <f t="shared" si="1"/>
        <v>3000</v>
      </c>
      <c r="Q16" s="29">
        <f t="shared" si="2"/>
        <v>0</v>
      </c>
      <c r="R16" s="29">
        <f t="shared" si="3"/>
        <v>15</v>
      </c>
      <c r="S16" s="16"/>
      <c r="T16" s="16"/>
    </row>
    <row r="17" spans="1:20" ht="42" x14ac:dyDescent="0.2">
      <c r="A17" s="5" t="s">
        <v>1807</v>
      </c>
      <c r="B17" s="5" t="s">
        <v>1806</v>
      </c>
      <c r="C17" s="5" t="s">
        <v>1805</v>
      </c>
      <c r="D17" s="6">
        <v>90000</v>
      </c>
      <c r="E17" s="5">
        <v>0</v>
      </c>
      <c r="F17" s="6">
        <v>90000</v>
      </c>
      <c r="G17" s="5">
        <v>0</v>
      </c>
      <c r="H17" s="5">
        <v>0</v>
      </c>
      <c r="I17" s="5">
        <v>0</v>
      </c>
      <c r="J17" s="5">
        <v>0</v>
      </c>
      <c r="K17" s="7">
        <v>25000</v>
      </c>
      <c r="L17" s="5">
        <v>0</v>
      </c>
      <c r="M17" s="7">
        <v>5000</v>
      </c>
      <c r="N17" s="5">
        <v>0</v>
      </c>
      <c r="O17" s="25">
        <f t="shared" si="0"/>
        <v>30000</v>
      </c>
      <c r="P17" s="25">
        <f t="shared" si="1"/>
        <v>0</v>
      </c>
      <c r="Q17" s="25">
        <f t="shared" si="2"/>
        <v>33.333333333333336</v>
      </c>
      <c r="R17" s="25">
        <f t="shared" si="3"/>
        <v>0</v>
      </c>
      <c r="S17" s="5" t="s">
        <v>1759</v>
      </c>
      <c r="T17" s="5" t="s">
        <v>22</v>
      </c>
    </row>
    <row r="18" spans="1:20" ht="21" x14ac:dyDescent="0.2">
      <c r="A18" s="8" t="s">
        <v>1804</v>
      </c>
      <c r="B18" s="9" t="s">
        <v>1803</v>
      </c>
      <c r="C18" s="9" t="s">
        <v>795</v>
      </c>
      <c r="D18" s="10">
        <v>15000</v>
      </c>
      <c r="E18" s="8">
        <v>0</v>
      </c>
      <c r="F18" s="10">
        <v>15000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26">
        <f t="shared" si="0"/>
        <v>0</v>
      </c>
      <c r="P18" s="26">
        <f t="shared" si="1"/>
        <v>0</v>
      </c>
      <c r="Q18" s="26">
        <f t="shared" si="2"/>
        <v>0</v>
      </c>
      <c r="R18" s="26">
        <f t="shared" si="3"/>
        <v>0</v>
      </c>
      <c r="S18" s="8" t="s">
        <v>531</v>
      </c>
      <c r="T18" s="8" t="s">
        <v>771</v>
      </c>
    </row>
    <row r="19" spans="1:20" ht="21" x14ac:dyDescent="0.2">
      <c r="A19" s="12"/>
      <c r="B19" s="13" t="s">
        <v>27</v>
      </c>
      <c r="C19" s="12"/>
      <c r="D19" s="14">
        <v>15000</v>
      </c>
      <c r="E19" s="13">
        <v>0</v>
      </c>
      <c r="F19" s="14">
        <v>15000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7">
        <f t="shared" si="0"/>
        <v>0</v>
      </c>
      <c r="P19" s="27">
        <f t="shared" si="1"/>
        <v>0</v>
      </c>
      <c r="Q19" s="27">
        <f t="shared" si="2"/>
        <v>0</v>
      </c>
      <c r="R19" s="27">
        <f t="shared" si="3"/>
        <v>0</v>
      </c>
      <c r="S19" s="12"/>
      <c r="T19" s="12"/>
    </row>
    <row r="20" spans="1:20" ht="21" x14ac:dyDescent="0.2">
      <c r="A20" s="16"/>
      <c r="B20" s="17" t="s">
        <v>29</v>
      </c>
      <c r="C20" s="16"/>
      <c r="D20" s="18">
        <v>15000</v>
      </c>
      <c r="E20" s="19">
        <v>0</v>
      </c>
      <c r="F20" s="20">
        <v>15000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8">
        <f t="shared" si="0"/>
        <v>0</v>
      </c>
      <c r="P20" s="28">
        <f t="shared" si="1"/>
        <v>0</v>
      </c>
      <c r="Q20" s="29">
        <f t="shared" si="2"/>
        <v>0</v>
      </c>
      <c r="R20" s="29">
        <f t="shared" si="3"/>
        <v>0</v>
      </c>
      <c r="S20" s="16"/>
      <c r="T20" s="16"/>
    </row>
    <row r="21" spans="1:20" ht="42" x14ac:dyDescent="0.2">
      <c r="A21" s="8" t="s">
        <v>1802</v>
      </c>
      <c r="B21" s="9" t="s">
        <v>1801</v>
      </c>
      <c r="C21" s="9" t="s">
        <v>894</v>
      </c>
      <c r="D21" s="10">
        <v>15000</v>
      </c>
      <c r="E21" s="8">
        <v>0</v>
      </c>
      <c r="F21" s="10">
        <v>15000</v>
      </c>
      <c r="G21" s="8">
        <v>0</v>
      </c>
      <c r="H21" s="8">
        <v>0</v>
      </c>
      <c r="I21" s="8">
        <v>0</v>
      </c>
      <c r="J21" s="8">
        <v>0</v>
      </c>
      <c r="K21" s="11">
        <v>10000</v>
      </c>
      <c r="L21" s="8">
        <v>0</v>
      </c>
      <c r="M21" s="11">
        <v>5000</v>
      </c>
      <c r="N21" s="8">
        <v>0</v>
      </c>
      <c r="O21" s="26">
        <f t="shared" si="0"/>
        <v>15000</v>
      </c>
      <c r="P21" s="26">
        <f t="shared" si="1"/>
        <v>0</v>
      </c>
      <c r="Q21" s="26">
        <f t="shared" si="2"/>
        <v>100</v>
      </c>
      <c r="R21" s="26">
        <f t="shared" si="3"/>
        <v>0</v>
      </c>
      <c r="S21" s="8" t="s">
        <v>225</v>
      </c>
      <c r="T21" s="8" t="s">
        <v>226</v>
      </c>
    </row>
    <row r="22" spans="1:20" ht="21" x14ac:dyDescent="0.2">
      <c r="A22" s="12"/>
      <c r="B22" s="13" t="s">
        <v>27</v>
      </c>
      <c r="C22" s="12"/>
      <c r="D22" s="14">
        <v>15000</v>
      </c>
      <c r="E22" s="13">
        <v>0</v>
      </c>
      <c r="F22" s="14">
        <v>15000</v>
      </c>
      <c r="G22" s="13">
        <v>0</v>
      </c>
      <c r="H22" s="13">
        <v>0</v>
      </c>
      <c r="I22" s="13">
        <v>0</v>
      </c>
      <c r="J22" s="13">
        <v>0</v>
      </c>
      <c r="K22" s="15">
        <v>10000</v>
      </c>
      <c r="L22" s="13">
        <v>0</v>
      </c>
      <c r="M22" s="15">
        <v>5000</v>
      </c>
      <c r="N22" s="13">
        <v>0</v>
      </c>
      <c r="O22" s="27">
        <f t="shared" si="0"/>
        <v>15000</v>
      </c>
      <c r="P22" s="27">
        <f t="shared" si="1"/>
        <v>0</v>
      </c>
      <c r="Q22" s="27">
        <f t="shared" si="2"/>
        <v>100</v>
      </c>
      <c r="R22" s="27">
        <f t="shared" si="3"/>
        <v>0</v>
      </c>
      <c r="S22" s="12"/>
      <c r="T22" s="12"/>
    </row>
    <row r="23" spans="1:20" ht="21" x14ac:dyDescent="0.2">
      <c r="A23" s="16"/>
      <c r="B23" s="17" t="s">
        <v>29</v>
      </c>
      <c r="C23" s="16"/>
      <c r="D23" s="18">
        <v>15000</v>
      </c>
      <c r="E23" s="19">
        <v>0</v>
      </c>
      <c r="F23" s="20">
        <v>15000</v>
      </c>
      <c r="G23" s="16">
        <v>0</v>
      </c>
      <c r="H23" s="16">
        <v>0</v>
      </c>
      <c r="I23" s="16">
        <v>0</v>
      </c>
      <c r="J23" s="16">
        <v>0</v>
      </c>
      <c r="K23" s="21">
        <v>10000</v>
      </c>
      <c r="L23" s="16">
        <v>0</v>
      </c>
      <c r="M23" s="21">
        <v>5000</v>
      </c>
      <c r="N23" s="16">
        <v>0</v>
      </c>
      <c r="O23" s="28">
        <f t="shared" si="0"/>
        <v>15000</v>
      </c>
      <c r="P23" s="28">
        <f t="shared" si="1"/>
        <v>0</v>
      </c>
      <c r="Q23" s="29">
        <f t="shared" si="2"/>
        <v>100</v>
      </c>
      <c r="R23" s="29">
        <f t="shared" si="3"/>
        <v>0</v>
      </c>
      <c r="S23" s="16"/>
      <c r="T23" s="16"/>
    </row>
    <row r="24" spans="1:20" ht="42" x14ac:dyDescent="0.2">
      <c r="A24" s="8" t="s">
        <v>1800</v>
      </c>
      <c r="B24" s="9" t="s">
        <v>1799</v>
      </c>
      <c r="C24" s="9" t="s">
        <v>1798</v>
      </c>
      <c r="D24" s="10">
        <v>15000</v>
      </c>
      <c r="E24" s="8">
        <v>0</v>
      </c>
      <c r="F24" s="10">
        <v>15000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6">
        <f t="shared" si="0"/>
        <v>0</v>
      </c>
      <c r="P24" s="26">
        <f t="shared" si="1"/>
        <v>0</v>
      </c>
      <c r="Q24" s="26">
        <f t="shared" si="2"/>
        <v>0</v>
      </c>
      <c r="R24" s="26">
        <f t="shared" si="3"/>
        <v>0</v>
      </c>
      <c r="S24" s="8" t="s">
        <v>541</v>
      </c>
      <c r="T24" s="8" t="s">
        <v>492</v>
      </c>
    </row>
    <row r="25" spans="1:20" ht="21" x14ac:dyDescent="0.2">
      <c r="A25" s="12"/>
      <c r="B25" s="13" t="s">
        <v>27</v>
      </c>
      <c r="C25" s="12"/>
      <c r="D25" s="14">
        <v>15000</v>
      </c>
      <c r="E25" s="13">
        <v>0</v>
      </c>
      <c r="F25" s="14">
        <v>15000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7">
        <f t="shared" si="0"/>
        <v>0</v>
      </c>
      <c r="P25" s="27">
        <f t="shared" si="1"/>
        <v>0</v>
      </c>
      <c r="Q25" s="27">
        <f t="shared" si="2"/>
        <v>0</v>
      </c>
      <c r="R25" s="27">
        <f t="shared" si="3"/>
        <v>0</v>
      </c>
      <c r="S25" s="12"/>
      <c r="T25" s="12"/>
    </row>
    <row r="26" spans="1:20" ht="21" x14ac:dyDescent="0.2">
      <c r="A26" s="16"/>
      <c r="B26" s="17" t="s">
        <v>29</v>
      </c>
      <c r="C26" s="16"/>
      <c r="D26" s="18">
        <v>15000</v>
      </c>
      <c r="E26" s="19">
        <v>0</v>
      </c>
      <c r="F26" s="20">
        <v>15000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28">
        <f t="shared" si="0"/>
        <v>0</v>
      </c>
      <c r="P26" s="28">
        <f t="shared" si="1"/>
        <v>0</v>
      </c>
      <c r="Q26" s="29">
        <f t="shared" si="2"/>
        <v>0</v>
      </c>
      <c r="R26" s="29">
        <f t="shared" si="3"/>
        <v>0</v>
      </c>
      <c r="S26" s="16"/>
      <c r="T26" s="16"/>
    </row>
    <row r="27" spans="1:20" ht="42" x14ac:dyDescent="0.2">
      <c r="A27" s="8" t="s">
        <v>1797</v>
      </c>
      <c r="B27" s="9" t="s">
        <v>1796</v>
      </c>
      <c r="C27" s="9" t="s">
        <v>1179</v>
      </c>
      <c r="D27" s="10">
        <v>15000</v>
      </c>
      <c r="E27" s="8">
        <v>0</v>
      </c>
      <c r="F27" s="10">
        <v>15000</v>
      </c>
      <c r="G27" s="8">
        <v>0</v>
      </c>
      <c r="H27" s="8">
        <v>0</v>
      </c>
      <c r="I27" s="8">
        <v>0</v>
      </c>
      <c r="J27" s="8">
        <v>0</v>
      </c>
      <c r="K27" s="11">
        <v>15000</v>
      </c>
      <c r="L27" s="8">
        <v>0</v>
      </c>
      <c r="M27" s="8">
        <v>0</v>
      </c>
      <c r="N27" s="8">
        <v>0</v>
      </c>
      <c r="O27" s="26">
        <f t="shared" si="0"/>
        <v>15000</v>
      </c>
      <c r="P27" s="26">
        <f t="shared" si="1"/>
        <v>0</v>
      </c>
      <c r="Q27" s="26">
        <f t="shared" si="2"/>
        <v>100</v>
      </c>
      <c r="R27" s="26">
        <f t="shared" si="3"/>
        <v>0</v>
      </c>
      <c r="S27" s="8" t="s">
        <v>1178</v>
      </c>
      <c r="T27" s="8" t="s">
        <v>1177</v>
      </c>
    </row>
    <row r="28" spans="1:20" ht="21" x14ac:dyDescent="0.2">
      <c r="A28" s="12"/>
      <c r="B28" s="13" t="s">
        <v>27</v>
      </c>
      <c r="C28" s="12"/>
      <c r="D28" s="14">
        <v>15000</v>
      </c>
      <c r="E28" s="13">
        <v>0</v>
      </c>
      <c r="F28" s="14">
        <v>15000</v>
      </c>
      <c r="G28" s="13">
        <v>0</v>
      </c>
      <c r="H28" s="13">
        <v>0</v>
      </c>
      <c r="I28" s="13">
        <v>0</v>
      </c>
      <c r="J28" s="13">
        <v>0</v>
      </c>
      <c r="K28" s="15">
        <v>15000</v>
      </c>
      <c r="L28" s="13">
        <v>0</v>
      </c>
      <c r="M28" s="13">
        <v>0</v>
      </c>
      <c r="N28" s="13">
        <v>0</v>
      </c>
      <c r="O28" s="27">
        <f t="shared" si="0"/>
        <v>15000</v>
      </c>
      <c r="P28" s="27">
        <f t="shared" si="1"/>
        <v>0</v>
      </c>
      <c r="Q28" s="27">
        <f t="shared" si="2"/>
        <v>100</v>
      </c>
      <c r="R28" s="27">
        <f t="shared" si="3"/>
        <v>0</v>
      </c>
      <c r="S28" s="12"/>
      <c r="T28" s="12"/>
    </row>
    <row r="29" spans="1:20" ht="21" x14ac:dyDescent="0.2">
      <c r="A29" s="16"/>
      <c r="B29" s="17" t="s">
        <v>29</v>
      </c>
      <c r="C29" s="16"/>
      <c r="D29" s="18">
        <v>10000</v>
      </c>
      <c r="E29" s="19">
        <v>0</v>
      </c>
      <c r="F29" s="20">
        <v>10000</v>
      </c>
      <c r="G29" s="16">
        <v>0</v>
      </c>
      <c r="H29" s="16">
        <v>0</v>
      </c>
      <c r="I29" s="16">
        <v>0</v>
      </c>
      <c r="J29" s="16">
        <v>0</v>
      </c>
      <c r="K29" s="21">
        <v>10000</v>
      </c>
      <c r="L29" s="16">
        <v>0</v>
      </c>
      <c r="M29" s="16">
        <v>0</v>
      </c>
      <c r="N29" s="16">
        <v>0</v>
      </c>
      <c r="O29" s="28">
        <f t="shared" si="0"/>
        <v>10000</v>
      </c>
      <c r="P29" s="28">
        <f t="shared" si="1"/>
        <v>0</v>
      </c>
      <c r="Q29" s="29">
        <f t="shared" si="2"/>
        <v>100</v>
      </c>
      <c r="R29" s="29">
        <f t="shared" si="3"/>
        <v>0</v>
      </c>
      <c r="S29" s="16"/>
      <c r="T29" s="16"/>
    </row>
    <row r="30" spans="1:20" ht="21" x14ac:dyDescent="0.2">
      <c r="A30" s="16"/>
      <c r="B30" s="17" t="s">
        <v>30</v>
      </c>
      <c r="C30" s="16"/>
      <c r="D30" s="18">
        <v>5000</v>
      </c>
      <c r="E30" s="19">
        <v>0</v>
      </c>
      <c r="F30" s="20">
        <v>5000</v>
      </c>
      <c r="G30" s="16">
        <v>0</v>
      </c>
      <c r="H30" s="16">
        <v>0</v>
      </c>
      <c r="I30" s="16">
        <v>0</v>
      </c>
      <c r="J30" s="16">
        <v>0</v>
      </c>
      <c r="K30" s="21">
        <v>5000</v>
      </c>
      <c r="L30" s="16">
        <v>0</v>
      </c>
      <c r="M30" s="16">
        <v>0</v>
      </c>
      <c r="N30" s="16">
        <v>0</v>
      </c>
      <c r="O30" s="28">
        <f t="shared" si="0"/>
        <v>5000</v>
      </c>
      <c r="P30" s="28">
        <f t="shared" si="1"/>
        <v>0</v>
      </c>
      <c r="Q30" s="29">
        <f t="shared" si="2"/>
        <v>100</v>
      </c>
      <c r="R30" s="29">
        <f t="shared" si="3"/>
        <v>0</v>
      </c>
      <c r="S30" s="16"/>
      <c r="T30" s="16"/>
    </row>
    <row r="31" spans="1:20" ht="21" x14ac:dyDescent="0.2">
      <c r="A31" s="8" t="s">
        <v>1795</v>
      </c>
      <c r="B31" s="9" t="s">
        <v>1794</v>
      </c>
      <c r="C31" s="9" t="s">
        <v>1446</v>
      </c>
      <c r="D31" s="10">
        <v>15000</v>
      </c>
      <c r="E31" s="8">
        <v>0</v>
      </c>
      <c r="F31" s="10">
        <v>15000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26">
        <f t="shared" si="0"/>
        <v>0</v>
      </c>
      <c r="P31" s="26">
        <f t="shared" si="1"/>
        <v>0</v>
      </c>
      <c r="Q31" s="26">
        <f t="shared" si="2"/>
        <v>0</v>
      </c>
      <c r="R31" s="26">
        <f t="shared" si="3"/>
        <v>0</v>
      </c>
      <c r="S31" s="8" t="s">
        <v>147</v>
      </c>
      <c r="T31" s="8" t="s">
        <v>1063</v>
      </c>
    </row>
    <row r="32" spans="1:20" ht="21" x14ac:dyDescent="0.2">
      <c r="A32" s="12"/>
      <c r="B32" s="13" t="s">
        <v>27</v>
      </c>
      <c r="C32" s="12"/>
      <c r="D32" s="14">
        <v>15000</v>
      </c>
      <c r="E32" s="13">
        <v>0</v>
      </c>
      <c r="F32" s="14">
        <v>15000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7">
        <f t="shared" si="0"/>
        <v>0</v>
      </c>
      <c r="P32" s="27">
        <f t="shared" si="1"/>
        <v>0</v>
      </c>
      <c r="Q32" s="27">
        <f t="shared" si="2"/>
        <v>0</v>
      </c>
      <c r="R32" s="27">
        <f t="shared" si="3"/>
        <v>0</v>
      </c>
      <c r="S32" s="12"/>
      <c r="T32" s="12"/>
    </row>
    <row r="33" spans="1:20" ht="21" x14ac:dyDescent="0.2">
      <c r="A33" s="16"/>
      <c r="B33" s="17" t="s">
        <v>28</v>
      </c>
      <c r="C33" s="16"/>
      <c r="D33" s="18">
        <v>5000</v>
      </c>
      <c r="E33" s="19">
        <v>0</v>
      </c>
      <c r="F33" s="20">
        <v>5000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8">
        <f t="shared" si="0"/>
        <v>0</v>
      </c>
      <c r="P33" s="28">
        <f t="shared" si="1"/>
        <v>0</v>
      </c>
      <c r="Q33" s="29">
        <f t="shared" si="2"/>
        <v>0</v>
      </c>
      <c r="R33" s="29">
        <f t="shared" si="3"/>
        <v>0</v>
      </c>
      <c r="S33" s="16"/>
      <c r="T33" s="16"/>
    </row>
    <row r="34" spans="1:20" ht="21" x14ac:dyDescent="0.2">
      <c r="A34" s="16"/>
      <c r="B34" s="17" t="s">
        <v>29</v>
      </c>
      <c r="C34" s="16"/>
      <c r="D34" s="18">
        <v>10000</v>
      </c>
      <c r="E34" s="19">
        <v>0</v>
      </c>
      <c r="F34" s="20">
        <v>10000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8">
        <f t="shared" si="0"/>
        <v>0</v>
      </c>
      <c r="P34" s="28">
        <f t="shared" si="1"/>
        <v>0</v>
      </c>
      <c r="Q34" s="29">
        <f t="shared" si="2"/>
        <v>0</v>
      </c>
      <c r="R34" s="29">
        <f t="shared" si="3"/>
        <v>0</v>
      </c>
      <c r="S34" s="16"/>
      <c r="T34" s="16"/>
    </row>
    <row r="35" spans="1:20" ht="21" x14ac:dyDescent="0.2">
      <c r="A35" s="8" t="s">
        <v>1793</v>
      </c>
      <c r="B35" s="9" t="s">
        <v>1792</v>
      </c>
      <c r="C35" s="9" t="s">
        <v>693</v>
      </c>
      <c r="D35" s="10">
        <v>15000</v>
      </c>
      <c r="E35" s="8">
        <v>0</v>
      </c>
      <c r="F35" s="10">
        <v>15000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26">
        <f t="shared" si="0"/>
        <v>0</v>
      </c>
      <c r="P35" s="26">
        <f t="shared" si="1"/>
        <v>0</v>
      </c>
      <c r="Q35" s="26">
        <f t="shared" si="2"/>
        <v>0</v>
      </c>
      <c r="R35" s="26">
        <f t="shared" si="3"/>
        <v>0</v>
      </c>
      <c r="S35" s="8" t="s">
        <v>466</v>
      </c>
      <c r="T35" s="8" t="s">
        <v>665</v>
      </c>
    </row>
    <row r="36" spans="1:20" ht="21" x14ac:dyDescent="0.2">
      <c r="A36" s="12"/>
      <c r="B36" s="13" t="s">
        <v>27</v>
      </c>
      <c r="C36" s="12"/>
      <c r="D36" s="14">
        <v>15000</v>
      </c>
      <c r="E36" s="13">
        <v>0</v>
      </c>
      <c r="F36" s="14">
        <v>15000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7">
        <f t="shared" ref="O36:O67" si="4">SUM(G36,I36,K36,M36)</f>
        <v>0</v>
      </c>
      <c r="P36" s="27">
        <f t="shared" ref="P36:P67" si="5">SUM(H36,J36,L36,N36)</f>
        <v>0</v>
      </c>
      <c r="Q36" s="27">
        <f t="shared" ref="Q36:Q67" si="6">O36*100/D36</f>
        <v>0</v>
      </c>
      <c r="R36" s="27">
        <f t="shared" ref="R36:R67" si="7">P36*100/D36</f>
        <v>0</v>
      </c>
      <c r="S36" s="12"/>
      <c r="T36" s="12"/>
    </row>
    <row r="37" spans="1:20" ht="21" x14ac:dyDescent="0.2">
      <c r="A37" s="16"/>
      <c r="B37" s="17" t="s">
        <v>28</v>
      </c>
      <c r="C37" s="16"/>
      <c r="D37" s="18">
        <v>5000</v>
      </c>
      <c r="E37" s="19">
        <v>0</v>
      </c>
      <c r="F37" s="20">
        <v>5000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8">
        <f t="shared" si="4"/>
        <v>0</v>
      </c>
      <c r="P37" s="28">
        <f t="shared" si="5"/>
        <v>0</v>
      </c>
      <c r="Q37" s="29">
        <f t="shared" si="6"/>
        <v>0</v>
      </c>
      <c r="R37" s="29">
        <f t="shared" si="7"/>
        <v>0</v>
      </c>
      <c r="S37" s="16"/>
      <c r="T37" s="16"/>
    </row>
    <row r="38" spans="1:20" ht="21" x14ac:dyDescent="0.2">
      <c r="A38" s="16"/>
      <c r="B38" s="17" t="s">
        <v>29</v>
      </c>
      <c r="C38" s="16"/>
      <c r="D38" s="18">
        <v>10000</v>
      </c>
      <c r="E38" s="19">
        <v>0</v>
      </c>
      <c r="F38" s="20">
        <v>10000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8">
        <f t="shared" si="4"/>
        <v>0</v>
      </c>
      <c r="P38" s="28">
        <f t="shared" si="5"/>
        <v>0</v>
      </c>
      <c r="Q38" s="29">
        <f t="shared" si="6"/>
        <v>0</v>
      </c>
      <c r="R38" s="29">
        <f t="shared" si="7"/>
        <v>0</v>
      </c>
      <c r="S38" s="16"/>
      <c r="T38" s="16"/>
    </row>
    <row r="39" spans="1:20" ht="42" x14ac:dyDescent="0.2">
      <c r="A39" s="5" t="s">
        <v>1791</v>
      </c>
      <c r="B39" s="5" t="s">
        <v>1790</v>
      </c>
      <c r="C39" s="5" t="s">
        <v>1787</v>
      </c>
      <c r="D39" s="6">
        <v>120000</v>
      </c>
      <c r="E39" s="6">
        <v>18810.810000000001</v>
      </c>
      <c r="F39" s="6">
        <v>101189.19</v>
      </c>
      <c r="G39" s="7">
        <v>10000</v>
      </c>
      <c r="H39" s="6">
        <v>8760</v>
      </c>
      <c r="I39" s="7">
        <v>10000</v>
      </c>
      <c r="J39" s="6">
        <v>8965.81</v>
      </c>
      <c r="K39" s="7">
        <v>10000</v>
      </c>
      <c r="L39" s="5">
        <v>0</v>
      </c>
      <c r="M39" s="7">
        <v>10000</v>
      </c>
      <c r="N39" s="6">
        <v>1085</v>
      </c>
      <c r="O39" s="25">
        <f t="shared" si="4"/>
        <v>40000</v>
      </c>
      <c r="P39" s="25">
        <f t="shared" si="5"/>
        <v>18810.809999999998</v>
      </c>
      <c r="Q39" s="25">
        <f t="shared" si="6"/>
        <v>33.333333333333336</v>
      </c>
      <c r="R39" s="25">
        <f t="shared" si="7"/>
        <v>15.675674999999998</v>
      </c>
      <c r="S39" s="5" t="s">
        <v>1759</v>
      </c>
      <c r="T39" s="5" t="s">
        <v>1781</v>
      </c>
    </row>
    <row r="40" spans="1:20" ht="42" x14ac:dyDescent="0.2">
      <c r="A40" s="8" t="s">
        <v>1789</v>
      </c>
      <c r="B40" s="9" t="s">
        <v>1788</v>
      </c>
      <c r="C40" s="9" t="s">
        <v>1787</v>
      </c>
      <c r="D40" s="10">
        <v>120000</v>
      </c>
      <c r="E40" s="10">
        <v>18810.810000000001</v>
      </c>
      <c r="F40" s="10">
        <v>101189.19</v>
      </c>
      <c r="G40" s="11">
        <v>10000</v>
      </c>
      <c r="H40" s="10">
        <v>8760</v>
      </c>
      <c r="I40" s="11">
        <v>10000</v>
      </c>
      <c r="J40" s="10">
        <v>8965.81</v>
      </c>
      <c r="K40" s="11">
        <v>10000</v>
      </c>
      <c r="L40" s="8">
        <v>0</v>
      </c>
      <c r="M40" s="11">
        <v>10000</v>
      </c>
      <c r="N40" s="10">
        <v>1085</v>
      </c>
      <c r="O40" s="26">
        <f t="shared" si="4"/>
        <v>40000</v>
      </c>
      <c r="P40" s="26">
        <f t="shared" si="5"/>
        <v>18810.809999999998</v>
      </c>
      <c r="Q40" s="26">
        <f t="shared" si="6"/>
        <v>33.333333333333336</v>
      </c>
      <c r="R40" s="26">
        <f t="shared" si="7"/>
        <v>15.675674999999998</v>
      </c>
      <c r="S40" s="8" t="s">
        <v>1759</v>
      </c>
      <c r="T40" s="8" t="s">
        <v>1781</v>
      </c>
    </row>
    <row r="41" spans="1:20" ht="21" x14ac:dyDescent="0.2">
      <c r="A41" s="12"/>
      <c r="B41" s="13" t="s">
        <v>27</v>
      </c>
      <c r="C41" s="12"/>
      <c r="D41" s="14">
        <v>120000</v>
      </c>
      <c r="E41" s="14">
        <v>18810.810000000001</v>
      </c>
      <c r="F41" s="14">
        <v>101189.19</v>
      </c>
      <c r="G41" s="15">
        <v>10000</v>
      </c>
      <c r="H41" s="14">
        <v>8760</v>
      </c>
      <c r="I41" s="15">
        <v>10000</v>
      </c>
      <c r="J41" s="14">
        <v>8965.81</v>
      </c>
      <c r="K41" s="15">
        <v>10000</v>
      </c>
      <c r="L41" s="13">
        <v>0</v>
      </c>
      <c r="M41" s="15">
        <v>10000</v>
      </c>
      <c r="N41" s="14">
        <v>1085</v>
      </c>
      <c r="O41" s="27">
        <f t="shared" si="4"/>
        <v>40000</v>
      </c>
      <c r="P41" s="27">
        <f t="shared" si="5"/>
        <v>18810.809999999998</v>
      </c>
      <c r="Q41" s="27">
        <f t="shared" si="6"/>
        <v>33.333333333333336</v>
      </c>
      <c r="R41" s="27">
        <f t="shared" si="7"/>
        <v>15.675674999999998</v>
      </c>
      <c r="S41" s="12"/>
      <c r="T41" s="12"/>
    </row>
    <row r="42" spans="1:20" ht="21" x14ac:dyDescent="0.2">
      <c r="A42" s="16"/>
      <c r="B42" s="17" t="s">
        <v>29</v>
      </c>
      <c r="C42" s="16"/>
      <c r="D42" s="18">
        <v>107280</v>
      </c>
      <c r="E42" s="20">
        <v>17725.810000000001</v>
      </c>
      <c r="F42" s="20">
        <v>89554.19</v>
      </c>
      <c r="G42" s="21">
        <v>8940</v>
      </c>
      <c r="H42" s="18">
        <v>8760</v>
      </c>
      <c r="I42" s="21">
        <v>8940</v>
      </c>
      <c r="J42" s="18">
        <v>8965.81</v>
      </c>
      <c r="K42" s="21">
        <v>8940</v>
      </c>
      <c r="L42" s="16">
        <v>0</v>
      </c>
      <c r="M42" s="21">
        <v>8940</v>
      </c>
      <c r="N42" s="16">
        <v>0</v>
      </c>
      <c r="O42" s="28">
        <f t="shared" si="4"/>
        <v>35760</v>
      </c>
      <c r="P42" s="28">
        <f t="shared" si="5"/>
        <v>17725.809999999998</v>
      </c>
      <c r="Q42" s="29">
        <f t="shared" si="6"/>
        <v>33.333333333333336</v>
      </c>
      <c r="R42" s="29">
        <f t="shared" si="7"/>
        <v>16.52293997017151</v>
      </c>
      <c r="S42" s="16"/>
      <c r="T42" s="16"/>
    </row>
    <row r="43" spans="1:20" ht="21" x14ac:dyDescent="0.2">
      <c r="A43" s="16"/>
      <c r="B43" s="17" t="s">
        <v>30</v>
      </c>
      <c r="C43" s="16"/>
      <c r="D43" s="18">
        <v>12720</v>
      </c>
      <c r="E43" s="20">
        <v>1085</v>
      </c>
      <c r="F43" s="20">
        <v>11635</v>
      </c>
      <c r="G43" s="21">
        <v>1060</v>
      </c>
      <c r="H43" s="16">
        <v>0</v>
      </c>
      <c r="I43" s="21">
        <v>1060</v>
      </c>
      <c r="J43" s="16">
        <v>0</v>
      </c>
      <c r="K43" s="21">
        <v>1060</v>
      </c>
      <c r="L43" s="16">
        <v>0</v>
      </c>
      <c r="M43" s="21">
        <v>1060</v>
      </c>
      <c r="N43" s="18">
        <v>1085</v>
      </c>
      <c r="O43" s="28">
        <f t="shared" si="4"/>
        <v>4240</v>
      </c>
      <c r="P43" s="28">
        <f t="shared" si="5"/>
        <v>1085</v>
      </c>
      <c r="Q43" s="29">
        <f t="shared" si="6"/>
        <v>33.333333333333336</v>
      </c>
      <c r="R43" s="29">
        <f t="shared" si="7"/>
        <v>8.5298742138364787</v>
      </c>
      <c r="S43" s="16"/>
      <c r="T43" s="16"/>
    </row>
    <row r="44" spans="1:20" ht="63" x14ac:dyDescent="0.2">
      <c r="A44" s="5" t="s">
        <v>1786</v>
      </c>
      <c r="B44" s="5" t="s">
        <v>1785</v>
      </c>
      <c r="C44" s="5" t="s">
        <v>1782</v>
      </c>
      <c r="D44" s="6">
        <v>318600</v>
      </c>
      <c r="E44" s="6">
        <v>57548</v>
      </c>
      <c r="F44" s="6">
        <v>261052</v>
      </c>
      <c r="G44" s="7">
        <v>26549</v>
      </c>
      <c r="H44" s="5">
        <v>0</v>
      </c>
      <c r="I44" s="7">
        <v>26549</v>
      </c>
      <c r="J44" s="6">
        <v>35000</v>
      </c>
      <c r="K44" s="7">
        <v>26549</v>
      </c>
      <c r="L44" s="6">
        <v>10924</v>
      </c>
      <c r="M44" s="7">
        <v>26549</v>
      </c>
      <c r="N44" s="6">
        <v>11624</v>
      </c>
      <c r="O44" s="25">
        <f t="shared" si="4"/>
        <v>106196</v>
      </c>
      <c r="P44" s="25">
        <f t="shared" si="5"/>
        <v>57548</v>
      </c>
      <c r="Q44" s="25">
        <f t="shared" si="6"/>
        <v>33.332077840552415</v>
      </c>
      <c r="R44" s="25">
        <f t="shared" si="7"/>
        <v>18.062774639045827</v>
      </c>
      <c r="S44" s="5" t="s">
        <v>1759</v>
      </c>
      <c r="T44" s="5" t="s">
        <v>1781</v>
      </c>
    </row>
    <row r="45" spans="1:20" ht="42" x14ac:dyDescent="0.2">
      <c r="A45" s="8" t="s">
        <v>1784</v>
      </c>
      <c r="B45" s="9" t="s">
        <v>1783</v>
      </c>
      <c r="C45" s="9" t="s">
        <v>1782</v>
      </c>
      <c r="D45" s="10">
        <v>318600</v>
      </c>
      <c r="E45" s="10">
        <v>57548</v>
      </c>
      <c r="F45" s="10">
        <v>261052</v>
      </c>
      <c r="G45" s="11">
        <v>26549</v>
      </c>
      <c r="H45" s="8">
        <v>0</v>
      </c>
      <c r="I45" s="11">
        <v>26549</v>
      </c>
      <c r="J45" s="10">
        <v>35000</v>
      </c>
      <c r="K45" s="11">
        <v>26549</v>
      </c>
      <c r="L45" s="10">
        <v>10924</v>
      </c>
      <c r="M45" s="11">
        <v>26549</v>
      </c>
      <c r="N45" s="10">
        <v>11624</v>
      </c>
      <c r="O45" s="26">
        <f t="shared" si="4"/>
        <v>106196</v>
      </c>
      <c r="P45" s="26">
        <f t="shared" si="5"/>
        <v>57548</v>
      </c>
      <c r="Q45" s="26">
        <f t="shared" si="6"/>
        <v>33.332077840552415</v>
      </c>
      <c r="R45" s="26">
        <f t="shared" si="7"/>
        <v>18.062774639045827</v>
      </c>
      <c r="S45" s="8" t="s">
        <v>1759</v>
      </c>
      <c r="T45" s="8" t="s">
        <v>1781</v>
      </c>
    </row>
    <row r="46" spans="1:20" ht="21" x14ac:dyDescent="0.2">
      <c r="A46" s="12"/>
      <c r="B46" s="13" t="s">
        <v>27</v>
      </c>
      <c r="C46" s="12"/>
      <c r="D46" s="14">
        <v>4000</v>
      </c>
      <c r="E46" s="14">
        <v>1548</v>
      </c>
      <c r="F46" s="14">
        <v>2452</v>
      </c>
      <c r="G46" s="13">
        <v>333</v>
      </c>
      <c r="H46" s="13">
        <v>0</v>
      </c>
      <c r="I46" s="13">
        <v>333</v>
      </c>
      <c r="J46" s="13">
        <v>0</v>
      </c>
      <c r="K46" s="13">
        <v>333</v>
      </c>
      <c r="L46" s="13">
        <v>924</v>
      </c>
      <c r="M46" s="13">
        <v>333</v>
      </c>
      <c r="N46" s="13">
        <v>624</v>
      </c>
      <c r="O46" s="27">
        <f t="shared" si="4"/>
        <v>1332</v>
      </c>
      <c r="P46" s="27">
        <f t="shared" si="5"/>
        <v>1548</v>
      </c>
      <c r="Q46" s="27">
        <f t="shared" si="6"/>
        <v>33.299999999999997</v>
      </c>
      <c r="R46" s="27">
        <f t="shared" si="7"/>
        <v>38.700000000000003</v>
      </c>
      <c r="S46" s="12"/>
      <c r="T46" s="12"/>
    </row>
    <row r="47" spans="1:20" ht="21" x14ac:dyDescent="0.2">
      <c r="A47" s="16"/>
      <c r="B47" s="17" t="s">
        <v>140</v>
      </c>
      <c r="C47" s="16"/>
      <c r="D47" s="18">
        <v>4000</v>
      </c>
      <c r="E47" s="20">
        <v>1548</v>
      </c>
      <c r="F47" s="20">
        <v>2452</v>
      </c>
      <c r="G47" s="16">
        <v>333</v>
      </c>
      <c r="H47" s="16">
        <v>0</v>
      </c>
      <c r="I47" s="16">
        <v>333</v>
      </c>
      <c r="J47" s="16">
        <v>0</v>
      </c>
      <c r="K47" s="16">
        <v>333</v>
      </c>
      <c r="L47" s="16">
        <v>924</v>
      </c>
      <c r="M47" s="16">
        <v>333</v>
      </c>
      <c r="N47" s="16">
        <v>624</v>
      </c>
      <c r="O47" s="28">
        <f t="shared" si="4"/>
        <v>1332</v>
      </c>
      <c r="P47" s="28">
        <f t="shared" si="5"/>
        <v>1548</v>
      </c>
      <c r="Q47" s="29">
        <f t="shared" si="6"/>
        <v>33.299999999999997</v>
      </c>
      <c r="R47" s="29">
        <f t="shared" si="7"/>
        <v>38.700000000000003</v>
      </c>
      <c r="S47" s="16"/>
      <c r="T47" s="16"/>
    </row>
    <row r="48" spans="1:20" ht="21" x14ac:dyDescent="0.2">
      <c r="A48" s="12"/>
      <c r="B48" s="13" t="s">
        <v>95</v>
      </c>
      <c r="C48" s="12"/>
      <c r="D48" s="14">
        <v>314600</v>
      </c>
      <c r="E48" s="14">
        <v>56000</v>
      </c>
      <c r="F48" s="14">
        <v>258600</v>
      </c>
      <c r="G48" s="15">
        <v>26216</v>
      </c>
      <c r="H48" s="13">
        <v>0</v>
      </c>
      <c r="I48" s="15">
        <v>26216</v>
      </c>
      <c r="J48" s="14">
        <v>35000</v>
      </c>
      <c r="K48" s="15">
        <v>26216</v>
      </c>
      <c r="L48" s="14">
        <v>10000</v>
      </c>
      <c r="M48" s="15">
        <v>26216</v>
      </c>
      <c r="N48" s="14">
        <v>11000</v>
      </c>
      <c r="O48" s="27">
        <f t="shared" si="4"/>
        <v>104864</v>
      </c>
      <c r="P48" s="27">
        <f t="shared" si="5"/>
        <v>56000</v>
      </c>
      <c r="Q48" s="27">
        <f t="shared" si="6"/>
        <v>33.332485696122063</v>
      </c>
      <c r="R48" s="27">
        <f t="shared" si="7"/>
        <v>17.800381436745074</v>
      </c>
      <c r="S48" s="12"/>
      <c r="T48" s="12"/>
    </row>
    <row r="49" spans="1:20" ht="21" x14ac:dyDescent="0.2">
      <c r="A49" s="16"/>
      <c r="B49" s="17" t="s">
        <v>96</v>
      </c>
      <c r="C49" s="16"/>
      <c r="D49" s="18">
        <v>314600</v>
      </c>
      <c r="E49" s="20">
        <v>56000</v>
      </c>
      <c r="F49" s="20">
        <v>258600</v>
      </c>
      <c r="G49" s="21">
        <v>26216</v>
      </c>
      <c r="H49" s="16">
        <v>0</v>
      </c>
      <c r="I49" s="21">
        <v>26216</v>
      </c>
      <c r="J49" s="18">
        <v>35000</v>
      </c>
      <c r="K49" s="21">
        <v>26216</v>
      </c>
      <c r="L49" s="18">
        <v>10000</v>
      </c>
      <c r="M49" s="21">
        <v>26216</v>
      </c>
      <c r="N49" s="18">
        <v>11000</v>
      </c>
      <c r="O49" s="28">
        <f t="shared" si="4"/>
        <v>104864</v>
      </c>
      <c r="P49" s="28">
        <f t="shared" si="5"/>
        <v>56000</v>
      </c>
      <c r="Q49" s="29">
        <f t="shared" si="6"/>
        <v>33.332485696122063</v>
      </c>
      <c r="R49" s="29">
        <f t="shared" si="7"/>
        <v>17.800381436745074</v>
      </c>
      <c r="S49" s="16"/>
      <c r="T49" s="16"/>
    </row>
    <row r="50" spans="1:20" ht="42" x14ac:dyDescent="0.2">
      <c r="A50" s="5" t="s">
        <v>1780</v>
      </c>
      <c r="B50" s="5" t="s">
        <v>1779</v>
      </c>
      <c r="C50" s="5" t="s">
        <v>1776</v>
      </c>
      <c r="D50" s="6">
        <v>60000</v>
      </c>
      <c r="E50" s="5">
        <v>0</v>
      </c>
      <c r="F50" s="6">
        <v>60000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7">
        <v>60000</v>
      </c>
      <c r="N50" s="5">
        <v>0</v>
      </c>
      <c r="O50" s="25">
        <f t="shared" si="4"/>
        <v>60000</v>
      </c>
      <c r="P50" s="25">
        <f t="shared" si="5"/>
        <v>0</v>
      </c>
      <c r="Q50" s="25">
        <f t="shared" si="6"/>
        <v>100</v>
      </c>
      <c r="R50" s="25">
        <f t="shared" si="7"/>
        <v>0</v>
      </c>
      <c r="S50" s="5" t="s">
        <v>1759</v>
      </c>
      <c r="T50" s="5" t="s">
        <v>1775</v>
      </c>
    </row>
    <row r="51" spans="1:20" ht="42" x14ac:dyDescent="0.2">
      <c r="A51" s="8" t="s">
        <v>1778</v>
      </c>
      <c r="B51" s="9" t="s">
        <v>1777</v>
      </c>
      <c r="C51" s="9" t="s">
        <v>1776</v>
      </c>
      <c r="D51" s="10">
        <v>60000</v>
      </c>
      <c r="E51" s="8">
        <v>0</v>
      </c>
      <c r="F51" s="10">
        <v>60000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11">
        <v>60000</v>
      </c>
      <c r="N51" s="8">
        <v>0</v>
      </c>
      <c r="O51" s="26">
        <f t="shared" si="4"/>
        <v>60000</v>
      </c>
      <c r="P51" s="26">
        <f t="shared" si="5"/>
        <v>0</v>
      </c>
      <c r="Q51" s="26">
        <f t="shared" si="6"/>
        <v>100</v>
      </c>
      <c r="R51" s="26">
        <f t="shared" si="7"/>
        <v>0</v>
      </c>
      <c r="S51" s="8" t="s">
        <v>1759</v>
      </c>
      <c r="T51" s="8" t="s">
        <v>1775</v>
      </c>
    </row>
    <row r="52" spans="1:20" ht="21" x14ac:dyDescent="0.2">
      <c r="A52" s="12"/>
      <c r="B52" s="13" t="s">
        <v>27</v>
      </c>
      <c r="C52" s="12"/>
      <c r="D52" s="14">
        <v>60000</v>
      </c>
      <c r="E52" s="13">
        <v>0</v>
      </c>
      <c r="F52" s="14">
        <v>60000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5">
        <v>60000</v>
      </c>
      <c r="N52" s="13">
        <v>0</v>
      </c>
      <c r="O52" s="27">
        <f t="shared" si="4"/>
        <v>60000</v>
      </c>
      <c r="P52" s="27">
        <f t="shared" si="5"/>
        <v>0</v>
      </c>
      <c r="Q52" s="27">
        <f t="shared" si="6"/>
        <v>100</v>
      </c>
      <c r="R52" s="27">
        <f t="shared" si="7"/>
        <v>0</v>
      </c>
      <c r="S52" s="12"/>
      <c r="T52" s="12"/>
    </row>
    <row r="53" spans="1:20" ht="21" x14ac:dyDescent="0.2">
      <c r="A53" s="16"/>
      <c r="B53" s="17" t="s">
        <v>28</v>
      </c>
      <c r="C53" s="16"/>
      <c r="D53" s="18">
        <v>10000</v>
      </c>
      <c r="E53" s="19">
        <v>0</v>
      </c>
      <c r="F53" s="20">
        <v>10000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21">
        <v>10000</v>
      </c>
      <c r="N53" s="16">
        <v>0</v>
      </c>
      <c r="O53" s="28">
        <f t="shared" si="4"/>
        <v>10000</v>
      </c>
      <c r="P53" s="28">
        <f t="shared" si="5"/>
        <v>0</v>
      </c>
      <c r="Q53" s="29">
        <f t="shared" si="6"/>
        <v>100</v>
      </c>
      <c r="R53" s="29">
        <f t="shared" si="7"/>
        <v>0</v>
      </c>
      <c r="S53" s="16"/>
      <c r="T53" s="16"/>
    </row>
    <row r="54" spans="1:20" ht="21" x14ac:dyDescent="0.2">
      <c r="A54" s="16"/>
      <c r="B54" s="17" t="s">
        <v>29</v>
      </c>
      <c r="C54" s="16"/>
      <c r="D54" s="18">
        <v>50000</v>
      </c>
      <c r="E54" s="19">
        <v>0</v>
      </c>
      <c r="F54" s="20">
        <v>50000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21">
        <v>50000</v>
      </c>
      <c r="N54" s="16">
        <v>0</v>
      </c>
      <c r="O54" s="28">
        <f t="shared" si="4"/>
        <v>50000</v>
      </c>
      <c r="P54" s="28">
        <f t="shared" si="5"/>
        <v>0</v>
      </c>
      <c r="Q54" s="29">
        <f t="shared" si="6"/>
        <v>100</v>
      </c>
      <c r="R54" s="29">
        <f t="shared" si="7"/>
        <v>0</v>
      </c>
      <c r="S54" s="16"/>
      <c r="T54" s="16"/>
    </row>
    <row r="55" spans="1:20" ht="42" x14ac:dyDescent="0.2">
      <c r="A55" s="5" t="s">
        <v>1774</v>
      </c>
      <c r="B55" s="5" t="s">
        <v>1773</v>
      </c>
      <c r="C55" s="5" t="s">
        <v>1760</v>
      </c>
      <c r="D55" s="6">
        <v>312000</v>
      </c>
      <c r="E55" s="5">
        <v>0</v>
      </c>
      <c r="F55" s="6">
        <v>312000</v>
      </c>
      <c r="G55" s="5">
        <v>0</v>
      </c>
      <c r="H55" s="5">
        <v>0</v>
      </c>
      <c r="I55" s="5">
        <v>0</v>
      </c>
      <c r="J55" s="5">
        <v>0</v>
      </c>
      <c r="K55" s="7">
        <v>156000</v>
      </c>
      <c r="L55" s="5">
        <v>0</v>
      </c>
      <c r="M55" s="5">
        <v>0</v>
      </c>
      <c r="N55" s="5">
        <v>0</v>
      </c>
      <c r="O55" s="25">
        <f t="shared" si="4"/>
        <v>156000</v>
      </c>
      <c r="P55" s="25">
        <f t="shared" si="5"/>
        <v>0</v>
      </c>
      <c r="Q55" s="25">
        <f t="shared" si="6"/>
        <v>50</v>
      </c>
      <c r="R55" s="25">
        <f t="shared" si="7"/>
        <v>0</v>
      </c>
      <c r="S55" s="5" t="s">
        <v>1759</v>
      </c>
      <c r="T55" s="5" t="s">
        <v>1768</v>
      </c>
    </row>
    <row r="56" spans="1:20" ht="42" x14ac:dyDescent="0.2">
      <c r="A56" s="8" t="s">
        <v>1772</v>
      </c>
      <c r="B56" s="9" t="s">
        <v>1771</v>
      </c>
      <c r="C56" s="9" t="s">
        <v>1760</v>
      </c>
      <c r="D56" s="10">
        <v>312000</v>
      </c>
      <c r="E56" s="8">
        <v>0</v>
      </c>
      <c r="F56" s="10">
        <v>312000</v>
      </c>
      <c r="G56" s="8">
        <v>0</v>
      </c>
      <c r="H56" s="8">
        <v>0</v>
      </c>
      <c r="I56" s="8">
        <v>0</v>
      </c>
      <c r="J56" s="8">
        <v>0</v>
      </c>
      <c r="K56" s="11">
        <v>156000</v>
      </c>
      <c r="L56" s="8">
        <v>0</v>
      </c>
      <c r="M56" s="8">
        <v>0</v>
      </c>
      <c r="N56" s="8">
        <v>0</v>
      </c>
      <c r="O56" s="26">
        <f t="shared" si="4"/>
        <v>156000</v>
      </c>
      <c r="P56" s="26">
        <f t="shared" si="5"/>
        <v>0</v>
      </c>
      <c r="Q56" s="26">
        <f t="shared" si="6"/>
        <v>50</v>
      </c>
      <c r="R56" s="26">
        <f t="shared" si="7"/>
        <v>0</v>
      </c>
      <c r="S56" s="8" t="s">
        <v>1759</v>
      </c>
      <c r="T56" s="8" t="s">
        <v>1758</v>
      </c>
    </row>
    <row r="57" spans="1:20" ht="21" x14ac:dyDescent="0.2">
      <c r="A57" s="12"/>
      <c r="B57" s="13" t="s">
        <v>27</v>
      </c>
      <c r="C57" s="12"/>
      <c r="D57" s="14">
        <v>312000</v>
      </c>
      <c r="E57" s="13">
        <v>0</v>
      </c>
      <c r="F57" s="14">
        <v>312000</v>
      </c>
      <c r="G57" s="13">
        <v>0</v>
      </c>
      <c r="H57" s="13">
        <v>0</v>
      </c>
      <c r="I57" s="13">
        <v>0</v>
      </c>
      <c r="J57" s="13">
        <v>0</v>
      </c>
      <c r="K57" s="15">
        <v>156000</v>
      </c>
      <c r="L57" s="13">
        <v>0</v>
      </c>
      <c r="M57" s="13">
        <v>0</v>
      </c>
      <c r="N57" s="13">
        <v>0</v>
      </c>
      <c r="O57" s="27">
        <f t="shared" si="4"/>
        <v>156000</v>
      </c>
      <c r="P57" s="27">
        <f t="shared" si="5"/>
        <v>0</v>
      </c>
      <c r="Q57" s="27">
        <f t="shared" si="6"/>
        <v>50</v>
      </c>
      <c r="R57" s="27">
        <f t="shared" si="7"/>
        <v>0</v>
      </c>
      <c r="S57" s="12"/>
      <c r="T57" s="12"/>
    </row>
    <row r="58" spans="1:20" ht="21" x14ac:dyDescent="0.2">
      <c r="A58" s="16"/>
      <c r="B58" s="17" t="s">
        <v>28</v>
      </c>
      <c r="C58" s="16"/>
      <c r="D58" s="18">
        <v>312000</v>
      </c>
      <c r="E58" s="19">
        <v>0</v>
      </c>
      <c r="F58" s="20">
        <v>312000</v>
      </c>
      <c r="G58" s="16">
        <v>0</v>
      </c>
      <c r="H58" s="16">
        <v>0</v>
      </c>
      <c r="I58" s="16">
        <v>0</v>
      </c>
      <c r="J58" s="16">
        <v>0</v>
      </c>
      <c r="K58" s="21">
        <v>156000</v>
      </c>
      <c r="L58" s="16">
        <v>0</v>
      </c>
      <c r="M58" s="16">
        <v>0</v>
      </c>
      <c r="N58" s="16">
        <v>0</v>
      </c>
      <c r="O58" s="28">
        <f t="shared" si="4"/>
        <v>156000</v>
      </c>
      <c r="P58" s="28">
        <f t="shared" si="5"/>
        <v>0</v>
      </c>
      <c r="Q58" s="29">
        <f t="shared" si="6"/>
        <v>50</v>
      </c>
      <c r="R58" s="29">
        <f t="shared" si="7"/>
        <v>0</v>
      </c>
      <c r="S58" s="16"/>
      <c r="T58" s="16"/>
    </row>
    <row r="59" spans="1:20" ht="42" x14ac:dyDescent="0.2">
      <c r="A59" s="5" t="s">
        <v>1770</v>
      </c>
      <c r="B59" s="5" t="s">
        <v>1769</v>
      </c>
      <c r="C59" s="5" t="s">
        <v>1763</v>
      </c>
      <c r="D59" s="6">
        <v>150000</v>
      </c>
      <c r="E59" s="5">
        <v>0</v>
      </c>
      <c r="F59" s="6">
        <v>150000</v>
      </c>
      <c r="G59" s="5">
        <v>0</v>
      </c>
      <c r="H59" s="5">
        <v>0</v>
      </c>
      <c r="I59" s="7">
        <v>60000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25">
        <f t="shared" si="4"/>
        <v>60000</v>
      </c>
      <c r="P59" s="25">
        <f t="shared" si="5"/>
        <v>0</v>
      </c>
      <c r="Q59" s="25">
        <f t="shared" si="6"/>
        <v>40</v>
      </c>
      <c r="R59" s="25">
        <f t="shared" si="7"/>
        <v>0</v>
      </c>
      <c r="S59" s="5" t="s">
        <v>1759</v>
      </c>
      <c r="T59" s="5" t="s">
        <v>1768</v>
      </c>
    </row>
    <row r="60" spans="1:20" ht="42" x14ac:dyDescent="0.2">
      <c r="A60" s="8" t="s">
        <v>1767</v>
      </c>
      <c r="B60" s="9" t="s">
        <v>1766</v>
      </c>
      <c r="C60" s="9" t="s">
        <v>1763</v>
      </c>
      <c r="D60" s="10">
        <v>60000</v>
      </c>
      <c r="E60" s="8">
        <v>0</v>
      </c>
      <c r="F60" s="10">
        <v>60000</v>
      </c>
      <c r="G60" s="8">
        <v>0</v>
      </c>
      <c r="H60" s="8">
        <v>0</v>
      </c>
      <c r="I60" s="11">
        <v>60000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26">
        <f t="shared" si="4"/>
        <v>60000</v>
      </c>
      <c r="P60" s="26">
        <f t="shared" si="5"/>
        <v>0</v>
      </c>
      <c r="Q60" s="26">
        <f t="shared" si="6"/>
        <v>100</v>
      </c>
      <c r="R60" s="26">
        <f t="shared" si="7"/>
        <v>0</v>
      </c>
      <c r="S60" s="8" t="s">
        <v>1759</v>
      </c>
      <c r="T60" s="8" t="s">
        <v>1758</v>
      </c>
    </row>
    <row r="61" spans="1:20" ht="21" x14ac:dyDescent="0.2">
      <c r="A61" s="12"/>
      <c r="B61" s="13" t="s">
        <v>27</v>
      </c>
      <c r="C61" s="12"/>
      <c r="D61" s="14">
        <v>60000</v>
      </c>
      <c r="E61" s="13">
        <v>0</v>
      </c>
      <c r="F61" s="14">
        <v>60000</v>
      </c>
      <c r="G61" s="13">
        <v>0</v>
      </c>
      <c r="H61" s="13">
        <v>0</v>
      </c>
      <c r="I61" s="15">
        <v>60000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7">
        <f t="shared" si="4"/>
        <v>60000</v>
      </c>
      <c r="P61" s="27">
        <f t="shared" si="5"/>
        <v>0</v>
      </c>
      <c r="Q61" s="27">
        <f t="shared" si="6"/>
        <v>100</v>
      </c>
      <c r="R61" s="27">
        <f t="shared" si="7"/>
        <v>0</v>
      </c>
      <c r="S61" s="12"/>
      <c r="T61" s="12"/>
    </row>
    <row r="62" spans="1:20" ht="21" x14ac:dyDescent="0.2">
      <c r="A62" s="16"/>
      <c r="B62" s="17" t="s">
        <v>28</v>
      </c>
      <c r="C62" s="16"/>
      <c r="D62" s="18">
        <v>3000</v>
      </c>
      <c r="E62" s="19">
        <v>0</v>
      </c>
      <c r="F62" s="20">
        <v>3000</v>
      </c>
      <c r="G62" s="16">
        <v>0</v>
      </c>
      <c r="H62" s="16">
        <v>0</v>
      </c>
      <c r="I62" s="21">
        <v>3000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8">
        <f t="shared" si="4"/>
        <v>3000</v>
      </c>
      <c r="P62" s="28">
        <f t="shared" si="5"/>
        <v>0</v>
      </c>
      <c r="Q62" s="29">
        <f t="shared" si="6"/>
        <v>100</v>
      </c>
      <c r="R62" s="29">
        <f t="shared" si="7"/>
        <v>0</v>
      </c>
      <c r="S62" s="16"/>
      <c r="T62" s="16"/>
    </row>
    <row r="63" spans="1:20" ht="21" x14ac:dyDescent="0.2">
      <c r="A63" s="16"/>
      <c r="B63" s="17" t="s">
        <v>29</v>
      </c>
      <c r="C63" s="16"/>
      <c r="D63" s="18">
        <v>57000</v>
      </c>
      <c r="E63" s="19">
        <v>0</v>
      </c>
      <c r="F63" s="20">
        <v>57000</v>
      </c>
      <c r="G63" s="16">
        <v>0</v>
      </c>
      <c r="H63" s="16">
        <v>0</v>
      </c>
      <c r="I63" s="21">
        <v>57000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8">
        <f t="shared" si="4"/>
        <v>57000</v>
      </c>
      <c r="P63" s="28">
        <f t="shared" si="5"/>
        <v>0</v>
      </c>
      <c r="Q63" s="29">
        <f t="shared" si="6"/>
        <v>100</v>
      </c>
      <c r="R63" s="29">
        <f t="shared" si="7"/>
        <v>0</v>
      </c>
      <c r="S63" s="16"/>
      <c r="T63" s="16"/>
    </row>
    <row r="64" spans="1:20" ht="42" x14ac:dyDescent="0.2">
      <c r="A64" s="8" t="s">
        <v>1765</v>
      </c>
      <c r="B64" s="9" t="s">
        <v>1764</v>
      </c>
      <c r="C64" s="9" t="s">
        <v>1763</v>
      </c>
      <c r="D64" s="10">
        <v>40000</v>
      </c>
      <c r="E64" s="8">
        <v>0</v>
      </c>
      <c r="F64" s="10">
        <v>40000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8" t="s">
        <v>1759</v>
      </c>
      <c r="T64" s="8" t="s">
        <v>1758</v>
      </c>
    </row>
    <row r="65" spans="1:20" ht="21" x14ac:dyDescent="0.2">
      <c r="A65" s="12"/>
      <c r="B65" s="13" t="s">
        <v>27</v>
      </c>
      <c r="C65" s="12"/>
      <c r="D65" s="14">
        <v>40000</v>
      </c>
      <c r="E65" s="13">
        <v>0</v>
      </c>
      <c r="F65" s="14">
        <v>40000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7">
        <f t="shared" si="4"/>
        <v>0</v>
      </c>
      <c r="P65" s="27">
        <f t="shared" si="5"/>
        <v>0</v>
      </c>
      <c r="Q65" s="27">
        <f t="shared" si="6"/>
        <v>0</v>
      </c>
      <c r="R65" s="27">
        <f t="shared" si="7"/>
        <v>0</v>
      </c>
      <c r="S65" s="12"/>
      <c r="T65" s="12"/>
    </row>
    <row r="66" spans="1:20" ht="21" x14ac:dyDescent="0.2">
      <c r="A66" s="16"/>
      <c r="B66" s="17" t="s">
        <v>28</v>
      </c>
      <c r="C66" s="16"/>
      <c r="D66" s="18">
        <v>3600</v>
      </c>
      <c r="E66" s="19">
        <v>0</v>
      </c>
      <c r="F66" s="20">
        <v>3600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8">
        <f t="shared" si="4"/>
        <v>0</v>
      </c>
      <c r="P66" s="28">
        <f t="shared" si="5"/>
        <v>0</v>
      </c>
      <c r="Q66" s="29">
        <f t="shared" si="6"/>
        <v>0</v>
      </c>
      <c r="R66" s="29">
        <f t="shared" si="7"/>
        <v>0</v>
      </c>
      <c r="S66" s="16"/>
      <c r="T66" s="16"/>
    </row>
    <row r="67" spans="1:20" ht="21" x14ac:dyDescent="0.2">
      <c r="A67" s="16"/>
      <c r="B67" s="17" t="s">
        <v>29</v>
      </c>
      <c r="C67" s="16"/>
      <c r="D67" s="18">
        <v>35000</v>
      </c>
      <c r="E67" s="19">
        <v>0</v>
      </c>
      <c r="F67" s="20">
        <v>35000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28">
        <f t="shared" si="4"/>
        <v>0</v>
      </c>
      <c r="P67" s="28">
        <f t="shared" si="5"/>
        <v>0</v>
      </c>
      <c r="Q67" s="29">
        <f t="shared" si="6"/>
        <v>0</v>
      </c>
      <c r="R67" s="29">
        <f t="shared" si="7"/>
        <v>0</v>
      </c>
      <c r="S67" s="16"/>
      <c r="T67" s="16"/>
    </row>
    <row r="68" spans="1:20" ht="21" x14ac:dyDescent="0.2">
      <c r="A68" s="16"/>
      <c r="B68" s="17" t="s">
        <v>30</v>
      </c>
      <c r="C68" s="16"/>
      <c r="D68" s="18">
        <v>1400</v>
      </c>
      <c r="E68" s="19">
        <v>0</v>
      </c>
      <c r="F68" s="20">
        <v>1400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28">
        <f t="shared" ref="O68:O74" si="8">SUM(G68,I68,K68,M68)</f>
        <v>0</v>
      </c>
      <c r="P68" s="28">
        <f t="shared" ref="P68:P74" si="9">SUM(H68,J68,L68,N68)</f>
        <v>0</v>
      </c>
      <c r="Q68" s="29">
        <f t="shared" ref="Q68:Q74" si="10">O68*100/D68</f>
        <v>0</v>
      </c>
      <c r="R68" s="29">
        <f t="shared" ref="R68:R74" si="11">P68*100/D68</f>
        <v>0</v>
      </c>
      <c r="S68" s="16"/>
      <c r="T68" s="16"/>
    </row>
    <row r="69" spans="1:20" ht="42" x14ac:dyDescent="0.2">
      <c r="A69" s="8" t="s">
        <v>1762</v>
      </c>
      <c r="B69" s="9" t="s">
        <v>1761</v>
      </c>
      <c r="C69" s="9" t="s">
        <v>1760</v>
      </c>
      <c r="D69" s="10">
        <v>50000</v>
      </c>
      <c r="E69" s="8">
        <v>0</v>
      </c>
      <c r="F69" s="10">
        <v>50000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6">
        <f t="shared" si="8"/>
        <v>0</v>
      </c>
      <c r="P69" s="26">
        <f t="shared" si="9"/>
        <v>0</v>
      </c>
      <c r="Q69" s="26">
        <f t="shared" si="10"/>
        <v>0</v>
      </c>
      <c r="R69" s="26">
        <f t="shared" si="11"/>
        <v>0</v>
      </c>
      <c r="S69" s="8" t="s">
        <v>1759</v>
      </c>
      <c r="T69" s="8" t="s">
        <v>1758</v>
      </c>
    </row>
    <row r="70" spans="1:20" ht="21" x14ac:dyDescent="0.2">
      <c r="A70" s="12"/>
      <c r="B70" s="13" t="s">
        <v>27</v>
      </c>
      <c r="C70" s="12"/>
      <c r="D70" s="14">
        <v>50000</v>
      </c>
      <c r="E70" s="13">
        <v>0</v>
      </c>
      <c r="F70" s="14">
        <v>50000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7">
        <f t="shared" si="8"/>
        <v>0</v>
      </c>
      <c r="P70" s="27">
        <f t="shared" si="9"/>
        <v>0</v>
      </c>
      <c r="Q70" s="27">
        <f t="shared" si="10"/>
        <v>0</v>
      </c>
      <c r="R70" s="27">
        <f t="shared" si="11"/>
        <v>0</v>
      </c>
      <c r="S70" s="12"/>
      <c r="T70" s="12"/>
    </row>
    <row r="71" spans="1:20" ht="21" x14ac:dyDescent="0.2">
      <c r="A71" s="16"/>
      <c r="B71" s="17" t="s">
        <v>28</v>
      </c>
      <c r="C71" s="16"/>
      <c r="D71" s="18">
        <v>34750</v>
      </c>
      <c r="E71" s="19">
        <v>0</v>
      </c>
      <c r="F71" s="20">
        <v>34750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8">
        <f t="shared" si="8"/>
        <v>0</v>
      </c>
      <c r="P71" s="28">
        <f t="shared" si="9"/>
        <v>0</v>
      </c>
      <c r="Q71" s="29">
        <f t="shared" si="10"/>
        <v>0</v>
      </c>
      <c r="R71" s="29">
        <f t="shared" si="11"/>
        <v>0</v>
      </c>
      <c r="S71" s="16"/>
      <c r="T71" s="16"/>
    </row>
    <row r="72" spans="1:20" ht="21" x14ac:dyDescent="0.2">
      <c r="A72" s="16"/>
      <c r="B72" s="17" t="s">
        <v>29</v>
      </c>
      <c r="C72" s="16"/>
      <c r="D72" s="18">
        <v>13000</v>
      </c>
      <c r="E72" s="19">
        <v>0</v>
      </c>
      <c r="F72" s="20">
        <v>13000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8">
        <f t="shared" si="8"/>
        <v>0</v>
      </c>
      <c r="P72" s="28">
        <f t="shared" si="9"/>
        <v>0</v>
      </c>
      <c r="Q72" s="29">
        <f t="shared" si="10"/>
        <v>0</v>
      </c>
      <c r="R72" s="29">
        <f t="shared" si="11"/>
        <v>0</v>
      </c>
      <c r="S72" s="16"/>
      <c r="T72" s="16"/>
    </row>
    <row r="73" spans="1:20" ht="21" x14ac:dyDescent="0.2">
      <c r="A73" s="16"/>
      <c r="B73" s="17" t="s">
        <v>30</v>
      </c>
      <c r="C73" s="16"/>
      <c r="D73" s="18">
        <v>2250</v>
      </c>
      <c r="E73" s="19">
        <v>0</v>
      </c>
      <c r="F73" s="20">
        <v>2250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8">
        <f t="shared" si="8"/>
        <v>0</v>
      </c>
      <c r="P73" s="28">
        <f t="shared" si="9"/>
        <v>0</v>
      </c>
      <c r="Q73" s="29">
        <f t="shared" si="10"/>
        <v>0</v>
      </c>
      <c r="R73" s="29">
        <f t="shared" si="11"/>
        <v>0</v>
      </c>
      <c r="S73" s="16"/>
      <c r="T73" s="16"/>
    </row>
    <row r="74" spans="1:20" ht="21" x14ac:dyDescent="0.2">
      <c r="A74" s="22" t="s">
        <v>262</v>
      </c>
      <c r="B74" s="22"/>
      <c r="C74" s="22"/>
      <c r="D74" s="23">
        <v>1665400</v>
      </c>
      <c r="E74" s="24">
        <v>134426.19</v>
      </c>
      <c r="F74" s="24">
        <v>1530973.81</v>
      </c>
      <c r="G74" s="23">
        <v>41049</v>
      </c>
      <c r="H74" s="24">
        <v>16032</v>
      </c>
      <c r="I74" s="23">
        <v>141049</v>
      </c>
      <c r="J74" s="24">
        <v>46008.09</v>
      </c>
      <c r="K74" s="23">
        <v>262049</v>
      </c>
      <c r="L74" s="24">
        <v>29670.75</v>
      </c>
      <c r="M74" s="23">
        <v>146049</v>
      </c>
      <c r="N74" s="24">
        <v>42715.35</v>
      </c>
      <c r="O74" s="30">
        <f t="shared" si="8"/>
        <v>590196</v>
      </c>
      <c r="P74" s="30">
        <f t="shared" si="9"/>
        <v>134426.19</v>
      </c>
      <c r="Q74" s="30">
        <f t="shared" si="10"/>
        <v>35.438693406989309</v>
      </c>
      <c r="R74" s="30">
        <f t="shared" si="11"/>
        <v>8.0717058964813262</v>
      </c>
      <c r="S74" s="22"/>
      <c r="T74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4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สถาบันภาษา ศิลปะและวัฒนธรรม
 เบิกจ่าย ณ 19 มกราคม 2567</oddHeader>
    <oddFooter>หน้า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view="pageBreakPreview" zoomScale="60" zoomScaleNormal="100" workbookViewId="0">
      <pane xSplit="1" ySplit="3" topLeftCell="B85" activePane="bottomRight" state="frozen"/>
      <selection pane="topRight" activeCell="B1" sqref="B1"/>
      <selection pane="bottomLeft" activeCell="A4" sqref="A4"/>
      <selection pane="bottomRight" activeCell="X97" sqref="X97"/>
    </sheetView>
  </sheetViews>
  <sheetFormatPr defaultRowHeight="14.25" x14ac:dyDescent="0.2"/>
  <cols>
    <col min="1" max="1" width="18.625" bestFit="1" customWidth="1"/>
    <col min="2" max="2" width="36" bestFit="1" customWidth="1"/>
    <col min="3" max="3" width="18.125" customWidth="1"/>
    <col min="4" max="5" width="11" customWidth="1"/>
    <col min="6" max="6" width="12" customWidth="1"/>
    <col min="7" max="18" width="11.375" customWidth="1"/>
    <col min="19" max="19" width="19.5" customWidth="1"/>
    <col min="20" max="20" width="19.875" customWidth="1"/>
  </cols>
  <sheetData>
    <row r="1" spans="1:20" ht="2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2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42" x14ac:dyDescent="0.2">
      <c r="A4" s="5" t="s">
        <v>1926</v>
      </c>
      <c r="B4" s="5" t="s">
        <v>1925</v>
      </c>
      <c r="C4" s="5" t="s">
        <v>1922</v>
      </c>
      <c r="D4" s="6">
        <v>700600</v>
      </c>
      <c r="E4" s="6">
        <v>94063.94</v>
      </c>
      <c r="F4" s="6">
        <v>606536.06000000006</v>
      </c>
      <c r="G4" s="7">
        <v>36775</v>
      </c>
      <c r="H4" s="5">
        <v>0</v>
      </c>
      <c r="I4" s="7">
        <v>45775</v>
      </c>
      <c r="J4" s="6">
        <v>32245.93</v>
      </c>
      <c r="K4" s="7">
        <v>52775</v>
      </c>
      <c r="L4" s="6">
        <v>39770</v>
      </c>
      <c r="M4" s="7">
        <v>54900</v>
      </c>
      <c r="N4" s="6">
        <v>22048.01</v>
      </c>
      <c r="O4" s="25">
        <f t="shared" ref="O4:O35" si="0">SUM(G4,I4,K4,M4)</f>
        <v>190225</v>
      </c>
      <c r="P4" s="25">
        <f t="shared" ref="P4:P35" si="1">SUM(H4,J4,L4,N4)</f>
        <v>94063.939999999988</v>
      </c>
      <c r="Q4" s="25">
        <f t="shared" ref="Q4:Q35" si="2">O4*100/D4</f>
        <v>27.151727091064803</v>
      </c>
      <c r="R4" s="25">
        <f t="shared" ref="R4:R35" si="3">P4*100/D4</f>
        <v>13.426197544961459</v>
      </c>
      <c r="S4" s="5" t="s">
        <v>1818</v>
      </c>
      <c r="T4" s="5" t="s">
        <v>22</v>
      </c>
    </row>
    <row r="5" spans="1:20" ht="42" x14ac:dyDescent="0.2">
      <c r="A5" s="8" t="s">
        <v>1924</v>
      </c>
      <c r="B5" s="9" t="s">
        <v>1923</v>
      </c>
      <c r="C5" s="9" t="s">
        <v>1922</v>
      </c>
      <c r="D5" s="10">
        <v>700600</v>
      </c>
      <c r="E5" s="10">
        <v>94063.94</v>
      </c>
      <c r="F5" s="10">
        <v>606536.06000000006</v>
      </c>
      <c r="G5" s="11">
        <v>36775</v>
      </c>
      <c r="H5" s="8">
        <v>0</v>
      </c>
      <c r="I5" s="11">
        <v>45775</v>
      </c>
      <c r="J5" s="10">
        <v>32245.93</v>
      </c>
      <c r="K5" s="11">
        <v>52775</v>
      </c>
      <c r="L5" s="10">
        <v>39770</v>
      </c>
      <c r="M5" s="11">
        <v>54900</v>
      </c>
      <c r="N5" s="10">
        <v>22048.01</v>
      </c>
      <c r="O5" s="26">
        <f t="shared" si="0"/>
        <v>190225</v>
      </c>
      <c r="P5" s="26">
        <f t="shared" si="1"/>
        <v>94063.939999999988</v>
      </c>
      <c r="Q5" s="26">
        <f t="shared" si="2"/>
        <v>27.151727091064803</v>
      </c>
      <c r="R5" s="26">
        <f t="shared" si="3"/>
        <v>13.426197544961459</v>
      </c>
      <c r="S5" s="8" t="s">
        <v>1818</v>
      </c>
      <c r="T5" s="8" t="s">
        <v>22</v>
      </c>
    </row>
    <row r="6" spans="1:20" ht="21" x14ac:dyDescent="0.2">
      <c r="A6" s="12"/>
      <c r="B6" s="13" t="s">
        <v>27</v>
      </c>
      <c r="C6" s="12"/>
      <c r="D6" s="14">
        <v>700600</v>
      </c>
      <c r="E6" s="14">
        <v>94063.94</v>
      </c>
      <c r="F6" s="14">
        <v>606536.06000000006</v>
      </c>
      <c r="G6" s="15">
        <v>36775</v>
      </c>
      <c r="H6" s="13">
        <v>0</v>
      </c>
      <c r="I6" s="15">
        <v>45775</v>
      </c>
      <c r="J6" s="14">
        <v>32245.93</v>
      </c>
      <c r="K6" s="15">
        <v>52775</v>
      </c>
      <c r="L6" s="14">
        <v>39770</v>
      </c>
      <c r="M6" s="15">
        <v>54900</v>
      </c>
      <c r="N6" s="14">
        <v>22048.01</v>
      </c>
      <c r="O6" s="27">
        <f t="shared" si="0"/>
        <v>190225</v>
      </c>
      <c r="P6" s="27">
        <f t="shared" si="1"/>
        <v>94063.939999999988</v>
      </c>
      <c r="Q6" s="27">
        <f t="shared" si="2"/>
        <v>27.151727091064803</v>
      </c>
      <c r="R6" s="27">
        <f t="shared" si="3"/>
        <v>13.426197544961459</v>
      </c>
      <c r="S6" s="12"/>
      <c r="T6" s="12"/>
    </row>
    <row r="7" spans="1:20" ht="21" x14ac:dyDescent="0.2">
      <c r="A7" s="16"/>
      <c r="B7" s="17" t="s">
        <v>28</v>
      </c>
      <c r="C7" s="16"/>
      <c r="D7" s="18">
        <v>38400</v>
      </c>
      <c r="E7" s="19">
        <v>0</v>
      </c>
      <c r="F7" s="20">
        <v>38400</v>
      </c>
      <c r="G7" s="21">
        <v>3125</v>
      </c>
      <c r="H7" s="16">
        <v>0</v>
      </c>
      <c r="I7" s="21">
        <v>3125</v>
      </c>
      <c r="J7" s="16">
        <v>0</v>
      </c>
      <c r="K7" s="21">
        <v>3125</v>
      </c>
      <c r="L7" s="16">
        <v>0</v>
      </c>
      <c r="M7" s="21">
        <v>6250</v>
      </c>
      <c r="N7" s="16">
        <v>0</v>
      </c>
      <c r="O7" s="28">
        <f t="shared" si="0"/>
        <v>15625</v>
      </c>
      <c r="P7" s="28">
        <f t="shared" si="1"/>
        <v>0</v>
      </c>
      <c r="Q7" s="29">
        <f t="shared" si="2"/>
        <v>40.690104166666664</v>
      </c>
      <c r="R7" s="29">
        <f t="shared" si="3"/>
        <v>0</v>
      </c>
      <c r="S7" s="16"/>
      <c r="T7" s="16"/>
    </row>
    <row r="8" spans="1:20" ht="21" x14ac:dyDescent="0.2">
      <c r="A8" s="16"/>
      <c r="B8" s="17" t="s">
        <v>29</v>
      </c>
      <c r="C8" s="16"/>
      <c r="D8" s="18">
        <v>385320</v>
      </c>
      <c r="E8" s="20">
        <v>15600</v>
      </c>
      <c r="F8" s="20">
        <v>369720</v>
      </c>
      <c r="G8" s="21">
        <v>15000</v>
      </c>
      <c r="H8" s="16">
        <v>0</v>
      </c>
      <c r="I8" s="21">
        <v>25000</v>
      </c>
      <c r="J8" s="18">
        <v>1800</v>
      </c>
      <c r="K8" s="21">
        <v>35000</v>
      </c>
      <c r="L8" s="16">
        <v>0</v>
      </c>
      <c r="M8" s="21">
        <v>25000</v>
      </c>
      <c r="N8" s="18">
        <v>13800</v>
      </c>
      <c r="O8" s="28">
        <f t="shared" si="0"/>
        <v>100000</v>
      </c>
      <c r="P8" s="28">
        <f t="shared" si="1"/>
        <v>15600</v>
      </c>
      <c r="Q8" s="29">
        <f t="shared" si="2"/>
        <v>25.952455102252674</v>
      </c>
      <c r="R8" s="29">
        <f t="shared" si="3"/>
        <v>4.048582995951417</v>
      </c>
      <c r="S8" s="16"/>
      <c r="T8" s="16"/>
    </row>
    <row r="9" spans="1:20" ht="21" x14ac:dyDescent="0.2">
      <c r="A9" s="16"/>
      <c r="B9" s="17" t="s">
        <v>30</v>
      </c>
      <c r="C9" s="16"/>
      <c r="D9" s="18">
        <v>233080</v>
      </c>
      <c r="E9" s="20">
        <v>72181.789999999994</v>
      </c>
      <c r="F9" s="20">
        <v>160898.21</v>
      </c>
      <c r="G9" s="21">
        <v>15000</v>
      </c>
      <c r="H9" s="16">
        <v>0</v>
      </c>
      <c r="I9" s="21">
        <v>14000</v>
      </c>
      <c r="J9" s="18">
        <v>28064</v>
      </c>
      <c r="K9" s="21">
        <v>11000</v>
      </c>
      <c r="L9" s="18">
        <v>39770</v>
      </c>
      <c r="M9" s="21">
        <v>20000</v>
      </c>
      <c r="N9" s="18">
        <v>4347.79</v>
      </c>
      <c r="O9" s="28">
        <f t="shared" si="0"/>
        <v>60000</v>
      </c>
      <c r="P9" s="28">
        <f t="shared" si="1"/>
        <v>72181.789999999994</v>
      </c>
      <c r="Q9" s="29">
        <f t="shared" si="2"/>
        <v>25.742234425948173</v>
      </c>
      <c r="R9" s="29">
        <f t="shared" si="3"/>
        <v>30.968675991076022</v>
      </c>
      <c r="S9" s="16"/>
      <c r="T9" s="16"/>
    </row>
    <row r="10" spans="1:20" ht="21" x14ac:dyDescent="0.2">
      <c r="A10" s="16"/>
      <c r="B10" s="17" t="s">
        <v>140</v>
      </c>
      <c r="C10" s="16"/>
      <c r="D10" s="18">
        <v>43800</v>
      </c>
      <c r="E10" s="20">
        <v>6282.15</v>
      </c>
      <c r="F10" s="20">
        <v>37517.85</v>
      </c>
      <c r="G10" s="21">
        <v>3650</v>
      </c>
      <c r="H10" s="16">
        <v>0</v>
      </c>
      <c r="I10" s="21">
        <v>3650</v>
      </c>
      <c r="J10" s="18">
        <v>2381.9299999999998</v>
      </c>
      <c r="K10" s="21">
        <v>3650</v>
      </c>
      <c r="L10" s="16">
        <v>0</v>
      </c>
      <c r="M10" s="21">
        <v>3650</v>
      </c>
      <c r="N10" s="18">
        <v>3900.22</v>
      </c>
      <c r="O10" s="28">
        <f t="shared" si="0"/>
        <v>14600</v>
      </c>
      <c r="P10" s="28">
        <f t="shared" si="1"/>
        <v>6282.15</v>
      </c>
      <c r="Q10" s="29">
        <f t="shared" si="2"/>
        <v>33.333333333333336</v>
      </c>
      <c r="R10" s="29">
        <f t="shared" si="3"/>
        <v>14.342808219178082</v>
      </c>
      <c r="S10" s="16"/>
      <c r="T10" s="16"/>
    </row>
    <row r="11" spans="1:20" ht="42" x14ac:dyDescent="0.2">
      <c r="A11" s="5" t="s">
        <v>1921</v>
      </c>
      <c r="B11" s="5" t="s">
        <v>1920</v>
      </c>
      <c r="C11" s="5" t="s">
        <v>1917</v>
      </c>
      <c r="D11" s="6">
        <v>180000</v>
      </c>
      <c r="E11" s="6">
        <v>37700</v>
      </c>
      <c r="F11" s="6">
        <v>142300</v>
      </c>
      <c r="G11" s="7">
        <v>10000</v>
      </c>
      <c r="H11" s="5">
        <v>0</v>
      </c>
      <c r="I11" s="7">
        <v>35000</v>
      </c>
      <c r="J11" s="6">
        <v>30730</v>
      </c>
      <c r="K11" s="7">
        <v>20000</v>
      </c>
      <c r="L11" s="6">
        <v>6970</v>
      </c>
      <c r="M11" s="7">
        <v>15000</v>
      </c>
      <c r="N11" s="5">
        <v>0</v>
      </c>
      <c r="O11" s="25">
        <f t="shared" si="0"/>
        <v>80000</v>
      </c>
      <c r="P11" s="25">
        <f t="shared" si="1"/>
        <v>37700</v>
      </c>
      <c r="Q11" s="25">
        <f t="shared" si="2"/>
        <v>44.444444444444443</v>
      </c>
      <c r="R11" s="25">
        <f t="shared" si="3"/>
        <v>20.944444444444443</v>
      </c>
      <c r="S11" s="5" t="s">
        <v>1818</v>
      </c>
      <c r="T11" s="5" t="s">
        <v>22</v>
      </c>
    </row>
    <row r="12" spans="1:20" ht="42" x14ac:dyDescent="0.2">
      <c r="A12" s="8" t="s">
        <v>1919</v>
      </c>
      <c r="B12" s="9" t="s">
        <v>1918</v>
      </c>
      <c r="C12" s="9" t="s">
        <v>1917</v>
      </c>
      <c r="D12" s="10">
        <v>180000</v>
      </c>
      <c r="E12" s="10">
        <v>37700</v>
      </c>
      <c r="F12" s="10">
        <v>142300</v>
      </c>
      <c r="G12" s="11">
        <v>10000</v>
      </c>
      <c r="H12" s="8">
        <v>0</v>
      </c>
      <c r="I12" s="11">
        <v>35000</v>
      </c>
      <c r="J12" s="10">
        <v>30730</v>
      </c>
      <c r="K12" s="11">
        <v>20000</v>
      </c>
      <c r="L12" s="10">
        <v>6970</v>
      </c>
      <c r="M12" s="11">
        <v>15000</v>
      </c>
      <c r="N12" s="8">
        <v>0</v>
      </c>
      <c r="O12" s="26">
        <f t="shared" si="0"/>
        <v>80000</v>
      </c>
      <c r="P12" s="26">
        <f t="shared" si="1"/>
        <v>37700</v>
      </c>
      <c r="Q12" s="26">
        <f t="shared" si="2"/>
        <v>44.444444444444443</v>
      </c>
      <c r="R12" s="26">
        <f t="shared" si="3"/>
        <v>20.944444444444443</v>
      </c>
      <c r="S12" s="8" t="s">
        <v>1818</v>
      </c>
      <c r="T12" s="8" t="s">
        <v>22</v>
      </c>
    </row>
    <row r="13" spans="1:20" ht="21" x14ac:dyDescent="0.2">
      <c r="A13" s="12"/>
      <c r="B13" s="13" t="s">
        <v>27</v>
      </c>
      <c r="C13" s="12"/>
      <c r="D13" s="14">
        <v>180000</v>
      </c>
      <c r="E13" s="14">
        <v>37700</v>
      </c>
      <c r="F13" s="14">
        <v>142300</v>
      </c>
      <c r="G13" s="15">
        <v>10000</v>
      </c>
      <c r="H13" s="13">
        <v>0</v>
      </c>
      <c r="I13" s="15">
        <v>35000</v>
      </c>
      <c r="J13" s="14">
        <v>30730</v>
      </c>
      <c r="K13" s="15">
        <v>20000</v>
      </c>
      <c r="L13" s="14">
        <v>6970</v>
      </c>
      <c r="M13" s="15">
        <v>15000</v>
      </c>
      <c r="N13" s="13">
        <v>0</v>
      </c>
      <c r="O13" s="27">
        <f t="shared" si="0"/>
        <v>80000</v>
      </c>
      <c r="P13" s="27">
        <f t="shared" si="1"/>
        <v>37700</v>
      </c>
      <c r="Q13" s="27">
        <f t="shared" si="2"/>
        <v>44.444444444444443</v>
      </c>
      <c r="R13" s="27">
        <f t="shared" si="3"/>
        <v>20.944444444444443</v>
      </c>
      <c r="S13" s="12"/>
      <c r="T13" s="12"/>
    </row>
    <row r="14" spans="1:20" ht="21" x14ac:dyDescent="0.2">
      <c r="A14" s="16"/>
      <c r="B14" s="17" t="s">
        <v>29</v>
      </c>
      <c r="C14" s="16"/>
      <c r="D14" s="18">
        <v>180000</v>
      </c>
      <c r="E14" s="20">
        <v>37700</v>
      </c>
      <c r="F14" s="20">
        <v>142300</v>
      </c>
      <c r="G14" s="21">
        <v>10000</v>
      </c>
      <c r="H14" s="16">
        <v>0</v>
      </c>
      <c r="I14" s="21">
        <v>35000</v>
      </c>
      <c r="J14" s="18">
        <v>30730</v>
      </c>
      <c r="K14" s="21">
        <v>20000</v>
      </c>
      <c r="L14" s="18">
        <v>6970</v>
      </c>
      <c r="M14" s="21">
        <v>15000</v>
      </c>
      <c r="N14" s="16">
        <v>0</v>
      </c>
      <c r="O14" s="28">
        <f t="shared" si="0"/>
        <v>80000</v>
      </c>
      <c r="P14" s="28">
        <f t="shared" si="1"/>
        <v>37700</v>
      </c>
      <c r="Q14" s="29">
        <f t="shared" si="2"/>
        <v>44.444444444444443</v>
      </c>
      <c r="R14" s="29">
        <f t="shared" si="3"/>
        <v>20.944444444444443</v>
      </c>
      <c r="S14" s="16"/>
      <c r="T14" s="16"/>
    </row>
    <row r="15" spans="1:20" ht="42" x14ac:dyDescent="0.2">
      <c r="A15" s="5" t="s">
        <v>1916</v>
      </c>
      <c r="B15" s="5" t="s">
        <v>1915</v>
      </c>
      <c r="C15" s="5" t="s">
        <v>1912</v>
      </c>
      <c r="D15" s="6">
        <v>35000</v>
      </c>
      <c r="E15" s="5">
        <v>0</v>
      </c>
      <c r="F15" s="6">
        <v>35000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25">
        <f t="shared" si="0"/>
        <v>0</v>
      </c>
      <c r="P15" s="25">
        <f t="shared" si="1"/>
        <v>0</v>
      </c>
      <c r="Q15" s="25">
        <f t="shared" si="2"/>
        <v>0</v>
      </c>
      <c r="R15" s="25">
        <f t="shared" si="3"/>
        <v>0</v>
      </c>
      <c r="S15" s="5" t="s">
        <v>1818</v>
      </c>
      <c r="T15" s="5" t="s">
        <v>22</v>
      </c>
    </row>
    <row r="16" spans="1:20" ht="42" x14ac:dyDescent="0.2">
      <c r="A16" s="8" t="s">
        <v>1914</v>
      </c>
      <c r="B16" s="9" t="s">
        <v>1913</v>
      </c>
      <c r="C16" s="9" t="s">
        <v>1912</v>
      </c>
      <c r="D16" s="10">
        <v>35000</v>
      </c>
      <c r="E16" s="8">
        <v>0</v>
      </c>
      <c r="F16" s="10">
        <v>35000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26">
        <f t="shared" si="0"/>
        <v>0</v>
      </c>
      <c r="P16" s="26">
        <f t="shared" si="1"/>
        <v>0</v>
      </c>
      <c r="Q16" s="26">
        <f t="shared" si="2"/>
        <v>0</v>
      </c>
      <c r="R16" s="26">
        <f t="shared" si="3"/>
        <v>0</v>
      </c>
      <c r="S16" s="8" t="s">
        <v>25</v>
      </c>
      <c r="T16" s="8" t="s">
        <v>103</v>
      </c>
    </row>
    <row r="17" spans="1:20" ht="21" x14ac:dyDescent="0.2">
      <c r="A17" s="12"/>
      <c r="B17" s="13" t="s">
        <v>27</v>
      </c>
      <c r="C17" s="12"/>
      <c r="D17" s="14">
        <v>35000</v>
      </c>
      <c r="E17" s="13">
        <v>0</v>
      </c>
      <c r="F17" s="14">
        <v>35000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7">
        <f t="shared" si="0"/>
        <v>0</v>
      </c>
      <c r="P17" s="27">
        <f t="shared" si="1"/>
        <v>0</v>
      </c>
      <c r="Q17" s="27">
        <f t="shared" si="2"/>
        <v>0</v>
      </c>
      <c r="R17" s="27">
        <f t="shared" si="3"/>
        <v>0</v>
      </c>
      <c r="S17" s="12"/>
      <c r="T17" s="12"/>
    </row>
    <row r="18" spans="1:20" ht="21" x14ac:dyDescent="0.2">
      <c r="A18" s="16"/>
      <c r="B18" s="17" t="s">
        <v>28</v>
      </c>
      <c r="C18" s="16"/>
      <c r="D18" s="18">
        <v>11000</v>
      </c>
      <c r="E18" s="19">
        <v>0</v>
      </c>
      <c r="F18" s="20">
        <v>11000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8">
        <f t="shared" si="0"/>
        <v>0</v>
      </c>
      <c r="P18" s="28">
        <f t="shared" si="1"/>
        <v>0</v>
      </c>
      <c r="Q18" s="29">
        <f t="shared" si="2"/>
        <v>0</v>
      </c>
      <c r="R18" s="29">
        <f t="shared" si="3"/>
        <v>0</v>
      </c>
      <c r="S18" s="16"/>
      <c r="T18" s="16"/>
    </row>
    <row r="19" spans="1:20" ht="21" x14ac:dyDescent="0.2">
      <c r="A19" s="16"/>
      <c r="B19" s="17" t="s">
        <v>29</v>
      </c>
      <c r="C19" s="16"/>
      <c r="D19" s="18">
        <v>24000</v>
      </c>
      <c r="E19" s="19">
        <v>0</v>
      </c>
      <c r="F19" s="20">
        <v>24000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8">
        <f t="shared" si="0"/>
        <v>0</v>
      </c>
      <c r="P19" s="28">
        <f t="shared" si="1"/>
        <v>0</v>
      </c>
      <c r="Q19" s="29">
        <f t="shared" si="2"/>
        <v>0</v>
      </c>
      <c r="R19" s="29">
        <f t="shared" si="3"/>
        <v>0</v>
      </c>
      <c r="S19" s="16"/>
      <c r="T19" s="16"/>
    </row>
    <row r="20" spans="1:20" ht="42" x14ac:dyDescent="0.2">
      <c r="A20" s="5" t="s">
        <v>1911</v>
      </c>
      <c r="B20" s="5" t="s">
        <v>1910</v>
      </c>
      <c r="C20" s="5" t="s">
        <v>1907</v>
      </c>
      <c r="D20" s="6">
        <v>4550</v>
      </c>
      <c r="E20" s="6">
        <v>3040</v>
      </c>
      <c r="F20" s="6">
        <v>1510</v>
      </c>
      <c r="G20" s="5">
        <v>0</v>
      </c>
      <c r="H20" s="5">
        <v>0</v>
      </c>
      <c r="I20" s="5">
        <v>0</v>
      </c>
      <c r="J20" s="5">
        <v>0</v>
      </c>
      <c r="K20" s="7">
        <v>1500</v>
      </c>
      <c r="L20" s="6">
        <v>3040</v>
      </c>
      <c r="M20" s="7">
        <v>3050</v>
      </c>
      <c r="N20" s="5">
        <v>0</v>
      </c>
      <c r="O20" s="25">
        <f t="shared" si="0"/>
        <v>4550</v>
      </c>
      <c r="P20" s="25">
        <f t="shared" si="1"/>
        <v>3040</v>
      </c>
      <c r="Q20" s="25">
        <f t="shared" si="2"/>
        <v>100</v>
      </c>
      <c r="R20" s="25">
        <f t="shared" si="3"/>
        <v>66.813186813186817</v>
      </c>
      <c r="S20" s="5" t="s">
        <v>1818</v>
      </c>
      <c r="T20" s="5" t="s">
        <v>22</v>
      </c>
    </row>
    <row r="21" spans="1:20" ht="42" x14ac:dyDescent="0.2">
      <c r="A21" s="8" t="s">
        <v>1909</v>
      </c>
      <c r="B21" s="9" t="s">
        <v>1908</v>
      </c>
      <c r="C21" s="9" t="s">
        <v>1907</v>
      </c>
      <c r="D21" s="10">
        <v>4550</v>
      </c>
      <c r="E21" s="10">
        <v>3040</v>
      </c>
      <c r="F21" s="10">
        <v>1510</v>
      </c>
      <c r="G21" s="8">
        <v>0</v>
      </c>
      <c r="H21" s="8">
        <v>0</v>
      </c>
      <c r="I21" s="8">
        <v>0</v>
      </c>
      <c r="J21" s="8">
        <v>0</v>
      </c>
      <c r="K21" s="11">
        <v>1500</v>
      </c>
      <c r="L21" s="10">
        <v>3040</v>
      </c>
      <c r="M21" s="11">
        <v>3050</v>
      </c>
      <c r="N21" s="8">
        <v>0</v>
      </c>
      <c r="O21" s="26">
        <f t="shared" si="0"/>
        <v>4550</v>
      </c>
      <c r="P21" s="26">
        <f t="shared" si="1"/>
        <v>3040</v>
      </c>
      <c r="Q21" s="26">
        <f t="shared" si="2"/>
        <v>100</v>
      </c>
      <c r="R21" s="26">
        <f t="shared" si="3"/>
        <v>66.813186813186817</v>
      </c>
      <c r="S21" s="8" t="s">
        <v>1818</v>
      </c>
      <c r="T21" s="8" t="s">
        <v>1906</v>
      </c>
    </row>
    <row r="22" spans="1:20" ht="21" x14ac:dyDescent="0.2">
      <c r="A22" s="12"/>
      <c r="B22" s="13" t="s">
        <v>27</v>
      </c>
      <c r="C22" s="12"/>
      <c r="D22" s="14">
        <v>4550</v>
      </c>
      <c r="E22" s="14">
        <v>3040</v>
      </c>
      <c r="F22" s="14">
        <v>1510</v>
      </c>
      <c r="G22" s="13">
        <v>0</v>
      </c>
      <c r="H22" s="13">
        <v>0</v>
      </c>
      <c r="I22" s="13">
        <v>0</v>
      </c>
      <c r="J22" s="13">
        <v>0</v>
      </c>
      <c r="K22" s="15">
        <v>1500</v>
      </c>
      <c r="L22" s="14">
        <v>3040</v>
      </c>
      <c r="M22" s="15">
        <v>3050</v>
      </c>
      <c r="N22" s="13">
        <v>0</v>
      </c>
      <c r="O22" s="27">
        <f t="shared" si="0"/>
        <v>4550</v>
      </c>
      <c r="P22" s="27">
        <f t="shared" si="1"/>
        <v>3040</v>
      </c>
      <c r="Q22" s="27">
        <f t="shared" si="2"/>
        <v>100</v>
      </c>
      <c r="R22" s="27">
        <f t="shared" si="3"/>
        <v>66.813186813186817</v>
      </c>
      <c r="S22" s="12"/>
      <c r="T22" s="12"/>
    </row>
    <row r="23" spans="1:20" ht="21" x14ac:dyDescent="0.2">
      <c r="A23" s="16"/>
      <c r="B23" s="17" t="s">
        <v>29</v>
      </c>
      <c r="C23" s="16"/>
      <c r="D23" s="18">
        <v>1500</v>
      </c>
      <c r="E23" s="19">
        <v>0</v>
      </c>
      <c r="F23" s="20">
        <v>1500</v>
      </c>
      <c r="G23" s="16">
        <v>0</v>
      </c>
      <c r="H23" s="16">
        <v>0</v>
      </c>
      <c r="I23" s="16">
        <v>0</v>
      </c>
      <c r="J23" s="16">
        <v>0</v>
      </c>
      <c r="K23" s="21">
        <v>1500</v>
      </c>
      <c r="L23" s="16">
        <v>0</v>
      </c>
      <c r="M23" s="16">
        <v>0</v>
      </c>
      <c r="N23" s="16">
        <v>0</v>
      </c>
      <c r="O23" s="28">
        <f t="shared" si="0"/>
        <v>1500</v>
      </c>
      <c r="P23" s="28">
        <f t="shared" si="1"/>
        <v>0</v>
      </c>
      <c r="Q23" s="29">
        <f t="shared" si="2"/>
        <v>100</v>
      </c>
      <c r="R23" s="29">
        <f t="shared" si="3"/>
        <v>0</v>
      </c>
      <c r="S23" s="16"/>
      <c r="T23" s="16"/>
    </row>
    <row r="24" spans="1:20" ht="21" x14ac:dyDescent="0.2">
      <c r="A24" s="16"/>
      <c r="B24" s="17" t="s">
        <v>30</v>
      </c>
      <c r="C24" s="16"/>
      <c r="D24" s="18">
        <v>3050</v>
      </c>
      <c r="E24" s="20">
        <v>3040</v>
      </c>
      <c r="F24" s="19">
        <v>10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8">
        <v>3040</v>
      </c>
      <c r="M24" s="21">
        <v>3050</v>
      </c>
      <c r="N24" s="16">
        <v>0</v>
      </c>
      <c r="O24" s="28">
        <f t="shared" si="0"/>
        <v>3050</v>
      </c>
      <c r="P24" s="28">
        <f t="shared" si="1"/>
        <v>3040</v>
      </c>
      <c r="Q24" s="29">
        <f t="shared" si="2"/>
        <v>100</v>
      </c>
      <c r="R24" s="29">
        <f t="shared" si="3"/>
        <v>99.672131147540981</v>
      </c>
      <c r="S24" s="16"/>
      <c r="T24" s="16"/>
    </row>
    <row r="25" spans="1:20" ht="42" x14ac:dyDescent="0.2">
      <c r="A25" s="5" t="s">
        <v>1905</v>
      </c>
      <c r="B25" s="5" t="s">
        <v>1904</v>
      </c>
      <c r="C25" s="5" t="s">
        <v>1902</v>
      </c>
      <c r="D25" s="6">
        <v>675250</v>
      </c>
      <c r="E25" s="5">
        <v>0</v>
      </c>
      <c r="F25" s="6">
        <v>675250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7">
        <v>675250</v>
      </c>
      <c r="N25" s="5">
        <v>0</v>
      </c>
      <c r="O25" s="25">
        <f t="shared" si="0"/>
        <v>675250</v>
      </c>
      <c r="P25" s="25">
        <f t="shared" si="1"/>
        <v>0</v>
      </c>
      <c r="Q25" s="25">
        <f t="shared" si="2"/>
        <v>100</v>
      </c>
      <c r="R25" s="25">
        <f t="shared" si="3"/>
        <v>0</v>
      </c>
      <c r="S25" s="5" t="s">
        <v>1818</v>
      </c>
      <c r="T25" s="5" t="s">
        <v>22</v>
      </c>
    </row>
    <row r="26" spans="1:20" ht="42" x14ac:dyDescent="0.2">
      <c r="A26" s="8" t="s">
        <v>1903</v>
      </c>
      <c r="B26" s="9" t="s">
        <v>1820</v>
      </c>
      <c r="C26" s="9" t="s">
        <v>1902</v>
      </c>
      <c r="D26" s="10">
        <v>675250</v>
      </c>
      <c r="E26" s="8">
        <v>0</v>
      </c>
      <c r="F26" s="10">
        <v>675250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1">
        <v>675250</v>
      </c>
      <c r="N26" s="8">
        <v>0</v>
      </c>
      <c r="O26" s="26">
        <f t="shared" si="0"/>
        <v>675250</v>
      </c>
      <c r="P26" s="26">
        <f t="shared" si="1"/>
        <v>0</v>
      </c>
      <c r="Q26" s="26">
        <f t="shared" si="2"/>
        <v>100</v>
      </c>
      <c r="R26" s="26">
        <f t="shared" si="3"/>
        <v>0</v>
      </c>
      <c r="S26" s="8" t="s">
        <v>1818</v>
      </c>
      <c r="T26" s="8" t="s">
        <v>22</v>
      </c>
    </row>
    <row r="27" spans="1:20" ht="21" x14ac:dyDescent="0.2">
      <c r="A27" s="12"/>
      <c r="B27" s="13" t="s">
        <v>260</v>
      </c>
      <c r="C27" s="12"/>
      <c r="D27" s="14">
        <v>675250</v>
      </c>
      <c r="E27" s="13">
        <v>0</v>
      </c>
      <c r="F27" s="14">
        <v>675250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5">
        <v>675250</v>
      </c>
      <c r="N27" s="13">
        <v>0</v>
      </c>
      <c r="O27" s="27">
        <f t="shared" si="0"/>
        <v>675250</v>
      </c>
      <c r="P27" s="27">
        <f t="shared" si="1"/>
        <v>0</v>
      </c>
      <c r="Q27" s="27">
        <f t="shared" si="2"/>
        <v>100</v>
      </c>
      <c r="R27" s="27">
        <f t="shared" si="3"/>
        <v>0</v>
      </c>
      <c r="S27" s="12"/>
      <c r="T27" s="12"/>
    </row>
    <row r="28" spans="1:20" ht="21" x14ac:dyDescent="0.2">
      <c r="A28" s="16"/>
      <c r="B28" s="17" t="s">
        <v>261</v>
      </c>
      <c r="C28" s="16"/>
      <c r="D28" s="18">
        <v>675250</v>
      </c>
      <c r="E28" s="19">
        <v>0</v>
      </c>
      <c r="F28" s="20">
        <v>675250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1">
        <v>675250</v>
      </c>
      <c r="N28" s="16">
        <v>0</v>
      </c>
      <c r="O28" s="28">
        <f t="shared" si="0"/>
        <v>675250</v>
      </c>
      <c r="P28" s="28">
        <f t="shared" si="1"/>
        <v>0</v>
      </c>
      <c r="Q28" s="29">
        <f t="shared" si="2"/>
        <v>100</v>
      </c>
      <c r="R28" s="29">
        <f t="shared" si="3"/>
        <v>0</v>
      </c>
      <c r="S28" s="16"/>
      <c r="T28" s="16"/>
    </row>
    <row r="29" spans="1:20" ht="42" x14ac:dyDescent="0.2">
      <c r="A29" s="5" t="s">
        <v>1901</v>
      </c>
      <c r="B29" s="5" t="s">
        <v>1900</v>
      </c>
      <c r="C29" s="5" t="s">
        <v>1889</v>
      </c>
      <c r="D29" s="6">
        <v>150000</v>
      </c>
      <c r="E29" s="5">
        <v>0</v>
      </c>
      <c r="F29" s="6">
        <v>150000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25">
        <f t="shared" si="0"/>
        <v>0</v>
      </c>
      <c r="P29" s="25">
        <f t="shared" si="1"/>
        <v>0</v>
      </c>
      <c r="Q29" s="25">
        <f t="shared" si="2"/>
        <v>0</v>
      </c>
      <c r="R29" s="25">
        <f t="shared" si="3"/>
        <v>0</v>
      </c>
      <c r="S29" s="5" t="s">
        <v>1818</v>
      </c>
      <c r="T29" s="5" t="s">
        <v>1883</v>
      </c>
    </row>
    <row r="30" spans="1:20" ht="42" x14ac:dyDescent="0.2">
      <c r="A30" s="8" t="s">
        <v>1899</v>
      </c>
      <c r="B30" s="9" t="s">
        <v>1898</v>
      </c>
      <c r="C30" s="9" t="s">
        <v>1889</v>
      </c>
      <c r="D30" s="10">
        <v>150000</v>
      </c>
      <c r="E30" s="8">
        <v>0</v>
      </c>
      <c r="F30" s="10">
        <v>150000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26">
        <f t="shared" si="0"/>
        <v>0</v>
      </c>
      <c r="P30" s="26">
        <f t="shared" si="1"/>
        <v>0</v>
      </c>
      <c r="Q30" s="26">
        <f t="shared" si="2"/>
        <v>0</v>
      </c>
      <c r="R30" s="26">
        <f t="shared" si="3"/>
        <v>0</v>
      </c>
      <c r="S30" s="8" t="s">
        <v>1818</v>
      </c>
      <c r="T30" s="8" t="s">
        <v>1883</v>
      </c>
    </row>
    <row r="31" spans="1:20" ht="21" x14ac:dyDescent="0.2">
      <c r="A31" s="12"/>
      <c r="B31" s="13" t="s">
        <v>27</v>
      </c>
      <c r="C31" s="12"/>
      <c r="D31" s="14">
        <v>150000</v>
      </c>
      <c r="E31" s="13">
        <v>0</v>
      </c>
      <c r="F31" s="14">
        <v>150000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7">
        <f t="shared" si="0"/>
        <v>0</v>
      </c>
      <c r="P31" s="27">
        <f t="shared" si="1"/>
        <v>0</v>
      </c>
      <c r="Q31" s="27">
        <f t="shared" si="2"/>
        <v>0</v>
      </c>
      <c r="R31" s="27">
        <f t="shared" si="3"/>
        <v>0</v>
      </c>
      <c r="S31" s="12"/>
      <c r="T31" s="12"/>
    </row>
    <row r="32" spans="1:20" ht="21" x14ac:dyDescent="0.2">
      <c r="A32" s="16"/>
      <c r="B32" s="17" t="s">
        <v>29</v>
      </c>
      <c r="C32" s="16"/>
      <c r="D32" s="18">
        <v>150000</v>
      </c>
      <c r="E32" s="19">
        <v>0</v>
      </c>
      <c r="F32" s="20">
        <v>150000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8">
        <f t="shared" si="0"/>
        <v>0</v>
      </c>
      <c r="P32" s="28">
        <f t="shared" si="1"/>
        <v>0</v>
      </c>
      <c r="Q32" s="29">
        <f t="shared" si="2"/>
        <v>0</v>
      </c>
      <c r="R32" s="29">
        <f t="shared" si="3"/>
        <v>0</v>
      </c>
      <c r="S32" s="16"/>
      <c r="T32" s="16"/>
    </row>
    <row r="33" spans="1:20" ht="42" x14ac:dyDescent="0.2">
      <c r="A33" s="5" t="s">
        <v>1897</v>
      </c>
      <c r="B33" s="5" t="s">
        <v>1896</v>
      </c>
      <c r="C33" s="5" t="s">
        <v>1889</v>
      </c>
      <c r="D33" s="6">
        <v>174000</v>
      </c>
      <c r="E33" s="5">
        <v>0</v>
      </c>
      <c r="F33" s="6">
        <v>174000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25">
        <f t="shared" si="0"/>
        <v>0</v>
      </c>
      <c r="P33" s="25">
        <f t="shared" si="1"/>
        <v>0</v>
      </c>
      <c r="Q33" s="25">
        <f t="shared" si="2"/>
        <v>0</v>
      </c>
      <c r="R33" s="25">
        <f t="shared" si="3"/>
        <v>0</v>
      </c>
      <c r="S33" s="5" t="s">
        <v>1818</v>
      </c>
      <c r="T33" s="5" t="s">
        <v>1883</v>
      </c>
    </row>
    <row r="34" spans="1:20" ht="42" x14ac:dyDescent="0.2">
      <c r="A34" s="8" t="s">
        <v>1895</v>
      </c>
      <c r="B34" s="9" t="s">
        <v>1894</v>
      </c>
      <c r="C34" s="9" t="s">
        <v>1889</v>
      </c>
      <c r="D34" s="10">
        <v>174000</v>
      </c>
      <c r="E34" s="8">
        <v>0</v>
      </c>
      <c r="F34" s="10">
        <v>174000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26">
        <f t="shared" si="0"/>
        <v>0</v>
      </c>
      <c r="P34" s="26">
        <f t="shared" si="1"/>
        <v>0</v>
      </c>
      <c r="Q34" s="26">
        <f t="shared" si="2"/>
        <v>0</v>
      </c>
      <c r="R34" s="26">
        <f t="shared" si="3"/>
        <v>0</v>
      </c>
      <c r="S34" s="8" t="s">
        <v>1818</v>
      </c>
      <c r="T34" s="8" t="s">
        <v>1883</v>
      </c>
    </row>
    <row r="35" spans="1:20" ht="21" x14ac:dyDescent="0.2">
      <c r="A35" s="12"/>
      <c r="B35" s="13" t="s">
        <v>27</v>
      </c>
      <c r="C35" s="12"/>
      <c r="D35" s="14">
        <v>174000</v>
      </c>
      <c r="E35" s="13">
        <v>0</v>
      </c>
      <c r="F35" s="14">
        <v>174000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7">
        <f t="shared" si="0"/>
        <v>0</v>
      </c>
      <c r="P35" s="27">
        <f t="shared" si="1"/>
        <v>0</v>
      </c>
      <c r="Q35" s="27">
        <f t="shared" si="2"/>
        <v>0</v>
      </c>
      <c r="R35" s="27">
        <f t="shared" si="3"/>
        <v>0</v>
      </c>
      <c r="S35" s="12"/>
      <c r="T35" s="12"/>
    </row>
    <row r="36" spans="1:20" ht="21" x14ac:dyDescent="0.2">
      <c r="A36" s="16"/>
      <c r="B36" s="17" t="s">
        <v>29</v>
      </c>
      <c r="C36" s="16"/>
      <c r="D36" s="18">
        <v>174000</v>
      </c>
      <c r="E36" s="19">
        <v>0</v>
      </c>
      <c r="F36" s="20">
        <v>174000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8">
        <f t="shared" ref="O36:O67" si="4">SUM(G36,I36,K36,M36)</f>
        <v>0</v>
      </c>
      <c r="P36" s="28">
        <f t="shared" ref="P36:P67" si="5">SUM(H36,J36,L36,N36)</f>
        <v>0</v>
      </c>
      <c r="Q36" s="29">
        <f t="shared" ref="Q36:Q67" si="6">O36*100/D36</f>
        <v>0</v>
      </c>
      <c r="R36" s="29">
        <f t="shared" ref="R36:R67" si="7">P36*100/D36</f>
        <v>0</v>
      </c>
      <c r="S36" s="16"/>
      <c r="T36" s="16"/>
    </row>
    <row r="37" spans="1:20" ht="42" x14ac:dyDescent="0.2">
      <c r="A37" s="5" t="s">
        <v>1893</v>
      </c>
      <c r="B37" s="5" t="s">
        <v>1892</v>
      </c>
      <c r="C37" s="5" t="s">
        <v>1889</v>
      </c>
      <c r="D37" s="6">
        <v>50000</v>
      </c>
      <c r="E37" s="5">
        <v>0</v>
      </c>
      <c r="F37" s="6">
        <v>50000</v>
      </c>
      <c r="G37" s="5">
        <v>0</v>
      </c>
      <c r="H37" s="5">
        <v>0</v>
      </c>
      <c r="I37" s="5">
        <v>0</v>
      </c>
      <c r="J37" s="5">
        <v>0</v>
      </c>
      <c r="K37" s="7">
        <v>25000</v>
      </c>
      <c r="L37" s="5">
        <v>0</v>
      </c>
      <c r="M37" s="7">
        <v>25000</v>
      </c>
      <c r="N37" s="5">
        <v>0</v>
      </c>
      <c r="O37" s="25">
        <f t="shared" si="4"/>
        <v>50000</v>
      </c>
      <c r="P37" s="25">
        <f t="shared" si="5"/>
        <v>0</v>
      </c>
      <c r="Q37" s="25">
        <f t="shared" si="6"/>
        <v>100</v>
      </c>
      <c r="R37" s="25">
        <f t="shared" si="7"/>
        <v>0</v>
      </c>
      <c r="S37" s="5" t="s">
        <v>1818</v>
      </c>
      <c r="T37" s="5" t="s">
        <v>1883</v>
      </c>
    </row>
    <row r="38" spans="1:20" ht="42" x14ac:dyDescent="0.2">
      <c r="A38" s="8" t="s">
        <v>1891</v>
      </c>
      <c r="B38" s="9" t="s">
        <v>1890</v>
      </c>
      <c r="C38" s="9" t="s">
        <v>1889</v>
      </c>
      <c r="D38" s="10">
        <v>50000</v>
      </c>
      <c r="E38" s="8">
        <v>0</v>
      </c>
      <c r="F38" s="10">
        <v>50000</v>
      </c>
      <c r="G38" s="8">
        <v>0</v>
      </c>
      <c r="H38" s="8">
        <v>0</v>
      </c>
      <c r="I38" s="8">
        <v>0</v>
      </c>
      <c r="J38" s="8">
        <v>0</v>
      </c>
      <c r="K38" s="11">
        <v>25000</v>
      </c>
      <c r="L38" s="8">
        <v>0</v>
      </c>
      <c r="M38" s="11">
        <v>25000</v>
      </c>
      <c r="N38" s="8">
        <v>0</v>
      </c>
      <c r="O38" s="26">
        <f t="shared" si="4"/>
        <v>50000</v>
      </c>
      <c r="P38" s="26">
        <f t="shared" si="5"/>
        <v>0</v>
      </c>
      <c r="Q38" s="26">
        <f t="shared" si="6"/>
        <v>100</v>
      </c>
      <c r="R38" s="26">
        <f t="shared" si="7"/>
        <v>0</v>
      </c>
      <c r="S38" s="8" t="s">
        <v>1818</v>
      </c>
      <c r="T38" s="8" t="s">
        <v>1883</v>
      </c>
    </row>
    <row r="39" spans="1:20" ht="21" x14ac:dyDescent="0.2">
      <c r="A39" s="12"/>
      <c r="B39" s="13" t="s">
        <v>27</v>
      </c>
      <c r="C39" s="12"/>
      <c r="D39" s="14">
        <v>50000</v>
      </c>
      <c r="E39" s="13">
        <v>0</v>
      </c>
      <c r="F39" s="14">
        <v>50000</v>
      </c>
      <c r="G39" s="13">
        <v>0</v>
      </c>
      <c r="H39" s="13">
        <v>0</v>
      </c>
      <c r="I39" s="13">
        <v>0</v>
      </c>
      <c r="J39" s="13">
        <v>0</v>
      </c>
      <c r="K39" s="15">
        <v>25000</v>
      </c>
      <c r="L39" s="13">
        <v>0</v>
      </c>
      <c r="M39" s="15">
        <v>25000</v>
      </c>
      <c r="N39" s="13">
        <v>0</v>
      </c>
      <c r="O39" s="27">
        <f t="shared" si="4"/>
        <v>50000</v>
      </c>
      <c r="P39" s="27">
        <f t="shared" si="5"/>
        <v>0</v>
      </c>
      <c r="Q39" s="27">
        <f t="shared" si="6"/>
        <v>100</v>
      </c>
      <c r="R39" s="27">
        <f t="shared" si="7"/>
        <v>0</v>
      </c>
      <c r="S39" s="12"/>
      <c r="T39" s="12"/>
    </row>
    <row r="40" spans="1:20" ht="21" x14ac:dyDescent="0.2">
      <c r="A40" s="16"/>
      <c r="B40" s="17" t="s">
        <v>30</v>
      </c>
      <c r="C40" s="16"/>
      <c r="D40" s="18">
        <v>50000</v>
      </c>
      <c r="E40" s="19">
        <v>0</v>
      </c>
      <c r="F40" s="20">
        <v>50000</v>
      </c>
      <c r="G40" s="16">
        <v>0</v>
      </c>
      <c r="H40" s="16">
        <v>0</v>
      </c>
      <c r="I40" s="16">
        <v>0</v>
      </c>
      <c r="J40" s="16">
        <v>0</v>
      </c>
      <c r="K40" s="21">
        <v>25000</v>
      </c>
      <c r="L40" s="16">
        <v>0</v>
      </c>
      <c r="M40" s="21">
        <v>25000</v>
      </c>
      <c r="N40" s="16">
        <v>0</v>
      </c>
      <c r="O40" s="28">
        <f t="shared" si="4"/>
        <v>50000</v>
      </c>
      <c r="P40" s="28">
        <f t="shared" si="5"/>
        <v>0</v>
      </c>
      <c r="Q40" s="29">
        <f t="shared" si="6"/>
        <v>100</v>
      </c>
      <c r="R40" s="29">
        <f t="shared" si="7"/>
        <v>0</v>
      </c>
      <c r="S40" s="16"/>
      <c r="T40" s="16"/>
    </row>
    <row r="41" spans="1:20" ht="42" x14ac:dyDescent="0.2">
      <c r="A41" s="5" t="s">
        <v>1888</v>
      </c>
      <c r="B41" s="5" t="s">
        <v>1887</v>
      </c>
      <c r="C41" s="5" t="s">
        <v>1884</v>
      </c>
      <c r="D41" s="6">
        <v>219650</v>
      </c>
      <c r="E41" s="5">
        <v>0</v>
      </c>
      <c r="F41" s="6">
        <v>219650</v>
      </c>
      <c r="G41" s="5">
        <v>0</v>
      </c>
      <c r="H41" s="5">
        <v>0</v>
      </c>
      <c r="I41" s="5">
        <v>0</v>
      </c>
      <c r="J41" s="5">
        <v>0</v>
      </c>
      <c r="K41" s="7">
        <v>157900</v>
      </c>
      <c r="L41" s="5">
        <v>0</v>
      </c>
      <c r="M41" s="7">
        <v>18000</v>
      </c>
      <c r="N41" s="5">
        <v>0</v>
      </c>
      <c r="O41" s="25">
        <f t="shared" si="4"/>
        <v>175900</v>
      </c>
      <c r="P41" s="25">
        <f t="shared" si="5"/>
        <v>0</v>
      </c>
      <c r="Q41" s="25">
        <f t="shared" si="6"/>
        <v>80.081948554518547</v>
      </c>
      <c r="R41" s="25">
        <f t="shared" si="7"/>
        <v>0</v>
      </c>
      <c r="S41" s="5" t="s">
        <v>1818</v>
      </c>
      <c r="T41" s="5" t="s">
        <v>1883</v>
      </c>
    </row>
    <row r="42" spans="1:20" ht="42" x14ac:dyDescent="0.2">
      <c r="A42" s="8" t="s">
        <v>1886</v>
      </c>
      <c r="B42" s="9" t="s">
        <v>1885</v>
      </c>
      <c r="C42" s="9" t="s">
        <v>1884</v>
      </c>
      <c r="D42" s="10">
        <v>219650</v>
      </c>
      <c r="E42" s="8">
        <v>0</v>
      </c>
      <c r="F42" s="10">
        <v>219650</v>
      </c>
      <c r="G42" s="8">
        <v>0</v>
      </c>
      <c r="H42" s="8">
        <v>0</v>
      </c>
      <c r="I42" s="8">
        <v>0</v>
      </c>
      <c r="J42" s="8">
        <v>0</v>
      </c>
      <c r="K42" s="11">
        <v>157900</v>
      </c>
      <c r="L42" s="8">
        <v>0</v>
      </c>
      <c r="M42" s="11">
        <v>18000</v>
      </c>
      <c r="N42" s="8">
        <v>0</v>
      </c>
      <c r="O42" s="26">
        <f t="shared" si="4"/>
        <v>175900</v>
      </c>
      <c r="P42" s="26">
        <f t="shared" si="5"/>
        <v>0</v>
      </c>
      <c r="Q42" s="26">
        <f t="shared" si="6"/>
        <v>80.081948554518547</v>
      </c>
      <c r="R42" s="26">
        <f t="shared" si="7"/>
        <v>0</v>
      </c>
      <c r="S42" s="8" t="s">
        <v>1818</v>
      </c>
      <c r="T42" s="8" t="s">
        <v>1883</v>
      </c>
    </row>
    <row r="43" spans="1:20" ht="21" x14ac:dyDescent="0.2">
      <c r="A43" s="12"/>
      <c r="B43" s="13" t="s">
        <v>260</v>
      </c>
      <c r="C43" s="12"/>
      <c r="D43" s="14">
        <v>219650</v>
      </c>
      <c r="E43" s="13">
        <v>0</v>
      </c>
      <c r="F43" s="14">
        <v>219650</v>
      </c>
      <c r="G43" s="13">
        <v>0</v>
      </c>
      <c r="H43" s="13">
        <v>0</v>
      </c>
      <c r="I43" s="13">
        <v>0</v>
      </c>
      <c r="J43" s="13">
        <v>0</v>
      </c>
      <c r="K43" s="15">
        <v>157900</v>
      </c>
      <c r="L43" s="13">
        <v>0</v>
      </c>
      <c r="M43" s="15">
        <v>18000</v>
      </c>
      <c r="N43" s="13">
        <v>0</v>
      </c>
      <c r="O43" s="27">
        <f t="shared" si="4"/>
        <v>175900</v>
      </c>
      <c r="P43" s="27">
        <f t="shared" si="5"/>
        <v>0</v>
      </c>
      <c r="Q43" s="27">
        <f t="shared" si="6"/>
        <v>80.081948554518547</v>
      </c>
      <c r="R43" s="27">
        <f t="shared" si="7"/>
        <v>0</v>
      </c>
      <c r="S43" s="12"/>
      <c r="T43" s="12"/>
    </row>
    <row r="44" spans="1:20" ht="21" x14ac:dyDescent="0.2">
      <c r="A44" s="16"/>
      <c r="B44" s="17" t="s">
        <v>261</v>
      </c>
      <c r="C44" s="16"/>
      <c r="D44" s="18">
        <v>219650</v>
      </c>
      <c r="E44" s="19">
        <v>0</v>
      </c>
      <c r="F44" s="20">
        <v>219650</v>
      </c>
      <c r="G44" s="16">
        <v>0</v>
      </c>
      <c r="H44" s="16">
        <v>0</v>
      </c>
      <c r="I44" s="16">
        <v>0</v>
      </c>
      <c r="J44" s="16">
        <v>0</v>
      </c>
      <c r="K44" s="21">
        <v>157900</v>
      </c>
      <c r="L44" s="16">
        <v>0</v>
      </c>
      <c r="M44" s="21">
        <v>18000</v>
      </c>
      <c r="N44" s="16">
        <v>0</v>
      </c>
      <c r="O44" s="28">
        <f t="shared" si="4"/>
        <v>175900</v>
      </c>
      <c r="P44" s="28">
        <f t="shared" si="5"/>
        <v>0</v>
      </c>
      <c r="Q44" s="29">
        <f t="shared" si="6"/>
        <v>80.081948554518547</v>
      </c>
      <c r="R44" s="29">
        <f t="shared" si="7"/>
        <v>0</v>
      </c>
      <c r="S44" s="16"/>
      <c r="T44" s="16"/>
    </row>
    <row r="45" spans="1:20" ht="42" x14ac:dyDescent="0.2">
      <c r="A45" s="5" t="s">
        <v>1882</v>
      </c>
      <c r="B45" s="5" t="s">
        <v>1881</v>
      </c>
      <c r="C45" s="5" t="s">
        <v>1874</v>
      </c>
      <c r="D45" s="6">
        <v>23125</v>
      </c>
      <c r="E45" s="5">
        <v>0</v>
      </c>
      <c r="F45" s="6">
        <v>23125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25">
        <f t="shared" si="4"/>
        <v>0</v>
      </c>
      <c r="P45" s="25">
        <f t="shared" si="5"/>
        <v>0</v>
      </c>
      <c r="Q45" s="25">
        <f t="shared" si="6"/>
        <v>0</v>
      </c>
      <c r="R45" s="25">
        <f t="shared" si="7"/>
        <v>0</v>
      </c>
      <c r="S45" s="5" t="s">
        <v>1818</v>
      </c>
      <c r="T45" s="5" t="s">
        <v>1873</v>
      </c>
    </row>
    <row r="46" spans="1:20" ht="42" x14ac:dyDescent="0.2">
      <c r="A46" s="8" t="s">
        <v>1880</v>
      </c>
      <c r="B46" s="9" t="s">
        <v>1879</v>
      </c>
      <c r="C46" s="9" t="s">
        <v>1874</v>
      </c>
      <c r="D46" s="10">
        <v>23125</v>
      </c>
      <c r="E46" s="8">
        <v>0</v>
      </c>
      <c r="F46" s="10">
        <v>23125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8" t="s">
        <v>1818</v>
      </c>
      <c r="T46" s="8" t="s">
        <v>1873</v>
      </c>
    </row>
    <row r="47" spans="1:20" ht="21" x14ac:dyDescent="0.2">
      <c r="A47" s="12"/>
      <c r="B47" s="13" t="s">
        <v>27</v>
      </c>
      <c r="C47" s="12"/>
      <c r="D47" s="14">
        <v>23125</v>
      </c>
      <c r="E47" s="13">
        <v>0</v>
      </c>
      <c r="F47" s="14">
        <v>23125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7">
        <f t="shared" si="4"/>
        <v>0</v>
      </c>
      <c r="P47" s="27">
        <f t="shared" si="5"/>
        <v>0</v>
      </c>
      <c r="Q47" s="27">
        <f t="shared" si="6"/>
        <v>0</v>
      </c>
      <c r="R47" s="27">
        <f t="shared" si="7"/>
        <v>0</v>
      </c>
      <c r="S47" s="12"/>
      <c r="T47" s="12"/>
    </row>
    <row r="48" spans="1:20" ht="21" x14ac:dyDescent="0.2">
      <c r="A48" s="16"/>
      <c r="B48" s="17" t="s">
        <v>28</v>
      </c>
      <c r="C48" s="16"/>
      <c r="D48" s="18">
        <v>3125</v>
      </c>
      <c r="E48" s="19">
        <v>0</v>
      </c>
      <c r="F48" s="20">
        <v>3125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8">
        <f t="shared" si="4"/>
        <v>0</v>
      </c>
      <c r="P48" s="28">
        <f t="shared" si="5"/>
        <v>0</v>
      </c>
      <c r="Q48" s="29">
        <f t="shared" si="6"/>
        <v>0</v>
      </c>
      <c r="R48" s="29">
        <f t="shared" si="7"/>
        <v>0</v>
      </c>
      <c r="S48" s="16"/>
      <c r="T48" s="16"/>
    </row>
    <row r="49" spans="1:20" ht="21" x14ac:dyDescent="0.2">
      <c r="A49" s="16"/>
      <c r="B49" s="17" t="s">
        <v>29</v>
      </c>
      <c r="C49" s="16"/>
      <c r="D49" s="18">
        <v>20000</v>
      </c>
      <c r="E49" s="19">
        <v>0</v>
      </c>
      <c r="F49" s="20">
        <v>20000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8">
        <f t="shared" si="4"/>
        <v>0</v>
      </c>
      <c r="P49" s="28">
        <f t="shared" si="5"/>
        <v>0</v>
      </c>
      <c r="Q49" s="29">
        <f t="shared" si="6"/>
        <v>0</v>
      </c>
      <c r="R49" s="29">
        <f t="shared" si="7"/>
        <v>0</v>
      </c>
      <c r="S49" s="16"/>
      <c r="T49" s="16"/>
    </row>
    <row r="50" spans="1:20" ht="63" x14ac:dyDescent="0.2">
      <c r="A50" s="5" t="s">
        <v>1878</v>
      </c>
      <c r="B50" s="5" t="s">
        <v>1877</v>
      </c>
      <c r="C50" s="5" t="s">
        <v>1874</v>
      </c>
      <c r="D50" s="6">
        <v>21875</v>
      </c>
      <c r="E50" s="5">
        <v>0</v>
      </c>
      <c r="F50" s="6">
        <v>21875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25">
        <f t="shared" si="4"/>
        <v>0</v>
      </c>
      <c r="P50" s="25">
        <f t="shared" si="5"/>
        <v>0</v>
      </c>
      <c r="Q50" s="25">
        <f t="shared" si="6"/>
        <v>0</v>
      </c>
      <c r="R50" s="25">
        <f t="shared" si="7"/>
        <v>0</v>
      </c>
      <c r="S50" s="5" t="s">
        <v>1818</v>
      </c>
      <c r="T50" s="5" t="s">
        <v>1873</v>
      </c>
    </row>
    <row r="51" spans="1:20" ht="42" x14ac:dyDescent="0.2">
      <c r="A51" s="8" t="s">
        <v>1876</v>
      </c>
      <c r="B51" s="9" t="s">
        <v>1875</v>
      </c>
      <c r="C51" s="9" t="s">
        <v>1874</v>
      </c>
      <c r="D51" s="10">
        <v>21875</v>
      </c>
      <c r="E51" s="8">
        <v>0</v>
      </c>
      <c r="F51" s="10">
        <v>21875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8" t="s">
        <v>1818</v>
      </c>
      <c r="T51" s="8" t="s">
        <v>1873</v>
      </c>
    </row>
    <row r="52" spans="1:20" ht="21" x14ac:dyDescent="0.2">
      <c r="A52" s="12"/>
      <c r="B52" s="13" t="s">
        <v>27</v>
      </c>
      <c r="C52" s="12"/>
      <c r="D52" s="14">
        <v>21875</v>
      </c>
      <c r="E52" s="13">
        <v>0</v>
      </c>
      <c r="F52" s="14">
        <v>21875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7">
        <f t="shared" si="4"/>
        <v>0</v>
      </c>
      <c r="P52" s="27">
        <f t="shared" si="5"/>
        <v>0</v>
      </c>
      <c r="Q52" s="27">
        <f t="shared" si="6"/>
        <v>0</v>
      </c>
      <c r="R52" s="27">
        <f t="shared" si="7"/>
        <v>0</v>
      </c>
      <c r="S52" s="12"/>
      <c r="T52" s="12"/>
    </row>
    <row r="53" spans="1:20" ht="21" x14ac:dyDescent="0.2">
      <c r="A53" s="16"/>
      <c r="B53" s="17" t="s">
        <v>28</v>
      </c>
      <c r="C53" s="16"/>
      <c r="D53" s="18">
        <v>12725</v>
      </c>
      <c r="E53" s="19">
        <v>0</v>
      </c>
      <c r="F53" s="20">
        <v>12725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8">
        <f t="shared" si="4"/>
        <v>0</v>
      </c>
      <c r="P53" s="28">
        <f t="shared" si="5"/>
        <v>0</v>
      </c>
      <c r="Q53" s="29">
        <f t="shared" si="6"/>
        <v>0</v>
      </c>
      <c r="R53" s="29">
        <f t="shared" si="7"/>
        <v>0</v>
      </c>
      <c r="S53" s="16"/>
      <c r="T53" s="16"/>
    </row>
    <row r="54" spans="1:20" ht="21" x14ac:dyDescent="0.2">
      <c r="A54" s="16"/>
      <c r="B54" s="17" t="s">
        <v>29</v>
      </c>
      <c r="C54" s="16"/>
      <c r="D54" s="18">
        <v>8000</v>
      </c>
      <c r="E54" s="19">
        <v>0</v>
      </c>
      <c r="F54" s="20">
        <v>8000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8">
        <f t="shared" si="4"/>
        <v>0</v>
      </c>
      <c r="P54" s="28">
        <f t="shared" si="5"/>
        <v>0</v>
      </c>
      <c r="Q54" s="29">
        <f t="shared" si="6"/>
        <v>0</v>
      </c>
      <c r="R54" s="29">
        <f t="shared" si="7"/>
        <v>0</v>
      </c>
      <c r="S54" s="16"/>
      <c r="T54" s="16"/>
    </row>
    <row r="55" spans="1:20" ht="21" x14ac:dyDescent="0.2">
      <c r="A55" s="16"/>
      <c r="B55" s="17" t="s">
        <v>30</v>
      </c>
      <c r="C55" s="16"/>
      <c r="D55" s="18">
        <v>1150</v>
      </c>
      <c r="E55" s="19">
        <v>0</v>
      </c>
      <c r="F55" s="20">
        <v>1150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28">
        <f t="shared" si="4"/>
        <v>0</v>
      </c>
      <c r="P55" s="28">
        <f t="shared" si="5"/>
        <v>0</v>
      </c>
      <c r="Q55" s="29">
        <f t="shared" si="6"/>
        <v>0</v>
      </c>
      <c r="R55" s="29">
        <f t="shared" si="7"/>
        <v>0</v>
      </c>
      <c r="S55" s="16"/>
      <c r="T55" s="16"/>
    </row>
    <row r="56" spans="1:20" ht="42" x14ac:dyDescent="0.2">
      <c r="A56" s="5" t="s">
        <v>1872</v>
      </c>
      <c r="B56" s="5" t="s">
        <v>1871</v>
      </c>
      <c r="C56" s="5" t="s">
        <v>1870</v>
      </c>
      <c r="D56" s="6">
        <v>60650</v>
      </c>
      <c r="E56" s="5">
        <v>0</v>
      </c>
      <c r="F56" s="6">
        <v>60650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25">
        <f t="shared" si="4"/>
        <v>0</v>
      </c>
      <c r="P56" s="25">
        <f t="shared" si="5"/>
        <v>0</v>
      </c>
      <c r="Q56" s="25">
        <f t="shared" si="6"/>
        <v>0</v>
      </c>
      <c r="R56" s="25">
        <f t="shared" si="7"/>
        <v>0</v>
      </c>
      <c r="S56" s="5" t="s">
        <v>1818</v>
      </c>
      <c r="T56" s="5" t="s">
        <v>1863</v>
      </c>
    </row>
    <row r="57" spans="1:20" ht="42" x14ac:dyDescent="0.2">
      <c r="A57" s="8" t="s">
        <v>1869</v>
      </c>
      <c r="B57" s="9" t="s">
        <v>1868</v>
      </c>
      <c r="C57" s="9" t="s">
        <v>1867</v>
      </c>
      <c r="D57" s="10">
        <v>15900</v>
      </c>
      <c r="E57" s="8">
        <v>0</v>
      </c>
      <c r="F57" s="10">
        <v>15900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8" t="s">
        <v>1818</v>
      </c>
      <c r="T57" s="8" t="s">
        <v>1863</v>
      </c>
    </row>
    <row r="58" spans="1:20" ht="21" x14ac:dyDescent="0.2">
      <c r="A58" s="12"/>
      <c r="B58" s="13" t="s">
        <v>27</v>
      </c>
      <c r="C58" s="12"/>
      <c r="D58" s="14">
        <v>15900</v>
      </c>
      <c r="E58" s="13">
        <v>0</v>
      </c>
      <c r="F58" s="14">
        <v>15900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7">
        <f t="shared" si="4"/>
        <v>0</v>
      </c>
      <c r="P58" s="27">
        <f t="shared" si="5"/>
        <v>0</v>
      </c>
      <c r="Q58" s="27">
        <f t="shared" si="6"/>
        <v>0</v>
      </c>
      <c r="R58" s="27">
        <f t="shared" si="7"/>
        <v>0</v>
      </c>
      <c r="S58" s="12"/>
      <c r="T58" s="12"/>
    </row>
    <row r="59" spans="1:20" ht="21" x14ac:dyDescent="0.2">
      <c r="A59" s="16"/>
      <c r="B59" s="17" t="s">
        <v>29</v>
      </c>
      <c r="C59" s="16"/>
      <c r="D59" s="18">
        <v>15900</v>
      </c>
      <c r="E59" s="19">
        <v>0</v>
      </c>
      <c r="F59" s="20">
        <v>15900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28">
        <f t="shared" si="4"/>
        <v>0</v>
      </c>
      <c r="P59" s="28">
        <f t="shared" si="5"/>
        <v>0</v>
      </c>
      <c r="Q59" s="29">
        <f t="shared" si="6"/>
        <v>0</v>
      </c>
      <c r="R59" s="29">
        <f t="shared" si="7"/>
        <v>0</v>
      </c>
      <c r="S59" s="16"/>
      <c r="T59" s="16"/>
    </row>
    <row r="60" spans="1:20" ht="42" x14ac:dyDescent="0.2">
      <c r="A60" s="8" t="s">
        <v>1866</v>
      </c>
      <c r="B60" s="9" t="s">
        <v>1865</v>
      </c>
      <c r="C60" s="9" t="s">
        <v>1864</v>
      </c>
      <c r="D60" s="10">
        <v>44750</v>
      </c>
      <c r="E60" s="8">
        <v>0</v>
      </c>
      <c r="F60" s="10">
        <v>44750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8" t="s">
        <v>1818</v>
      </c>
      <c r="T60" s="8" t="s">
        <v>1863</v>
      </c>
    </row>
    <row r="61" spans="1:20" ht="21" x14ac:dyDescent="0.2">
      <c r="A61" s="12"/>
      <c r="B61" s="13" t="s">
        <v>27</v>
      </c>
      <c r="C61" s="12"/>
      <c r="D61" s="14">
        <v>44750</v>
      </c>
      <c r="E61" s="13">
        <v>0</v>
      </c>
      <c r="F61" s="14">
        <v>44750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7">
        <f t="shared" si="4"/>
        <v>0</v>
      </c>
      <c r="P61" s="27">
        <f t="shared" si="5"/>
        <v>0</v>
      </c>
      <c r="Q61" s="27">
        <f t="shared" si="6"/>
        <v>0</v>
      </c>
      <c r="R61" s="27">
        <f t="shared" si="7"/>
        <v>0</v>
      </c>
      <c r="S61" s="12"/>
      <c r="T61" s="12"/>
    </row>
    <row r="62" spans="1:20" ht="21" x14ac:dyDescent="0.2">
      <c r="A62" s="16"/>
      <c r="B62" s="17" t="s">
        <v>28</v>
      </c>
      <c r="C62" s="16"/>
      <c r="D62" s="18">
        <v>25350</v>
      </c>
      <c r="E62" s="19">
        <v>0</v>
      </c>
      <c r="F62" s="20">
        <v>25350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8">
        <f t="shared" si="4"/>
        <v>0</v>
      </c>
      <c r="P62" s="28">
        <f t="shared" si="5"/>
        <v>0</v>
      </c>
      <c r="Q62" s="29">
        <f t="shared" si="6"/>
        <v>0</v>
      </c>
      <c r="R62" s="29">
        <f t="shared" si="7"/>
        <v>0</v>
      </c>
      <c r="S62" s="16"/>
      <c r="T62" s="16"/>
    </row>
    <row r="63" spans="1:20" ht="21" x14ac:dyDescent="0.2">
      <c r="A63" s="16"/>
      <c r="B63" s="17" t="s">
        <v>29</v>
      </c>
      <c r="C63" s="16"/>
      <c r="D63" s="18">
        <v>19400</v>
      </c>
      <c r="E63" s="19">
        <v>0</v>
      </c>
      <c r="F63" s="20">
        <v>19400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8">
        <f t="shared" si="4"/>
        <v>0</v>
      </c>
      <c r="P63" s="28">
        <f t="shared" si="5"/>
        <v>0</v>
      </c>
      <c r="Q63" s="29">
        <f t="shared" si="6"/>
        <v>0</v>
      </c>
      <c r="R63" s="29">
        <f t="shared" si="7"/>
        <v>0</v>
      </c>
      <c r="S63" s="16"/>
      <c r="T63" s="16"/>
    </row>
    <row r="64" spans="1:20" ht="42" x14ac:dyDescent="0.2">
      <c r="A64" s="5" t="s">
        <v>1862</v>
      </c>
      <c r="B64" s="5" t="s">
        <v>1861</v>
      </c>
      <c r="C64" s="5" t="s">
        <v>1833</v>
      </c>
      <c r="D64" s="6">
        <v>240000</v>
      </c>
      <c r="E64" s="6">
        <v>56175</v>
      </c>
      <c r="F64" s="6">
        <v>183825</v>
      </c>
      <c r="G64" s="7">
        <v>20000</v>
      </c>
      <c r="H64" s="5">
        <v>0</v>
      </c>
      <c r="I64" s="7">
        <v>20000</v>
      </c>
      <c r="J64" s="5">
        <v>0</v>
      </c>
      <c r="K64" s="7">
        <v>20000</v>
      </c>
      <c r="L64" s="6">
        <v>37450</v>
      </c>
      <c r="M64" s="7">
        <v>20000</v>
      </c>
      <c r="N64" s="6">
        <v>18725</v>
      </c>
      <c r="O64" s="25">
        <f t="shared" si="4"/>
        <v>80000</v>
      </c>
      <c r="P64" s="25">
        <f t="shared" si="5"/>
        <v>56175</v>
      </c>
      <c r="Q64" s="25">
        <f t="shared" si="6"/>
        <v>33.333333333333336</v>
      </c>
      <c r="R64" s="25">
        <f t="shared" si="7"/>
        <v>23.40625</v>
      </c>
      <c r="S64" s="5" t="s">
        <v>1818</v>
      </c>
      <c r="T64" s="5" t="s">
        <v>1824</v>
      </c>
    </row>
    <row r="65" spans="1:20" ht="42" x14ac:dyDescent="0.2">
      <c r="A65" s="8" t="s">
        <v>1860</v>
      </c>
      <c r="B65" s="9" t="s">
        <v>1859</v>
      </c>
      <c r="C65" s="9" t="s">
        <v>1833</v>
      </c>
      <c r="D65" s="10">
        <v>240000</v>
      </c>
      <c r="E65" s="10">
        <v>56175</v>
      </c>
      <c r="F65" s="10">
        <v>183825</v>
      </c>
      <c r="G65" s="11">
        <v>20000</v>
      </c>
      <c r="H65" s="8">
        <v>0</v>
      </c>
      <c r="I65" s="11">
        <v>20000</v>
      </c>
      <c r="J65" s="8">
        <v>0</v>
      </c>
      <c r="K65" s="11">
        <v>20000</v>
      </c>
      <c r="L65" s="10">
        <v>37450</v>
      </c>
      <c r="M65" s="11">
        <v>20000</v>
      </c>
      <c r="N65" s="10">
        <v>18725</v>
      </c>
      <c r="O65" s="26">
        <f t="shared" si="4"/>
        <v>80000</v>
      </c>
      <c r="P65" s="26">
        <f t="shared" si="5"/>
        <v>56175</v>
      </c>
      <c r="Q65" s="26">
        <f t="shared" si="6"/>
        <v>33.333333333333336</v>
      </c>
      <c r="R65" s="26">
        <f t="shared" si="7"/>
        <v>23.40625</v>
      </c>
      <c r="S65" s="8" t="s">
        <v>1818</v>
      </c>
      <c r="T65" s="8" t="s">
        <v>1824</v>
      </c>
    </row>
    <row r="66" spans="1:20" ht="21" x14ac:dyDescent="0.2">
      <c r="A66" s="12"/>
      <c r="B66" s="13" t="s">
        <v>27</v>
      </c>
      <c r="C66" s="12"/>
      <c r="D66" s="14">
        <v>240000</v>
      </c>
      <c r="E66" s="14">
        <v>56175</v>
      </c>
      <c r="F66" s="14">
        <v>183825</v>
      </c>
      <c r="G66" s="15">
        <v>20000</v>
      </c>
      <c r="H66" s="13">
        <v>0</v>
      </c>
      <c r="I66" s="15">
        <v>20000</v>
      </c>
      <c r="J66" s="13">
        <v>0</v>
      </c>
      <c r="K66" s="15">
        <v>20000</v>
      </c>
      <c r="L66" s="14">
        <v>37450</v>
      </c>
      <c r="M66" s="15">
        <v>20000</v>
      </c>
      <c r="N66" s="14">
        <v>18725</v>
      </c>
      <c r="O66" s="27">
        <f t="shared" si="4"/>
        <v>80000</v>
      </c>
      <c r="P66" s="27">
        <f t="shared" si="5"/>
        <v>56175</v>
      </c>
      <c r="Q66" s="27">
        <f t="shared" si="6"/>
        <v>33.333333333333336</v>
      </c>
      <c r="R66" s="27">
        <f t="shared" si="7"/>
        <v>23.40625</v>
      </c>
      <c r="S66" s="12"/>
      <c r="T66" s="12"/>
    </row>
    <row r="67" spans="1:20" ht="21" x14ac:dyDescent="0.2">
      <c r="A67" s="16"/>
      <c r="B67" s="17" t="s">
        <v>140</v>
      </c>
      <c r="C67" s="16"/>
      <c r="D67" s="18">
        <v>240000</v>
      </c>
      <c r="E67" s="20">
        <v>56175</v>
      </c>
      <c r="F67" s="20">
        <v>183825</v>
      </c>
      <c r="G67" s="21">
        <v>20000</v>
      </c>
      <c r="H67" s="16">
        <v>0</v>
      </c>
      <c r="I67" s="21">
        <v>20000</v>
      </c>
      <c r="J67" s="16">
        <v>0</v>
      </c>
      <c r="K67" s="21">
        <v>20000</v>
      </c>
      <c r="L67" s="18">
        <v>37450</v>
      </c>
      <c r="M67" s="21">
        <v>20000</v>
      </c>
      <c r="N67" s="18">
        <v>18725</v>
      </c>
      <c r="O67" s="28">
        <f t="shared" si="4"/>
        <v>80000</v>
      </c>
      <c r="P67" s="28">
        <f t="shared" si="5"/>
        <v>56175</v>
      </c>
      <c r="Q67" s="29">
        <f t="shared" si="6"/>
        <v>33.333333333333336</v>
      </c>
      <c r="R67" s="29">
        <f t="shared" si="7"/>
        <v>23.40625</v>
      </c>
      <c r="S67" s="16"/>
      <c r="T67" s="16"/>
    </row>
    <row r="68" spans="1:20" ht="63" x14ac:dyDescent="0.2">
      <c r="A68" s="5" t="s">
        <v>1858</v>
      </c>
      <c r="B68" s="5" t="s">
        <v>1857</v>
      </c>
      <c r="C68" s="5" t="s">
        <v>1850</v>
      </c>
      <c r="D68" s="6">
        <v>275000</v>
      </c>
      <c r="E68" s="5">
        <v>0</v>
      </c>
      <c r="F68" s="6">
        <v>275000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25">
        <f t="shared" ref="O68:O99" si="8">SUM(G68,I68,K68,M68)</f>
        <v>0</v>
      </c>
      <c r="P68" s="25">
        <f t="shared" ref="P68:P99" si="9">SUM(H68,J68,L68,N68)</f>
        <v>0</v>
      </c>
      <c r="Q68" s="25">
        <f t="shared" ref="Q68:Q99" si="10">O68*100/D68</f>
        <v>0</v>
      </c>
      <c r="R68" s="25">
        <f t="shared" ref="R68:R99" si="11">P68*100/D68</f>
        <v>0</v>
      </c>
      <c r="S68" s="5" t="s">
        <v>1818</v>
      </c>
      <c r="T68" s="5" t="s">
        <v>1824</v>
      </c>
    </row>
    <row r="69" spans="1:20" ht="42" x14ac:dyDescent="0.2">
      <c r="A69" s="8" t="s">
        <v>1856</v>
      </c>
      <c r="B69" s="9" t="s">
        <v>1855</v>
      </c>
      <c r="C69" s="9" t="s">
        <v>1850</v>
      </c>
      <c r="D69" s="10">
        <v>75000</v>
      </c>
      <c r="E69" s="8">
        <v>0</v>
      </c>
      <c r="F69" s="10">
        <v>75000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6">
        <f t="shared" si="8"/>
        <v>0</v>
      </c>
      <c r="P69" s="26">
        <f t="shared" si="9"/>
        <v>0</v>
      </c>
      <c r="Q69" s="26">
        <f t="shared" si="10"/>
        <v>0</v>
      </c>
      <c r="R69" s="26">
        <f t="shared" si="11"/>
        <v>0</v>
      </c>
      <c r="S69" s="8" t="s">
        <v>1818</v>
      </c>
      <c r="T69" s="8" t="s">
        <v>1824</v>
      </c>
    </row>
    <row r="70" spans="1:20" ht="21" x14ac:dyDescent="0.2">
      <c r="A70" s="12"/>
      <c r="B70" s="13" t="s">
        <v>27</v>
      </c>
      <c r="C70" s="12"/>
      <c r="D70" s="14">
        <v>75000</v>
      </c>
      <c r="E70" s="13">
        <v>0</v>
      </c>
      <c r="F70" s="14">
        <v>75000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7">
        <f t="shared" si="8"/>
        <v>0</v>
      </c>
      <c r="P70" s="27">
        <f t="shared" si="9"/>
        <v>0</v>
      </c>
      <c r="Q70" s="27">
        <f t="shared" si="10"/>
        <v>0</v>
      </c>
      <c r="R70" s="27">
        <f t="shared" si="11"/>
        <v>0</v>
      </c>
      <c r="S70" s="12"/>
      <c r="T70" s="12"/>
    </row>
    <row r="71" spans="1:20" ht="21" x14ac:dyDescent="0.2">
      <c r="A71" s="16"/>
      <c r="B71" s="17" t="s">
        <v>29</v>
      </c>
      <c r="C71" s="16"/>
      <c r="D71" s="18">
        <v>75000</v>
      </c>
      <c r="E71" s="19">
        <v>0</v>
      </c>
      <c r="F71" s="20">
        <v>75000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8">
        <f t="shared" si="8"/>
        <v>0</v>
      </c>
      <c r="P71" s="28">
        <f t="shared" si="9"/>
        <v>0</v>
      </c>
      <c r="Q71" s="29">
        <f t="shared" si="10"/>
        <v>0</v>
      </c>
      <c r="R71" s="29">
        <f t="shared" si="11"/>
        <v>0</v>
      </c>
      <c r="S71" s="16"/>
      <c r="T71" s="16"/>
    </row>
    <row r="72" spans="1:20" ht="42" x14ac:dyDescent="0.2">
      <c r="A72" s="8" t="s">
        <v>1854</v>
      </c>
      <c r="B72" s="9" t="s">
        <v>1853</v>
      </c>
      <c r="C72" s="9" t="s">
        <v>1850</v>
      </c>
      <c r="D72" s="10">
        <v>150000</v>
      </c>
      <c r="E72" s="8">
        <v>0</v>
      </c>
      <c r="F72" s="10">
        <v>150000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26">
        <f t="shared" si="8"/>
        <v>0</v>
      </c>
      <c r="P72" s="26">
        <f t="shared" si="9"/>
        <v>0</v>
      </c>
      <c r="Q72" s="26">
        <f t="shared" si="10"/>
        <v>0</v>
      </c>
      <c r="R72" s="26">
        <f t="shared" si="11"/>
        <v>0</v>
      </c>
      <c r="S72" s="8" t="s">
        <v>1818</v>
      </c>
      <c r="T72" s="8" t="s">
        <v>1824</v>
      </c>
    </row>
    <row r="73" spans="1:20" ht="21" x14ac:dyDescent="0.2">
      <c r="A73" s="12"/>
      <c r="B73" s="13" t="s">
        <v>27</v>
      </c>
      <c r="C73" s="12"/>
      <c r="D73" s="14">
        <v>150000</v>
      </c>
      <c r="E73" s="13">
        <v>0</v>
      </c>
      <c r="F73" s="14">
        <v>150000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7">
        <f t="shared" si="8"/>
        <v>0</v>
      </c>
      <c r="P73" s="27">
        <f t="shared" si="9"/>
        <v>0</v>
      </c>
      <c r="Q73" s="27">
        <f t="shared" si="10"/>
        <v>0</v>
      </c>
      <c r="R73" s="27">
        <f t="shared" si="11"/>
        <v>0</v>
      </c>
      <c r="S73" s="12"/>
      <c r="T73" s="12"/>
    </row>
    <row r="74" spans="1:20" ht="21" x14ac:dyDescent="0.2">
      <c r="A74" s="16"/>
      <c r="B74" s="17" t="s">
        <v>29</v>
      </c>
      <c r="C74" s="16"/>
      <c r="D74" s="18">
        <v>150000</v>
      </c>
      <c r="E74" s="19">
        <v>0</v>
      </c>
      <c r="F74" s="20">
        <v>150000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28">
        <f t="shared" si="8"/>
        <v>0</v>
      </c>
      <c r="P74" s="28">
        <f t="shared" si="9"/>
        <v>0</v>
      </c>
      <c r="Q74" s="29">
        <f t="shared" si="10"/>
        <v>0</v>
      </c>
      <c r="R74" s="29">
        <f t="shared" si="11"/>
        <v>0</v>
      </c>
      <c r="S74" s="16"/>
      <c r="T74" s="16"/>
    </row>
    <row r="75" spans="1:20" ht="42" x14ac:dyDescent="0.2">
      <c r="A75" s="8" t="s">
        <v>1852</v>
      </c>
      <c r="B75" s="9" t="s">
        <v>1851</v>
      </c>
      <c r="C75" s="9" t="s">
        <v>1850</v>
      </c>
      <c r="D75" s="10">
        <v>50000</v>
      </c>
      <c r="E75" s="8">
        <v>0</v>
      </c>
      <c r="F75" s="10">
        <v>50000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26">
        <f t="shared" si="8"/>
        <v>0</v>
      </c>
      <c r="P75" s="26">
        <f t="shared" si="9"/>
        <v>0</v>
      </c>
      <c r="Q75" s="26">
        <f t="shared" si="10"/>
        <v>0</v>
      </c>
      <c r="R75" s="26">
        <f t="shared" si="11"/>
        <v>0</v>
      </c>
      <c r="S75" s="8" t="s">
        <v>1818</v>
      </c>
      <c r="T75" s="8" t="s">
        <v>1824</v>
      </c>
    </row>
    <row r="76" spans="1:20" ht="21" x14ac:dyDescent="0.2">
      <c r="A76" s="12"/>
      <c r="B76" s="13" t="s">
        <v>27</v>
      </c>
      <c r="C76" s="12"/>
      <c r="D76" s="14">
        <v>50000</v>
      </c>
      <c r="E76" s="13">
        <v>0</v>
      </c>
      <c r="F76" s="14">
        <v>50000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7">
        <f t="shared" si="8"/>
        <v>0</v>
      </c>
      <c r="P76" s="27">
        <f t="shared" si="9"/>
        <v>0</v>
      </c>
      <c r="Q76" s="27">
        <f t="shared" si="10"/>
        <v>0</v>
      </c>
      <c r="R76" s="27">
        <f t="shared" si="11"/>
        <v>0</v>
      </c>
      <c r="S76" s="12"/>
      <c r="T76" s="12"/>
    </row>
    <row r="77" spans="1:20" ht="21" x14ac:dyDescent="0.2">
      <c r="A77" s="16"/>
      <c r="B77" s="17" t="s">
        <v>29</v>
      </c>
      <c r="C77" s="16"/>
      <c r="D77" s="18">
        <v>50000</v>
      </c>
      <c r="E77" s="19">
        <v>0</v>
      </c>
      <c r="F77" s="20">
        <v>50000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28">
        <f t="shared" si="8"/>
        <v>0</v>
      </c>
      <c r="P77" s="28">
        <f t="shared" si="9"/>
        <v>0</v>
      </c>
      <c r="Q77" s="29">
        <f t="shared" si="10"/>
        <v>0</v>
      </c>
      <c r="R77" s="29">
        <f t="shared" si="11"/>
        <v>0</v>
      </c>
      <c r="S77" s="16"/>
      <c r="T77" s="16"/>
    </row>
    <row r="78" spans="1:20" ht="42" x14ac:dyDescent="0.2">
      <c r="A78" s="5" t="s">
        <v>1849</v>
      </c>
      <c r="B78" s="5" t="s">
        <v>1848</v>
      </c>
      <c r="C78" s="5" t="s">
        <v>1828</v>
      </c>
      <c r="D78" s="6">
        <v>580000</v>
      </c>
      <c r="E78" s="5">
        <v>0</v>
      </c>
      <c r="F78" s="6">
        <v>580000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25">
        <f t="shared" si="8"/>
        <v>0</v>
      </c>
      <c r="P78" s="25">
        <f t="shared" si="9"/>
        <v>0</v>
      </c>
      <c r="Q78" s="25">
        <f t="shared" si="10"/>
        <v>0</v>
      </c>
      <c r="R78" s="25">
        <f t="shared" si="11"/>
        <v>0</v>
      </c>
      <c r="S78" s="5" t="s">
        <v>1818</v>
      </c>
      <c r="T78" s="5" t="s">
        <v>1824</v>
      </c>
    </row>
    <row r="79" spans="1:20" ht="42" x14ac:dyDescent="0.2">
      <c r="A79" s="8" t="s">
        <v>1847</v>
      </c>
      <c r="B79" s="9" t="s">
        <v>1846</v>
      </c>
      <c r="C79" s="9" t="s">
        <v>1828</v>
      </c>
      <c r="D79" s="10">
        <v>580000</v>
      </c>
      <c r="E79" s="8">
        <v>0</v>
      </c>
      <c r="F79" s="10">
        <v>580000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26">
        <f t="shared" si="8"/>
        <v>0</v>
      </c>
      <c r="P79" s="26">
        <f t="shared" si="9"/>
        <v>0</v>
      </c>
      <c r="Q79" s="26">
        <f t="shared" si="10"/>
        <v>0</v>
      </c>
      <c r="R79" s="26">
        <f t="shared" si="11"/>
        <v>0</v>
      </c>
      <c r="S79" s="8" t="s">
        <v>1818</v>
      </c>
      <c r="T79" s="8" t="s">
        <v>1824</v>
      </c>
    </row>
    <row r="80" spans="1:20" ht="21" x14ac:dyDescent="0.2">
      <c r="A80" s="12"/>
      <c r="B80" s="13" t="s">
        <v>27</v>
      </c>
      <c r="C80" s="12"/>
      <c r="D80" s="14">
        <v>580000</v>
      </c>
      <c r="E80" s="13">
        <v>0</v>
      </c>
      <c r="F80" s="14">
        <v>580000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7">
        <f t="shared" si="8"/>
        <v>0</v>
      </c>
      <c r="P80" s="27">
        <f t="shared" si="9"/>
        <v>0</v>
      </c>
      <c r="Q80" s="27">
        <f t="shared" si="10"/>
        <v>0</v>
      </c>
      <c r="R80" s="27">
        <f t="shared" si="11"/>
        <v>0</v>
      </c>
      <c r="S80" s="12"/>
      <c r="T80" s="12"/>
    </row>
    <row r="81" spans="1:20" ht="21" x14ac:dyDescent="0.2">
      <c r="A81" s="16"/>
      <c r="B81" s="17" t="s">
        <v>29</v>
      </c>
      <c r="C81" s="16"/>
      <c r="D81" s="18">
        <v>580000</v>
      </c>
      <c r="E81" s="19">
        <v>0</v>
      </c>
      <c r="F81" s="20">
        <v>580000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8">
        <f t="shared" si="8"/>
        <v>0</v>
      </c>
      <c r="P81" s="28">
        <f t="shared" si="9"/>
        <v>0</v>
      </c>
      <c r="Q81" s="29">
        <f t="shared" si="10"/>
        <v>0</v>
      </c>
      <c r="R81" s="29">
        <f t="shared" si="11"/>
        <v>0</v>
      </c>
      <c r="S81" s="16"/>
      <c r="T81" s="16"/>
    </row>
    <row r="82" spans="1:20" ht="42" x14ac:dyDescent="0.2">
      <c r="A82" s="5" t="s">
        <v>1845</v>
      </c>
      <c r="B82" s="5" t="s">
        <v>1844</v>
      </c>
      <c r="C82" s="5" t="s">
        <v>1833</v>
      </c>
      <c r="D82" s="6">
        <v>150000</v>
      </c>
      <c r="E82" s="5">
        <v>0</v>
      </c>
      <c r="F82" s="6">
        <v>150000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7">
        <v>150000</v>
      </c>
      <c r="N82" s="5">
        <v>0</v>
      </c>
      <c r="O82" s="25">
        <f t="shared" si="8"/>
        <v>150000</v>
      </c>
      <c r="P82" s="25">
        <f t="shared" si="9"/>
        <v>0</v>
      </c>
      <c r="Q82" s="25">
        <f t="shared" si="10"/>
        <v>100</v>
      </c>
      <c r="R82" s="25">
        <f t="shared" si="11"/>
        <v>0</v>
      </c>
      <c r="S82" s="5" t="s">
        <v>1818</v>
      </c>
      <c r="T82" s="5" t="s">
        <v>1824</v>
      </c>
    </row>
    <row r="83" spans="1:20" ht="42" x14ac:dyDescent="0.2">
      <c r="A83" s="8" t="s">
        <v>1843</v>
      </c>
      <c r="B83" s="9" t="s">
        <v>1842</v>
      </c>
      <c r="C83" s="9" t="s">
        <v>1833</v>
      </c>
      <c r="D83" s="10">
        <v>150000</v>
      </c>
      <c r="E83" s="8">
        <v>0</v>
      </c>
      <c r="F83" s="10">
        <v>150000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11">
        <v>150000</v>
      </c>
      <c r="N83" s="8">
        <v>0</v>
      </c>
      <c r="O83" s="26">
        <f t="shared" si="8"/>
        <v>150000</v>
      </c>
      <c r="P83" s="26">
        <f t="shared" si="9"/>
        <v>0</v>
      </c>
      <c r="Q83" s="26">
        <f t="shared" si="10"/>
        <v>100</v>
      </c>
      <c r="R83" s="26">
        <f t="shared" si="11"/>
        <v>0</v>
      </c>
      <c r="S83" s="8" t="s">
        <v>1818</v>
      </c>
      <c r="T83" s="8" t="s">
        <v>1824</v>
      </c>
    </row>
    <row r="84" spans="1:20" ht="21" x14ac:dyDescent="0.2">
      <c r="A84" s="12"/>
      <c r="B84" s="13" t="s">
        <v>27</v>
      </c>
      <c r="C84" s="12"/>
      <c r="D84" s="14">
        <v>150000</v>
      </c>
      <c r="E84" s="13">
        <v>0</v>
      </c>
      <c r="F84" s="14">
        <v>150000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5">
        <v>150000</v>
      </c>
      <c r="N84" s="13">
        <v>0</v>
      </c>
      <c r="O84" s="27">
        <f t="shared" si="8"/>
        <v>150000</v>
      </c>
      <c r="P84" s="27">
        <f t="shared" si="9"/>
        <v>0</v>
      </c>
      <c r="Q84" s="27">
        <f t="shared" si="10"/>
        <v>100</v>
      </c>
      <c r="R84" s="27">
        <f t="shared" si="11"/>
        <v>0</v>
      </c>
      <c r="S84" s="12"/>
      <c r="T84" s="12"/>
    </row>
    <row r="85" spans="1:20" ht="21" x14ac:dyDescent="0.2">
      <c r="A85" s="16"/>
      <c r="B85" s="17" t="s">
        <v>29</v>
      </c>
      <c r="C85" s="16"/>
      <c r="D85" s="18">
        <v>150000</v>
      </c>
      <c r="E85" s="19">
        <v>0</v>
      </c>
      <c r="F85" s="20">
        <v>150000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21">
        <v>150000</v>
      </c>
      <c r="N85" s="16">
        <v>0</v>
      </c>
      <c r="O85" s="28">
        <f t="shared" si="8"/>
        <v>150000</v>
      </c>
      <c r="P85" s="28">
        <f t="shared" si="9"/>
        <v>0</v>
      </c>
      <c r="Q85" s="29">
        <f t="shared" si="10"/>
        <v>100</v>
      </c>
      <c r="R85" s="29">
        <f t="shared" si="11"/>
        <v>0</v>
      </c>
      <c r="S85" s="16"/>
      <c r="T85" s="16"/>
    </row>
    <row r="86" spans="1:20" ht="42" x14ac:dyDescent="0.2">
      <c r="A86" s="5" t="s">
        <v>1841</v>
      </c>
      <c r="B86" s="5" t="s">
        <v>1840</v>
      </c>
      <c r="C86" s="5" t="s">
        <v>1825</v>
      </c>
      <c r="D86" s="6">
        <v>20000</v>
      </c>
      <c r="E86" s="5">
        <v>0</v>
      </c>
      <c r="F86" s="6">
        <v>20000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25">
        <f t="shared" si="8"/>
        <v>0</v>
      </c>
      <c r="P86" s="25">
        <f t="shared" si="9"/>
        <v>0</v>
      </c>
      <c r="Q86" s="25">
        <f t="shared" si="10"/>
        <v>0</v>
      </c>
      <c r="R86" s="25">
        <f t="shared" si="11"/>
        <v>0</v>
      </c>
      <c r="S86" s="5" t="s">
        <v>1818</v>
      </c>
      <c r="T86" s="5" t="s">
        <v>1824</v>
      </c>
    </row>
    <row r="87" spans="1:20" ht="42" x14ac:dyDescent="0.2">
      <c r="A87" s="8" t="s">
        <v>1839</v>
      </c>
      <c r="B87" s="9" t="s">
        <v>1838</v>
      </c>
      <c r="C87" s="9" t="s">
        <v>1825</v>
      </c>
      <c r="D87" s="10">
        <v>20000</v>
      </c>
      <c r="E87" s="8">
        <v>0</v>
      </c>
      <c r="F87" s="10">
        <v>20000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26">
        <f t="shared" si="8"/>
        <v>0</v>
      </c>
      <c r="P87" s="26">
        <f t="shared" si="9"/>
        <v>0</v>
      </c>
      <c r="Q87" s="26">
        <f t="shared" si="10"/>
        <v>0</v>
      </c>
      <c r="R87" s="26">
        <f t="shared" si="11"/>
        <v>0</v>
      </c>
      <c r="S87" s="8" t="s">
        <v>1818</v>
      </c>
      <c r="T87" s="8" t="s">
        <v>1824</v>
      </c>
    </row>
    <row r="88" spans="1:20" ht="21" x14ac:dyDescent="0.2">
      <c r="A88" s="12"/>
      <c r="B88" s="13" t="s">
        <v>27</v>
      </c>
      <c r="C88" s="12"/>
      <c r="D88" s="14">
        <v>20000</v>
      </c>
      <c r="E88" s="13">
        <v>0</v>
      </c>
      <c r="F88" s="14">
        <v>20000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7">
        <f t="shared" si="8"/>
        <v>0</v>
      </c>
      <c r="P88" s="27">
        <f t="shared" si="9"/>
        <v>0</v>
      </c>
      <c r="Q88" s="27">
        <f t="shared" si="10"/>
        <v>0</v>
      </c>
      <c r="R88" s="27">
        <f t="shared" si="11"/>
        <v>0</v>
      </c>
      <c r="S88" s="12"/>
      <c r="T88" s="12"/>
    </row>
    <row r="89" spans="1:20" ht="21" x14ac:dyDescent="0.2">
      <c r="A89" s="16"/>
      <c r="B89" s="17" t="s">
        <v>29</v>
      </c>
      <c r="C89" s="16"/>
      <c r="D89" s="18">
        <v>20000</v>
      </c>
      <c r="E89" s="19">
        <v>0</v>
      </c>
      <c r="F89" s="20">
        <v>20000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28">
        <f t="shared" si="8"/>
        <v>0</v>
      </c>
      <c r="P89" s="28">
        <f t="shared" si="9"/>
        <v>0</v>
      </c>
      <c r="Q89" s="29">
        <f t="shared" si="10"/>
        <v>0</v>
      </c>
      <c r="R89" s="29">
        <f t="shared" si="11"/>
        <v>0</v>
      </c>
      <c r="S89" s="16"/>
      <c r="T89" s="16"/>
    </row>
    <row r="90" spans="1:20" ht="42" x14ac:dyDescent="0.2">
      <c r="A90" s="5" t="s">
        <v>1837</v>
      </c>
      <c r="B90" s="5" t="s">
        <v>1836</v>
      </c>
      <c r="C90" s="5" t="s">
        <v>1825</v>
      </c>
      <c r="D90" s="6">
        <v>307800</v>
      </c>
      <c r="E90" s="5">
        <v>0</v>
      </c>
      <c r="F90" s="6">
        <v>307800</v>
      </c>
      <c r="G90" s="5">
        <v>0</v>
      </c>
      <c r="H90" s="5">
        <v>0</v>
      </c>
      <c r="I90" s="5">
        <v>0</v>
      </c>
      <c r="J90" s="5">
        <v>0</v>
      </c>
      <c r="K90" s="7">
        <v>267800</v>
      </c>
      <c r="L90" s="5">
        <v>0</v>
      </c>
      <c r="M90" s="5">
        <v>0</v>
      </c>
      <c r="N90" s="5">
        <v>0</v>
      </c>
      <c r="O90" s="25">
        <f t="shared" si="8"/>
        <v>267800</v>
      </c>
      <c r="P90" s="25">
        <f t="shared" si="9"/>
        <v>0</v>
      </c>
      <c r="Q90" s="25">
        <f t="shared" si="10"/>
        <v>87.004548408057175</v>
      </c>
      <c r="R90" s="25">
        <f t="shared" si="11"/>
        <v>0</v>
      </c>
      <c r="S90" s="5" t="s">
        <v>1818</v>
      </c>
      <c r="T90" s="5" t="s">
        <v>1824</v>
      </c>
    </row>
    <row r="91" spans="1:20" ht="42" x14ac:dyDescent="0.2">
      <c r="A91" s="8" t="s">
        <v>1835</v>
      </c>
      <c r="B91" s="9" t="s">
        <v>1834</v>
      </c>
      <c r="C91" s="9" t="s">
        <v>1833</v>
      </c>
      <c r="D91" s="10">
        <v>10800</v>
      </c>
      <c r="E91" s="8">
        <v>0</v>
      </c>
      <c r="F91" s="10">
        <v>10800</v>
      </c>
      <c r="G91" s="8">
        <v>0</v>
      </c>
      <c r="H91" s="8">
        <v>0</v>
      </c>
      <c r="I91" s="8">
        <v>0</v>
      </c>
      <c r="J91" s="8">
        <v>0</v>
      </c>
      <c r="K91" s="11">
        <v>10800</v>
      </c>
      <c r="L91" s="8">
        <v>0</v>
      </c>
      <c r="M91" s="8">
        <v>0</v>
      </c>
      <c r="N91" s="8">
        <v>0</v>
      </c>
      <c r="O91" s="26">
        <f t="shared" si="8"/>
        <v>10800</v>
      </c>
      <c r="P91" s="26">
        <f t="shared" si="9"/>
        <v>0</v>
      </c>
      <c r="Q91" s="26">
        <f t="shared" si="10"/>
        <v>100</v>
      </c>
      <c r="R91" s="26">
        <f t="shared" si="11"/>
        <v>0</v>
      </c>
      <c r="S91" s="8" t="s">
        <v>1818</v>
      </c>
      <c r="T91" s="8" t="s">
        <v>1824</v>
      </c>
    </row>
    <row r="92" spans="1:20" ht="21" x14ac:dyDescent="0.2">
      <c r="A92" s="12"/>
      <c r="B92" s="13" t="s">
        <v>260</v>
      </c>
      <c r="C92" s="12"/>
      <c r="D92" s="14">
        <v>10800</v>
      </c>
      <c r="E92" s="13">
        <v>0</v>
      </c>
      <c r="F92" s="14">
        <v>10800</v>
      </c>
      <c r="G92" s="13">
        <v>0</v>
      </c>
      <c r="H92" s="13">
        <v>0</v>
      </c>
      <c r="I92" s="13">
        <v>0</v>
      </c>
      <c r="J92" s="13">
        <v>0</v>
      </c>
      <c r="K92" s="15">
        <v>10800</v>
      </c>
      <c r="L92" s="13">
        <v>0</v>
      </c>
      <c r="M92" s="13">
        <v>0</v>
      </c>
      <c r="N92" s="13">
        <v>0</v>
      </c>
      <c r="O92" s="27">
        <f t="shared" si="8"/>
        <v>10800</v>
      </c>
      <c r="P92" s="27">
        <f t="shared" si="9"/>
        <v>0</v>
      </c>
      <c r="Q92" s="27">
        <f t="shared" si="10"/>
        <v>100</v>
      </c>
      <c r="R92" s="27">
        <f t="shared" si="11"/>
        <v>0</v>
      </c>
      <c r="S92" s="12"/>
      <c r="T92" s="12"/>
    </row>
    <row r="93" spans="1:20" ht="21" x14ac:dyDescent="0.2">
      <c r="A93" s="16"/>
      <c r="B93" s="17" t="s">
        <v>261</v>
      </c>
      <c r="C93" s="16"/>
      <c r="D93" s="18">
        <v>10800</v>
      </c>
      <c r="E93" s="19">
        <v>0</v>
      </c>
      <c r="F93" s="20">
        <v>10800</v>
      </c>
      <c r="G93" s="16">
        <v>0</v>
      </c>
      <c r="H93" s="16">
        <v>0</v>
      </c>
      <c r="I93" s="16">
        <v>0</v>
      </c>
      <c r="J93" s="16">
        <v>0</v>
      </c>
      <c r="K93" s="21">
        <v>10800</v>
      </c>
      <c r="L93" s="16">
        <v>0</v>
      </c>
      <c r="M93" s="16">
        <v>0</v>
      </c>
      <c r="N93" s="16">
        <v>0</v>
      </c>
      <c r="O93" s="28">
        <f t="shared" si="8"/>
        <v>10800</v>
      </c>
      <c r="P93" s="28">
        <f t="shared" si="9"/>
        <v>0</v>
      </c>
      <c r="Q93" s="29">
        <f t="shared" si="10"/>
        <v>100</v>
      </c>
      <c r="R93" s="29">
        <f t="shared" si="11"/>
        <v>0</v>
      </c>
      <c r="S93" s="16"/>
      <c r="T93" s="16"/>
    </row>
    <row r="94" spans="1:20" ht="42" x14ac:dyDescent="0.2">
      <c r="A94" s="8" t="s">
        <v>1832</v>
      </c>
      <c r="B94" s="9" t="s">
        <v>1831</v>
      </c>
      <c r="C94" s="9" t="s">
        <v>1828</v>
      </c>
      <c r="D94" s="10">
        <v>130000</v>
      </c>
      <c r="E94" s="8">
        <v>0</v>
      </c>
      <c r="F94" s="10">
        <v>130000</v>
      </c>
      <c r="G94" s="8">
        <v>0</v>
      </c>
      <c r="H94" s="8">
        <v>0</v>
      </c>
      <c r="I94" s="8">
        <v>0</v>
      </c>
      <c r="J94" s="8">
        <v>0</v>
      </c>
      <c r="K94" s="11">
        <v>130000</v>
      </c>
      <c r="L94" s="8">
        <v>0</v>
      </c>
      <c r="M94" s="8">
        <v>0</v>
      </c>
      <c r="N94" s="8">
        <v>0</v>
      </c>
      <c r="O94" s="26">
        <f t="shared" si="8"/>
        <v>130000</v>
      </c>
      <c r="P94" s="26">
        <f t="shared" si="9"/>
        <v>0</v>
      </c>
      <c r="Q94" s="26">
        <f t="shared" si="10"/>
        <v>100</v>
      </c>
      <c r="R94" s="26">
        <f t="shared" si="11"/>
        <v>0</v>
      </c>
      <c r="S94" s="8" t="s">
        <v>1818</v>
      </c>
      <c r="T94" s="8" t="s">
        <v>1824</v>
      </c>
    </row>
    <row r="95" spans="1:20" ht="21" x14ac:dyDescent="0.2">
      <c r="A95" s="12"/>
      <c r="B95" s="13" t="s">
        <v>260</v>
      </c>
      <c r="C95" s="12"/>
      <c r="D95" s="14">
        <v>130000</v>
      </c>
      <c r="E95" s="13">
        <v>0</v>
      </c>
      <c r="F95" s="14">
        <v>130000</v>
      </c>
      <c r="G95" s="13">
        <v>0</v>
      </c>
      <c r="H95" s="13">
        <v>0</v>
      </c>
      <c r="I95" s="13">
        <v>0</v>
      </c>
      <c r="J95" s="13">
        <v>0</v>
      </c>
      <c r="K95" s="15">
        <v>130000</v>
      </c>
      <c r="L95" s="13">
        <v>0</v>
      </c>
      <c r="M95" s="13">
        <v>0</v>
      </c>
      <c r="N95" s="13">
        <v>0</v>
      </c>
      <c r="O95" s="27">
        <f t="shared" si="8"/>
        <v>130000</v>
      </c>
      <c r="P95" s="27">
        <f t="shared" si="9"/>
        <v>0</v>
      </c>
      <c r="Q95" s="27">
        <f t="shared" si="10"/>
        <v>100</v>
      </c>
      <c r="R95" s="27">
        <f t="shared" si="11"/>
        <v>0</v>
      </c>
      <c r="S95" s="12"/>
      <c r="T95" s="12"/>
    </row>
    <row r="96" spans="1:20" ht="21" x14ac:dyDescent="0.2">
      <c r="A96" s="16"/>
      <c r="B96" s="17" t="s">
        <v>261</v>
      </c>
      <c r="C96" s="16"/>
      <c r="D96" s="18">
        <v>130000</v>
      </c>
      <c r="E96" s="19">
        <v>0</v>
      </c>
      <c r="F96" s="20">
        <v>130000</v>
      </c>
      <c r="G96" s="16">
        <v>0</v>
      </c>
      <c r="H96" s="16">
        <v>0</v>
      </c>
      <c r="I96" s="16">
        <v>0</v>
      </c>
      <c r="J96" s="16">
        <v>0</v>
      </c>
      <c r="K96" s="21">
        <v>130000</v>
      </c>
      <c r="L96" s="16">
        <v>0</v>
      </c>
      <c r="M96" s="16">
        <v>0</v>
      </c>
      <c r="N96" s="16">
        <v>0</v>
      </c>
      <c r="O96" s="28">
        <f t="shared" si="8"/>
        <v>130000</v>
      </c>
      <c r="P96" s="28">
        <f t="shared" si="9"/>
        <v>0</v>
      </c>
      <c r="Q96" s="29">
        <f t="shared" si="10"/>
        <v>100</v>
      </c>
      <c r="R96" s="29">
        <f t="shared" si="11"/>
        <v>0</v>
      </c>
      <c r="S96" s="16"/>
      <c r="T96" s="16"/>
    </row>
    <row r="97" spans="1:20" ht="42" x14ac:dyDescent="0.2">
      <c r="A97" s="8" t="s">
        <v>1830</v>
      </c>
      <c r="B97" s="9" t="s">
        <v>1829</v>
      </c>
      <c r="C97" s="9" t="s">
        <v>1828</v>
      </c>
      <c r="D97" s="10">
        <v>102000</v>
      </c>
      <c r="E97" s="8">
        <v>0</v>
      </c>
      <c r="F97" s="10">
        <v>102000</v>
      </c>
      <c r="G97" s="8">
        <v>0</v>
      </c>
      <c r="H97" s="8">
        <v>0</v>
      </c>
      <c r="I97" s="8">
        <v>0</v>
      </c>
      <c r="J97" s="8">
        <v>0</v>
      </c>
      <c r="K97" s="11">
        <v>102000</v>
      </c>
      <c r="L97" s="8">
        <v>0</v>
      </c>
      <c r="M97" s="8">
        <v>0</v>
      </c>
      <c r="N97" s="8">
        <v>0</v>
      </c>
      <c r="O97" s="26">
        <f t="shared" si="8"/>
        <v>102000</v>
      </c>
      <c r="P97" s="26">
        <f t="shared" si="9"/>
        <v>0</v>
      </c>
      <c r="Q97" s="26">
        <f t="shared" si="10"/>
        <v>100</v>
      </c>
      <c r="R97" s="26">
        <f t="shared" si="11"/>
        <v>0</v>
      </c>
      <c r="S97" s="8" t="s">
        <v>1818</v>
      </c>
      <c r="T97" s="8" t="s">
        <v>1824</v>
      </c>
    </row>
    <row r="98" spans="1:20" ht="21" x14ac:dyDescent="0.2">
      <c r="A98" s="12"/>
      <c r="B98" s="13" t="s">
        <v>260</v>
      </c>
      <c r="C98" s="12"/>
      <c r="D98" s="14">
        <v>102000</v>
      </c>
      <c r="E98" s="13">
        <v>0</v>
      </c>
      <c r="F98" s="14">
        <v>102000</v>
      </c>
      <c r="G98" s="13">
        <v>0</v>
      </c>
      <c r="H98" s="13">
        <v>0</v>
      </c>
      <c r="I98" s="13">
        <v>0</v>
      </c>
      <c r="J98" s="13">
        <v>0</v>
      </c>
      <c r="K98" s="15">
        <v>102000</v>
      </c>
      <c r="L98" s="13">
        <v>0</v>
      </c>
      <c r="M98" s="13">
        <v>0</v>
      </c>
      <c r="N98" s="13">
        <v>0</v>
      </c>
      <c r="O98" s="27">
        <f t="shared" si="8"/>
        <v>102000</v>
      </c>
      <c r="P98" s="27">
        <f t="shared" si="9"/>
        <v>0</v>
      </c>
      <c r="Q98" s="27">
        <f t="shared" si="10"/>
        <v>100</v>
      </c>
      <c r="R98" s="27">
        <f t="shared" si="11"/>
        <v>0</v>
      </c>
      <c r="S98" s="12"/>
      <c r="T98" s="12"/>
    </row>
    <row r="99" spans="1:20" ht="21" x14ac:dyDescent="0.2">
      <c r="A99" s="16"/>
      <c r="B99" s="17" t="s">
        <v>261</v>
      </c>
      <c r="C99" s="16"/>
      <c r="D99" s="18">
        <v>102000</v>
      </c>
      <c r="E99" s="19">
        <v>0</v>
      </c>
      <c r="F99" s="20">
        <v>102000</v>
      </c>
      <c r="G99" s="16">
        <v>0</v>
      </c>
      <c r="H99" s="16">
        <v>0</v>
      </c>
      <c r="I99" s="16">
        <v>0</v>
      </c>
      <c r="J99" s="16">
        <v>0</v>
      </c>
      <c r="K99" s="21">
        <v>102000</v>
      </c>
      <c r="L99" s="16">
        <v>0</v>
      </c>
      <c r="M99" s="16">
        <v>0</v>
      </c>
      <c r="N99" s="16">
        <v>0</v>
      </c>
      <c r="O99" s="28">
        <f t="shared" si="8"/>
        <v>102000</v>
      </c>
      <c r="P99" s="28">
        <f t="shared" si="9"/>
        <v>0</v>
      </c>
      <c r="Q99" s="29">
        <f t="shared" si="10"/>
        <v>100</v>
      </c>
      <c r="R99" s="29">
        <f t="shared" si="11"/>
        <v>0</v>
      </c>
      <c r="S99" s="16"/>
      <c r="T99" s="16"/>
    </row>
    <row r="100" spans="1:20" ht="42" x14ac:dyDescent="0.2">
      <c r="A100" s="8" t="s">
        <v>1827</v>
      </c>
      <c r="B100" s="9" t="s">
        <v>1826</v>
      </c>
      <c r="C100" s="9" t="s">
        <v>1825</v>
      </c>
      <c r="D100" s="10">
        <v>65000</v>
      </c>
      <c r="E100" s="8">
        <v>0</v>
      </c>
      <c r="F100" s="10">
        <v>65000</v>
      </c>
      <c r="G100" s="8">
        <v>0</v>
      </c>
      <c r="H100" s="8">
        <v>0</v>
      </c>
      <c r="I100" s="8">
        <v>0</v>
      </c>
      <c r="J100" s="8">
        <v>0</v>
      </c>
      <c r="K100" s="11">
        <v>25000</v>
      </c>
      <c r="L100" s="8">
        <v>0</v>
      </c>
      <c r="M100" s="8">
        <v>0</v>
      </c>
      <c r="N100" s="8">
        <v>0</v>
      </c>
      <c r="O100" s="26">
        <f t="shared" ref="O100:O107" si="12">SUM(G100,I100,K100,M100)</f>
        <v>25000</v>
      </c>
      <c r="P100" s="26">
        <f t="shared" ref="P100:P107" si="13">SUM(H100,J100,L100,N100)</f>
        <v>0</v>
      </c>
      <c r="Q100" s="26">
        <f t="shared" ref="Q100:Q107" si="14">O100*100/D100</f>
        <v>38.46153846153846</v>
      </c>
      <c r="R100" s="26">
        <f t="shared" ref="R100:R107" si="15">P100*100/D100</f>
        <v>0</v>
      </c>
      <c r="S100" s="8" t="s">
        <v>1818</v>
      </c>
      <c r="T100" s="8" t="s">
        <v>1824</v>
      </c>
    </row>
    <row r="101" spans="1:20" ht="21" x14ac:dyDescent="0.2">
      <c r="A101" s="12"/>
      <c r="B101" s="13" t="s">
        <v>27</v>
      </c>
      <c r="C101" s="12"/>
      <c r="D101" s="14">
        <v>65000</v>
      </c>
      <c r="E101" s="13">
        <v>0</v>
      </c>
      <c r="F101" s="14">
        <v>65000</v>
      </c>
      <c r="G101" s="13">
        <v>0</v>
      </c>
      <c r="H101" s="13">
        <v>0</v>
      </c>
      <c r="I101" s="13">
        <v>0</v>
      </c>
      <c r="J101" s="13">
        <v>0</v>
      </c>
      <c r="K101" s="15">
        <v>25000</v>
      </c>
      <c r="L101" s="13">
        <v>0</v>
      </c>
      <c r="M101" s="13">
        <v>0</v>
      </c>
      <c r="N101" s="13">
        <v>0</v>
      </c>
      <c r="O101" s="27">
        <f t="shared" si="12"/>
        <v>25000</v>
      </c>
      <c r="P101" s="27">
        <f t="shared" si="13"/>
        <v>0</v>
      </c>
      <c r="Q101" s="27">
        <f t="shared" si="14"/>
        <v>38.46153846153846</v>
      </c>
      <c r="R101" s="27">
        <f t="shared" si="15"/>
        <v>0</v>
      </c>
      <c r="S101" s="12"/>
      <c r="T101" s="12"/>
    </row>
    <row r="102" spans="1:20" ht="21" x14ac:dyDescent="0.2">
      <c r="A102" s="16"/>
      <c r="B102" s="17" t="s">
        <v>30</v>
      </c>
      <c r="C102" s="16"/>
      <c r="D102" s="18">
        <v>65000</v>
      </c>
      <c r="E102" s="19">
        <v>0</v>
      </c>
      <c r="F102" s="20">
        <v>65000</v>
      </c>
      <c r="G102" s="16">
        <v>0</v>
      </c>
      <c r="H102" s="16">
        <v>0</v>
      </c>
      <c r="I102" s="16">
        <v>0</v>
      </c>
      <c r="J102" s="16">
        <v>0</v>
      </c>
      <c r="K102" s="21">
        <v>25000</v>
      </c>
      <c r="L102" s="16">
        <v>0</v>
      </c>
      <c r="M102" s="16">
        <v>0</v>
      </c>
      <c r="N102" s="16">
        <v>0</v>
      </c>
      <c r="O102" s="28">
        <f t="shared" si="12"/>
        <v>25000</v>
      </c>
      <c r="P102" s="28">
        <f t="shared" si="13"/>
        <v>0</v>
      </c>
      <c r="Q102" s="29">
        <f t="shared" si="14"/>
        <v>38.46153846153846</v>
      </c>
      <c r="R102" s="29">
        <f t="shared" si="15"/>
        <v>0</v>
      </c>
      <c r="S102" s="16"/>
      <c r="T102" s="16"/>
    </row>
    <row r="103" spans="1:20" ht="42" x14ac:dyDescent="0.2">
      <c r="A103" s="5" t="s">
        <v>1823</v>
      </c>
      <c r="B103" s="5" t="s">
        <v>1822</v>
      </c>
      <c r="C103" s="5" t="s">
        <v>1819</v>
      </c>
      <c r="D103" s="6">
        <v>100900</v>
      </c>
      <c r="E103" s="5">
        <v>0</v>
      </c>
      <c r="F103" s="6">
        <v>100900</v>
      </c>
      <c r="G103" s="5">
        <v>0</v>
      </c>
      <c r="H103" s="5">
        <v>0</v>
      </c>
      <c r="I103" s="7">
        <v>76000</v>
      </c>
      <c r="J103" s="5">
        <v>0</v>
      </c>
      <c r="K103" s="7">
        <v>24900</v>
      </c>
      <c r="L103" s="5">
        <v>0</v>
      </c>
      <c r="M103" s="5">
        <v>0</v>
      </c>
      <c r="N103" s="5">
        <v>0</v>
      </c>
      <c r="O103" s="25">
        <f t="shared" si="12"/>
        <v>100900</v>
      </c>
      <c r="P103" s="25">
        <f t="shared" si="13"/>
        <v>0</v>
      </c>
      <c r="Q103" s="25">
        <f t="shared" si="14"/>
        <v>100</v>
      </c>
      <c r="R103" s="25">
        <f t="shared" si="15"/>
        <v>0</v>
      </c>
      <c r="S103" s="5" t="s">
        <v>1818</v>
      </c>
      <c r="T103" s="5" t="s">
        <v>1817</v>
      </c>
    </row>
    <row r="104" spans="1:20" ht="42" x14ac:dyDescent="0.2">
      <c r="A104" s="8" t="s">
        <v>1821</v>
      </c>
      <c r="B104" s="9" t="s">
        <v>1820</v>
      </c>
      <c r="C104" s="9" t="s">
        <v>1819</v>
      </c>
      <c r="D104" s="10">
        <v>100900</v>
      </c>
      <c r="E104" s="8">
        <v>0</v>
      </c>
      <c r="F104" s="10">
        <v>100900</v>
      </c>
      <c r="G104" s="8">
        <v>0</v>
      </c>
      <c r="H104" s="8">
        <v>0</v>
      </c>
      <c r="I104" s="11">
        <v>76000</v>
      </c>
      <c r="J104" s="8">
        <v>0</v>
      </c>
      <c r="K104" s="11">
        <v>24900</v>
      </c>
      <c r="L104" s="8">
        <v>0</v>
      </c>
      <c r="M104" s="8">
        <v>0</v>
      </c>
      <c r="N104" s="8">
        <v>0</v>
      </c>
      <c r="O104" s="26">
        <f t="shared" si="12"/>
        <v>100900</v>
      </c>
      <c r="P104" s="26">
        <f t="shared" si="13"/>
        <v>0</v>
      </c>
      <c r="Q104" s="26">
        <f t="shared" si="14"/>
        <v>100</v>
      </c>
      <c r="R104" s="26">
        <f t="shared" si="15"/>
        <v>0</v>
      </c>
      <c r="S104" s="8" t="s">
        <v>1818</v>
      </c>
      <c r="T104" s="8" t="s">
        <v>1817</v>
      </c>
    </row>
    <row r="105" spans="1:20" ht="21" x14ac:dyDescent="0.2">
      <c r="A105" s="12"/>
      <c r="B105" s="13" t="s">
        <v>260</v>
      </c>
      <c r="C105" s="12"/>
      <c r="D105" s="14">
        <v>100900</v>
      </c>
      <c r="E105" s="13">
        <v>0</v>
      </c>
      <c r="F105" s="14">
        <v>100900</v>
      </c>
      <c r="G105" s="13">
        <v>0</v>
      </c>
      <c r="H105" s="13">
        <v>0</v>
      </c>
      <c r="I105" s="15">
        <v>76000</v>
      </c>
      <c r="J105" s="13">
        <v>0</v>
      </c>
      <c r="K105" s="15">
        <v>24900</v>
      </c>
      <c r="L105" s="13">
        <v>0</v>
      </c>
      <c r="M105" s="13">
        <v>0</v>
      </c>
      <c r="N105" s="13">
        <v>0</v>
      </c>
      <c r="O105" s="27">
        <f t="shared" si="12"/>
        <v>100900</v>
      </c>
      <c r="P105" s="27">
        <f t="shared" si="13"/>
        <v>0</v>
      </c>
      <c r="Q105" s="27">
        <f t="shared" si="14"/>
        <v>100</v>
      </c>
      <c r="R105" s="27">
        <f t="shared" si="15"/>
        <v>0</v>
      </c>
      <c r="S105" s="12"/>
      <c r="T105" s="12"/>
    </row>
    <row r="106" spans="1:20" ht="21" x14ac:dyDescent="0.2">
      <c r="A106" s="16"/>
      <c r="B106" s="17" t="s">
        <v>261</v>
      </c>
      <c r="C106" s="16"/>
      <c r="D106" s="18">
        <v>100900</v>
      </c>
      <c r="E106" s="19">
        <v>0</v>
      </c>
      <c r="F106" s="20">
        <v>100900</v>
      </c>
      <c r="G106" s="16">
        <v>0</v>
      </c>
      <c r="H106" s="16">
        <v>0</v>
      </c>
      <c r="I106" s="21">
        <v>76000</v>
      </c>
      <c r="J106" s="16">
        <v>0</v>
      </c>
      <c r="K106" s="21">
        <v>24900</v>
      </c>
      <c r="L106" s="16">
        <v>0</v>
      </c>
      <c r="M106" s="16">
        <v>0</v>
      </c>
      <c r="N106" s="16">
        <v>0</v>
      </c>
      <c r="O106" s="28">
        <f t="shared" si="12"/>
        <v>100900</v>
      </c>
      <c r="P106" s="28">
        <f t="shared" si="13"/>
        <v>0</v>
      </c>
      <c r="Q106" s="29">
        <f t="shared" si="14"/>
        <v>100</v>
      </c>
      <c r="R106" s="29">
        <f t="shared" si="15"/>
        <v>0</v>
      </c>
      <c r="S106" s="16"/>
      <c r="T106" s="16"/>
    </row>
    <row r="107" spans="1:20" ht="21" x14ac:dyDescent="0.2">
      <c r="A107" s="22" t="s">
        <v>262</v>
      </c>
      <c r="B107" s="22"/>
      <c r="C107" s="22"/>
      <c r="D107" s="23">
        <v>3968400</v>
      </c>
      <c r="E107" s="24">
        <v>190978.94</v>
      </c>
      <c r="F107" s="24">
        <v>3777421.06</v>
      </c>
      <c r="G107" s="23">
        <v>66775</v>
      </c>
      <c r="H107" s="22">
        <v>0</v>
      </c>
      <c r="I107" s="23">
        <v>176775</v>
      </c>
      <c r="J107" s="24">
        <v>62975.93</v>
      </c>
      <c r="K107" s="23">
        <v>569875</v>
      </c>
      <c r="L107" s="24">
        <v>87230</v>
      </c>
      <c r="M107" s="23">
        <v>961200</v>
      </c>
      <c r="N107" s="24">
        <v>40773.01</v>
      </c>
      <c r="O107" s="30">
        <f t="shared" si="12"/>
        <v>1774625</v>
      </c>
      <c r="P107" s="30">
        <f t="shared" si="13"/>
        <v>190978.94</v>
      </c>
      <c r="Q107" s="30">
        <f t="shared" si="14"/>
        <v>44.71890434432013</v>
      </c>
      <c r="R107" s="30">
        <f t="shared" si="15"/>
        <v>4.8124921882874707</v>
      </c>
      <c r="S107" s="22"/>
      <c r="T107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5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สำนักวิทยบริการและเทคโนโลยีสารสนเทศ
 เบิกจ่าย ณ 19 มกราคม 2567</oddHeader>
    <oddFooter>หน้า &amp;P จาก &amp;N</oddFooter>
  </headerFooter>
  <rowBreaks count="1" manualBreakCount="1">
    <brk id="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view="pageBreakPreview" zoomScale="60" zoomScaleNormal="100"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Y106" sqref="Y106"/>
    </sheetView>
  </sheetViews>
  <sheetFormatPr defaultRowHeight="14.25" x14ac:dyDescent="0.2"/>
  <cols>
    <col min="1" max="1" width="18.875" bestFit="1" customWidth="1"/>
    <col min="2" max="2" width="36" bestFit="1" customWidth="1"/>
    <col min="3" max="3" width="16" customWidth="1"/>
    <col min="4" max="6" width="11.875" customWidth="1"/>
    <col min="7" max="18" width="11.75" customWidth="1"/>
    <col min="19" max="20" width="16.75" customWidth="1"/>
  </cols>
  <sheetData>
    <row r="1" spans="1:20" ht="2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2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42" x14ac:dyDescent="0.2">
      <c r="A4" s="5" t="s">
        <v>2017</v>
      </c>
      <c r="B4" s="5" t="s">
        <v>2016</v>
      </c>
      <c r="C4" s="5" t="s">
        <v>2006</v>
      </c>
      <c r="D4" s="6">
        <v>926300</v>
      </c>
      <c r="E4" s="6">
        <v>176696.32000000001</v>
      </c>
      <c r="F4" s="6">
        <v>749603.68</v>
      </c>
      <c r="G4" s="7">
        <v>62000</v>
      </c>
      <c r="H4" s="5">
        <v>0</v>
      </c>
      <c r="I4" s="7">
        <v>62000</v>
      </c>
      <c r="J4" s="6">
        <v>48161.93</v>
      </c>
      <c r="K4" s="7">
        <v>97000</v>
      </c>
      <c r="L4" s="6">
        <v>67599.38</v>
      </c>
      <c r="M4" s="7">
        <v>72000</v>
      </c>
      <c r="N4" s="6">
        <v>60935.01</v>
      </c>
      <c r="O4" s="25">
        <f t="shared" ref="O4:O35" si="0">SUM(G4,I4,K4,M4)</f>
        <v>293000</v>
      </c>
      <c r="P4" s="25">
        <f t="shared" ref="P4:P35" si="1">SUM(H4,J4,L4,N4)</f>
        <v>176696.32000000001</v>
      </c>
      <c r="Q4" s="25">
        <f t="shared" ref="Q4:Q35" si="2">O4*100/D4</f>
        <v>31.631220986721363</v>
      </c>
      <c r="R4" s="25">
        <f t="shared" ref="R4:R35" si="3">P4*100/D4</f>
        <v>19.075496059591924</v>
      </c>
      <c r="S4" s="5" t="s">
        <v>1928</v>
      </c>
      <c r="T4" s="5" t="s">
        <v>22</v>
      </c>
    </row>
    <row r="5" spans="1:20" ht="42" x14ac:dyDescent="0.2">
      <c r="A5" s="8" t="s">
        <v>2015</v>
      </c>
      <c r="B5" s="9" t="s">
        <v>2014</v>
      </c>
      <c r="C5" s="9" t="s">
        <v>2006</v>
      </c>
      <c r="D5" s="10">
        <v>398800</v>
      </c>
      <c r="E5" s="10">
        <v>70858.320000000007</v>
      </c>
      <c r="F5" s="10">
        <v>327941.68</v>
      </c>
      <c r="G5" s="11">
        <v>28500</v>
      </c>
      <c r="H5" s="8">
        <v>0</v>
      </c>
      <c r="I5" s="11">
        <v>28500</v>
      </c>
      <c r="J5" s="10">
        <v>27723.93</v>
      </c>
      <c r="K5" s="11">
        <v>53500</v>
      </c>
      <c r="L5" s="10">
        <v>8099.38</v>
      </c>
      <c r="M5" s="11">
        <v>28500</v>
      </c>
      <c r="N5" s="10">
        <v>35035.01</v>
      </c>
      <c r="O5" s="26">
        <f t="shared" si="0"/>
        <v>139000</v>
      </c>
      <c r="P5" s="26">
        <f t="shared" si="1"/>
        <v>70858.320000000007</v>
      </c>
      <c r="Q5" s="26">
        <f t="shared" si="2"/>
        <v>34.854563691073217</v>
      </c>
      <c r="R5" s="26">
        <f t="shared" si="3"/>
        <v>17.767883650952861</v>
      </c>
      <c r="S5" s="8" t="s">
        <v>1928</v>
      </c>
      <c r="T5" s="8" t="s">
        <v>22</v>
      </c>
    </row>
    <row r="6" spans="1:20" ht="21" x14ac:dyDescent="0.2">
      <c r="A6" s="12"/>
      <c r="B6" s="13" t="s">
        <v>27</v>
      </c>
      <c r="C6" s="12"/>
      <c r="D6" s="14">
        <v>398800</v>
      </c>
      <c r="E6" s="14">
        <v>70858.320000000007</v>
      </c>
      <c r="F6" s="14">
        <v>327941.68</v>
      </c>
      <c r="G6" s="15">
        <v>28500</v>
      </c>
      <c r="H6" s="13">
        <v>0</v>
      </c>
      <c r="I6" s="15">
        <v>28500</v>
      </c>
      <c r="J6" s="14">
        <v>27723.93</v>
      </c>
      <c r="K6" s="15">
        <v>53500</v>
      </c>
      <c r="L6" s="14">
        <v>8099.38</v>
      </c>
      <c r="M6" s="15">
        <v>28500</v>
      </c>
      <c r="N6" s="14">
        <v>35035.01</v>
      </c>
      <c r="O6" s="27">
        <f t="shared" si="0"/>
        <v>139000</v>
      </c>
      <c r="P6" s="27">
        <f t="shared" si="1"/>
        <v>70858.320000000007</v>
      </c>
      <c r="Q6" s="27">
        <f t="shared" si="2"/>
        <v>34.854563691073217</v>
      </c>
      <c r="R6" s="27">
        <f t="shared" si="3"/>
        <v>17.767883650952861</v>
      </c>
      <c r="S6" s="12"/>
      <c r="T6" s="12"/>
    </row>
    <row r="7" spans="1:20" ht="21" x14ac:dyDescent="0.2">
      <c r="A7" s="16"/>
      <c r="B7" s="17" t="s">
        <v>28</v>
      </c>
      <c r="C7" s="16"/>
      <c r="D7" s="18">
        <v>81500</v>
      </c>
      <c r="E7" s="19">
        <v>0</v>
      </c>
      <c r="F7" s="20">
        <v>81500</v>
      </c>
      <c r="G7" s="16">
        <v>0</v>
      </c>
      <c r="H7" s="16">
        <v>0</v>
      </c>
      <c r="I7" s="16">
        <v>0</v>
      </c>
      <c r="J7" s="16">
        <v>0</v>
      </c>
      <c r="K7" s="21">
        <v>25000</v>
      </c>
      <c r="L7" s="16">
        <v>0</v>
      </c>
      <c r="M7" s="16">
        <v>0</v>
      </c>
      <c r="N7" s="16">
        <v>0</v>
      </c>
      <c r="O7" s="28">
        <f t="shared" si="0"/>
        <v>25000</v>
      </c>
      <c r="P7" s="28">
        <f t="shared" si="1"/>
        <v>0</v>
      </c>
      <c r="Q7" s="29">
        <f t="shared" si="2"/>
        <v>30.674846625766872</v>
      </c>
      <c r="R7" s="29">
        <f t="shared" si="3"/>
        <v>0</v>
      </c>
      <c r="S7" s="16"/>
      <c r="T7" s="16"/>
    </row>
    <row r="8" spans="1:20" ht="21" x14ac:dyDescent="0.2">
      <c r="A8" s="16"/>
      <c r="B8" s="17" t="s">
        <v>29</v>
      </c>
      <c r="C8" s="16"/>
      <c r="D8" s="18">
        <v>160400</v>
      </c>
      <c r="E8" s="20">
        <v>26505</v>
      </c>
      <c r="F8" s="20">
        <v>133895</v>
      </c>
      <c r="G8" s="21">
        <v>14500</v>
      </c>
      <c r="H8" s="16">
        <v>0</v>
      </c>
      <c r="I8" s="21">
        <v>14500</v>
      </c>
      <c r="J8" s="18">
        <v>8050</v>
      </c>
      <c r="K8" s="21">
        <v>14500</v>
      </c>
      <c r="L8" s="18">
        <v>7100</v>
      </c>
      <c r="M8" s="21">
        <v>14500</v>
      </c>
      <c r="N8" s="18">
        <v>11355</v>
      </c>
      <c r="O8" s="28">
        <f t="shared" si="0"/>
        <v>58000</v>
      </c>
      <c r="P8" s="28">
        <f t="shared" si="1"/>
        <v>26505</v>
      </c>
      <c r="Q8" s="29">
        <f t="shared" si="2"/>
        <v>36.159600997506232</v>
      </c>
      <c r="R8" s="29">
        <f t="shared" si="3"/>
        <v>16.524314214463839</v>
      </c>
      <c r="S8" s="16"/>
      <c r="T8" s="16"/>
    </row>
    <row r="9" spans="1:20" ht="21" x14ac:dyDescent="0.2">
      <c r="A9" s="16"/>
      <c r="B9" s="17" t="s">
        <v>30</v>
      </c>
      <c r="C9" s="16"/>
      <c r="D9" s="18">
        <v>126900</v>
      </c>
      <c r="E9" s="20">
        <v>40926</v>
      </c>
      <c r="F9" s="20">
        <v>85974</v>
      </c>
      <c r="G9" s="21">
        <v>11500</v>
      </c>
      <c r="H9" s="16">
        <v>0</v>
      </c>
      <c r="I9" s="21">
        <v>11500</v>
      </c>
      <c r="J9" s="18">
        <v>18926</v>
      </c>
      <c r="K9" s="21">
        <v>11500</v>
      </c>
      <c r="L9" s="16">
        <v>0</v>
      </c>
      <c r="M9" s="21">
        <v>11500</v>
      </c>
      <c r="N9" s="18">
        <v>22000</v>
      </c>
      <c r="O9" s="28">
        <f t="shared" si="0"/>
        <v>46000</v>
      </c>
      <c r="P9" s="28">
        <f t="shared" si="1"/>
        <v>40926</v>
      </c>
      <c r="Q9" s="29">
        <f t="shared" si="2"/>
        <v>36.249014972419225</v>
      </c>
      <c r="R9" s="29">
        <f t="shared" si="3"/>
        <v>32.250591016548462</v>
      </c>
      <c r="S9" s="16"/>
      <c r="T9" s="16"/>
    </row>
    <row r="10" spans="1:20" ht="21" x14ac:dyDescent="0.2">
      <c r="A10" s="16"/>
      <c r="B10" s="17" t="s">
        <v>140</v>
      </c>
      <c r="C10" s="16"/>
      <c r="D10" s="18">
        <v>30000</v>
      </c>
      <c r="E10" s="20">
        <v>3427.32</v>
      </c>
      <c r="F10" s="20">
        <v>26572.68</v>
      </c>
      <c r="G10" s="21">
        <v>2500</v>
      </c>
      <c r="H10" s="16">
        <v>0</v>
      </c>
      <c r="I10" s="21">
        <v>2500</v>
      </c>
      <c r="J10" s="16">
        <v>747.93</v>
      </c>
      <c r="K10" s="21">
        <v>2500</v>
      </c>
      <c r="L10" s="16">
        <v>999.38</v>
      </c>
      <c r="M10" s="21">
        <v>2500</v>
      </c>
      <c r="N10" s="18">
        <v>1680.01</v>
      </c>
      <c r="O10" s="28">
        <f t="shared" si="0"/>
        <v>10000</v>
      </c>
      <c r="P10" s="28">
        <f t="shared" si="1"/>
        <v>3427.3199999999997</v>
      </c>
      <c r="Q10" s="29">
        <f t="shared" si="2"/>
        <v>33.333333333333336</v>
      </c>
      <c r="R10" s="29">
        <f t="shared" si="3"/>
        <v>11.4244</v>
      </c>
      <c r="S10" s="16"/>
      <c r="T10" s="16"/>
    </row>
    <row r="11" spans="1:20" ht="21" x14ac:dyDescent="0.2">
      <c r="A11" s="8" t="s">
        <v>2013</v>
      </c>
      <c r="B11" s="9" t="s">
        <v>2012</v>
      </c>
      <c r="C11" s="9" t="s">
        <v>2011</v>
      </c>
      <c r="D11" s="10">
        <v>350000</v>
      </c>
      <c r="E11" s="10">
        <v>65788</v>
      </c>
      <c r="F11" s="10">
        <v>284212</v>
      </c>
      <c r="G11" s="11">
        <v>20000</v>
      </c>
      <c r="H11" s="8">
        <v>0</v>
      </c>
      <c r="I11" s="11">
        <v>20000</v>
      </c>
      <c r="J11" s="10">
        <v>7388</v>
      </c>
      <c r="K11" s="11">
        <v>30000</v>
      </c>
      <c r="L11" s="10">
        <v>46000</v>
      </c>
      <c r="M11" s="11">
        <v>30000</v>
      </c>
      <c r="N11" s="10">
        <v>12400</v>
      </c>
      <c r="O11" s="26">
        <f t="shared" si="0"/>
        <v>100000</v>
      </c>
      <c r="P11" s="26">
        <f t="shared" si="1"/>
        <v>65788</v>
      </c>
      <c r="Q11" s="26">
        <f t="shared" si="2"/>
        <v>28.571428571428573</v>
      </c>
      <c r="R11" s="26">
        <f t="shared" si="3"/>
        <v>18.796571428571429</v>
      </c>
      <c r="S11" s="8" t="s">
        <v>1928</v>
      </c>
      <c r="T11" s="8" t="s">
        <v>22</v>
      </c>
    </row>
    <row r="12" spans="1:20" ht="21" x14ac:dyDescent="0.2">
      <c r="A12" s="12"/>
      <c r="B12" s="13" t="s">
        <v>27</v>
      </c>
      <c r="C12" s="12"/>
      <c r="D12" s="14">
        <v>350000</v>
      </c>
      <c r="E12" s="14">
        <v>65788</v>
      </c>
      <c r="F12" s="14">
        <v>284212</v>
      </c>
      <c r="G12" s="15">
        <v>20000</v>
      </c>
      <c r="H12" s="13">
        <v>0</v>
      </c>
      <c r="I12" s="15">
        <v>20000</v>
      </c>
      <c r="J12" s="14">
        <v>7388</v>
      </c>
      <c r="K12" s="15">
        <v>30000</v>
      </c>
      <c r="L12" s="14">
        <v>46000</v>
      </c>
      <c r="M12" s="15">
        <v>30000</v>
      </c>
      <c r="N12" s="14">
        <v>12400</v>
      </c>
      <c r="O12" s="27">
        <f t="shared" si="0"/>
        <v>100000</v>
      </c>
      <c r="P12" s="27">
        <f t="shared" si="1"/>
        <v>65788</v>
      </c>
      <c r="Q12" s="27">
        <f t="shared" si="2"/>
        <v>28.571428571428573</v>
      </c>
      <c r="R12" s="27">
        <f t="shared" si="3"/>
        <v>18.796571428571429</v>
      </c>
      <c r="S12" s="12"/>
      <c r="T12" s="12"/>
    </row>
    <row r="13" spans="1:20" ht="21" x14ac:dyDescent="0.2">
      <c r="A13" s="16"/>
      <c r="B13" s="17" t="s">
        <v>28</v>
      </c>
      <c r="C13" s="16"/>
      <c r="D13" s="18">
        <v>28800</v>
      </c>
      <c r="E13" s="19">
        <v>0</v>
      </c>
      <c r="F13" s="20">
        <v>28800</v>
      </c>
      <c r="G13" s="16">
        <v>0</v>
      </c>
      <c r="H13" s="16">
        <v>0</v>
      </c>
      <c r="I13" s="16">
        <v>0</v>
      </c>
      <c r="J13" s="16">
        <v>0</v>
      </c>
      <c r="K13" s="21">
        <v>10000</v>
      </c>
      <c r="L13" s="16">
        <v>0</v>
      </c>
      <c r="M13" s="16">
        <v>0</v>
      </c>
      <c r="N13" s="16">
        <v>0</v>
      </c>
      <c r="O13" s="28">
        <f t="shared" si="0"/>
        <v>10000</v>
      </c>
      <c r="P13" s="28">
        <f t="shared" si="1"/>
        <v>0</v>
      </c>
      <c r="Q13" s="29">
        <f t="shared" si="2"/>
        <v>34.722222222222221</v>
      </c>
      <c r="R13" s="29">
        <f t="shared" si="3"/>
        <v>0</v>
      </c>
      <c r="S13" s="16"/>
      <c r="T13" s="16"/>
    </row>
    <row r="14" spans="1:20" ht="21" x14ac:dyDescent="0.2">
      <c r="A14" s="16"/>
      <c r="B14" s="17" t="s">
        <v>29</v>
      </c>
      <c r="C14" s="16"/>
      <c r="D14" s="18">
        <v>321200</v>
      </c>
      <c r="E14" s="20">
        <v>65788</v>
      </c>
      <c r="F14" s="20">
        <v>255412</v>
      </c>
      <c r="G14" s="21">
        <v>20000</v>
      </c>
      <c r="H14" s="16">
        <v>0</v>
      </c>
      <c r="I14" s="21">
        <v>20000</v>
      </c>
      <c r="J14" s="18">
        <v>7388</v>
      </c>
      <c r="K14" s="21">
        <v>20000</v>
      </c>
      <c r="L14" s="18">
        <v>46000</v>
      </c>
      <c r="M14" s="21">
        <v>30000</v>
      </c>
      <c r="N14" s="18">
        <v>12400</v>
      </c>
      <c r="O14" s="28">
        <f t="shared" si="0"/>
        <v>90000</v>
      </c>
      <c r="P14" s="28">
        <f t="shared" si="1"/>
        <v>65788</v>
      </c>
      <c r="Q14" s="29">
        <f t="shared" si="2"/>
        <v>28.019925280199253</v>
      </c>
      <c r="R14" s="29">
        <f t="shared" si="3"/>
        <v>20.481942714819429</v>
      </c>
      <c r="S14" s="16"/>
      <c r="T14" s="16"/>
    </row>
    <row r="15" spans="1:20" ht="42" x14ac:dyDescent="0.2">
      <c r="A15" s="8" t="s">
        <v>2010</v>
      </c>
      <c r="B15" s="9" t="s">
        <v>2009</v>
      </c>
      <c r="C15" s="9" t="s">
        <v>2006</v>
      </c>
      <c r="D15" s="10">
        <v>162000</v>
      </c>
      <c r="E15" s="10">
        <v>40050</v>
      </c>
      <c r="F15" s="10">
        <v>121950</v>
      </c>
      <c r="G15" s="11">
        <v>13500</v>
      </c>
      <c r="H15" s="8">
        <v>0</v>
      </c>
      <c r="I15" s="11">
        <v>13500</v>
      </c>
      <c r="J15" s="10">
        <v>13050</v>
      </c>
      <c r="K15" s="11">
        <v>13500</v>
      </c>
      <c r="L15" s="10">
        <v>13500</v>
      </c>
      <c r="M15" s="11">
        <v>13500</v>
      </c>
      <c r="N15" s="10">
        <v>13500</v>
      </c>
      <c r="O15" s="26">
        <f t="shared" si="0"/>
        <v>54000</v>
      </c>
      <c r="P15" s="26">
        <f t="shared" si="1"/>
        <v>40050</v>
      </c>
      <c r="Q15" s="26">
        <f t="shared" si="2"/>
        <v>33.333333333333336</v>
      </c>
      <c r="R15" s="26">
        <f t="shared" si="3"/>
        <v>24.722222222222221</v>
      </c>
      <c r="S15" s="8" t="s">
        <v>1928</v>
      </c>
      <c r="T15" s="8" t="s">
        <v>22</v>
      </c>
    </row>
    <row r="16" spans="1:20" ht="21" x14ac:dyDescent="0.2">
      <c r="A16" s="12"/>
      <c r="B16" s="13" t="s">
        <v>27</v>
      </c>
      <c r="C16" s="12"/>
      <c r="D16" s="14">
        <v>162000</v>
      </c>
      <c r="E16" s="14">
        <v>40050</v>
      </c>
      <c r="F16" s="14">
        <v>121950</v>
      </c>
      <c r="G16" s="15">
        <v>13500</v>
      </c>
      <c r="H16" s="13">
        <v>0</v>
      </c>
      <c r="I16" s="15">
        <v>13500</v>
      </c>
      <c r="J16" s="14">
        <v>13050</v>
      </c>
      <c r="K16" s="15">
        <v>13500</v>
      </c>
      <c r="L16" s="14">
        <v>13500</v>
      </c>
      <c r="M16" s="15">
        <v>13500</v>
      </c>
      <c r="N16" s="14">
        <v>13500</v>
      </c>
      <c r="O16" s="27">
        <f t="shared" si="0"/>
        <v>54000</v>
      </c>
      <c r="P16" s="27">
        <f t="shared" si="1"/>
        <v>40050</v>
      </c>
      <c r="Q16" s="27">
        <f t="shared" si="2"/>
        <v>33.333333333333336</v>
      </c>
      <c r="R16" s="27">
        <f t="shared" si="3"/>
        <v>24.722222222222221</v>
      </c>
      <c r="S16" s="12"/>
      <c r="T16" s="12"/>
    </row>
    <row r="17" spans="1:20" ht="21" x14ac:dyDescent="0.2">
      <c r="A17" s="16"/>
      <c r="B17" s="17" t="s">
        <v>29</v>
      </c>
      <c r="C17" s="16"/>
      <c r="D17" s="18">
        <v>162000</v>
      </c>
      <c r="E17" s="20">
        <v>40050</v>
      </c>
      <c r="F17" s="20">
        <v>121950</v>
      </c>
      <c r="G17" s="21">
        <v>13500</v>
      </c>
      <c r="H17" s="16">
        <v>0</v>
      </c>
      <c r="I17" s="21">
        <v>13500</v>
      </c>
      <c r="J17" s="18">
        <v>13050</v>
      </c>
      <c r="K17" s="21">
        <v>13500</v>
      </c>
      <c r="L17" s="18">
        <v>13500</v>
      </c>
      <c r="M17" s="21">
        <v>13500</v>
      </c>
      <c r="N17" s="18">
        <v>13500</v>
      </c>
      <c r="O17" s="28">
        <f t="shared" si="0"/>
        <v>54000</v>
      </c>
      <c r="P17" s="28">
        <f t="shared" si="1"/>
        <v>40050</v>
      </c>
      <c r="Q17" s="29">
        <f t="shared" si="2"/>
        <v>33.333333333333336</v>
      </c>
      <c r="R17" s="29">
        <f t="shared" si="3"/>
        <v>24.722222222222221</v>
      </c>
      <c r="S17" s="16"/>
      <c r="T17" s="16"/>
    </row>
    <row r="18" spans="1:20" ht="42" x14ac:dyDescent="0.2">
      <c r="A18" s="8" t="s">
        <v>2008</v>
      </c>
      <c r="B18" s="9" t="s">
        <v>2007</v>
      </c>
      <c r="C18" s="9" t="s">
        <v>2006</v>
      </c>
      <c r="D18" s="10">
        <v>15500</v>
      </c>
      <c r="E18" s="8">
        <v>0</v>
      </c>
      <c r="F18" s="10">
        <v>15500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26">
        <f t="shared" si="0"/>
        <v>0</v>
      </c>
      <c r="P18" s="26">
        <f t="shared" si="1"/>
        <v>0</v>
      </c>
      <c r="Q18" s="26">
        <f t="shared" si="2"/>
        <v>0</v>
      </c>
      <c r="R18" s="26">
        <f t="shared" si="3"/>
        <v>0</v>
      </c>
      <c r="S18" s="8" t="s">
        <v>1928</v>
      </c>
      <c r="T18" s="8" t="s">
        <v>22</v>
      </c>
    </row>
    <row r="19" spans="1:20" ht="21" x14ac:dyDescent="0.2">
      <c r="A19" s="12"/>
      <c r="B19" s="13" t="s">
        <v>27</v>
      </c>
      <c r="C19" s="12"/>
      <c r="D19" s="14">
        <v>15500</v>
      </c>
      <c r="E19" s="13">
        <v>0</v>
      </c>
      <c r="F19" s="14">
        <v>15500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7">
        <f t="shared" si="0"/>
        <v>0</v>
      </c>
      <c r="P19" s="27">
        <f t="shared" si="1"/>
        <v>0</v>
      </c>
      <c r="Q19" s="27">
        <f t="shared" si="2"/>
        <v>0</v>
      </c>
      <c r="R19" s="27">
        <f t="shared" si="3"/>
        <v>0</v>
      </c>
      <c r="S19" s="12"/>
      <c r="T19" s="12"/>
    </row>
    <row r="20" spans="1:20" ht="21" x14ac:dyDescent="0.2">
      <c r="A20" s="16"/>
      <c r="B20" s="17" t="s">
        <v>28</v>
      </c>
      <c r="C20" s="16"/>
      <c r="D20" s="18">
        <v>15500</v>
      </c>
      <c r="E20" s="19">
        <v>0</v>
      </c>
      <c r="F20" s="20">
        <v>15500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8">
        <f t="shared" si="0"/>
        <v>0</v>
      </c>
      <c r="P20" s="28">
        <f t="shared" si="1"/>
        <v>0</v>
      </c>
      <c r="Q20" s="29">
        <f t="shared" si="2"/>
        <v>0</v>
      </c>
      <c r="R20" s="29">
        <f t="shared" si="3"/>
        <v>0</v>
      </c>
      <c r="S20" s="16"/>
      <c r="T20" s="16"/>
    </row>
    <row r="21" spans="1:20" ht="42" x14ac:dyDescent="0.2">
      <c r="A21" s="5" t="s">
        <v>2005</v>
      </c>
      <c r="B21" s="5" t="s">
        <v>2004</v>
      </c>
      <c r="C21" s="5" t="s">
        <v>2001</v>
      </c>
      <c r="D21" s="6">
        <v>500000</v>
      </c>
      <c r="E21" s="6">
        <v>300000</v>
      </c>
      <c r="F21" s="6">
        <v>200000</v>
      </c>
      <c r="G21" s="5">
        <v>0</v>
      </c>
      <c r="H21" s="5">
        <v>0</v>
      </c>
      <c r="I21" s="7">
        <v>300000</v>
      </c>
      <c r="J21" s="6">
        <v>300000</v>
      </c>
      <c r="K21" s="5">
        <v>0</v>
      </c>
      <c r="L21" s="5">
        <v>0</v>
      </c>
      <c r="M21" s="5">
        <v>0</v>
      </c>
      <c r="N21" s="5">
        <v>0</v>
      </c>
      <c r="O21" s="25">
        <f t="shared" si="0"/>
        <v>300000</v>
      </c>
      <c r="P21" s="25">
        <f t="shared" si="1"/>
        <v>300000</v>
      </c>
      <c r="Q21" s="25">
        <f t="shared" si="2"/>
        <v>60</v>
      </c>
      <c r="R21" s="25">
        <f t="shared" si="3"/>
        <v>60</v>
      </c>
      <c r="S21" s="5" t="s">
        <v>1928</v>
      </c>
      <c r="T21" s="5" t="s">
        <v>1998</v>
      </c>
    </row>
    <row r="22" spans="1:20" ht="42" x14ac:dyDescent="0.2">
      <c r="A22" s="8" t="s">
        <v>2003</v>
      </c>
      <c r="B22" s="9" t="s">
        <v>2002</v>
      </c>
      <c r="C22" s="9" t="s">
        <v>2001</v>
      </c>
      <c r="D22" s="10">
        <v>500000</v>
      </c>
      <c r="E22" s="10">
        <v>300000</v>
      </c>
      <c r="F22" s="10">
        <v>200000</v>
      </c>
      <c r="G22" s="8">
        <v>0</v>
      </c>
      <c r="H22" s="8">
        <v>0</v>
      </c>
      <c r="I22" s="11">
        <v>300000</v>
      </c>
      <c r="J22" s="10">
        <v>300000</v>
      </c>
      <c r="K22" s="8">
        <v>0</v>
      </c>
      <c r="L22" s="8">
        <v>0</v>
      </c>
      <c r="M22" s="8">
        <v>0</v>
      </c>
      <c r="N22" s="8">
        <v>0</v>
      </c>
      <c r="O22" s="26">
        <f t="shared" si="0"/>
        <v>300000</v>
      </c>
      <c r="P22" s="26">
        <f t="shared" si="1"/>
        <v>300000</v>
      </c>
      <c r="Q22" s="26">
        <f t="shared" si="2"/>
        <v>60</v>
      </c>
      <c r="R22" s="26">
        <f t="shared" si="3"/>
        <v>60</v>
      </c>
      <c r="S22" s="8" t="s">
        <v>1928</v>
      </c>
      <c r="T22" s="8" t="s">
        <v>1998</v>
      </c>
    </row>
    <row r="23" spans="1:20" ht="21" x14ac:dyDescent="0.2">
      <c r="A23" s="12"/>
      <c r="B23" s="13" t="s">
        <v>95</v>
      </c>
      <c r="C23" s="12"/>
      <c r="D23" s="14">
        <v>500000</v>
      </c>
      <c r="E23" s="14">
        <v>300000</v>
      </c>
      <c r="F23" s="14">
        <v>200000</v>
      </c>
      <c r="G23" s="13">
        <v>0</v>
      </c>
      <c r="H23" s="13">
        <v>0</v>
      </c>
      <c r="I23" s="15">
        <v>300000</v>
      </c>
      <c r="J23" s="14">
        <v>300000</v>
      </c>
      <c r="K23" s="13">
        <v>0</v>
      </c>
      <c r="L23" s="13">
        <v>0</v>
      </c>
      <c r="M23" s="13">
        <v>0</v>
      </c>
      <c r="N23" s="13">
        <v>0</v>
      </c>
      <c r="O23" s="27">
        <f t="shared" si="0"/>
        <v>300000</v>
      </c>
      <c r="P23" s="27">
        <f t="shared" si="1"/>
        <v>300000</v>
      </c>
      <c r="Q23" s="27">
        <f t="shared" si="2"/>
        <v>60</v>
      </c>
      <c r="R23" s="27">
        <f t="shared" si="3"/>
        <v>60</v>
      </c>
      <c r="S23" s="12"/>
      <c r="T23" s="12"/>
    </row>
    <row r="24" spans="1:20" ht="21" x14ac:dyDescent="0.2">
      <c r="A24" s="16"/>
      <c r="B24" s="17" t="s">
        <v>96</v>
      </c>
      <c r="C24" s="16"/>
      <c r="D24" s="18">
        <v>500000</v>
      </c>
      <c r="E24" s="20">
        <v>300000</v>
      </c>
      <c r="F24" s="20">
        <v>200000</v>
      </c>
      <c r="G24" s="16">
        <v>0</v>
      </c>
      <c r="H24" s="16">
        <v>0</v>
      </c>
      <c r="I24" s="21">
        <v>300000</v>
      </c>
      <c r="J24" s="18">
        <v>300000</v>
      </c>
      <c r="K24" s="16">
        <v>0</v>
      </c>
      <c r="L24" s="16">
        <v>0</v>
      </c>
      <c r="M24" s="16">
        <v>0</v>
      </c>
      <c r="N24" s="16">
        <v>0</v>
      </c>
      <c r="O24" s="28">
        <f t="shared" si="0"/>
        <v>300000</v>
      </c>
      <c r="P24" s="28">
        <f t="shared" si="1"/>
        <v>300000</v>
      </c>
      <c r="Q24" s="29">
        <f t="shared" si="2"/>
        <v>60</v>
      </c>
      <c r="R24" s="29">
        <f t="shared" si="3"/>
        <v>60</v>
      </c>
      <c r="S24" s="16"/>
      <c r="T24" s="16"/>
    </row>
    <row r="25" spans="1:20" ht="42" x14ac:dyDescent="0.2">
      <c r="A25" s="5" t="s">
        <v>2000</v>
      </c>
      <c r="B25" s="5" t="s">
        <v>1999</v>
      </c>
      <c r="C25" s="5" t="s">
        <v>1993</v>
      </c>
      <c r="D25" s="6">
        <v>210000</v>
      </c>
      <c r="E25" s="6">
        <v>59400</v>
      </c>
      <c r="F25" s="6">
        <v>150600</v>
      </c>
      <c r="G25" s="5">
        <v>0</v>
      </c>
      <c r="H25" s="5">
        <v>0</v>
      </c>
      <c r="I25" s="7">
        <v>51000</v>
      </c>
      <c r="J25" s="6">
        <v>49800</v>
      </c>
      <c r="K25" s="7">
        <v>8000</v>
      </c>
      <c r="L25" s="6">
        <v>2700</v>
      </c>
      <c r="M25" s="7">
        <v>28000</v>
      </c>
      <c r="N25" s="6">
        <v>6900</v>
      </c>
      <c r="O25" s="25">
        <f t="shared" si="0"/>
        <v>87000</v>
      </c>
      <c r="P25" s="25">
        <f t="shared" si="1"/>
        <v>59400</v>
      </c>
      <c r="Q25" s="25">
        <f t="shared" si="2"/>
        <v>41.428571428571431</v>
      </c>
      <c r="R25" s="25">
        <f t="shared" si="3"/>
        <v>28.285714285714285</v>
      </c>
      <c r="S25" s="5" t="s">
        <v>1928</v>
      </c>
      <c r="T25" s="5" t="s">
        <v>1998</v>
      </c>
    </row>
    <row r="26" spans="1:20" ht="42" x14ac:dyDescent="0.2">
      <c r="A26" s="8" t="s">
        <v>1997</v>
      </c>
      <c r="B26" s="9" t="s">
        <v>1996</v>
      </c>
      <c r="C26" s="9" t="s">
        <v>1993</v>
      </c>
      <c r="D26" s="10">
        <v>95500</v>
      </c>
      <c r="E26" s="10">
        <v>52500</v>
      </c>
      <c r="F26" s="10">
        <v>43000</v>
      </c>
      <c r="G26" s="8">
        <v>0</v>
      </c>
      <c r="H26" s="8">
        <v>0</v>
      </c>
      <c r="I26" s="11">
        <v>51000</v>
      </c>
      <c r="J26" s="10">
        <v>49800</v>
      </c>
      <c r="K26" s="11">
        <v>8000</v>
      </c>
      <c r="L26" s="10">
        <v>2700</v>
      </c>
      <c r="M26" s="11">
        <v>3000</v>
      </c>
      <c r="N26" s="8">
        <v>0</v>
      </c>
      <c r="O26" s="26">
        <f t="shared" si="0"/>
        <v>62000</v>
      </c>
      <c r="P26" s="26">
        <f t="shared" si="1"/>
        <v>52500</v>
      </c>
      <c r="Q26" s="26">
        <f t="shared" si="2"/>
        <v>64.921465968586389</v>
      </c>
      <c r="R26" s="26">
        <f t="shared" si="3"/>
        <v>54.973821989528794</v>
      </c>
      <c r="S26" s="8" t="s">
        <v>1928</v>
      </c>
      <c r="T26" s="8" t="s">
        <v>1992</v>
      </c>
    </row>
    <row r="27" spans="1:20" ht="21" x14ac:dyDescent="0.2">
      <c r="A27" s="12"/>
      <c r="B27" s="13" t="s">
        <v>27</v>
      </c>
      <c r="C27" s="12"/>
      <c r="D27" s="14">
        <v>95500</v>
      </c>
      <c r="E27" s="14">
        <v>52500</v>
      </c>
      <c r="F27" s="14">
        <v>43000</v>
      </c>
      <c r="G27" s="13">
        <v>0</v>
      </c>
      <c r="H27" s="13">
        <v>0</v>
      </c>
      <c r="I27" s="15">
        <v>51000</v>
      </c>
      <c r="J27" s="14">
        <v>49800</v>
      </c>
      <c r="K27" s="15">
        <v>8000</v>
      </c>
      <c r="L27" s="14">
        <v>2700</v>
      </c>
      <c r="M27" s="15">
        <v>3000</v>
      </c>
      <c r="N27" s="13">
        <v>0</v>
      </c>
      <c r="O27" s="27">
        <f t="shared" si="0"/>
        <v>62000</v>
      </c>
      <c r="P27" s="27">
        <f t="shared" si="1"/>
        <v>52500</v>
      </c>
      <c r="Q27" s="27">
        <f t="shared" si="2"/>
        <v>64.921465968586389</v>
      </c>
      <c r="R27" s="27">
        <f t="shared" si="3"/>
        <v>54.973821989528794</v>
      </c>
      <c r="S27" s="12"/>
      <c r="T27" s="12"/>
    </row>
    <row r="28" spans="1:20" ht="21" x14ac:dyDescent="0.2">
      <c r="A28" s="16"/>
      <c r="B28" s="17" t="s">
        <v>28</v>
      </c>
      <c r="C28" s="16"/>
      <c r="D28" s="18">
        <v>62500</v>
      </c>
      <c r="E28" s="20">
        <v>31500</v>
      </c>
      <c r="F28" s="20">
        <v>31000</v>
      </c>
      <c r="G28" s="16">
        <v>0</v>
      </c>
      <c r="H28" s="16">
        <v>0</v>
      </c>
      <c r="I28" s="21">
        <v>30000</v>
      </c>
      <c r="J28" s="18">
        <v>28800</v>
      </c>
      <c r="K28" s="21">
        <v>5000</v>
      </c>
      <c r="L28" s="18">
        <v>2700</v>
      </c>
      <c r="M28" s="16">
        <v>0</v>
      </c>
      <c r="N28" s="16">
        <v>0</v>
      </c>
      <c r="O28" s="28">
        <f t="shared" si="0"/>
        <v>35000</v>
      </c>
      <c r="P28" s="28">
        <f t="shared" si="1"/>
        <v>31500</v>
      </c>
      <c r="Q28" s="29">
        <f t="shared" si="2"/>
        <v>56</v>
      </c>
      <c r="R28" s="29">
        <f t="shared" si="3"/>
        <v>50.4</v>
      </c>
      <c r="S28" s="16"/>
      <c r="T28" s="16"/>
    </row>
    <row r="29" spans="1:20" ht="21" x14ac:dyDescent="0.2">
      <c r="A29" s="16"/>
      <c r="B29" s="17" t="s">
        <v>29</v>
      </c>
      <c r="C29" s="16"/>
      <c r="D29" s="18">
        <v>33000</v>
      </c>
      <c r="E29" s="20">
        <v>21000</v>
      </c>
      <c r="F29" s="20">
        <v>12000</v>
      </c>
      <c r="G29" s="16">
        <v>0</v>
      </c>
      <c r="H29" s="16">
        <v>0</v>
      </c>
      <c r="I29" s="21">
        <v>21000</v>
      </c>
      <c r="J29" s="18">
        <v>21000</v>
      </c>
      <c r="K29" s="21">
        <v>3000</v>
      </c>
      <c r="L29" s="16">
        <v>0</v>
      </c>
      <c r="M29" s="21">
        <v>3000</v>
      </c>
      <c r="N29" s="16">
        <v>0</v>
      </c>
      <c r="O29" s="28">
        <f t="shared" si="0"/>
        <v>27000</v>
      </c>
      <c r="P29" s="28">
        <f t="shared" si="1"/>
        <v>21000</v>
      </c>
      <c r="Q29" s="29">
        <f t="shared" si="2"/>
        <v>81.818181818181813</v>
      </c>
      <c r="R29" s="29">
        <f t="shared" si="3"/>
        <v>63.636363636363633</v>
      </c>
      <c r="S29" s="16"/>
      <c r="T29" s="16"/>
    </row>
    <row r="30" spans="1:20" ht="21" x14ac:dyDescent="0.2">
      <c r="A30" s="8" t="s">
        <v>1995</v>
      </c>
      <c r="B30" s="9" t="s">
        <v>1994</v>
      </c>
      <c r="C30" s="9" t="s">
        <v>1993</v>
      </c>
      <c r="D30" s="10">
        <v>60500</v>
      </c>
      <c r="E30" s="8">
        <v>0</v>
      </c>
      <c r="F30" s="10">
        <v>60500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1">
        <v>25000</v>
      </c>
      <c r="N30" s="8">
        <v>0</v>
      </c>
      <c r="O30" s="26">
        <f t="shared" si="0"/>
        <v>25000</v>
      </c>
      <c r="P30" s="26">
        <f t="shared" si="1"/>
        <v>0</v>
      </c>
      <c r="Q30" s="26">
        <f t="shared" si="2"/>
        <v>41.32231404958678</v>
      </c>
      <c r="R30" s="26">
        <f t="shared" si="3"/>
        <v>0</v>
      </c>
      <c r="S30" s="8" t="s">
        <v>1928</v>
      </c>
      <c r="T30" s="8" t="s">
        <v>1992</v>
      </c>
    </row>
    <row r="31" spans="1:20" ht="21" x14ac:dyDescent="0.2">
      <c r="A31" s="12"/>
      <c r="B31" s="13" t="s">
        <v>27</v>
      </c>
      <c r="C31" s="12"/>
      <c r="D31" s="14">
        <v>60500</v>
      </c>
      <c r="E31" s="13">
        <v>0</v>
      </c>
      <c r="F31" s="14">
        <v>60500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5">
        <v>25000</v>
      </c>
      <c r="N31" s="13">
        <v>0</v>
      </c>
      <c r="O31" s="27">
        <f t="shared" si="0"/>
        <v>25000</v>
      </c>
      <c r="P31" s="27">
        <f t="shared" si="1"/>
        <v>0</v>
      </c>
      <c r="Q31" s="27">
        <f t="shared" si="2"/>
        <v>41.32231404958678</v>
      </c>
      <c r="R31" s="27">
        <f t="shared" si="3"/>
        <v>0</v>
      </c>
      <c r="S31" s="12"/>
      <c r="T31" s="12"/>
    </row>
    <row r="32" spans="1:20" ht="21" x14ac:dyDescent="0.2">
      <c r="A32" s="16"/>
      <c r="B32" s="17" t="s">
        <v>28</v>
      </c>
      <c r="C32" s="16"/>
      <c r="D32" s="18">
        <v>30200</v>
      </c>
      <c r="E32" s="19">
        <v>0</v>
      </c>
      <c r="F32" s="20">
        <v>30200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21">
        <v>15000</v>
      </c>
      <c r="N32" s="16">
        <v>0</v>
      </c>
      <c r="O32" s="28">
        <f t="shared" si="0"/>
        <v>15000</v>
      </c>
      <c r="P32" s="28">
        <f t="shared" si="1"/>
        <v>0</v>
      </c>
      <c r="Q32" s="29">
        <f t="shared" si="2"/>
        <v>49.668874172185433</v>
      </c>
      <c r="R32" s="29">
        <f t="shared" si="3"/>
        <v>0</v>
      </c>
      <c r="S32" s="16"/>
      <c r="T32" s="16"/>
    </row>
    <row r="33" spans="1:20" ht="21" x14ac:dyDescent="0.2">
      <c r="A33" s="16"/>
      <c r="B33" s="17" t="s">
        <v>29</v>
      </c>
      <c r="C33" s="16"/>
      <c r="D33" s="18">
        <v>25000</v>
      </c>
      <c r="E33" s="19">
        <v>0</v>
      </c>
      <c r="F33" s="20">
        <v>25000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21">
        <v>10000</v>
      </c>
      <c r="N33" s="16">
        <v>0</v>
      </c>
      <c r="O33" s="28">
        <f t="shared" si="0"/>
        <v>10000</v>
      </c>
      <c r="P33" s="28">
        <f t="shared" si="1"/>
        <v>0</v>
      </c>
      <c r="Q33" s="29">
        <f t="shared" si="2"/>
        <v>40</v>
      </c>
      <c r="R33" s="29">
        <f t="shared" si="3"/>
        <v>0</v>
      </c>
      <c r="S33" s="16"/>
      <c r="T33" s="16"/>
    </row>
    <row r="34" spans="1:20" ht="21" x14ac:dyDescent="0.2">
      <c r="A34" s="16"/>
      <c r="B34" s="17" t="s">
        <v>30</v>
      </c>
      <c r="C34" s="16"/>
      <c r="D34" s="18">
        <v>5300</v>
      </c>
      <c r="E34" s="19">
        <v>0</v>
      </c>
      <c r="F34" s="20">
        <v>5300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8">
        <f t="shared" si="0"/>
        <v>0</v>
      </c>
      <c r="P34" s="28">
        <f t="shared" si="1"/>
        <v>0</v>
      </c>
      <c r="Q34" s="29">
        <f t="shared" si="2"/>
        <v>0</v>
      </c>
      <c r="R34" s="29">
        <f t="shared" si="3"/>
        <v>0</v>
      </c>
      <c r="S34" s="16"/>
      <c r="T34" s="16"/>
    </row>
    <row r="35" spans="1:20" ht="42" x14ac:dyDescent="0.2">
      <c r="A35" s="8" t="s">
        <v>1991</v>
      </c>
      <c r="B35" s="9" t="s">
        <v>1990</v>
      </c>
      <c r="C35" s="9" t="s">
        <v>1989</v>
      </c>
      <c r="D35" s="10">
        <v>54000</v>
      </c>
      <c r="E35" s="10">
        <v>6900</v>
      </c>
      <c r="F35" s="10">
        <v>47100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10">
        <v>6900</v>
      </c>
      <c r="O35" s="26">
        <f t="shared" si="0"/>
        <v>0</v>
      </c>
      <c r="P35" s="26">
        <f t="shared" si="1"/>
        <v>6900</v>
      </c>
      <c r="Q35" s="26">
        <f t="shared" si="2"/>
        <v>0</v>
      </c>
      <c r="R35" s="26">
        <f t="shared" si="3"/>
        <v>12.777777777777779</v>
      </c>
      <c r="S35" s="8" t="s">
        <v>1928</v>
      </c>
      <c r="T35" s="8" t="s">
        <v>22</v>
      </c>
    </row>
    <row r="36" spans="1:20" ht="21" x14ac:dyDescent="0.2">
      <c r="A36" s="12"/>
      <c r="B36" s="13" t="s">
        <v>27</v>
      </c>
      <c r="C36" s="12"/>
      <c r="D36" s="14">
        <v>54000</v>
      </c>
      <c r="E36" s="14">
        <v>6900</v>
      </c>
      <c r="F36" s="14">
        <v>47100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v>6900</v>
      </c>
      <c r="O36" s="27">
        <f t="shared" ref="O36:O67" si="4">SUM(G36,I36,K36,M36)</f>
        <v>0</v>
      </c>
      <c r="P36" s="27">
        <f t="shared" ref="P36:P67" si="5">SUM(H36,J36,L36,N36)</f>
        <v>6900</v>
      </c>
      <c r="Q36" s="27">
        <f t="shared" ref="Q36:Q67" si="6">O36*100/D36</f>
        <v>0</v>
      </c>
      <c r="R36" s="27">
        <f t="shared" ref="R36:R67" si="7">P36*100/D36</f>
        <v>12.777777777777779</v>
      </c>
      <c r="S36" s="12"/>
      <c r="T36" s="12"/>
    </row>
    <row r="37" spans="1:20" ht="21" x14ac:dyDescent="0.2">
      <c r="A37" s="16"/>
      <c r="B37" s="17" t="s">
        <v>28</v>
      </c>
      <c r="C37" s="16"/>
      <c r="D37" s="18">
        <v>27000</v>
      </c>
      <c r="E37" s="20">
        <v>6900</v>
      </c>
      <c r="F37" s="20">
        <v>20100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8">
        <v>6900</v>
      </c>
      <c r="O37" s="28">
        <f t="shared" si="4"/>
        <v>0</v>
      </c>
      <c r="P37" s="28">
        <f t="shared" si="5"/>
        <v>6900</v>
      </c>
      <c r="Q37" s="29">
        <f t="shared" si="6"/>
        <v>0</v>
      </c>
      <c r="R37" s="29">
        <f t="shared" si="7"/>
        <v>25.555555555555557</v>
      </c>
      <c r="S37" s="16"/>
      <c r="T37" s="16"/>
    </row>
    <row r="38" spans="1:20" ht="21" x14ac:dyDescent="0.2">
      <c r="A38" s="16"/>
      <c r="B38" s="17" t="s">
        <v>29</v>
      </c>
      <c r="C38" s="16"/>
      <c r="D38" s="18">
        <v>17000</v>
      </c>
      <c r="E38" s="19">
        <v>0</v>
      </c>
      <c r="F38" s="20">
        <v>17000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8">
        <f t="shared" si="4"/>
        <v>0</v>
      </c>
      <c r="P38" s="28">
        <f t="shared" si="5"/>
        <v>0</v>
      </c>
      <c r="Q38" s="29">
        <f t="shared" si="6"/>
        <v>0</v>
      </c>
      <c r="R38" s="29">
        <f t="shared" si="7"/>
        <v>0</v>
      </c>
      <c r="S38" s="16"/>
      <c r="T38" s="16"/>
    </row>
    <row r="39" spans="1:20" ht="21" x14ac:dyDescent="0.2">
      <c r="A39" s="16"/>
      <c r="B39" s="17" t="s">
        <v>30</v>
      </c>
      <c r="C39" s="16"/>
      <c r="D39" s="18">
        <v>10000</v>
      </c>
      <c r="E39" s="19">
        <v>0</v>
      </c>
      <c r="F39" s="20">
        <v>10000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8">
        <f t="shared" si="4"/>
        <v>0</v>
      </c>
      <c r="P39" s="28">
        <f t="shared" si="5"/>
        <v>0</v>
      </c>
      <c r="Q39" s="29">
        <f t="shared" si="6"/>
        <v>0</v>
      </c>
      <c r="R39" s="29">
        <f t="shared" si="7"/>
        <v>0</v>
      </c>
      <c r="S39" s="16"/>
      <c r="T39" s="16"/>
    </row>
    <row r="40" spans="1:20" ht="21" x14ac:dyDescent="0.2">
      <c r="A40" s="5" t="s">
        <v>1988</v>
      </c>
      <c r="B40" s="5" t="s">
        <v>1987</v>
      </c>
      <c r="C40" s="5" t="s">
        <v>1968</v>
      </c>
      <c r="D40" s="6">
        <v>1299400</v>
      </c>
      <c r="E40" s="5">
        <v>0</v>
      </c>
      <c r="F40" s="6">
        <v>1299400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25">
        <f t="shared" si="4"/>
        <v>0</v>
      </c>
      <c r="P40" s="25">
        <f t="shared" si="5"/>
        <v>0</v>
      </c>
      <c r="Q40" s="25">
        <f t="shared" si="6"/>
        <v>0</v>
      </c>
      <c r="R40" s="25">
        <f t="shared" si="7"/>
        <v>0</v>
      </c>
      <c r="S40" s="5" t="s">
        <v>1928</v>
      </c>
      <c r="T40" s="5" t="s">
        <v>1927</v>
      </c>
    </row>
    <row r="41" spans="1:20" ht="42" x14ac:dyDescent="0.2">
      <c r="A41" s="8" t="s">
        <v>1986</v>
      </c>
      <c r="B41" s="9" t="s">
        <v>1985</v>
      </c>
      <c r="C41" s="9" t="s">
        <v>1968</v>
      </c>
      <c r="D41" s="10">
        <v>1299400</v>
      </c>
      <c r="E41" s="8">
        <v>0</v>
      </c>
      <c r="F41" s="10">
        <v>1299400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8" t="s">
        <v>1928</v>
      </c>
      <c r="T41" s="8" t="s">
        <v>1927</v>
      </c>
    </row>
    <row r="42" spans="1:20" ht="21" x14ac:dyDescent="0.2">
      <c r="A42" s="12"/>
      <c r="B42" s="13" t="s">
        <v>27</v>
      </c>
      <c r="C42" s="12"/>
      <c r="D42" s="14">
        <v>1299400</v>
      </c>
      <c r="E42" s="13">
        <v>0</v>
      </c>
      <c r="F42" s="14">
        <v>1299400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27">
        <f t="shared" si="4"/>
        <v>0</v>
      </c>
      <c r="P42" s="27">
        <f t="shared" si="5"/>
        <v>0</v>
      </c>
      <c r="Q42" s="27">
        <f t="shared" si="6"/>
        <v>0</v>
      </c>
      <c r="R42" s="27">
        <f t="shared" si="7"/>
        <v>0</v>
      </c>
      <c r="S42" s="12"/>
      <c r="T42" s="12"/>
    </row>
    <row r="43" spans="1:20" ht="21" x14ac:dyDescent="0.2">
      <c r="A43" s="16"/>
      <c r="B43" s="17" t="s">
        <v>29</v>
      </c>
      <c r="C43" s="16"/>
      <c r="D43" s="18">
        <v>1299400</v>
      </c>
      <c r="E43" s="19">
        <v>0</v>
      </c>
      <c r="F43" s="20">
        <v>1299400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8">
        <f t="shared" si="4"/>
        <v>0</v>
      </c>
      <c r="P43" s="28">
        <f t="shared" si="5"/>
        <v>0</v>
      </c>
      <c r="Q43" s="29">
        <f t="shared" si="6"/>
        <v>0</v>
      </c>
      <c r="R43" s="29">
        <f t="shared" si="7"/>
        <v>0</v>
      </c>
      <c r="S43" s="16"/>
      <c r="T43" s="16"/>
    </row>
    <row r="44" spans="1:20" ht="42" x14ac:dyDescent="0.2">
      <c r="A44" s="5" t="s">
        <v>1984</v>
      </c>
      <c r="B44" s="5" t="s">
        <v>1983</v>
      </c>
      <c r="C44" s="5" t="s">
        <v>1968</v>
      </c>
      <c r="D44" s="6">
        <v>655750</v>
      </c>
      <c r="E44" s="6">
        <v>31980</v>
      </c>
      <c r="F44" s="6">
        <v>623770</v>
      </c>
      <c r="G44" s="5">
        <v>0</v>
      </c>
      <c r="H44" s="5">
        <v>0</v>
      </c>
      <c r="I44" s="5">
        <v>0</v>
      </c>
      <c r="J44" s="5">
        <v>0</v>
      </c>
      <c r="K44" s="7">
        <v>79050</v>
      </c>
      <c r="L44" s="6">
        <v>28980</v>
      </c>
      <c r="M44" s="5">
        <v>0</v>
      </c>
      <c r="N44" s="6">
        <v>3000</v>
      </c>
      <c r="O44" s="25">
        <f t="shared" si="4"/>
        <v>79050</v>
      </c>
      <c r="P44" s="25">
        <f t="shared" si="5"/>
        <v>31980</v>
      </c>
      <c r="Q44" s="25">
        <f t="shared" si="6"/>
        <v>12.054898970644301</v>
      </c>
      <c r="R44" s="25">
        <f t="shared" si="7"/>
        <v>4.876858558902021</v>
      </c>
      <c r="S44" s="5" t="s">
        <v>1928</v>
      </c>
      <c r="T44" s="5" t="s">
        <v>1927</v>
      </c>
    </row>
    <row r="45" spans="1:20" ht="21" x14ac:dyDescent="0.2">
      <c r="A45" s="8" t="s">
        <v>1982</v>
      </c>
      <c r="B45" s="9" t="s">
        <v>1981</v>
      </c>
      <c r="C45" s="9" t="s">
        <v>1968</v>
      </c>
      <c r="D45" s="10">
        <v>57950</v>
      </c>
      <c r="E45" s="8">
        <v>0</v>
      </c>
      <c r="F45" s="10">
        <v>57950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8" t="s">
        <v>1928</v>
      </c>
      <c r="T45" s="8" t="s">
        <v>1927</v>
      </c>
    </row>
    <row r="46" spans="1:20" ht="21" x14ac:dyDescent="0.2">
      <c r="A46" s="12"/>
      <c r="B46" s="13" t="s">
        <v>27</v>
      </c>
      <c r="C46" s="12"/>
      <c r="D46" s="14">
        <v>57950</v>
      </c>
      <c r="E46" s="13">
        <v>0</v>
      </c>
      <c r="F46" s="14">
        <v>57950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7">
        <f t="shared" si="4"/>
        <v>0</v>
      </c>
      <c r="P46" s="27">
        <f t="shared" si="5"/>
        <v>0</v>
      </c>
      <c r="Q46" s="27">
        <f t="shared" si="6"/>
        <v>0</v>
      </c>
      <c r="R46" s="27">
        <f t="shared" si="7"/>
        <v>0</v>
      </c>
      <c r="S46" s="12"/>
      <c r="T46" s="12"/>
    </row>
    <row r="47" spans="1:20" ht="21" x14ac:dyDescent="0.2">
      <c r="A47" s="16"/>
      <c r="B47" s="17" t="s">
        <v>28</v>
      </c>
      <c r="C47" s="16"/>
      <c r="D47" s="18">
        <v>47250</v>
      </c>
      <c r="E47" s="19">
        <v>0</v>
      </c>
      <c r="F47" s="20">
        <v>47250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28">
        <f t="shared" si="4"/>
        <v>0</v>
      </c>
      <c r="P47" s="28">
        <f t="shared" si="5"/>
        <v>0</v>
      </c>
      <c r="Q47" s="29">
        <f t="shared" si="6"/>
        <v>0</v>
      </c>
      <c r="R47" s="29">
        <f t="shared" si="7"/>
        <v>0</v>
      </c>
      <c r="S47" s="16"/>
      <c r="T47" s="16"/>
    </row>
    <row r="48" spans="1:20" ht="21" x14ac:dyDescent="0.2">
      <c r="A48" s="16"/>
      <c r="B48" s="17" t="s">
        <v>29</v>
      </c>
      <c r="C48" s="16"/>
      <c r="D48" s="18">
        <v>10700</v>
      </c>
      <c r="E48" s="19">
        <v>0</v>
      </c>
      <c r="F48" s="20">
        <v>10700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8">
        <f t="shared" si="4"/>
        <v>0</v>
      </c>
      <c r="P48" s="28">
        <f t="shared" si="5"/>
        <v>0</v>
      </c>
      <c r="Q48" s="29">
        <f t="shared" si="6"/>
        <v>0</v>
      </c>
      <c r="R48" s="29">
        <f t="shared" si="7"/>
        <v>0</v>
      </c>
      <c r="S48" s="16"/>
      <c r="T48" s="16"/>
    </row>
    <row r="49" spans="1:20" ht="42" x14ac:dyDescent="0.2">
      <c r="A49" s="8" t="s">
        <v>1980</v>
      </c>
      <c r="B49" s="9" t="s">
        <v>1979</v>
      </c>
      <c r="C49" s="9" t="s">
        <v>1968</v>
      </c>
      <c r="D49" s="10">
        <v>45500</v>
      </c>
      <c r="E49" s="10">
        <v>3000</v>
      </c>
      <c r="F49" s="10">
        <v>42500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10">
        <v>3000</v>
      </c>
      <c r="O49" s="26">
        <f t="shared" si="4"/>
        <v>0</v>
      </c>
      <c r="P49" s="26">
        <f t="shared" si="5"/>
        <v>3000</v>
      </c>
      <c r="Q49" s="26">
        <f t="shared" si="6"/>
        <v>0</v>
      </c>
      <c r="R49" s="26">
        <f t="shared" si="7"/>
        <v>6.5934065934065931</v>
      </c>
      <c r="S49" s="8" t="s">
        <v>1928</v>
      </c>
      <c r="T49" s="8" t="s">
        <v>1927</v>
      </c>
    </row>
    <row r="50" spans="1:20" ht="21" x14ac:dyDescent="0.2">
      <c r="A50" s="12"/>
      <c r="B50" s="13" t="s">
        <v>27</v>
      </c>
      <c r="C50" s="12"/>
      <c r="D50" s="14">
        <v>45500</v>
      </c>
      <c r="E50" s="14">
        <v>3000</v>
      </c>
      <c r="F50" s="14">
        <v>42500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v>3000</v>
      </c>
      <c r="O50" s="27">
        <f t="shared" si="4"/>
        <v>0</v>
      </c>
      <c r="P50" s="27">
        <f t="shared" si="5"/>
        <v>3000</v>
      </c>
      <c r="Q50" s="27">
        <f t="shared" si="6"/>
        <v>0</v>
      </c>
      <c r="R50" s="27">
        <f t="shared" si="7"/>
        <v>6.5934065934065931</v>
      </c>
      <c r="S50" s="12"/>
      <c r="T50" s="12"/>
    </row>
    <row r="51" spans="1:20" ht="21" x14ac:dyDescent="0.2">
      <c r="A51" s="16"/>
      <c r="B51" s="17" t="s">
        <v>28</v>
      </c>
      <c r="C51" s="16"/>
      <c r="D51" s="18">
        <v>6500</v>
      </c>
      <c r="E51" s="19">
        <v>0</v>
      </c>
      <c r="F51" s="20">
        <v>6500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28">
        <f t="shared" si="4"/>
        <v>0</v>
      </c>
      <c r="P51" s="28">
        <f t="shared" si="5"/>
        <v>0</v>
      </c>
      <c r="Q51" s="29">
        <f t="shared" si="6"/>
        <v>0</v>
      </c>
      <c r="R51" s="29">
        <f t="shared" si="7"/>
        <v>0</v>
      </c>
      <c r="S51" s="16"/>
      <c r="T51" s="16"/>
    </row>
    <row r="52" spans="1:20" ht="21" x14ac:dyDescent="0.2">
      <c r="A52" s="16"/>
      <c r="B52" s="17" t="s">
        <v>29</v>
      </c>
      <c r="C52" s="16"/>
      <c r="D52" s="18">
        <v>36000</v>
      </c>
      <c r="E52" s="19">
        <v>0</v>
      </c>
      <c r="F52" s="20">
        <v>36000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8">
        <f t="shared" si="4"/>
        <v>0</v>
      </c>
      <c r="P52" s="28">
        <f t="shared" si="5"/>
        <v>0</v>
      </c>
      <c r="Q52" s="29">
        <f t="shared" si="6"/>
        <v>0</v>
      </c>
      <c r="R52" s="29">
        <f t="shared" si="7"/>
        <v>0</v>
      </c>
      <c r="S52" s="16"/>
      <c r="T52" s="16"/>
    </row>
    <row r="53" spans="1:20" ht="21" x14ac:dyDescent="0.2">
      <c r="A53" s="16"/>
      <c r="B53" s="17" t="s">
        <v>30</v>
      </c>
      <c r="C53" s="16"/>
      <c r="D53" s="18">
        <v>3000</v>
      </c>
      <c r="E53" s="20">
        <v>3000</v>
      </c>
      <c r="F53" s="19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8">
        <v>3000</v>
      </c>
      <c r="O53" s="28">
        <f t="shared" si="4"/>
        <v>0</v>
      </c>
      <c r="P53" s="28">
        <f t="shared" si="5"/>
        <v>3000</v>
      </c>
      <c r="Q53" s="29">
        <f t="shared" si="6"/>
        <v>0</v>
      </c>
      <c r="R53" s="29">
        <f t="shared" si="7"/>
        <v>100</v>
      </c>
      <c r="S53" s="16"/>
      <c r="T53" s="16"/>
    </row>
    <row r="54" spans="1:20" ht="42" x14ac:dyDescent="0.2">
      <c r="A54" s="8" t="s">
        <v>1978</v>
      </c>
      <c r="B54" s="9" t="s">
        <v>1977</v>
      </c>
      <c r="C54" s="9" t="s">
        <v>1968</v>
      </c>
      <c r="D54" s="10">
        <v>250000</v>
      </c>
      <c r="E54" s="8">
        <v>0</v>
      </c>
      <c r="F54" s="10">
        <v>250000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8" t="s">
        <v>1928</v>
      </c>
      <c r="T54" s="8" t="s">
        <v>1927</v>
      </c>
    </row>
    <row r="55" spans="1:20" ht="21" x14ac:dyDescent="0.2">
      <c r="A55" s="12"/>
      <c r="B55" s="13" t="s">
        <v>27</v>
      </c>
      <c r="C55" s="12"/>
      <c r="D55" s="14">
        <v>250000</v>
      </c>
      <c r="E55" s="13">
        <v>0</v>
      </c>
      <c r="F55" s="14">
        <v>250000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7">
        <f t="shared" si="4"/>
        <v>0</v>
      </c>
      <c r="P55" s="27">
        <f t="shared" si="5"/>
        <v>0</v>
      </c>
      <c r="Q55" s="27">
        <f t="shared" si="6"/>
        <v>0</v>
      </c>
      <c r="R55" s="27">
        <f t="shared" si="7"/>
        <v>0</v>
      </c>
      <c r="S55" s="12"/>
      <c r="T55" s="12"/>
    </row>
    <row r="56" spans="1:20" ht="21" x14ac:dyDescent="0.2">
      <c r="A56" s="16"/>
      <c r="B56" s="17" t="s">
        <v>29</v>
      </c>
      <c r="C56" s="16"/>
      <c r="D56" s="18">
        <v>250000</v>
      </c>
      <c r="E56" s="19">
        <v>0</v>
      </c>
      <c r="F56" s="20">
        <v>250000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8">
        <f t="shared" si="4"/>
        <v>0</v>
      </c>
      <c r="P56" s="28">
        <f t="shared" si="5"/>
        <v>0</v>
      </c>
      <c r="Q56" s="29">
        <f t="shared" si="6"/>
        <v>0</v>
      </c>
      <c r="R56" s="29">
        <f t="shared" si="7"/>
        <v>0</v>
      </c>
      <c r="S56" s="16"/>
      <c r="T56" s="16"/>
    </row>
    <row r="57" spans="1:20" ht="42" x14ac:dyDescent="0.2">
      <c r="A57" s="8" t="s">
        <v>1976</v>
      </c>
      <c r="B57" s="9" t="s">
        <v>1975</v>
      </c>
      <c r="C57" s="9" t="s">
        <v>1968</v>
      </c>
      <c r="D57" s="10">
        <v>131000</v>
      </c>
      <c r="E57" s="8">
        <v>0</v>
      </c>
      <c r="F57" s="10">
        <v>131000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8" t="s">
        <v>1928</v>
      </c>
      <c r="T57" s="8" t="s">
        <v>1927</v>
      </c>
    </row>
    <row r="58" spans="1:20" ht="21" x14ac:dyDescent="0.2">
      <c r="A58" s="12"/>
      <c r="B58" s="13" t="s">
        <v>27</v>
      </c>
      <c r="C58" s="12"/>
      <c r="D58" s="14">
        <v>131000</v>
      </c>
      <c r="E58" s="13">
        <v>0</v>
      </c>
      <c r="F58" s="14">
        <v>131000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7">
        <f t="shared" si="4"/>
        <v>0</v>
      </c>
      <c r="P58" s="27">
        <f t="shared" si="5"/>
        <v>0</v>
      </c>
      <c r="Q58" s="27">
        <f t="shared" si="6"/>
        <v>0</v>
      </c>
      <c r="R58" s="27">
        <f t="shared" si="7"/>
        <v>0</v>
      </c>
      <c r="S58" s="12"/>
      <c r="T58" s="12"/>
    </row>
    <row r="59" spans="1:20" ht="21" x14ac:dyDescent="0.2">
      <c r="A59" s="16"/>
      <c r="B59" s="17" t="s">
        <v>29</v>
      </c>
      <c r="C59" s="16"/>
      <c r="D59" s="18">
        <v>131000</v>
      </c>
      <c r="E59" s="19">
        <v>0</v>
      </c>
      <c r="F59" s="20">
        <v>131000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28">
        <f t="shared" si="4"/>
        <v>0</v>
      </c>
      <c r="P59" s="28">
        <f t="shared" si="5"/>
        <v>0</v>
      </c>
      <c r="Q59" s="29">
        <f t="shared" si="6"/>
        <v>0</v>
      </c>
      <c r="R59" s="29">
        <f t="shared" si="7"/>
        <v>0</v>
      </c>
      <c r="S59" s="16"/>
      <c r="T59" s="16"/>
    </row>
    <row r="60" spans="1:20" ht="42" x14ac:dyDescent="0.2">
      <c r="A60" s="8" t="s">
        <v>1974</v>
      </c>
      <c r="B60" s="9" t="s">
        <v>1973</v>
      </c>
      <c r="C60" s="9" t="s">
        <v>1968</v>
      </c>
      <c r="D60" s="10">
        <v>29050</v>
      </c>
      <c r="E60" s="10">
        <v>28980</v>
      </c>
      <c r="F60" s="8">
        <v>70</v>
      </c>
      <c r="G60" s="8">
        <v>0</v>
      </c>
      <c r="H60" s="8">
        <v>0</v>
      </c>
      <c r="I60" s="8">
        <v>0</v>
      </c>
      <c r="J60" s="8">
        <v>0</v>
      </c>
      <c r="K60" s="11">
        <v>29050</v>
      </c>
      <c r="L60" s="10">
        <v>28980</v>
      </c>
      <c r="M60" s="8">
        <v>0</v>
      </c>
      <c r="N60" s="8">
        <v>0</v>
      </c>
      <c r="O60" s="26">
        <f t="shared" si="4"/>
        <v>29050</v>
      </c>
      <c r="P60" s="26">
        <f t="shared" si="5"/>
        <v>28980</v>
      </c>
      <c r="Q60" s="26">
        <f t="shared" si="6"/>
        <v>100</v>
      </c>
      <c r="R60" s="26">
        <f t="shared" si="7"/>
        <v>99.759036144578317</v>
      </c>
      <c r="S60" s="8" t="s">
        <v>1928</v>
      </c>
      <c r="T60" s="8" t="s">
        <v>1927</v>
      </c>
    </row>
    <row r="61" spans="1:20" ht="21" x14ac:dyDescent="0.2">
      <c r="A61" s="12"/>
      <c r="B61" s="13" t="s">
        <v>27</v>
      </c>
      <c r="C61" s="12"/>
      <c r="D61" s="14">
        <v>29050</v>
      </c>
      <c r="E61" s="14">
        <v>28980</v>
      </c>
      <c r="F61" s="13">
        <v>70</v>
      </c>
      <c r="G61" s="13">
        <v>0</v>
      </c>
      <c r="H61" s="13">
        <v>0</v>
      </c>
      <c r="I61" s="13">
        <v>0</v>
      </c>
      <c r="J61" s="13">
        <v>0</v>
      </c>
      <c r="K61" s="15">
        <v>29050</v>
      </c>
      <c r="L61" s="14">
        <v>28980</v>
      </c>
      <c r="M61" s="13">
        <v>0</v>
      </c>
      <c r="N61" s="13">
        <v>0</v>
      </c>
      <c r="O61" s="27">
        <f t="shared" si="4"/>
        <v>29050</v>
      </c>
      <c r="P61" s="27">
        <f t="shared" si="5"/>
        <v>28980</v>
      </c>
      <c r="Q61" s="27">
        <f t="shared" si="6"/>
        <v>100</v>
      </c>
      <c r="R61" s="27">
        <f t="shared" si="7"/>
        <v>99.759036144578317</v>
      </c>
      <c r="S61" s="12"/>
      <c r="T61" s="12"/>
    </row>
    <row r="62" spans="1:20" ht="21" x14ac:dyDescent="0.2">
      <c r="A62" s="16"/>
      <c r="B62" s="17" t="s">
        <v>28</v>
      </c>
      <c r="C62" s="16"/>
      <c r="D62" s="16">
        <v>0</v>
      </c>
      <c r="E62" s="19">
        <v>0</v>
      </c>
      <c r="F62" s="19">
        <v>0</v>
      </c>
      <c r="G62" s="16">
        <v>0</v>
      </c>
      <c r="H62" s="16">
        <v>0</v>
      </c>
      <c r="I62" s="16">
        <v>0</v>
      </c>
      <c r="J62" s="16">
        <v>0</v>
      </c>
      <c r="K62" s="21">
        <v>6250</v>
      </c>
      <c r="L62" s="16">
        <v>0</v>
      </c>
      <c r="M62" s="16">
        <v>0</v>
      </c>
      <c r="N62" s="16">
        <v>0</v>
      </c>
      <c r="O62" s="28">
        <f t="shared" si="4"/>
        <v>6250</v>
      </c>
      <c r="P62" s="28">
        <f t="shared" si="5"/>
        <v>0</v>
      </c>
      <c r="Q62" s="29" t="e">
        <f t="shared" si="6"/>
        <v>#DIV/0!</v>
      </c>
      <c r="R62" s="29" t="e">
        <f t="shared" si="7"/>
        <v>#DIV/0!</v>
      </c>
      <c r="S62" s="16"/>
      <c r="T62" s="16"/>
    </row>
    <row r="63" spans="1:20" ht="21" x14ac:dyDescent="0.2">
      <c r="A63" s="16"/>
      <c r="B63" s="17" t="s">
        <v>29</v>
      </c>
      <c r="C63" s="16"/>
      <c r="D63" s="18">
        <v>29050</v>
      </c>
      <c r="E63" s="20">
        <v>28980</v>
      </c>
      <c r="F63" s="19">
        <v>70</v>
      </c>
      <c r="G63" s="16">
        <v>0</v>
      </c>
      <c r="H63" s="16">
        <v>0</v>
      </c>
      <c r="I63" s="16">
        <v>0</v>
      </c>
      <c r="J63" s="16">
        <v>0</v>
      </c>
      <c r="K63" s="21">
        <v>19800</v>
      </c>
      <c r="L63" s="18">
        <v>28980</v>
      </c>
      <c r="M63" s="16">
        <v>0</v>
      </c>
      <c r="N63" s="16">
        <v>0</v>
      </c>
      <c r="O63" s="28">
        <f t="shared" si="4"/>
        <v>19800</v>
      </c>
      <c r="P63" s="28">
        <f t="shared" si="5"/>
        <v>28980</v>
      </c>
      <c r="Q63" s="29">
        <f t="shared" si="6"/>
        <v>68.158347676419965</v>
      </c>
      <c r="R63" s="29">
        <f t="shared" si="7"/>
        <v>99.759036144578317</v>
      </c>
      <c r="S63" s="16"/>
      <c r="T63" s="16"/>
    </row>
    <row r="64" spans="1:20" ht="21" x14ac:dyDescent="0.2">
      <c r="A64" s="16"/>
      <c r="B64" s="17" t="s">
        <v>30</v>
      </c>
      <c r="C64" s="16"/>
      <c r="D64" s="16">
        <v>0</v>
      </c>
      <c r="E64" s="19">
        <v>0</v>
      </c>
      <c r="F64" s="19">
        <v>0</v>
      </c>
      <c r="G64" s="16">
        <v>0</v>
      </c>
      <c r="H64" s="16">
        <v>0</v>
      </c>
      <c r="I64" s="16">
        <v>0</v>
      </c>
      <c r="J64" s="16">
        <v>0</v>
      </c>
      <c r="K64" s="21">
        <v>3000</v>
      </c>
      <c r="L64" s="16">
        <v>0</v>
      </c>
      <c r="M64" s="16">
        <v>0</v>
      </c>
      <c r="N64" s="16">
        <v>0</v>
      </c>
      <c r="O64" s="28">
        <f t="shared" si="4"/>
        <v>3000</v>
      </c>
      <c r="P64" s="28">
        <f t="shared" si="5"/>
        <v>0</v>
      </c>
      <c r="Q64" s="29" t="e">
        <f t="shared" si="6"/>
        <v>#DIV/0!</v>
      </c>
      <c r="R64" s="29" t="e">
        <f t="shared" si="7"/>
        <v>#DIV/0!</v>
      </c>
      <c r="S64" s="16"/>
      <c r="T64" s="16"/>
    </row>
    <row r="65" spans="1:20" ht="42" x14ac:dyDescent="0.2">
      <c r="A65" s="8" t="s">
        <v>1972</v>
      </c>
      <c r="B65" s="9" t="s">
        <v>1971</v>
      </c>
      <c r="C65" s="9" t="s">
        <v>1968</v>
      </c>
      <c r="D65" s="10">
        <v>92250</v>
      </c>
      <c r="E65" s="8">
        <v>0</v>
      </c>
      <c r="F65" s="10">
        <v>92250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8" t="s">
        <v>1928</v>
      </c>
      <c r="T65" s="8" t="s">
        <v>1927</v>
      </c>
    </row>
    <row r="66" spans="1:20" ht="21" x14ac:dyDescent="0.2">
      <c r="A66" s="12"/>
      <c r="B66" s="13" t="s">
        <v>27</v>
      </c>
      <c r="C66" s="12"/>
      <c r="D66" s="14">
        <v>92250</v>
      </c>
      <c r="E66" s="13">
        <v>0</v>
      </c>
      <c r="F66" s="14">
        <v>92250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7">
        <f t="shared" si="4"/>
        <v>0</v>
      </c>
      <c r="P66" s="27">
        <f t="shared" si="5"/>
        <v>0</v>
      </c>
      <c r="Q66" s="27">
        <f t="shared" si="6"/>
        <v>0</v>
      </c>
      <c r="R66" s="27">
        <f t="shared" si="7"/>
        <v>0</v>
      </c>
      <c r="S66" s="12"/>
      <c r="T66" s="12"/>
    </row>
    <row r="67" spans="1:20" ht="21" x14ac:dyDescent="0.2">
      <c r="A67" s="16"/>
      <c r="B67" s="17" t="s">
        <v>28</v>
      </c>
      <c r="C67" s="16"/>
      <c r="D67" s="18">
        <v>13750</v>
      </c>
      <c r="E67" s="19">
        <v>0</v>
      </c>
      <c r="F67" s="20">
        <v>13750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28">
        <f t="shared" si="4"/>
        <v>0</v>
      </c>
      <c r="P67" s="28">
        <f t="shared" si="5"/>
        <v>0</v>
      </c>
      <c r="Q67" s="29">
        <f t="shared" si="6"/>
        <v>0</v>
      </c>
      <c r="R67" s="29">
        <f t="shared" si="7"/>
        <v>0</v>
      </c>
      <c r="S67" s="16"/>
      <c r="T67" s="16"/>
    </row>
    <row r="68" spans="1:20" ht="21" x14ac:dyDescent="0.2">
      <c r="A68" s="16"/>
      <c r="B68" s="17" t="s">
        <v>29</v>
      </c>
      <c r="C68" s="16"/>
      <c r="D68" s="18">
        <v>73500</v>
      </c>
      <c r="E68" s="19">
        <v>0</v>
      </c>
      <c r="F68" s="20">
        <v>73500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28">
        <f t="shared" ref="O68:O99" si="8">SUM(G68,I68,K68,M68)</f>
        <v>0</v>
      </c>
      <c r="P68" s="28">
        <f t="shared" ref="P68:P99" si="9">SUM(H68,J68,L68,N68)</f>
        <v>0</v>
      </c>
      <c r="Q68" s="29">
        <f t="shared" ref="Q68:Q99" si="10">O68*100/D68</f>
        <v>0</v>
      </c>
      <c r="R68" s="29">
        <f t="shared" ref="R68:R99" si="11">P68*100/D68</f>
        <v>0</v>
      </c>
      <c r="S68" s="16"/>
      <c r="T68" s="16"/>
    </row>
    <row r="69" spans="1:20" ht="21" x14ac:dyDescent="0.2">
      <c r="A69" s="16"/>
      <c r="B69" s="17" t="s">
        <v>30</v>
      </c>
      <c r="C69" s="16"/>
      <c r="D69" s="18">
        <v>5000</v>
      </c>
      <c r="E69" s="19">
        <v>0</v>
      </c>
      <c r="F69" s="20">
        <v>5000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28">
        <f t="shared" si="8"/>
        <v>0</v>
      </c>
      <c r="P69" s="28">
        <f t="shared" si="9"/>
        <v>0</v>
      </c>
      <c r="Q69" s="29">
        <f t="shared" si="10"/>
        <v>0</v>
      </c>
      <c r="R69" s="29">
        <f t="shared" si="11"/>
        <v>0</v>
      </c>
      <c r="S69" s="16"/>
      <c r="T69" s="16"/>
    </row>
    <row r="70" spans="1:20" ht="42" x14ac:dyDescent="0.2">
      <c r="A70" s="8" t="s">
        <v>1970</v>
      </c>
      <c r="B70" s="9" t="s">
        <v>1969</v>
      </c>
      <c r="C70" s="9" t="s">
        <v>1968</v>
      </c>
      <c r="D70" s="10">
        <v>50000</v>
      </c>
      <c r="E70" s="8">
        <v>0</v>
      </c>
      <c r="F70" s="10">
        <v>50000</v>
      </c>
      <c r="G70" s="8">
        <v>0</v>
      </c>
      <c r="H70" s="8">
        <v>0</v>
      </c>
      <c r="I70" s="8">
        <v>0</v>
      </c>
      <c r="J70" s="8">
        <v>0</v>
      </c>
      <c r="K70" s="11">
        <v>50000</v>
      </c>
      <c r="L70" s="8">
        <v>0</v>
      </c>
      <c r="M70" s="8">
        <v>0</v>
      </c>
      <c r="N70" s="8">
        <v>0</v>
      </c>
      <c r="O70" s="26">
        <f t="shared" si="8"/>
        <v>50000</v>
      </c>
      <c r="P70" s="26">
        <f t="shared" si="9"/>
        <v>0</v>
      </c>
      <c r="Q70" s="26">
        <f t="shared" si="10"/>
        <v>100</v>
      </c>
      <c r="R70" s="26">
        <f t="shared" si="11"/>
        <v>0</v>
      </c>
      <c r="S70" s="8" t="s">
        <v>1928</v>
      </c>
      <c r="T70" s="8" t="s">
        <v>1927</v>
      </c>
    </row>
    <row r="71" spans="1:20" ht="21" x14ac:dyDescent="0.2">
      <c r="A71" s="12"/>
      <c r="B71" s="13" t="s">
        <v>95</v>
      </c>
      <c r="C71" s="12"/>
      <c r="D71" s="14">
        <v>50000</v>
      </c>
      <c r="E71" s="13">
        <v>0</v>
      </c>
      <c r="F71" s="14">
        <v>50000</v>
      </c>
      <c r="G71" s="13">
        <v>0</v>
      </c>
      <c r="H71" s="13">
        <v>0</v>
      </c>
      <c r="I71" s="13">
        <v>0</v>
      </c>
      <c r="J71" s="13">
        <v>0</v>
      </c>
      <c r="K71" s="15">
        <v>50000</v>
      </c>
      <c r="L71" s="13">
        <v>0</v>
      </c>
      <c r="M71" s="13">
        <v>0</v>
      </c>
      <c r="N71" s="13">
        <v>0</v>
      </c>
      <c r="O71" s="27">
        <f t="shared" si="8"/>
        <v>50000</v>
      </c>
      <c r="P71" s="27">
        <f t="shared" si="9"/>
        <v>0</v>
      </c>
      <c r="Q71" s="27">
        <f t="shared" si="10"/>
        <v>100</v>
      </c>
      <c r="R71" s="27">
        <f t="shared" si="11"/>
        <v>0</v>
      </c>
      <c r="S71" s="12"/>
      <c r="T71" s="12"/>
    </row>
    <row r="72" spans="1:20" ht="21" x14ac:dyDescent="0.2">
      <c r="A72" s="16"/>
      <c r="B72" s="17" t="s">
        <v>96</v>
      </c>
      <c r="C72" s="16"/>
      <c r="D72" s="18">
        <v>50000</v>
      </c>
      <c r="E72" s="19">
        <v>0</v>
      </c>
      <c r="F72" s="20">
        <v>50000</v>
      </c>
      <c r="G72" s="16">
        <v>0</v>
      </c>
      <c r="H72" s="16">
        <v>0</v>
      </c>
      <c r="I72" s="16">
        <v>0</v>
      </c>
      <c r="J72" s="16">
        <v>0</v>
      </c>
      <c r="K72" s="21">
        <v>50000</v>
      </c>
      <c r="L72" s="16">
        <v>0</v>
      </c>
      <c r="M72" s="16">
        <v>0</v>
      </c>
      <c r="N72" s="16">
        <v>0</v>
      </c>
      <c r="O72" s="28">
        <f t="shared" si="8"/>
        <v>50000</v>
      </c>
      <c r="P72" s="28">
        <f t="shared" si="9"/>
        <v>0</v>
      </c>
      <c r="Q72" s="29">
        <f t="shared" si="10"/>
        <v>100</v>
      </c>
      <c r="R72" s="29">
        <f t="shared" si="11"/>
        <v>0</v>
      </c>
      <c r="S72" s="16"/>
      <c r="T72" s="16"/>
    </row>
    <row r="73" spans="1:20" ht="42" x14ac:dyDescent="0.2">
      <c r="A73" s="5" t="s">
        <v>1967</v>
      </c>
      <c r="B73" s="5" t="s">
        <v>1966</v>
      </c>
      <c r="C73" s="5" t="s">
        <v>1956</v>
      </c>
      <c r="D73" s="6">
        <v>190000</v>
      </c>
      <c r="E73" s="6">
        <v>22575.35</v>
      </c>
      <c r="F73" s="6">
        <v>167424.65</v>
      </c>
      <c r="G73" s="5">
        <v>0</v>
      </c>
      <c r="H73" s="5">
        <v>0</v>
      </c>
      <c r="I73" s="5">
        <v>0</v>
      </c>
      <c r="J73" s="5">
        <v>0</v>
      </c>
      <c r="K73" s="7">
        <v>41450</v>
      </c>
      <c r="L73" s="5">
        <v>0</v>
      </c>
      <c r="M73" s="5">
        <v>0</v>
      </c>
      <c r="N73" s="6">
        <v>22575.35</v>
      </c>
      <c r="O73" s="25">
        <f t="shared" si="8"/>
        <v>41450</v>
      </c>
      <c r="P73" s="25">
        <f t="shared" si="9"/>
        <v>22575.35</v>
      </c>
      <c r="Q73" s="25">
        <f t="shared" si="10"/>
        <v>21.815789473684209</v>
      </c>
      <c r="R73" s="25">
        <f t="shared" si="11"/>
        <v>11.881763157894737</v>
      </c>
      <c r="S73" s="5" t="s">
        <v>1928</v>
      </c>
      <c r="T73" s="5" t="s">
        <v>1965</v>
      </c>
    </row>
    <row r="74" spans="1:20" ht="42" x14ac:dyDescent="0.2">
      <c r="A74" s="8" t="s">
        <v>1964</v>
      </c>
      <c r="B74" s="9" t="s">
        <v>1963</v>
      </c>
      <c r="C74" s="9" t="s">
        <v>1962</v>
      </c>
      <c r="D74" s="10">
        <v>60000</v>
      </c>
      <c r="E74" s="8">
        <v>0</v>
      </c>
      <c r="F74" s="10">
        <v>60000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26">
        <f t="shared" si="8"/>
        <v>0</v>
      </c>
      <c r="P74" s="26">
        <f t="shared" si="9"/>
        <v>0</v>
      </c>
      <c r="Q74" s="26">
        <f t="shared" si="10"/>
        <v>0</v>
      </c>
      <c r="R74" s="26">
        <f t="shared" si="11"/>
        <v>0</v>
      </c>
      <c r="S74" s="8" t="s">
        <v>1928</v>
      </c>
      <c r="T74" s="8" t="s">
        <v>1952</v>
      </c>
    </row>
    <row r="75" spans="1:20" ht="21" x14ac:dyDescent="0.2">
      <c r="A75" s="12"/>
      <c r="B75" s="13" t="s">
        <v>27</v>
      </c>
      <c r="C75" s="12"/>
      <c r="D75" s="14">
        <v>60000</v>
      </c>
      <c r="E75" s="13">
        <v>0</v>
      </c>
      <c r="F75" s="14">
        <v>60000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7">
        <f t="shared" si="8"/>
        <v>0</v>
      </c>
      <c r="P75" s="27">
        <f t="shared" si="9"/>
        <v>0</v>
      </c>
      <c r="Q75" s="27">
        <f t="shared" si="10"/>
        <v>0</v>
      </c>
      <c r="R75" s="27">
        <f t="shared" si="11"/>
        <v>0</v>
      </c>
      <c r="S75" s="12"/>
      <c r="T75" s="12"/>
    </row>
    <row r="76" spans="1:20" ht="21" x14ac:dyDescent="0.2">
      <c r="A76" s="16"/>
      <c r="B76" s="17" t="s">
        <v>30</v>
      </c>
      <c r="C76" s="16"/>
      <c r="D76" s="18">
        <v>60000</v>
      </c>
      <c r="E76" s="19">
        <v>0</v>
      </c>
      <c r="F76" s="20">
        <v>60000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28">
        <f t="shared" si="8"/>
        <v>0</v>
      </c>
      <c r="P76" s="28">
        <f t="shared" si="9"/>
        <v>0</v>
      </c>
      <c r="Q76" s="29">
        <f t="shared" si="10"/>
        <v>0</v>
      </c>
      <c r="R76" s="29">
        <f t="shared" si="11"/>
        <v>0</v>
      </c>
      <c r="S76" s="16"/>
      <c r="T76" s="16"/>
    </row>
    <row r="77" spans="1:20" ht="42" x14ac:dyDescent="0.2">
      <c r="A77" s="8" t="s">
        <v>1961</v>
      </c>
      <c r="B77" s="9" t="s">
        <v>1960</v>
      </c>
      <c r="C77" s="9" t="s">
        <v>1959</v>
      </c>
      <c r="D77" s="10">
        <v>38550</v>
      </c>
      <c r="E77" s="8">
        <v>0</v>
      </c>
      <c r="F77" s="10">
        <v>38550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26">
        <f t="shared" si="8"/>
        <v>0</v>
      </c>
      <c r="P77" s="26">
        <f t="shared" si="9"/>
        <v>0</v>
      </c>
      <c r="Q77" s="26">
        <f t="shared" si="10"/>
        <v>0</v>
      </c>
      <c r="R77" s="26">
        <f t="shared" si="11"/>
        <v>0</v>
      </c>
      <c r="S77" s="8" t="s">
        <v>1928</v>
      </c>
      <c r="T77" s="8" t="s">
        <v>1952</v>
      </c>
    </row>
    <row r="78" spans="1:20" ht="21" x14ac:dyDescent="0.2">
      <c r="A78" s="12"/>
      <c r="B78" s="13" t="s">
        <v>27</v>
      </c>
      <c r="C78" s="12"/>
      <c r="D78" s="14">
        <v>38550</v>
      </c>
      <c r="E78" s="13">
        <v>0</v>
      </c>
      <c r="F78" s="14">
        <v>38550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7">
        <f t="shared" si="8"/>
        <v>0</v>
      </c>
      <c r="P78" s="27">
        <f t="shared" si="9"/>
        <v>0</v>
      </c>
      <c r="Q78" s="27">
        <f t="shared" si="10"/>
        <v>0</v>
      </c>
      <c r="R78" s="27">
        <f t="shared" si="11"/>
        <v>0</v>
      </c>
      <c r="S78" s="12"/>
      <c r="T78" s="12"/>
    </row>
    <row r="79" spans="1:20" ht="21" x14ac:dyDescent="0.2">
      <c r="A79" s="16"/>
      <c r="B79" s="17" t="s">
        <v>28</v>
      </c>
      <c r="C79" s="16"/>
      <c r="D79" s="18">
        <v>27850</v>
      </c>
      <c r="E79" s="19">
        <v>0</v>
      </c>
      <c r="F79" s="20">
        <v>27850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8">
        <f t="shared" si="8"/>
        <v>0</v>
      </c>
      <c r="P79" s="28">
        <f t="shared" si="9"/>
        <v>0</v>
      </c>
      <c r="Q79" s="29">
        <f t="shared" si="10"/>
        <v>0</v>
      </c>
      <c r="R79" s="29">
        <f t="shared" si="11"/>
        <v>0</v>
      </c>
      <c r="S79" s="16"/>
      <c r="T79" s="16"/>
    </row>
    <row r="80" spans="1:20" ht="21" x14ac:dyDescent="0.2">
      <c r="A80" s="16"/>
      <c r="B80" s="17" t="s">
        <v>29</v>
      </c>
      <c r="C80" s="16"/>
      <c r="D80" s="18">
        <v>10700</v>
      </c>
      <c r="E80" s="19">
        <v>0</v>
      </c>
      <c r="F80" s="20">
        <v>10700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8">
        <f t="shared" si="8"/>
        <v>0</v>
      </c>
      <c r="P80" s="28">
        <f t="shared" si="9"/>
        <v>0</v>
      </c>
      <c r="Q80" s="29">
        <f t="shared" si="10"/>
        <v>0</v>
      </c>
      <c r="R80" s="29">
        <f t="shared" si="11"/>
        <v>0</v>
      </c>
      <c r="S80" s="16"/>
      <c r="T80" s="16"/>
    </row>
    <row r="81" spans="1:20" ht="42" x14ac:dyDescent="0.2">
      <c r="A81" s="8" t="s">
        <v>1958</v>
      </c>
      <c r="B81" s="9" t="s">
        <v>1957</v>
      </c>
      <c r="C81" s="9" t="s">
        <v>1956</v>
      </c>
      <c r="D81" s="10">
        <v>50000</v>
      </c>
      <c r="E81" s="8">
        <v>0</v>
      </c>
      <c r="F81" s="10">
        <v>50000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26">
        <f t="shared" si="8"/>
        <v>0</v>
      </c>
      <c r="P81" s="26">
        <f t="shared" si="9"/>
        <v>0</v>
      </c>
      <c r="Q81" s="26">
        <f t="shared" si="10"/>
        <v>0</v>
      </c>
      <c r="R81" s="26">
        <f t="shared" si="11"/>
        <v>0</v>
      </c>
      <c r="S81" s="8" t="s">
        <v>1928</v>
      </c>
      <c r="T81" s="8" t="s">
        <v>1952</v>
      </c>
    </row>
    <row r="82" spans="1:20" ht="21" x14ac:dyDescent="0.2">
      <c r="A82" s="12"/>
      <c r="B82" s="13" t="s">
        <v>27</v>
      </c>
      <c r="C82" s="12"/>
      <c r="D82" s="14">
        <v>50000</v>
      </c>
      <c r="E82" s="13">
        <v>0</v>
      </c>
      <c r="F82" s="14">
        <v>50000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7">
        <f t="shared" si="8"/>
        <v>0</v>
      </c>
      <c r="P82" s="27">
        <f t="shared" si="9"/>
        <v>0</v>
      </c>
      <c r="Q82" s="27">
        <f t="shared" si="10"/>
        <v>0</v>
      </c>
      <c r="R82" s="27">
        <f t="shared" si="11"/>
        <v>0</v>
      </c>
      <c r="S82" s="12"/>
      <c r="T82" s="12"/>
    </row>
    <row r="83" spans="1:20" ht="21" x14ac:dyDescent="0.2">
      <c r="A83" s="16"/>
      <c r="B83" s="17" t="s">
        <v>29</v>
      </c>
      <c r="C83" s="16"/>
      <c r="D83" s="18">
        <v>50000</v>
      </c>
      <c r="E83" s="19">
        <v>0</v>
      </c>
      <c r="F83" s="20">
        <v>50000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8">
        <f t="shared" si="8"/>
        <v>0</v>
      </c>
      <c r="P83" s="28">
        <f t="shared" si="9"/>
        <v>0</v>
      </c>
      <c r="Q83" s="29">
        <f t="shared" si="10"/>
        <v>0</v>
      </c>
      <c r="R83" s="29">
        <f t="shared" si="11"/>
        <v>0</v>
      </c>
      <c r="S83" s="16"/>
      <c r="T83" s="16"/>
    </row>
    <row r="84" spans="1:20" ht="42" x14ac:dyDescent="0.2">
      <c r="A84" s="8" t="s">
        <v>1955</v>
      </c>
      <c r="B84" s="9" t="s">
        <v>1954</v>
      </c>
      <c r="C84" s="9" t="s">
        <v>1953</v>
      </c>
      <c r="D84" s="10">
        <v>41450</v>
      </c>
      <c r="E84" s="10">
        <v>22575.35</v>
      </c>
      <c r="F84" s="10">
        <v>18874.650000000001</v>
      </c>
      <c r="G84" s="8">
        <v>0</v>
      </c>
      <c r="H84" s="8">
        <v>0</v>
      </c>
      <c r="I84" s="8">
        <v>0</v>
      </c>
      <c r="J84" s="8">
        <v>0</v>
      </c>
      <c r="K84" s="11">
        <v>41450</v>
      </c>
      <c r="L84" s="8">
        <v>0</v>
      </c>
      <c r="M84" s="8">
        <v>0</v>
      </c>
      <c r="N84" s="10">
        <v>22575.35</v>
      </c>
      <c r="O84" s="26">
        <f t="shared" si="8"/>
        <v>41450</v>
      </c>
      <c r="P84" s="26">
        <f t="shared" si="9"/>
        <v>22575.35</v>
      </c>
      <c r="Q84" s="26">
        <f t="shared" si="10"/>
        <v>100</v>
      </c>
      <c r="R84" s="26">
        <f t="shared" si="11"/>
        <v>54.464053075995174</v>
      </c>
      <c r="S84" s="8" t="s">
        <v>1928</v>
      </c>
      <c r="T84" s="8" t="s">
        <v>1952</v>
      </c>
    </row>
    <row r="85" spans="1:20" ht="21" x14ac:dyDescent="0.2">
      <c r="A85" s="12"/>
      <c r="B85" s="13" t="s">
        <v>27</v>
      </c>
      <c r="C85" s="12"/>
      <c r="D85" s="14">
        <v>41450</v>
      </c>
      <c r="E85" s="14">
        <v>22575.35</v>
      </c>
      <c r="F85" s="14">
        <v>18874.650000000001</v>
      </c>
      <c r="G85" s="13">
        <v>0</v>
      </c>
      <c r="H85" s="13">
        <v>0</v>
      </c>
      <c r="I85" s="13">
        <v>0</v>
      </c>
      <c r="J85" s="13">
        <v>0</v>
      </c>
      <c r="K85" s="15">
        <v>41450</v>
      </c>
      <c r="L85" s="13">
        <v>0</v>
      </c>
      <c r="M85" s="13">
        <v>0</v>
      </c>
      <c r="N85" s="14">
        <v>22575.35</v>
      </c>
      <c r="O85" s="27">
        <f t="shared" si="8"/>
        <v>41450</v>
      </c>
      <c r="P85" s="27">
        <f t="shared" si="9"/>
        <v>22575.35</v>
      </c>
      <c r="Q85" s="27">
        <f t="shared" si="10"/>
        <v>100</v>
      </c>
      <c r="R85" s="27">
        <f t="shared" si="11"/>
        <v>54.464053075995174</v>
      </c>
      <c r="S85" s="12"/>
      <c r="T85" s="12"/>
    </row>
    <row r="86" spans="1:20" ht="21" x14ac:dyDescent="0.2">
      <c r="A86" s="16"/>
      <c r="B86" s="17" t="s">
        <v>29</v>
      </c>
      <c r="C86" s="16"/>
      <c r="D86" s="18">
        <v>41450</v>
      </c>
      <c r="E86" s="20">
        <v>22575.35</v>
      </c>
      <c r="F86" s="20">
        <v>18874.650000000001</v>
      </c>
      <c r="G86" s="16">
        <v>0</v>
      </c>
      <c r="H86" s="16">
        <v>0</v>
      </c>
      <c r="I86" s="16">
        <v>0</v>
      </c>
      <c r="J86" s="16">
        <v>0</v>
      </c>
      <c r="K86" s="21">
        <v>41450</v>
      </c>
      <c r="L86" s="16">
        <v>0</v>
      </c>
      <c r="M86" s="16">
        <v>0</v>
      </c>
      <c r="N86" s="18">
        <v>22575.35</v>
      </c>
      <c r="O86" s="28">
        <f t="shared" si="8"/>
        <v>41450</v>
      </c>
      <c r="P86" s="28">
        <f t="shared" si="9"/>
        <v>22575.35</v>
      </c>
      <c r="Q86" s="29">
        <f t="shared" si="10"/>
        <v>100</v>
      </c>
      <c r="R86" s="29">
        <f t="shared" si="11"/>
        <v>54.464053075995174</v>
      </c>
      <c r="S86" s="16"/>
      <c r="T86" s="16"/>
    </row>
    <row r="87" spans="1:20" ht="42" x14ac:dyDescent="0.2">
      <c r="A87" s="5" t="s">
        <v>1951</v>
      </c>
      <c r="B87" s="5" t="s">
        <v>1950</v>
      </c>
      <c r="C87" s="5" t="s">
        <v>1947</v>
      </c>
      <c r="D87" s="6">
        <v>120000</v>
      </c>
      <c r="E87" s="5">
        <v>0</v>
      </c>
      <c r="F87" s="6">
        <v>120000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25">
        <f t="shared" si="8"/>
        <v>0</v>
      </c>
      <c r="P87" s="25">
        <f t="shared" si="9"/>
        <v>0</v>
      </c>
      <c r="Q87" s="25">
        <f t="shared" si="10"/>
        <v>0</v>
      </c>
      <c r="R87" s="25">
        <f t="shared" si="11"/>
        <v>0</v>
      </c>
      <c r="S87" s="5" t="s">
        <v>1928</v>
      </c>
      <c r="T87" s="5" t="s">
        <v>1939</v>
      </c>
    </row>
    <row r="88" spans="1:20" ht="42" x14ac:dyDescent="0.2">
      <c r="A88" s="8" t="s">
        <v>1949</v>
      </c>
      <c r="B88" s="9" t="s">
        <v>1948</v>
      </c>
      <c r="C88" s="9" t="s">
        <v>1947</v>
      </c>
      <c r="D88" s="10">
        <v>40000</v>
      </c>
      <c r="E88" s="8">
        <v>0</v>
      </c>
      <c r="F88" s="10">
        <v>40000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26">
        <f t="shared" si="8"/>
        <v>0</v>
      </c>
      <c r="P88" s="26">
        <f t="shared" si="9"/>
        <v>0</v>
      </c>
      <c r="Q88" s="26">
        <f t="shared" si="10"/>
        <v>0</v>
      </c>
      <c r="R88" s="26">
        <f t="shared" si="11"/>
        <v>0</v>
      </c>
      <c r="S88" s="8" t="s">
        <v>1928</v>
      </c>
      <c r="T88" s="8" t="s">
        <v>1946</v>
      </c>
    </row>
    <row r="89" spans="1:20" ht="21" x14ac:dyDescent="0.2">
      <c r="A89" s="12"/>
      <c r="B89" s="13" t="s">
        <v>27</v>
      </c>
      <c r="C89" s="12"/>
      <c r="D89" s="14">
        <v>40000</v>
      </c>
      <c r="E89" s="13">
        <v>0</v>
      </c>
      <c r="F89" s="14">
        <v>40000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7">
        <f t="shared" si="8"/>
        <v>0</v>
      </c>
      <c r="P89" s="27">
        <f t="shared" si="9"/>
        <v>0</v>
      </c>
      <c r="Q89" s="27">
        <f t="shared" si="10"/>
        <v>0</v>
      </c>
      <c r="R89" s="27">
        <f t="shared" si="11"/>
        <v>0</v>
      </c>
      <c r="S89" s="12"/>
      <c r="T89" s="12"/>
    </row>
    <row r="90" spans="1:20" ht="21" x14ac:dyDescent="0.2">
      <c r="A90" s="16"/>
      <c r="B90" s="17" t="s">
        <v>28</v>
      </c>
      <c r="C90" s="16"/>
      <c r="D90" s="18">
        <v>18250</v>
      </c>
      <c r="E90" s="19">
        <v>0</v>
      </c>
      <c r="F90" s="20">
        <v>18250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28">
        <f t="shared" si="8"/>
        <v>0</v>
      </c>
      <c r="P90" s="28">
        <f t="shared" si="9"/>
        <v>0</v>
      </c>
      <c r="Q90" s="29">
        <f t="shared" si="10"/>
        <v>0</v>
      </c>
      <c r="R90" s="29">
        <f t="shared" si="11"/>
        <v>0</v>
      </c>
      <c r="S90" s="16"/>
      <c r="T90" s="16"/>
    </row>
    <row r="91" spans="1:20" ht="21" x14ac:dyDescent="0.2">
      <c r="A91" s="16"/>
      <c r="B91" s="17" t="s">
        <v>29</v>
      </c>
      <c r="C91" s="16"/>
      <c r="D91" s="18">
        <v>21750</v>
      </c>
      <c r="E91" s="19">
        <v>0</v>
      </c>
      <c r="F91" s="20">
        <v>21750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28">
        <f t="shared" si="8"/>
        <v>0</v>
      </c>
      <c r="P91" s="28">
        <f t="shared" si="9"/>
        <v>0</v>
      </c>
      <c r="Q91" s="29">
        <f t="shared" si="10"/>
        <v>0</v>
      </c>
      <c r="R91" s="29">
        <f t="shared" si="11"/>
        <v>0</v>
      </c>
      <c r="S91" s="16"/>
      <c r="T91" s="16"/>
    </row>
    <row r="92" spans="1:20" ht="21" x14ac:dyDescent="0.2">
      <c r="A92" s="8" t="s">
        <v>1945</v>
      </c>
      <c r="B92" s="9" t="s">
        <v>1944</v>
      </c>
      <c r="C92" s="9" t="s">
        <v>1943</v>
      </c>
      <c r="D92" s="10">
        <v>39800</v>
      </c>
      <c r="E92" s="8">
        <v>0</v>
      </c>
      <c r="F92" s="10">
        <v>39800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26">
        <f t="shared" si="8"/>
        <v>0</v>
      </c>
      <c r="P92" s="26">
        <f t="shared" si="9"/>
        <v>0</v>
      </c>
      <c r="Q92" s="26">
        <f t="shared" si="10"/>
        <v>0</v>
      </c>
      <c r="R92" s="26">
        <f t="shared" si="11"/>
        <v>0</v>
      </c>
      <c r="S92" s="8" t="s">
        <v>1928</v>
      </c>
      <c r="T92" s="8" t="s">
        <v>1939</v>
      </c>
    </row>
    <row r="93" spans="1:20" ht="21" x14ac:dyDescent="0.2">
      <c r="A93" s="12"/>
      <c r="B93" s="13" t="s">
        <v>27</v>
      </c>
      <c r="C93" s="12"/>
      <c r="D93" s="14">
        <v>39800</v>
      </c>
      <c r="E93" s="13">
        <v>0</v>
      </c>
      <c r="F93" s="14">
        <v>39800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7">
        <f t="shared" si="8"/>
        <v>0</v>
      </c>
      <c r="P93" s="27">
        <f t="shared" si="9"/>
        <v>0</v>
      </c>
      <c r="Q93" s="27">
        <f t="shared" si="10"/>
        <v>0</v>
      </c>
      <c r="R93" s="27">
        <f t="shared" si="11"/>
        <v>0</v>
      </c>
      <c r="S93" s="12"/>
      <c r="T93" s="12"/>
    </row>
    <row r="94" spans="1:20" ht="21" x14ac:dyDescent="0.2">
      <c r="A94" s="16"/>
      <c r="B94" s="17" t="s">
        <v>28</v>
      </c>
      <c r="C94" s="16"/>
      <c r="D94" s="18">
        <v>5000</v>
      </c>
      <c r="E94" s="19">
        <v>0</v>
      </c>
      <c r="F94" s="20">
        <v>5000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8">
        <f t="shared" si="8"/>
        <v>0</v>
      </c>
      <c r="P94" s="28">
        <f t="shared" si="9"/>
        <v>0</v>
      </c>
      <c r="Q94" s="29">
        <f t="shared" si="10"/>
        <v>0</v>
      </c>
      <c r="R94" s="29">
        <f t="shared" si="11"/>
        <v>0</v>
      </c>
      <c r="S94" s="16"/>
      <c r="T94" s="16"/>
    </row>
    <row r="95" spans="1:20" ht="21" x14ac:dyDescent="0.2">
      <c r="A95" s="16"/>
      <c r="B95" s="17" t="s">
        <v>29</v>
      </c>
      <c r="C95" s="16"/>
      <c r="D95" s="18">
        <v>34800</v>
      </c>
      <c r="E95" s="19">
        <v>0</v>
      </c>
      <c r="F95" s="20">
        <v>34800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8">
        <f t="shared" si="8"/>
        <v>0</v>
      </c>
      <c r="P95" s="28">
        <f t="shared" si="9"/>
        <v>0</v>
      </c>
      <c r="Q95" s="29">
        <f t="shared" si="10"/>
        <v>0</v>
      </c>
      <c r="R95" s="29">
        <f t="shared" si="11"/>
        <v>0</v>
      </c>
      <c r="S95" s="16"/>
      <c r="T95" s="16"/>
    </row>
    <row r="96" spans="1:20" ht="21" x14ac:dyDescent="0.2">
      <c r="A96" s="8" t="s">
        <v>1942</v>
      </c>
      <c r="B96" s="9" t="s">
        <v>1941</v>
      </c>
      <c r="C96" s="9" t="s">
        <v>1940</v>
      </c>
      <c r="D96" s="10">
        <v>40200</v>
      </c>
      <c r="E96" s="8">
        <v>0</v>
      </c>
      <c r="F96" s="10">
        <v>40200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26">
        <f t="shared" si="8"/>
        <v>0</v>
      </c>
      <c r="P96" s="26">
        <f t="shared" si="9"/>
        <v>0</v>
      </c>
      <c r="Q96" s="26">
        <f t="shared" si="10"/>
        <v>0</v>
      </c>
      <c r="R96" s="26">
        <f t="shared" si="11"/>
        <v>0</v>
      </c>
      <c r="S96" s="8" t="s">
        <v>1928</v>
      </c>
      <c r="T96" s="8" t="s">
        <v>1939</v>
      </c>
    </row>
    <row r="97" spans="1:20" ht="21" x14ac:dyDescent="0.2">
      <c r="A97" s="12"/>
      <c r="B97" s="13" t="s">
        <v>27</v>
      </c>
      <c r="C97" s="12"/>
      <c r="D97" s="14">
        <v>40200</v>
      </c>
      <c r="E97" s="13">
        <v>0</v>
      </c>
      <c r="F97" s="14">
        <v>40200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7">
        <f t="shared" si="8"/>
        <v>0</v>
      </c>
      <c r="P97" s="27">
        <f t="shared" si="9"/>
        <v>0</v>
      </c>
      <c r="Q97" s="27">
        <f t="shared" si="10"/>
        <v>0</v>
      </c>
      <c r="R97" s="27">
        <f t="shared" si="11"/>
        <v>0</v>
      </c>
      <c r="S97" s="12"/>
      <c r="T97" s="12"/>
    </row>
    <row r="98" spans="1:20" ht="21" x14ac:dyDescent="0.2">
      <c r="A98" s="16"/>
      <c r="B98" s="17" t="s">
        <v>28</v>
      </c>
      <c r="C98" s="16"/>
      <c r="D98" s="18">
        <v>6250</v>
      </c>
      <c r="E98" s="19">
        <v>0</v>
      </c>
      <c r="F98" s="20">
        <v>6250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8">
        <f t="shared" si="8"/>
        <v>0</v>
      </c>
      <c r="P98" s="28">
        <f t="shared" si="9"/>
        <v>0</v>
      </c>
      <c r="Q98" s="29">
        <f t="shared" si="10"/>
        <v>0</v>
      </c>
      <c r="R98" s="29">
        <f t="shared" si="11"/>
        <v>0</v>
      </c>
      <c r="S98" s="16"/>
      <c r="T98" s="16"/>
    </row>
    <row r="99" spans="1:20" ht="21" x14ac:dyDescent="0.2">
      <c r="A99" s="16"/>
      <c r="B99" s="17" t="s">
        <v>29</v>
      </c>
      <c r="C99" s="16"/>
      <c r="D99" s="18">
        <v>33950</v>
      </c>
      <c r="E99" s="19">
        <v>0</v>
      </c>
      <c r="F99" s="20">
        <v>33950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28">
        <f t="shared" si="8"/>
        <v>0</v>
      </c>
      <c r="P99" s="28">
        <f t="shared" si="9"/>
        <v>0</v>
      </c>
      <c r="Q99" s="29">
        <f t="shared" si="10"/>
        <v>0</v>
      </c>
      <c r="R99" s="29">
        <f t="shared" si="11"/>
        <v>0</v>
      </c>
      <c r="S99" s="16"/>
      <c r="T99" s="16"/>
    </row>
    <row r="100" spans="1:20" ht="42" x14ac:dyDescent="0.2">
      <c r="A100" s="5" t="s">
        <v>1938</v>
      </c>
      <c r="B100" s="5" t="s">
        <v>1937</v>
      </c>
      <c r="C100" s="5" t="s">
        <v>1929</v>
      </c>
      <c r="D100" s="6">
        <v>136550</v>
      </c>
      <c r="E100" s="6">
        <v>11000</v>
      </c>
      <c r="F100" s="6">
        <v>125550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6">
        <v>5000</v>
      </c>
      <c r="M100" s="5">
        <v>0</v>
      </c>
      <c r="N100" s="6">
        <v>6000</v>
      </c>
      <c r="O100" s="25">
        <f t="shared" ref="O100:O112" si="12">SUM(G100,I100,K100,M100)</f>
        <v>0</v>
      </c>
      <c r="P100" s="25">
        <f t="shared" ref="P100:P112" si="13">SUM(H100,J100,L100,N100)</f>
        <v>11000</v>
      </c>
      <c r="Q100" s="25">
        <f t="shared" ref="Q100:Q112" si="14">O100*100/D100</f>
        <v>0</v>
      </c>
      <c r="R100" s="25">
        <f t="shared" ref="R100:R112" si="15">P100*100/D100</f>
        <v>8.0556572683998535</v>
      </c>
      <c r="S100" s="5" t="s">
        <v>1928</v>
      </c>
      <c r="T100" s="5" t="s">
        <v>1936</v>
      </c>
    </row>
    <row r="101" spans="1:20" ht="42" x14ac:dyDescent="0.2">
      <c r="A101" s="8" t="s">
        <v>1935</v>
      </c>
      <c r="B101" s="9" t="s">
        <v>1934</v>
      </c>
      <c r="C101" s="9" t="s">
        <v>1929</v>
      </c>
      <c r="D101" s="10">
        <v>32550</v>
      </c>
      <c r="E101" s="8">
        <v>0</v>
      </c>
      <c r="F101" s="10">
        <v>32550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26">
        <f t="shared" si="12"/>
        <v>0</v>
      </c>
      <c r="P101" s="26">
        <f t="shared" si="13"/>
        <v>0</v>
      </c>
      <c r="Q101" s="26">
        <f t="shared" si="14"/>
        <v>0</v>
      </c>
      <c r="R101" s="26">
        <f t="shared" si="15"/>
        <v>0</v>
      </c>
      <c r="S101" s="8" t="s">
        <v>1928</v>
      </c>
      <c r="T101" s="8" t="s">
        <v>1927</v>
      </c>
    </row>
    <row r="102" spans="1:20" ht="21" x14ac:dyDescent="0.2">
      <c r="A102" s="12"/>
      <c r="B102" s="13" t="s">
        <v>27</v>
      </c>
      <c r="C102" s="12"/>
      <c r="D102" s="14">
        <v>32550</v>
      </c>
      <c r="E102" s="13">
        <v>0</v>
      </c>
      <c r="F102" s="14">
        <v>32550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7">
        <f t="shared" si="12"/>
        <v>0</v>
      </c>
      <c r="P102" s="27">
        <f t="shared" si="13"/>
        <v>0</v>
      </c>
      <c r="Q102" s="27">
        <f t="shared" si="14"/>
        <v>0</v>
      </c>
      <c r="R102" s="27">
        <f t="shared" si="15"/>
        <v>0</v>
      </c>
      <c r="S102" s="12"/>
      <c r="T102" s="12"/>
    </row>
    <row r="103" spans="1:20" ht="21" x14ac:dyDescent="0.2">
      <c r="A103" s="16"/>
      <c r="B103" s="17" t="s">
        <v>28</v>
      </c>
      <c r="C103" s="16"/>
      <c r="D103" s="18">
        <v>17150</v>
      </c>
      <c r="E103" s="19">
        <v>0</v>
      </c>
      <c r="F103" s="20">
        <v>17150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28">
        <f t="shared" si="12"/>
        <v>0</v>
      </c>
      <c r="P103" s="28">
        <f t="shared" si="13"/>
        <v>0</v>
      </c>
      <c r="Q103" s="29">
        <f t="shared" si="14"/>
        <v>0</v>
      </c>
      <c r="R103" s="29">
        <f t="shared" si="15"/>
        <v>0</v>
      </c>
      <c r="S103" s="16"/>
      <c r="T103" s="16"/>
    </row>
    <row r="104" spans="1:20" ht="21" x14ac:dyDescent="0.2">
      <c r="A104" s="16"/>
      <c r="B104" s="17" t="s">
        <v>29</v>
      </c>
      <c r="C104" s="16"/>
      <c r="D104" s="18">
        <v>13400</v>
      </c>
      <c r="E104" s="19">
        <v>0</v>
      </c>
      <c r="F104" s="20">
        <v>13400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28">
        <f t="shared" si="12"/>
        <v>0</v>
      </c>
      <c r="P104" s="28">
        <f t="shared" si="13"/>
        <v>0</v>
      </c>
      <c r="Q104" s="29">
        <f t="shared" si="14"/>
        <v>0</v>
      </c>
      <c r="R104" s="29">
        <f t="shared" si="15"/>
        <v>0</v>
      </c>
      <c r="S104" s="16"/>
      <c r="T104" s="16"/>
    </row>
    <row r="105" spans="1:20" ht="21" x14ac:dyDescent="0.2">
      <c r="A105" s="16"/>
      <c r="B105" s="17" t="s">
        <v>30</v>
      </c>
      <c r="C105" s="16"/>
      <c r="D105" s="18">
        <v>2000</v>
      </c>
      <c r="E105" s="19">
        <v>0</v>
      </c>
      <c r="F105" s="20">
        <v>2000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8">
        <f t="shared" si="12"/>
        <v>0</v>
      </c>
      <c r="P105" s="28">
        <f t="shared" si="13"/>
        <v>0</v>
      </c>
      <c r="Q105" s="29">
        <f t="shared" si="14"/>
        <v>0</v>
      </c>
      <c r="R105" s="29">
        <f t="shared" si="15"/>
        <v>0</v>
      </c>
      <c r="S105" s="16"/>
      <c r="T105" s="16"/>
    </row>
    <row r="106" spans="1:20" ht="42" x14ac:dyDescent="0.2">
      <c r="A106" s="8" t="s">
        <v>1933</v>
      </c>
      <c r="B106" s="9" t="s">
        <v>1932</v>
      </c>
      <c r="C106" s="9" t="s">
        <v>1929</v>
      </c>
      <c r="D106" s="10">
        <v>50000</v>
      </c>
      <c r="E106" s="10">
        <v>11000</v>
      </c>
      <c r="F106" s="10">
        <v>39000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10">
        <v>5000</v>
      </c>
      <c r="M106" s="8">
        <v>0</v>
      </c>
      <c r="N106" s="10">
        <v>6000</v>
      </c>
      <c r="O106" s="26">
        <f t="shared" si="12"/>
        <v>0</v>
      </c>
      <c r="P106" s="26">
        <f t="shared" si="13"/>
        <v>11000</v>
      </c>
      <c r="Q106" s="26">
        <f t="shared" si="14"/>
        <v>0</v>
      </c>
      <c r="R106" s="26">
        <f t="shared" si="15"/>
        <v>22</v>
      </c>
      <c r="S106" s="8" t="s">
        <v>1928</v>
      </c>
      <c r="T106" s="8" t="s">
        <v>1927</v>
      </c>
    </row>
    <row r="107" spans="1:20" ht="21" x14ac:dyDescent="0.2">
      <c r="A107" s="12"/>
      <c r="B107" s="13" t="s">
        <v>95</v>
      </c>
      <c r="C107" s="12"/>
      <c r="D107" s="14">
        <v>50000</v>
      </c>
      <c r="E107" s="14">
        <v>11000</v>
      </c>
      <c r="F107" s="14">
        <v>39000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4">
        <v>5000</v>
      </c>
      <c r="M107" s="13">
        <v>0</v>
      </c>
      <c r="N107" s="14">
        <v>6000</v>
      </c>
      <c r="O107" s="27">
        <f t="shared" si="12"/>
        <v>0</v>
      </c>
      <c r="P107" s="27">
        <f t="shared" si="13"/>
        <v>11000</v>
      </c>
      <c r="Q107" s="27">
        <f t="shared" si="14"/>
        <v>0</v>
      </c>
      <c r="R107" s="27">
        <f t="shared" si="15"/>
        <v>22</v>
      </c>
      <c r="S107" s="12"/>
      <c r="T107" s="12"/>
    </row>
    <row r="108" spans="1:20" ht="21" x14ac:dyDescent="0.2">
      <c r="A108" s="16"/>
      <c r="B108" s="17" t="s">
        <v>96</v>
      </c>
      <c r="C108" s="16"/>
      <c r="D108" s="18">
        <v>50000</v>
      </c>
      <c r="E108" s="20">
        <v>11000</v>
      </c>
      <c r="F108" s="20">
        <v>39000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8">
        <v>5000</v>
      </c>
      <c r="M108" s="16">
        <v>0</v>
      </c>
      <c r="N108" s="18">
        <v>6000</v>
      </c>
      <c r="O108" s="28">
        <f t="shared" si="12"/>
        <v>0</v>
      </c>
      <c r="P108" s="28">
        <f t="shared" si="13"/>
        <v>11000</v>
      </c>
      <c r="Q108" s="29">
        <f t="shared" si="14"/>
        <v>0</v>
      </c>
      <c r="R108" s="29">
        <f t="shared" si="15"/>
        <v>22</v>
      </c>
      <c r="S108" s="16"/>
      <c r="T108" s="16"/>
    </row>
    <row r="109" spans="1:20" ht="42" x14ac:dyDescent="0.2">
      <c r="A109" s="8" t="s">
        <v>1931</v>
      </c>
      <c r="B109" s="9" t="s">
        <v>1930</v>
      </c>
      <c r="C109" s="9" t="s">
        <v>1929</v>
      </c>
      <c r="D109" s="10">
        <v>54000</v>
      </c>
      <c r="E109" s="8">
        <v>0</v>
      </c>
      <c r="F109" s="10">
        <v>54000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26">
        <f t="shared" si="12"/>
        <v>0</v>
      </c>
      <c r="P109" s="26">
        <f t="shared" si="13"/>
        <v>0</v>
      </c>
      <c r="Q109" s="26">
        <f t="shared" si="14"/>
        <v>0</v>
      </c>
      <c r="R109" s="26">
        <f t="shared" si="15"/>
        <v>0</v>
      </c>
      <c r="S109" s="8" t="s">
        <v>1928</v>
      </c>
      <c r="T109" s="8" t="s">
        <v>1927</v>
      </c>
    </row>
    <row r="110" spans="1:20" ht="21" x14ac:dyDescent="0.2">
      <c r="A110" s="12"/>
      <c r="B110" s="13" t="s">
        <v>27</v>
      </c>
      <c r="C110" s="12"/>
      <c r="D110" s="14">
        <v>54000</v>
      </c>
      <c r="E110" s="13">
        <v>0</v>
      </c>
      <c r="F110" s="14">
        <v>54000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7">
        <f t="shared" si="12"/>
        <v>0</v>
      </c>
      <c r="P110" s="27">
        <f t="shared" si="13"/>
        <v>0</v>
      </c>
      <c r="Q110" s="27">
        <f t="shared" si="14"/>
        <v>0</v>
      </c>
      <c r="R110" s="27">
        <f t="shared" si="15"/>
        <v>0</v>
      </c>
      <c r="S110" s="12"/>
      <c r="T110" s="12"/>
    </row>
    <row r="111" spans="1:20" ht="21" x14ac:dyDescent="0.2">
      <c r="A111" s="16"/>
      <c r="B111" s="17" t="s">
        <v>29</v>
      </c>
      <c r="C111" s="16"/>
      <c r="D111" s="18">
        <v>54000</v>
      </c>
      <c r="E111" s="19">
        <v>0</v>
      </c>
      <c r="F111" s="20">
        <v>54000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8">
        <f t="shared" si="12"/>
        <v>0</v>
      </c>
      <c r="P111" s="28">
        <f t="shared" si="13"/>
        <v>0</v>
      </c>
      <c r="Q111" s="29">
        <f t="shared" si="14"/>
        <v>0</v>
      </c>
      <c r="R111" s="29">
        <f t="shared" si="15"/>
        <v>0</v>
      </c>
      <c r="S111" s="16"/>
      <c r="T111" s="16"/>
    </row>
    <row r="112" spans="1:20" ht="21" x14ac:dyDescent="0.2">
      <c r="A112" s="22" t="s">
        <v>262</v>
      </c>
      <c r="B112" s="22"/>
      <c r="C112" s="22"/>
      <c r="D112" s="23">
        <v>4038000</v>
      </c>
      <c r="E112" s="24">
        <v>601651.67000000004</v>
      </c>
      <c r="F112" s="24">
        <v>3436348.33</v>
      </c>
      <c r="G112" s="23">
        <v>62000</v>
      </c>
      <c r="H112" s="22">
        <v>0</v>
      </c>
      <c r="I112" s="23">
        <v>413000</v>
      </c>
      <c r="J112" s="24">
        <v>397961.93</v>
      </c>
      <c r="K112" s="23">
        <v>225500</v>
      </c>
      <c r="L112" s="24">
        <v>104279.38</v>
      </c>
      <c r="M112" s="23">
        <v>100000</v>
      </c>
      <c r="N112" s="24">
        <v>99410.36</v>
      </c>
      <c r="O112" s="30">
        <f t="shared" si="12"/>
        <v>800500</v>
      </c>
      <c r="P112" s="30">
        <f t="shared" si="13"/>
        <v>601651.67000000004</v>
      </c>
      <c r="Q112" s="30">
        <f t="shared" si="14"/>
        <v>19.82417038137692</v>
      </c>
      <c r="R112" s="30">
        <f t="shared" si="15"/>
        <v>14.899744180287273</v>
      </c>
      <c r="S112" s="22"/>
      <c r="T112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5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สถาบันวิจัยและพัฒนา
 เบิกจ่าย ณ 19 มกราคม 2567</oddHeader>
    <oddFooter>หน้า &amp;P จาก &amp;N</oddFooter>
  </headerFooter>
  <rowBreaks count="1" manualBreakCount="1">
    <brk id="8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X10" sqref="X10"/>
    </sheetView>
  </sheetViews>
  <sheetFormatPr defaultRowHeight="14.25" x14ac:dyDescent="0.2"/>
  <cols>
    <col min="1" max="1" width="18.875" bestFit="1" customWidth="1"/>
    <col min="2" max="2" width="36" bestFit="1" customWidth="1"/>
    <col min="3" max="3" width="23" bestFit="1" customWidth="1"/>
    <col min="4" max="6" width="13.75" customWidth="1"/>
    <col min="7" max="18" width="12" customWidth="1"/>
    <col min="19" max="20" width="17.375" customWidth="1"/>
  </cols>
  <sheetData>
    <row r="1" spans="1:20" ht="2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2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63" x14ac:dyDescent="0.2">
      <c r="A4" s="5" t="s">
        <v>2121</v>
      </c>
      <c r="B4" s="5" t="s">
        <v>2120</v>
      </c>
      <c r="C4" s="5" t="s">
        <v>2041</v>
      </c>
      <c r="D4" s="6">
        <v>40000</v>
      </c>
      <c r="E4" s="5">
        <v>0</v>
      </c>
      <c r="F4" s="6">
        <v>40000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7">
        <v>20000</v>
      </c>
      <c r="N4" s="5">
        <v>0</v>
      </c>
      <c r="O4" s="25">
        <f t="shared" ref="O4:O35" si="0">SUM(G4,I4,K4,M4)</f>
        <v>20000</v>
      </c>
      <c r="P4" s="25">
        <f t="shared" ref="P4:P35" si="1">SUM(H4,J4,L4,N4)</f>
        <v>0</v>
      </c>
      <c r="Q4" s="25">
        <f t="shared" ref="Q4:Q35" si="2">O4*100/D4</f>
        <v>50</v>
      </c>
      <c r="R4" s="25">
        <f t="shared" ref="R4:R35" si="3">P4*100/D4</f>
        <v>0</v>
      </c>
      <c r="S4" s="5" t="s">
        <v>2019</v>
      </c>
      <c r="T4" s="5" t="s">
        <v>22</v>
      </c>
    </row>
    <row r="5" spans="1:20" ht="63" x14ac:dyDescent="0.2">
      <c r="A5" s="8" t="s">
        <v>2119</v>
      </c>
      <c r="B5" s="9" t="s">
        <v>2118</v>
      </c>
      <c r="C5" s="9" t="s">
        <v>2041</v>
      </c>
      <c r="D5" s="10">
        <v>40000</v>
      </c>
      <c r="E5" s="8">
        <v>0</v>
      </c>
      <c r="F5" s="10">
        <v>40000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1">
        <v>20000</v>
      </c>
      <c r="N5" s="8">
        <v>0</v>
      </c>
      <c r="O5" s="26">
        <f t="shared" si="0"/>
        <v>20000</v>
      </c>
      <c r="P5" s="26">
        <f t="shared" si="1"/>
        <v>0</v>
      </c>
      <c r="Q5" s="26">
        <f t="shared" si="2"/>
        <v>50</v>
      </c>
      <c r="R5" s="26">
        <f t="shared" si="3"/>
        <v>0</v>
      </c>
      <c r="S5" s="8" t="s">
        <v>2019</v>
      </c>
      <c r="T5" s="8" t="s">
        <v>2018</v>
      </c>
    </row>
    <row r="6" spans="1:20" ht="21" x14ac:dyDescent="0.2">
      <c r="A6" s="12"/>
      <c r="B6" s="13" t="s">
        <v>27</v>
      </c>
      <c r="C6" s="12"/>
      <c r="D6" s="14">
        <v>40000</v>
      </c>
      <c r="E6" s="13">
        <v>0</v>
      </c>
      <c r="F6" s="14">
        <v>40000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5">
        <v>20000</v>
      </c>
      <c r="N6" s="13">
        <v>0</v>
      </c>
      <c r="O6" s="27">
        <f t="shared" si="0"/>
        <v>20000</v>
      </c>
      <c r="P6" s="27">
        <f t="shared" si="1"/>
        <v>0</v>
      </c>
      <c r="Q6" s="27">
        <f t="shared" si="2"/>
        <v>50</v>
      </c>
      <c r="R6" s="27">
        <f t="shared" si="3"/>
        <v>0</v>
      </c>
      <c r="S6" s="12"/>
      <c r="T6" s="12"/>
    </row>
    <row r="7" spans="1:20" ht="21" x14ac:dyDescent="0.2">
      <c r="A7" s="16"/>
      <c r="B7" s="17" t="s">
        <v>28</v>
      </c>
      <c r="C7" s="16"/>
      <c r="D7" s="18">
        <v>27000</v>
      </c>
      <c r="E7" s="19">
        <v>0</v>
      </c>
      <c r="F7" s="20">
        <v>27000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21">
        <v>13500</v>
      </c>
      <c r="N7" s="16">
        <v>0</v>
      </c>
      <c r="O7" s="28">
        <f t="shared" si="0"/>
        <v>13500</v>
      </c>
      <c r="P7" s="28">
        <f t="shared" si="1"/>
        <v>0</v>
      </c>
      <c r="Q7" s="29">
        <f t="shared" si="2"/>
        <v>50</v>
      </c>
      <c r="R7" s="29">
        <f t="shared" si="3"/>
        <v>0</v>
      </c>
      <c r="S7" s="16"/>
      <c r="T7" s="16"/>
    </row>
    <row r="8" spans="1:20" ht="21" x14ac:dyDescent="0.2">
      <c r="A8" s="16"/>
      <c r="B8" s="17" t="s">
        <v>29</v>
      </c>
      <c r="C8" s="16"/>
      <c r="D8" s="18">
        <v>13000</v>
      </c>
      <c r="E8" s="19">
        <v>0</v>
      </c>
      <c r="F8" s="20">
        <v>13000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21">
        <v>6500</v>
      </c>
      <c r="N8" s="16">
        <v>0</v>
      </c>
      <c r="O8" s="28">
        <f t="shared" si="0"/>
        <v>6500</v>
      </c>
      <c r="P8" s="28">
        <f t="shared" si="1"/>
        <v>0</v>
      </c>
      <c r="Q8" s="29">
        <f t="shared" si="2"/>
        <v>50</v>
      </c>
      <c r="R8" s="29">
        <f t="shared" si="3"/>
        <v>0</v>
      </c>
      <c r="S8" s="16"/>
      <c r="T8" s="16"/>
    </row>
    <row r="9" spans="1:20" ht="42" x14ac:dyDescent="0.2">
      <c r="A9" s="5" t="s">
        <v>2117</v>
      </c>
      <c r="B9" s="5" t="s">
        <v>2116</v>
      </c>
      <c r="C9" s="5" t="s">
        <v>2041</v>
      </c>
      <c r="D9" s="6">
        <v>250000</v>
      </c>
      <c r="E9" s="6">
        <v>40500</v>
      </c>
      <c r="F9" s="6">
        <v>209500</v>
      </c>
      <c r="G9" s="7">
        <v>19500</v>
      </c>
      <c r="H9" s="5">
        <v>0</v>
      </c>
      <c r="I9" s="7">
        <v>13500</v>
      </c>
      <c r="J9" s="6">
        <v>13500</v>
      </c>
      <c r="K9" s="7">
        <v>26000</v>
      </c>
      <c r="L9" s="6">
        <v>13500</v>
      </c>
      <c r="M9" s="7">
        <v>19500</v>
      </c>
      <c r="N9" s="6">
        <v>13500</v>
      </c>
      <c r="O9" s="25">
        <f t="shared" si="0"/>
        <v>78500</v>
      </c>
      <c r="P9" s="25">
        <f t="shared" si="1"/>
        <v>40500</v>
      </c>
      <c r="Q9" s="25">
        <f t="shared" si="2"/>
        <v>31.4</v>
      </c>
      <c r="R9" s="25">
        <f t="shared" si="3"/>
        <v>16.2</v>
      </c>
      <c r="S9" s="5" t="s">
        <v>2019</v>
      </c>
      <c r="T9" s="5" t="s">
        <v>22</v>
      </c>
    </row>
    <row r="10" spans="1:20" ht="42" x14ac:dyDescent="0.2">
      <c r="A10" s="8" t="s">
        <v>2115</v>
      </c>
      <c r="B10" s="9" t="s">
        <v>2114</v>
      </c>
      <c r="C10" s="9" t="s">
        <v>2041</v>
      </c>
      <c r="D10" s="10">
        <v>250000</v>
      </c>
      <c r="E10" s="10">
        <v>40500</v>
      </c>
      <c r="F10" s="10">
        <v>209500</v>
      </c>
      <c r="G10" s="11">
        <v>19500</v>
      </c>
      <c r="H10" s="8">
        <v>0</v>
      </c>
      <c r="I10" s="11">
        <v>13500</v>
      </c>
      <c r="J10" s="10">
        <v>13500</v>
      </c>
      <c r="K10" s="11">
        <v>26000</v>
      </c>
      <c r="L10" s="10">
        <v>13500</v>
      </c>
      <c r="M10" s="11">
        <v>19500</v>
      </c>
      <c r="N10" s="10">
        <v>13500</v>
      </c>
      <c r="O10" s="26">
        <f t="shared" si="0"/>
        <v>78500</v>
      </c>
      <c r="P10" s="26">
        <f t="shared" si="1"/>
        <v>40500</v>
      </c>
      <c r="Q10" s="26">
        <f t="shared" si="2"/>
        <v>31.4</v>
      </c>
      <c r="R10" s="26">
        <f t="shared" si="3"/>
        <v>16.2</v>
      </c>
      <c r="S10" s="8" t="s">
        <v>2019</v>
      </c>
      <c r="T10" s="8" t="s">
        <v>2018</v>
      </c>
    </row>
    <row r="11" spans="1:20" ht="21" x14ac:dyDescent="0.2">
      <c r="A11" s="12"/>
      <c r="B11" s="13" t="s">
        <v>27</v>
      </c>
      <c r="C11" s="12"/>
      <c r="D11" s="14">
        <v>250000</v>
      </c>
      <c r="E11" s="14">
        <v>40500</v>
      </c>
      <c r="F11" s="14">
        <v>209500</v>
      </c>
      <c r="G11" s="15">
        <v>19500</v>
      </c>
      <c r="H11" s="13">
        <v>0</v>
      </c>
      <c r="I11" s="15">
        <v>13500</v>
      </c>
      <c r="J11" s="14">
        <v>13500</v>
      </c>
      <c r="K11" s="15">
        <v>26000</v>
      </c>
      <c r="L11" s="14">
        <v>13500</v>
      </c>
      <c r="M11" s="15">
        <v>19500</v>
      </c>
      <c r="N11" s="14">
        <v>13500</v>
      </c>
      <c r="O11" s="27">
        <f t="shared" si="0"/>
        <v>78500</v>
      </c>
      <c r="P11" s="27">
        <f t="shared" si="1"/>
        <v>40500</v>
      </c>
      <c r="Q11" s="27">
        <f t="shared" si="2"/>
        <v>31.4</v>
      </c>
      <c r="R11" s="27">
        <f t="shared" si="3"/>
        <v>16.2</v>
      </c>
      <c r="S11" s="12"/>
      <c r="T11" s="12"/>
    </row>
    <row r="12" spans="1:20" ht="21" x14ac:dyDescent="0.2">
      <c r="A12" s="16"/>
      <c r="B12" s="17" t="s">
        <v>28</v>
      </c>
      <c r="C12" s="16"/>
      <c r="D12" s="18">
        <v>30000</v>
      </c>
      <c r="E12" s="19">
        <v>0</v>
      </c>
      <c r="F12" s="20">
        <v>30000</v>
      </c>
      <c r="G12" s="21">
        <v>6000</v>
      </c>
      <c r="H12" s="16">
        <v>0</v>
      </c>
      <c r="I12" s="16">
        <v>0</v>
      </c>
      <c r="J12" s="16">
        <v>0</v>
      </c>
      <c r="K12" s="21">
        <v>6000</v>
      </c>
      <c r="L12" s="16">
        <v>0</v>
      </c>
      <c r="M12" s="21">
        <v>6000</v>
      </c>
      <c r="N12" s="16">
        <v>0</v>
      </c>
      <c r="O12" s="28">
        <f t="shared" si="0"/>
        <v>18000</v>
      </c>
      <c r="P12" s="28">
        <f t="shared" si="1"/>
        <v>0</v>
      </c>
      <c r="Q12" s="29">
        <f t="shared" si="2"/>
        <v>60</v>
      </c>
      <c r="R12" s="29">
        <f t="shared" si="3"/>
        <v>0</v>
      </c>
      <c r="S12" s="16"/>
      <c r="T12" s="16"/>
    </row>
    <row r="13" spans="1:20" ht="21" x14ac:dyDescent="0.2">
      <c r="A13" s="16"/>
      <c r="B13" s="17" t="s">
        <v>29</v>
      </c>
      <c r="C13" s="16"/>
      <c r="D13" s="18">
        <v>179000</v>
      </c>
      <c r="E13" s="20">
        <v>40500</v>
      </c>
      <c r="F13" s="20">
        <v>138500</v>
      </c>
      <c r="G13" s="21">
        <v>13500</v>
      </c>
      <c r="H13" s="16">
        <v>0</v>
      </c>
      <c r="I13" s="21">
        <v>13500</v>
      </c>
      <c r="J13" s="18">
        <v>13500</v>
      </c>
      <c r="K13" s="21">
        <v>13500</v>
      </c>
      <c r="L13" s="18">
        <v>13500</v>
      </c>
      <c r="M13" s="21">
        <v>13500</v>
      </c>
      <c r="N13" s="18">
        <v>13500</v>
      </c>
      <c r="O13" s="28">
        <f t="shared" si="0"/>
        <v>54000</v>
      </c>
      <c r="P13" s="28">
        <f t="shared" si="1"/>
        <v>40500</v>
      </c>
      <c r="Q13" s="29">
        <f t="shared" si="2"/>
        <v>30.16759776536313</v>
      </c>
      <c r="R13" s="29">
        <f t="shared" si="3"/>
        <v>22.625698324022345</v>
      </c>
      <c r="S13" s="16"/>
      <c r="T13" s="16"/>
    </row>
    <row r="14" spans="1:20" ht="21" x14ac:dyDescent="0.2">
      <c r="A14" s="16"/>
      <c r="B14" s="17" t="s">
        <v>30</v>
      </c>
      <c r="C14" s="16"/>
      <c r="D14" s="18">
        <v>41000</v>
      </c>
      <c r="E14" s="19">
        <v>0</v>
      </c>
      <c r="F14" s="20">
        <v>41000</v>
      </c>
      <c r="G14" s="16">
        <v>0</v>
      </c>
      <c r="H14" s="16">
        <v>0</v>
      </c>
      <c r="I14" s="16">
        <v>0</v>
      </c>
      <c r="J14" s="16">
        <v>0</v>
      </c>
      <c r="K14" s="21">
        <v>6500</v>
      </c>
      <c r="L14" s="16">
        <v>0</v>
      </c>
      <c r="M14" s="16">
        <v>0</v>
      </c>
      <c r="N14" s="16">
        <v>0</v>
      </c>
      <c r="O14" s="28">
        <f t="shared" si="0"/>
        <v>6500</v>
      </c>
      <c r="P14" s="28">
        <f t="shared" si="1"/>
        <v>0</v>
      </c>
      <c r="Q14" s="29">
        <f t="shared" si="2"/>
        <v>15.853658536585366</v>
      </c>
      <c r="R14" s="29">
        <f t="shared" si="3"/>
        <v>0</v>
      </c>
      <c r="S14" s="16"/>
      <c r="T14" s="16"/>
    </row>
    <row r="15" spans="1:20" ht="42" x14ac:dyDescent="0.2">
      <c r="A15" s="5" t="s">
        <v>2113</v>
      </c>
      <c r="B15" s="5" t="s">
        <v>2112</v>
      </c>
      <c r="C15" s="5" t="s">
        <v>2109</v>
      </c>
      <c r="D15" s="6">
        <v>1000000</v>
      </c>
      <c r="E15" s="6">
        <v>277459</v>
      </c>
      <c r="F15" s="6">
        <v>722541</v>
      </c>
      <c r="G15" s="7">
        <v>55000</v>
      </c>
      <c r="H15" s="6">
        <v>104059</v>
      </c>
      <c r="I15" s="7">
        <v>125499</v>
      </c>
      <c r="J15" s="6">
        <v>16800</v>
      </c>
      <c r="K15" s="7">
        <v>55000</v>
      </c>
      <c r="L15" s="6">
        <v>3500</v>
      </c>
      <c r="M15" s="7">
        <v>63850</v>
      </c>
      <c r="N15" s="6">
        <v>153100</v>
      </c>
      <c r="O15" s="25">
        <f t="shared" si="0"/>
        <v>299349</v>
      </c>
      <c r="P15" s="25">
        <f t="shared" si="1"/>
        <v>277459</v>
      </c>
      <c r="Q15" s="25">
        <f t="shared" si="2"/>
        <v>29.934899999999999</v>
      </c>
      <c r="R15" s="25">
        <f t="shared" si="3"/>
        <v>27.745899999999999</v>
      </c>
      <c r="S15" s="5" t="s">
        <v>2019</v>
      </c>
      <c r="T15" s="5" t="s">
        <v>22</v>
      </c>
    </row>
    <row r="16" spans="1:20" ht="63" x14ac:dyDescent="0.2">
      <c r="A16" s="8" t="s">
        <v>2111</v>
      </c>
      <c r="B16" s="9" t="s">
        <v>2110</v>
      </c>
      <c r="C16" s="9" t="s">
        <v>2109</v>
      </c>
      <c r="D16" s="10">
        <v>500000</v>
      </c>
      <c r="E16" s="10">
        <v>34884</v>
      </c>
      <c r="F16" s="10">
        <v>465116</v>
      </c>
      <c r="G16" s="8">
        <v>0</v>
      </c>
      <c r="H16" s="10">
        <v>15084</v>
      </c>
      <c r="I16" s="11">
        <v>70499</v>
      </c>
      <c r="J16" s="10">
        <v>16800</v>
      </c>
      <c r="K16" s="8">
        <v>0</v>
      </c>
      <c r="L16" s="8">
        <v>0</v>
      </c>
      <c r="M16" s="11">
        <v>8850</v>
      </c>
      <c r="N16" s="10">
        <v>3000</v>
      </c>
      <c r="O16" s="26">
        <f t="shared" si="0"/>
        <v>79349</v>
      </c>
      <c r="P16" s="26">
        <f t="shared" si="1"/>
        <v>34884</v>
      </c>
      <c r="Q16" s="26">
        <f t="shared" si="2"/>
        <v>15.8698</v>
      </c>
      <c r="R16" s="26">
        <f t="shared" si="3"/>
        <v>6.9767999999999999</v>
      </c>
      <c r="S16" s="8" t="s">
        <v>2019</v>
      </c>
      <c r="T16" s="8" t="s">
        <v>22</v>
      </c>
    </row>
    <row r="17" spans="1:20" ht="21" x14ac:dyDescent="0.2">
      <c r="A17" s="12"/>
      <c r="B17" s="13" t="s">
        <v>27</v>
      </c>
      <c r="C17" s="12"/>
      <c r="D17" s="14">
        <v>500000</v>
      </c>
      <c r="E17" s="14">
        <v>34884</v>
      </c>
      <c r="F17" s="14">
        <v>465116</v>
      </c>
      <c r="G17" s="13">
        <v>0</v>
      </c>
      <c r="H17" s="14">
        <v>15084</v>
      </c>
      <c r="I17" s="15">
        <v>70499</v>
      </c>
      <c r="J17" s="14">
        <v>16800</v>
      </c>
      <c r="K17" s="13">
        <v>0</v>
      </c>
      <c r="L17" s="13">
        <v>0</v>
      </c>
      <c r="M17" s="15">
        <v>8850</v>
      </c>
      <c r="N17" s="14">
        <v>3000</v>
      </c>
      <c r="O17" s="27">
        <f t="shared" si="0"/>
        <v>79349</v>
      </c>
      <c r="P17" s="27">
        <f t="shared" si="1"/>
        <v>34884</v>
      </c>
      <c r="Q17" s="27">
        <f t="shared" si="2"/>
        <v>15.8698</v>
      </c>
      <c r="R17" s="27">
        <f t="shared" si="3"/>
        <v>6.9767999999999999</v>
      </c>
      <c r="S17" s="12"/>
      <c r="T17" s="12"/>
    </row>
    <row r="18" spans="1:20" ht="21" x14ac:dyDescent="0.2">
      <c r="A18" s="16"/>
      <c r="B18" s="17" t="s">
        <v>28</v>
      </c>
      <c r="C18" s="16"/>
      <c r="D18" s="18">
        <v>326200</v>
      </c>
      <c r="E18" s="20">
        <v>19800</v>
      </c>
      <c r="F18" s="20">
        <v>306400</v>
      </c>
      <c r="G18" s="16">
        <v>0</v>
      </c>
      <c r="H18" s="16">
        <v>0</v>
      </c>
      <c r="I18" s="21">
        <v>44314</v>
      </c>
      <c r="J18" s="18">
        <v>16800</v>
      </c>
      <c r="K18" s="16">
        <v>0</v>
      </c>
      <c r="L18" s="16">
        <v>0</v>
      </c>
      <c r="M18" s="21">
        <v>8000</v>
      </c>
      <c r="N18" s="18">
        <v>3000</v>
      </c>
      <c r="O18" s="28">
        <f t="shared" si="0"/>
        <v>52314</v>
      </c>
      <c r="P18" s="28">
        <f t="shared" si="1"/>
        <v>19800</v>
      </c>
      <c r="Q18" s="29">
        <f t="shared" si="2"/>
        <v>16.037400367872472</v>
      </c>
      <c r="R18" s="29">
        <f t="shared" si="3"/>
        <v>6.0698957694665845</v>
      </c>
      <c r="S18" s="16"/>
      <c r="T18" s="16"/>
    </row>
    <row r="19" spans="1:20" ht="21" x14ac:dyDescent="0.2">
      <c r="A19" s="16"/>
      <c r="B19" s="17" t="s">
        <v>29</v>
      </c>
      <c r="C19" s="16"/>
      <c r="D19" s="18">
        <v>160500</v>
      </c>
      <c r="E19" s="20">
        <v>15084</v>
      </c>
      <c r="F19" s="20">
        <v>145416</v>
      </c>
      <c r="G19" s="16">
        <v>0</v>
      </c>
      <c r="H19" s="18">
        <v>15084</v>
      </c>
      <c r="I19" s="21">
        <v>22860</v>
      </c>
      <c r="J19" s="16">
        <v>0</v>
      </c>
      <c r="K19" s="16">
        <v>0</v>
      </c>
      <c r="L19" s="16">
        <v>0</v>
      </c>
      <c r="M19" s="16">
        <v>850</v>
      </c>
      <c r="N19" s="16">
        <v>0</v>
      </c>
      <c r="O19" s="28">
        <f t="shared" si="0"/>
        <v>23710</v>
      </c>
      <c r="P19" s="28">
        <f t="shared" si="1"/>
        <v>15084</v>
      </c>
      <c r="Q19" s="29">
        <f t="shared" si="2"/>
        <v>14.772585669781931</v>
      </c>
      <c r="R19" s="29">
        <f t="shared" si="3"/>
        <v>9.3981308411214961</v>
      </c>
      <c r="S19" s="16"/>
      <c r="T19" s="16"/>
    </row>
    <row r="20" spans="1:20" ht="21" x14ac:dyDescent="0.2">
      <c r="A20" s="16"/>
      <c r="B20" s="17" t="s">
        <v>30</v>
      </c>
      <c r="C20" s="16"/>
      <c r="D20" s="18">
        <v>13300</v>
      </c>
      <c r="E20" s="19">
        <v>0</v>
      </c>
      <c r="F20" s="20">
        <v>13300</v>
      </c>
      <c r="G20" s="16">
        <v>0</v>
      </c>
      <c r="H20" s="16">
        <v>0</v>
      </c>
      <c r="I20" s="21">
        <v>3325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8">
        <f t="shared" si="0"/>
        <v>3325</v>
      </c>
      <c r="P20" s="28">
        <f t="shared" si="1"/>
        <v>0</v>
      </c>
      <c r="Q20" s="29">
        <f t="shared" si="2"/>
        <v>25</v>
      </c>
      <c r="R20" s="29">
        <f t="shared" si="3"/>
        <v>0</v>
      </c>
      <c r="S20" s="16"/>
      <c r="T20" s="16"/>
    </row>
    <row r="21" spans="1:20" ht="42" x14ac:dyDescent="0.2">
      <c r="A21" s="8" t="s">
        <v>2108</v>
      </c>
      <c r="B21" s="9" t="s">
        <v>2107</v>
      </c>
      <c r="C21" s="9" t="s">
        <v>2106</v>
      </c>
      <c r="D21" s="10">
        <v>500000</v>
      </c>
      <c r="E21" s="10">
        <v>242575</v>
      </c>
      <c r="F21" s="10">
        <v>257425</v>
      </c>
      <c r="G21" s="11">
        <v>55000</v>
      </c>
      <c r="H21" s="10">
        <v>88975</v>
      </c>
      <c r="I21" s="11">
        <v>55000</v>
      </c>
      <c r="J21" s="8">
        <v>0</v>
      </c>
      <c r="K21" s="11">
        <v>55000</v>
      </c>
      <c r="L21" s="10">
        <v>3500</v>
      </c>
      <c r="M21" s="11">
        <v>55000</v>
      </c>
      <c r="N21" s="10">
        <v>150100</v>
      </c>
      <c r="O21" s="26">
        <f t="shared" si="0"/>
        <v>220000</v>
      </c>
      <c r="P21" s="26">
        <f t="shared" si="1"/>
        <v>242575</v>
      </c>
      <c r="Q21" s="26">
        <f t="shared" si="2"/>
        <v>44</v>
      </c>
      <c r="R21" s="26">
        <f t="shared" si="3"/>
        <v>48.515000000000001</v>
      </c>
      <c r="S21" s="8" t="s">
        <v>2019</v>
      </c>
      <c r="T21" s="8" t="s">
        <v>2049</v>
      </c>
    </row>
    <row r="22" spans="1:20" ht="21" x14ac:dyDescent="0.2">
      <c r="A22" s="12"/>
      <c r="B22" s="13" t="s">
        <v>27</v>
      </c>
      <c r="C22" s="12"/>
      <c r="D22" s="14">
        <v>500000</v>
      </c>
      <c r="E22" s="14">
        <v>242575</v>
      </c>
      <c r="F22" s="14">
        <v>257425</v>
      </c>
      <c r="G22" s="15">
        <v>55000</v>
      </c>
      <c r="H22" s="14">
        <v>88975</v>
      </c>
      <c r="I22" s="15">
        <v>55000</v>
      </c>
      <c r="J22" s="13">
        <v>0</v>
      </c>
      <c r="K22" s="15">
        <v>55000</v>
      </c>
      <c r="L22" s="14">
        <v>3500</v>
      </c>
      <c r="M22" s="15">
        <v>55000</v>
      </c>
      <c r="N22" s="14">
        <v>150100</v>
      </c>
      <c r="O22" s="27">
        <f t="shared" si="0"/>
        <v>220000</v>
      </c>
      <c r="P22" s="27">
        <f t="shared" si="1"/>
        <v>242575</v>
      </c>
      <c r="Q22" s="27">
        <f t="shared" si="2"/>
        <v>44</v>
      </c>
      <c r="R22" s="27">
        <f t="shared" si="3"/>
        <v>48.515000000000001</v>
      </c>
      <c r="S22" s="12"/>
      <c r="T22" s="12"/>
    </row>
    <row r="23" spans="1:20" ht="21" x14ac:dyDescent="0.2">
      <c r="A23" s="16"/>
      <c r="B23" s="17" t="s">
        <v>28</v>
      </c>
      <c r="C23" s="16"/>
      <c r="D23" s="18">
        <v>389400</v>
      </c>
      <c r="E23" s="20">
        <v>242575</v>
      </c>
      <c r="F23" s="20">
        <v>146825</v>
      </c>
      <c r="G23" s="21">
        <v>45000</v>
      </c>
      <c r="H23" s="18">
        <v>88975</v>
      </c>
      <c r="I23" s="21">
        <v>45000</v>
      </c>
      <c r="J23" s="16">
        <v>0</v>
      </c>
      <c r="K23" s="21">
        <v>45000</v>
      </c>
      <c r="L23" s="18">
        <v>3500</v>
      </c>
      <c r="M23" s="21">
        <v>45000</v>
      </c>
      <c r="N23" s="18">
        <v>150100</v>
      </c>
      <c r="O23" s="28">
        <f t="shared" si="0"/>
        <v>180000</v>
      </c>
      <c r="P23" s="28">
        <f t="shared" si="1"/>
        <v>242575</v>
      </c>
      <c r="Q23" s="29">
        <f t="shared" si="2"/>
        <v>46.224961479198768</v>
      </c>
      <c r="R23" s="29">
        <f t="shared" si="3"/>
        <v>62.294555726759114</v>
      </c>
      <c r="S23" s="16"/>
      <c r="T23" s="16"/>
    </row>
    <row r="24" spans="1:20" ht="21" x14ac:dyDescent="0.2">
      <c r="A24" s="16"/>
      <c r="B24" s="17" t="s">
        <v>29</v>
      </c>
      <c r="C24" s="16"/>
      <c r="D24" s="18">
        <v>92500</v>
      </c>
      <c r="E24" s="19">
        <v>0</v>
      </c>
      <c r="F24" s="20">
        <v>92500</v>
      </c>
      <c r="G24" s="21">
        <v>10000</v>
      </c>
      <c r="H24" s="16">
        <v>0</v>
      </c>
      <c r="I24" s="21">
        <v>10000</v>
      </c>
      <c r="J24" s="16">
        <v>0</v>
      </c>
      <c r="K24" s="21">
        <v>10000</v>
      </c>
      <c r="L24" s="16">
        <v>0</v>
      </c>
      <c r="M24" s="21">
        <v>10000</v>
      </c>
      <c r="N24" s="16">
        <v>0</v>
      </c>
      <c r="O24" s="28">
        <f t="shared" si="0"/>
        <v>40000</v>
      </c>
      <c r="P24" s="28">
        <f t="shared" si="1"/>
        <v>0</v>
      </c>
      <c r="Q24" s="29">
        <f t="shared" si="2"/>
        <v>43.243243243243242</v>
      </c>
      <c r="R24" s="29">
        <f t="shared" si="3"/>
        <v>0</v>
      </c>
      <c r="S24" s="16"/>
      <c r="T24" s="16"/>
    </row>
    <row r="25" spans="1:20" ht="21" x14ac:dyDescent="0.2">
      <c r="A25" s="16"/>
      <c r="B25" s="17" t="s">
        <v>30</v>
      </c>
      <c r="C25" s="16"/>
      <c r="D25" s="18">
        <v>18100</v>
      </c>
      <c r="E25" s="19">
        <v>0</v>
      </c>
      <c r="F25" s="20">
        <v>18100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28">
        <f t="shared" si="0"/>
        <v>0</v>
      </c>
      <c r="P25" s="28">
        <f t="shared" si="1"/>
        <v>0</v>
      </c>
      <c r="Q25" s="29">
        <f t="shared" si="2"/>
        <v>0</v>
      </c>
      <c r="R25" s="29">
        <f t="shared" si="3"/>
        <v>0</v>
      </c>
      <c r="S25" s="16"/>
      <c r="T25" s="16"/>
    </row>
    <row r="26" spans="1:20" ht="42" x14ac:dyDescent="0.2">
      <c r="A26" s="5" t="s">
        <v>2105</v>
      </c>
      <c r="B26" s="5" t="s">
        <v>2104</v>
      </c>
      <c r="C26" s="5" t="s">
        <v>2089</v>
      </c>
      <c r="D26" s="6">
        <v>175000</v>
      </c>
      <c r="E26" s="5">
        <v>0</v>
      </c>
      <c r="F26" s="6">
        <v>175000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25">
        <f t="shared" si="0"/>
        <v>0</v>
      </c>
      <c r="P26" s="25">
        <f t="shared" si="1"/>
        <v>0</v>
      </c>
      <c r="Q26" s="25">
        <f t="shared" si="2"/>
        <v>0</v>
      </c>
      <c r="R26" s="25">
        <f t="shared" si="3"/>
        <v>0</v>
      </c>
      <c r="S26" s="5" t="s">
        <v>2019</v>
      </c>
      <c r="T26" s="5" t="s">
        <v>22</v>
      </c>
    </row>
    <row r="27" spans="1:20" ht="42" x14ac:dyDescent="0.2">
      <c r="A27" s="8" t="s">
        <v>2103</v>
      </c>
      <c r="B27" s="9" t="s">
        <v>2102</v>
      </c>
      <c r="C27" s="9" t="s">
        <v>2089</v>
      </c>
      <c r="D27" s="10">
        <v>175000</v>
      </c>
      <c r="E27" s="8">
        <v>0</v>
      </c>
      <c r="F27" s="10">
        <v>175000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6">
        <f t="shared" si="0"/>
        <v>0</v>
      </c>
      <c r="P27" s="26">
        <f t="shared" si="1"/>
        <v>0</v>
      </c>
      <c r="Q27" s="26">
        <f t="shared" si="2"/>
        <v>0</v>
      </c>
      <c r="R27" s="26">
        <f t="shared" si="3"/>
        <v>0</v>
      </c>
      <c r="S27" s="8" t="s">
        <v>2019</v>
      </c>
      <c r="T27" s="8" t="s">
        <v>22</v>
      </c>
    </row>
    <row r="28" spans="1:20" ht="21" x14ac:dyDescent="0.2">
      <c r="A28" s="12"/>
      <c r="B28" s="13" t="s">
        <v>27</v>
      </c>
      <c r="C28" s="12"/>
      <c r="D28" s="14">
        <v>175000</v>
      </c>
      <c r="E28" s="13">
        <v>0</v>
      </c>
      <c r="F28" s="14">
        <v>175000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7">
        <f t="shared" si="0"/>
        <v>0</v>
      </c>
      <c r="P28" s="27">
        <f t="shared" si="1"/>
        <v>0</v>
      </c>
      <c r="Q28" s="27">
        <f t="shared" si="2"/>
        <v>0</v>
      </c>
      <c r="R28" s="27">
        <f t="shared" si="3"/>
        <v>0</v>
      </c>
      <c r="S28" s="12"/>
      <c r="T28" s="12"/>
    </row>
    <row r="29" spans="1:20" ht="21" x14ac:dyDescent="0.2">
      <c r="A29" s="16"/>
      <c r="B29" s="17" t="s">
        <v>29</v>
      </c>
      <c r="C29" s="16"/>
      <c r="D29" s="18">
        <v>175000</v>
      </c>
      <c r="E29" s="19">
        <v>0</v>
      </c>
      <c r="F29" s="20">
        <v>175000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8">
        <f t="shared" si="0"/>
        <v>0</v>
      </c>
      <c r="P29" s="28">
        <f t="shared" si="1"/>
        <v>0</v>
      </c>
      <c r="Q29" s="29">
        <f t="shared" si="2"/>
        <v>0</v>
      </c>
      <c r="R29" s="29">
        <f t="shared" si="3"/>
        <v>0</v>
      </c>
      <c r="S29" s="16"/>
      <c r="T29" s="16"/>
    </row>
    <row r="30" spans="1:20" ht="42" x14ac:dyDescent="0.2">
      <c r="A30" s="5" t="s">
        <v>2101</v>
      </c>
      <c r="B30" s="5" t="s">
        <v>2100</v>
      </c>
      <c r="C30" s="5" t="s">
        <v>2063</v>
      </c>
      <c r="D30" s="6">
        <v>614450</v>
      </c>
      <c r="E30" s="6">
        <v>32806.42</v>
      </c>
      <c r="F30" s="6">
        <v>581643.57999999996</v>
      </c>
      <c r="G30" s="7">
        <v>29000</v>
      </c>
      <c r="H30" s="6">
        <v>24957</v>
      </c>
      <c r="I30" s="7">
        <v>29000</v>
      </c>
      <c r="J30" s="6">
        <v>1591.09</v>
      </c>
      <c r="K30" s="7">
        <v>92000</v>
      </c>
      <c r="L30" s="6">
        <v>5510.4</v>
      </c>
      <c r="M30" s="7">
        <v>29000</v>
      </c>
      <c r="N30" s="5">
        <v>747.93</v>
      </c>
      <c r="O30" s="25">
        <f t="shared" si="0"/>
        <v>179000</v>
      </c>
      <c r="P30" s="25">
        <f t="shared" si="1"/>
        <v>32806.42</v>
      </c>
      <c r="Q30" s="25">
        <f t="shared" si="2"/>
        <v>29.13174383595085</v>
      </c>
      <c r="R30" s="25">
        <f t="shared" si="3"/>
        <v>5.3391520872324847</v>
      </c>
      <c r="S30" s="5" t="s">
        <v>2019</v>
      </c>
      <c r="T30" s="5" t="s">
        <v>22</v>
      </c>
    </row>
    <row r="31" spans="1:20" ht="42" x14ac:dyDescent="0.2">
      <c r="A31" s="8" t="s">
        <v>2099</v>
      </c>
      <c r="B31" s="9" t="s">
        <v>2098</v>
      </c>
      <c r="C31" s="9" t="s">
        <v>2089</v>
      </c>
      <c r="D31" s="10">
        <v>614450</v>
      </c>
      <c r="E31" s="10">
        <v>32806.42</v>
      </c>
      <c r="F31" s="10">
        <v>581643.57999999996</v>
      </c>
      <c r="G31" s="11">
        <v>29000</v>
      </c>
      <c r="H31" s="10">
        <v>24957</v>
      </c>
      <c r="I31" s="11">
        <v>29000</v>
      </c>
      <c r="J31" s="10">
        <v>1591.09</v>
      </c>
      <c r="K31" s="11">
        <v>92000</v>
      </c>
      <c r="L31" s="10">
        <v>5510.4</v>
      </c>
      <c r="M31" s="11">
        <v>29000</v>
      </c>
      <c r="N31" s="8">
        <v>747.93</v>
      </c>
      <c r="O31" s="26">
        <f t="shared" si="0"/>
        <v>179000</v>
      </c>
      <c r="P31" s="26">
        <f t="shared" si="1"/>
        <v>32806.42</v>
      </c>
      <c r="Q31" s="26">
        <f t="shared" si="2"/>
        <v>29.13174383595085</v>
      </c>
      <c r="R31" s="26">
        <f t="shared" si="3"/>
        <v>5.3391520872324847</v>
      </c>
      <c r="S31" s="8" t="s">
        <v>2019</v>
      </c>
      <c r="T31" s="8" t="s">
        <v>22</v>
      </c>
    </row>
    <row r="32" spans="1:20" ht="21" x14ac:dyDescent="0.2">
      <c r="A32" s="12"/>
      <c r="B32" s="13" t="s">
        <v>27</v>
      </c>
      <c r="C32" s="12"/>
      <c r="D32" s="14">
        <v>614450</v>
      </c>
      <c r="E32" s="14">
        <v>32806.42</v>
      </c>
      <c r="F32" s="14">
        <v>581643.57999999996</v>
      </c>
      <c r="G32" s="15">
        <v>29000</v>
      </c>
      <c r="H32" s="14">
        <v>24957</v>
      </c>
      <c r="I32" s="15">
        <v>29000</v>
      </c>
      <c r="J32" s="14">
        <v>1591.09</v>
      </c>
      <c r="K32" s="15">
        <v>92000</v>
      </c>
      <c r="L32" s="14">
        <v>5510.4</v>
      </c>
      <c r="M32" s="15">
        <v>29000</v>
      </c>
      <c r="N32" s="13">
        <v>747.93</v>
      </c>
      <c r="O32" s="27">
        <f t="shared" si="0"/>
        <v>179000</v>
      </c>
      <c r="P32" s="27">
        <f t="shared" si="1"/>
        <v>32806.42</v>
      </c>
      <c r="Q32" s="27">
        <f t="shared" si="2"/>
        <v>29.13174383595085</v>
      </c>
      <c r="R32" s="27">
        <f t="shared" si="3"/>
        <v>5.3391520872324847</v>
      </c>
      <c r="S32" s="12"/>
      <c r="T32" s="12"/>
    </row>
    <row r="33" spans="1:20" ht="21" x14ac:dyDescent="0.2">
      <c r="A33" s="16"/>
      <c r="B33" s="17" t="s">
        <v>28</v>
      </c>
      <c r="C33" s="16"/>
      <c r="D33" s="18">
        <v>93750</v>
      </c>
      <c r="E33" s="20">
        <v>1000</v>
      </c>
      <c r="F33" s="20">
        <v>92750</v>
      </c>
      <c r="G33" s="16">
        <v>0</v>
      </c>
      <c r="H33" s="16">
        <v>0</v>
      </c>
      <c r="I33" s="16">
        <v>0</v>
      </c>
      <c r="J33" s="16">
        <v>0</v>
      </c>
      <c r="K33" s="21">
        <v>23000</v>
      </c>
      <c r="L33" s="18">
        <v>1000</v>
      </c>
      <c r="M33" s="16">
        <v>0</v>
      </c>
      <c r="N33" s="16">
        <v>0</v>
      </c>
      <c r="O33" s="28">
        <f t="shared" si="0"/>
        <v>23000</v>
      </c>
      <c r="P33" s="28">
        <f t="shared" si="1"/>
        <v>1000</v>
      </c>
      <c r="Q33" s="29">
        <f t="shared" si="2"/>
        <v>24.533333333333335</v>
      </c>
      <c r="R33" s="29">
        <f t="shared" si="3"/>
        <v>1.0666666666666667</v>
      </c>
      <c r="S33" s="16"/>
      <c r="T33" s="16"/>
    </row>
    <row r="34" spans="1:20" ht="21" x14ac:dyDescent="0.2">
      <c r="A34" s="16"/>
      <c r="B34" s="17" t="s">
        <v>29</v>
      </c>
      <c r="C34" s="16"/>
      <c r="D34" s="18">
        <v>300000</v>
      </c>
      <c r="E34" s="20">
        <v>24957</v>
      </c>
      <c r="F34" s="20">
        <v>275043</v>
      </c>
      <c r="G34" s="21">
        <v>25000</v>
      </c>
      <c r="H34" s="18">
        <v>24957</v>
      </c>
      <c r="I34" s="21">
        <v>25000</v>
      </c>
      <c r="J34" s="16">
        <v>0</v>
      </c>
      <c r="K34" s="21">
        <v>25000</v>
      </c>
      <c r="L34" s="16">
        <v>0</v>
      </c>
      <c r="M34" s="21">
        <v>25000</v>
      </c>
      <c r="N34" s="16">
        <v>0</v>
      </c>
      <c r="O34" s="28">
        <f t="shared" si="0"/>
        <v>100000</v>
      </c>
      <c r="P34" s="28">
        <f t="shared" si="1"/>
        <v>24957</v>
      </c>
      <c r="Q34" s="29">
        <f t="shared" si="2"/>
        <v>33.333333333333336</v>
      </c>
      <c r="R34" s="29">
        <f t="shared" si="3"/>
        <v>8.3190000000000008</v>
      </c>
      <c r="S34" s="16"/>
      <c r="T34" s="16"/>
    </row>
    <row r="35" spans="1:20" ht="21" x14ac:dyDescent="0.2">
      <c r="A35" s="16"/>
      <c r="B35" s="17" t="s">
        <v>30</v>
      </c>
      <c r="C35" s="16"/>
      <c r="D35" s="18">
        <v>170700</v>
      </c>
      <c r="E35" s="19">
        <v>0</v>
      </c>
      <c r="F35" s="20">
        <v>170700</v>
      </c>
      <c r="G35" s="16">
        <v>0</v>
      </c>
      <c r="H35" s="16">
        <v>0</v>
      </c>
      <c r="I35" s="16">
        <v>0</v>
      </c>
      <c r="J35" s="16">
        <v>0</v>
      </c>
      <c r="K35" s="21">
        <v>40000</v>
      </c>
      <c r="L35" s="16">
        <v>0</v>
      </c>
      <c r="M35" s="16">
        <v>0</v>
      </c>
      <c r="N35" s="16">
        <v>0</v>
      </c>
      <c r="O35" s="28">
        <f t="shared" si="0"/>
        <v>40000</v>
      </c>
      <c r="P35" s="28">
        <f t="shared" si="1"/>
        <v>0</v>
      </c>
      <c r="Q35" s="29">
        <f t="shared" si="2"/>
        <v>23.432923257176334</v>
      </c>
      <c r="R35" s="29">
        <f t="shared" si="3"/>
        <v>0</v>
      </c>
      <c r="S35" s="16"/>
      <c r="T35" s="16"/>
    </row>
    <row r="36" spans="1:20" ht="21" x14ac:dyDescent="0.2">
      <c r="A36" s="16"/>
      <c r="B36" s="17" t="s">
        <v>140</v>
      </c>
      <c r="C36" s="16"/>
      <c r="D36" s="18">
        <v>50000</v>
      </c>
      <c r="E36" s="20">
        <v>6849.42</v>
      </c>
      <c r="F36" s="20">
        <v>43150.58</v>
      </c>
      <c r="G36" s="21">
        <v>4000</v>
      </c>
      <c r="H36" s="16">
        <v>0</v>
      </c>
      <c r="I36" s="21">
        <v>4000</v>
      </c>
      <c r="J36" s="18">
        <v>1591.09</v>
      </c>
      <c r="K36" s="21">
        <v>4000</v>
      </c>
      <c r="L36" s="18">
        <v>4510.3999999999996</v>
      </c>
      <c r="M36" s="21">
        <v>4000</v>
      </c>
      <c r="N36" s="16">
        <v>747.93</v>
      </c>
      <c r="O36" s="28">
        <f t="shared" ref="O36:O67" si="4">SUM(G36,I36,K36,M36)</f>
        <v>16000</v>
      </c>
      <c r="P36" s="28">
        <f t="shared" ref="P36:P67" si="5">SUM(H36,J36,L36,N36)</f>
        <v>6849.42</v>
      </c>
      <c r="Q36" s="29">
        <f t="shared" ref="Q36:Q67" si="6">O36*100/D36</f>
        <v>32</v>
      </c>
      <c r="R36" s="29">
        <f t="shared" ref="R36:R67" si="7">P36*100/D36</f>
        <v>13.698840000000001</v>
      </c>
      <c r="S36" s="16"/>
      <c r="T36" s="16"/>
    </row>
    <row r="37" spans="1:20" ht="42" x14ac:dyDescent="0.2">
      <c r="A37" s="5" t="s">
        <v>2097</v>
      </c>
      <c r="B37" s="5" t="s">
        <v>2096</v>
      </c>
      <c r="C37" s="5" t="s">
        <v>2089</v>
      </c>
      <c r="D37" s="6">
        <v>90000</v>
      </c>
      <c r="E37" s="5">
        <v>0</v>
      </c>
      <c r="F37" s="6">
        <v>90000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25">
        <f t="shared" si="4"/>
        <v>0</v>
      </c>
      <c r="P37" s="25">
        <f t="shared" si="5"/>
        <v>0</v>
      </c>
      <c r="Q37" s="25">
        <f t="shared" si="6"/>
        <v>0</v>
      </c>
      <c r="R37" s="25">
        <f t="shared" si="7"/>
        <v>0</v>
      </c>
      <c r="S37" s="5" t="s">
        <v>2019</v>
      </c>
      <c r="T37" s="5" t="s">
        <v>22</v>
      </c>
    </row>
    <row r="38" spans="1:20" ht="42" x14ac:dyDescent="0.2">
      <c r="A38" s="8" t="s">
        <v>2095</v>
      </c>
      <c r="B38" s="9" t="s">
        <v>2094</v>
      </c>
      <c r="C38" s="9" t="s">
        <v>2089</v>
      </c>
      <c r="D38" s="10">
        <v>90000</v>
      </c>
      <c r="E38" s="8">
        <v>0</v>
      </c>
      <c r="F38" s="10">
        <v>90000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8" t="s">
        <v>2019</v>
      </c>
      <c r="T38" s="8" t="s">
        <v>22</v>
      </c>
    </row>
    <row r="39" spans="1:20" ht="21" x14ac:dyDescent="0.2">
      <c r="A39" s="12"/>
      <c r="B39" s="13" t="s">
        <v>27</v>
      </c>
      <c r="C39" s="12"/>
      <c r="D39" s="14">
        <v>90000</v>
      </c>
      <c r="E39" s="13">
        <v>0</v>
      </c>
      <c r="F39" s="14">
        <v>90000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7">
        <f t="shared" si="4"/>
        <v>0</v>
      </c>
      <c r="P39" s="27">
        <f t="shared" si="5"/>
        <v>0</v>
      </c>
      <c r="Q39" s="27">
        <f t="shared" si="6"/>
        <v>0</v>
      </c>
      <c r="R39" s="27">
        <f t="shared" si="7"/>
        <v>0</v>
      </c>
      <c r="S39" s="12"/>
      <c r="T39" s="12"/>
    </row>
    <row r="40" spans="1:20" ht="21" x14ac:dyDescent="0.2">
      <c r="A40" s="16"/>
      <c r="B40" s="17" t="s">
        <v>29</v>
      </c>
      <c r="C40" s="16"/>
      <c r="D40" s="18">
        <v>90000</v>
      </c>
      <c r="E40" s="19">
        <v>0</v>
      </c>
      <c r="F40" s="20">
        <v>90000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8">
        <f t="shared" si="4"/>
        <v>0</v>
      </c>
      <c r="P40" s="28">
        <f t="shared" si="5"/>
        <v>0</v>
      </c>
      <c r="Q40" s="29">
        <f t="shared" si="6"/>
        <v>0</v>
      </c>
      <c r="R40" s="29">
        <f t="shared" si="7"/>
        <v>0</v>
      </c>
      <c r="S40" s="16"/>
      <c r="T40" s="16"/>
    </row>
    <row r="41" spans="1:20" ht="42" x14ac:dyDescent="0.2">
      <c r="A41" s="5" t="s">
        <v>2093</v>
      </c>
      <c r="B41" s="5" t="s">
        <v>2092</v>
      </c>
      <c r="C41" s="5" t="s">
        <v>2089</v>
      </c>
      <c r="D41" s="6">
        <v>20000</v>
      </c>
      <c r="E41" s="5">
        <v>0</v>
      </c>
      <c r="F41" s="6">
        <v>20000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25">
        <f t="shared" si="4"/>
        <v>0</v>
      </c>
      <c r="P41" s="25">
        <f t="shared" si="5"/>
        <v>0</v>
      </c>
      <c r="Q41" s="25">
        <f t="shared" si="6"/>
        <v>0</v>
      </c>
      <c r="R41" s="25">
        <f t="shared" si="7"/>
        <v>0</v>
      </c>
      <c r="S41" s="5" t="s">
        <v>2019</v>
      </c>
      <c r="T41" s="5" t="s">
        <v>22</v>
      </c>
    </row>
    <row r="42" spans="1:20" ht="42" x14ac:dyDescent="0.2">
      <c r="A42" s="8" t="s">
        <v>2091</v>
      </c>
      <c r="B42" s="9" t="s">
        <v>2090</v>
      </c>
      <c r="C42" s="9" t="s">
        <v>2089</v>
      </c>
      <c r="D42" s="10">
        <v>20000</v>
      </c>
      <c r="E42" s="8">
        <v>0</v>
      </c>
      <c r="F42" s="10">
        <v>20000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8" t="s">
        <v>2019</v>
      </c>
      <c r="T42" s="8" t="s">
        <v>22</v>
      </c>
    </row>
    <row r="43" spans="1:20" ht="21" x14ac:dyDescent="0.2">
      <c r="A43" s="12"/>
      <c r="B43" s="13" t="s">
        <v>27</v>
      </c>
      <c r="C43" s="12"/>
      <c r="D43" s="14">
        <v>20000</v>
      </c>
      <c r="E43" s="13">
        <v>0</v>
      </c>
      <c r="F43" s="14">
        <v>20000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7">
        <f t="shared" si="4"/>
        <v>0</v>
      </c>
      <c r="P43" s="27">
        <f t="shared" si="5"/>
        <v>0</v>
      </c>
      <c r="Q43" s="27">
        <f t="shared" si="6"/>
        <v>0</v>
      </c>
      <c r="R43" s="27">
        <f t="shared" si="7"/>
        <v>0</v>
      </c>
      <c r="S43" s="12"/>
      <c r="T43" s="12"/>
    </row>
    <row r="44" spans="1:20" ht="21" x14ac:dyDescent="0.2">
      <c r="A44" s="16"/>
      <c r="B44" s="17" t="s">
        <v>28</v>
      </c>
      <c r="C44" s="16"/>
      <c r="D44" s="18">
        <v>8000</v>
      </c>
      <c r="E44" s="19">
        <v>0</v>
      </c>
      <c r="F44" s="20">
        <v>8000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8">
        <f t="shared" si="4"/>
        <v>0</v>
      </c>
      <c r="P44" s="28">
        <f t="shared" si="5"/>
        <v>0</v>
      </c>
      <c r="Q44" s="29">
        <f t="shared" si="6"/>
        <v>0</v>
      </c>
      <c r="R44" s="29">
        <f t="shared" si="7"/>
        <v>0</v>
      </c>
      <c r="S44" s="16"/>
      <c r="T44" s="16"/>
    </row>
    <row r="45" spans="1:20" ht="21" x14ac:dyDescent="0.2">
      <c r="A45" s="16"/>
      <c r="B45" s="17" t="s">
        <v>29</v>
      </c>
      <c r="C45" s="16"/>
      <c r="D45" s="18">
        <v>12000</v>
      </c>
      <c r="E45" s="19">
        <v>0</v>
      </c>
      <c r="F45" s="20">
        <v>12000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8">
        <f t="shared" si="4"/>
        <v>0</v>
      </c>
      <c r="P45" s="28">
        <f t="shared" si="5"/>
        <v>0</v>
      </c>
      <c r="Q45" s="29">
        <f t="shared" si="6"/>
        <v>0</v>
      </c>
      <c r="R45" s="29">
        <f t="shared" si="7"/>
        <v>0</v>
      </c>
      <c r="S45" s="16"/>
      <c r="T45" s="16"/>
    </row>
    <row r="46" spans="1:20" ht="63" x14ac:dyDescent="0.2">
      <c r="A46" s="5" t="s">
        <v>2088</v>
      </c>
      <c r="B46" s="5" t="s">
        <v>92</v>
      </c>
      <c r="C46" s="5" t="s">
        <v>2085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25">
        <f t="shared" si="4"/>
        <v>0</v>
      </c>
      <c r="P46" s="25">
        <f t="shared" si="5"/>
        <v>0</v>
      </c>
      <c r="Q46" s="25" t="e">
        <f t="shared" si="6"/>
        <v>#DIV/0!</v>
      </c>
      <c r="R46" s="25" t="e">
        <f t="shared" si="7"/>
        <v>#DIV/0!</v>
      </c>
      <c r="S46" s="5" t="s">
        <v>2019</v>
      </c>
      <c r="T46" s="5" t="s">
        <v>22</v>
      </c>
    </row>
    <row r="47" spans="1:20" ht="63" x14ac:dyDescent="0.2">
      <c r="A47" s="8" t="s">
        <v>2087</v>
      </c>
      <c r="B47" s="9" t="s">
        <v>2086</v>
      </c>
      <c r="C47" s="9" t="s">
        <v>2085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6">
        <f t="shared" si="4"/>
        <v>0</v>
      </c>
      <c r="P47" s="26">
        <f t="shared" si="5"/>
        <v>0</v>
      </c>
      <c r="Q47" s="26" t="e">
        <f t="shared" si="6"/>
        <v>#DIV/0!</v>
      </c>
      <c r="R47" s="26" t="e">
        <f t="shared" si="7"/>
        <v>#DIV/0!</v>
      </c>
      <c r="S47" s="8" t="s">
        <v>541</v>
      </c>
      <c r="T47" s="8" t="s">
        <v>1579</v>
      </c>
    </row>
    <row r="48" spans="1:20" ht="21" x14ac:dyDescent="0.2">
      <c r="A48" s="12"/>
      <c r="B48" s="13" t="s">
        <v>95</v>
      </c>
      <c r="C48" s="12"/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7">
        <f t="shared" si="4"/>
        <v>0</v>
      </c>
      <c r="P48" s="27">
        <f t="shared" si="5"/>
        <v>0</v>
      </c>
      <c r="Q48" s="27" t="e">
        <f t="shared" si="6"/>
        <v>#DIV/0!</v>
      </c>
      <c r="R48" s="27" t="e">
        <f t="shared" si="7"/>
        <v>#DIV/0!</v>
      </c>
      <c r="S48" s="12"/>
      <c r="T48" s="12"/>
    </row>
    <row r="49" spans="1:20" ht="21" x14ac:dyDescent="0.2">
      <c r="A49" s="16"/>
      <c r="B49" s="17" t="s">
        <v>96</v>
      </c>
      <c r="C49" s="16"/>
      <c r="D49" s="16">
        <v>0</v>
      </c>
      <c r="E49" s="19">
        <v>0</v>
      </c>
      <c r="F49" s="19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8">
        <f t="shared" si="4"/>
        <v>0</v>
      </c>
      <c r="P49" s="28">
        <f t="shared" si="5"/>
        <v>0</v>
      </c>
      <c r="Q49" s="29" t="e">
        <f t="shared" si="6"/>
        <v>#DIV/0!</v>
      </c>
      <c r="R49" s="29" t="e">
        <f t="shared" si="7"/>
        <v>#DIV/0!</v>
      </c>
      <c r="S49" s="16"/>
      <c r="T49" s="16"/>
    </row>
    <row r="50" spans="1:20" ht="42" x14ac:dyDescent="0.2">
      <c r="A50" s="5" t="s">
        <v>2084</v>
      </c>
      <c r="B50" s="5" t="s">
        <v>2083</v>
      </c>
      <c r="C50" s="5" t="s">
        <v>2074</v>
      </c>
      <c r="D50" s="6">
        <v>149250</v>
      </c>
      <c r="E50" s="5">
        <v>0</v>
      </c>
      <c r="F50" s="6">
        <v>149250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25">
        <f t="shared" si="4"/>
        <v>0</v>
      </c>
      <c r="P50" s="25">
        <f t="shared" si="5"/>
        <v>0</v>
      </c>
      <c r="Q50" s="25">
        <f t="shared" si="6"/>
        <v>0</v>
      </c>
      <c r="R50" s="25">
        <f t="shared" si="7"/>
        <v>0</v>
      </c>
      <c r="S50" s="5" t="s">
        <v>2019</v>
      </c>
      <c r="T50" s="5" t="s">
        <v>2068</v>
      </c>
    </row>
    <row r="51" spans="1:20" ht="42" x14ac:dyDescent="0.2">
      <c r="A51" s="8" t="s">
        <v>2082</v>
      </c>
      <c r="B51" s="9" t="s">
        <v>2081</v>
      </c>
      <c r="C51" s="9" t="s">
        <v>2074</v>
      </c>
      <c r="D51" s="10">
        <v>149250</v>
      </c>
      <c r="E51" s="8">
        <v>0</v>
      </c>
      <c r="F51" s="10">
        <v>149250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8" t="s">
        <v>2019</v>
      </c>
      <c r="T51" s="8" t="s">
        <v>825</v>
      </c>
    </row>
    <row r="52" spans="1:20" ht="21" x14ac:dyDescent="0.2">
      <c r="A52" s="12"/>
      <c r="B52" s="13" t="s">
        <v>27</v>
      </c>
      <c r="C52" s="12"/>
      <c r="D52" s="14">
        <v>149250</v>
      </c>
      <c r="E52" s="13">
        <v>0</v>
      </c>
      <c r="F52" s="14">
        <v>149250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7">
        <f t="shared" si="4"/>
        <v>0</v>
      </c>
      <c r="P52" s="27">
        <f t="shared" si="5"/>
        <v>0</v>
      </c>
      <c r="Q52" s="27">
        <f t="shared" si="6"/>
        <v>0</v>
      </c>
      <c r="R52" s="27">
        <f t="shared" si="7"/>
        <v>0</v>
      </c>
      <c r="S52" s="12"/>
      <c r="T52" s="12"/>
    </row>
    <row r="53" spans="1:20" ht="21" x14ac:dyDescent="0.2">
      <c r="A53" s="16"/>
      <c r="B53" s="17" t="s">
        <v>28</v>
      </c>
      <c r="C53" s="16"/>
      <c r="D53" s="18">
        <v>61250</v>
      </c>
      <c r="E53" s="19">
        <v>0</v>
      </c>
      <c r="F53" s="20">
        <v>61250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8">
        <f t="shared" si="4"/>
        <v>0</v>
      </c>
      <c r="P53" s="28">
        <f t="shared" si="5"/>
        <v>0</v>
      </c>
      <c r="Q53" s="29">
        <f t="shared" si="6"/>
        <v>0</v>
      </c>
      <c r="R53" s="29">
        <f t="shared" si="7"/>
        <v>0</v>
      </c>
      <c r="S53" s="16"/>
      <c r="T53" s="16"/>
    </row>
    <row r="54" spans="1:20" ht="21" x14ac:dyDescent="0.2">
      <c r="A54" s="16"/>
      <c r="B54" s="17" t="s">
        <v>30</v>
      </c>
      <c r="C54" s="16"/>
      <c r="D54" s="18">
        <v>88000</v>
      </c>
      <c r="E54" s="19">
        <v>0</v>
      </c>
      <c r="F54" s="20">
        <v>88000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8">
        <f t="shared" si="4"/>
        <v>0</v>
      </c>
      <c r="P54" s="28">
        <f t="shared" si="5"/>
        <v>0</v>
      </c>
      <c r="Q54" s="29">
        <f t="shared" si="6"/>
        <v>0</v>
      </c>
      <c r="R54" s="29">
        <f t="shared" si="7"/>
        <v>0</v>
      </c>
      <c r="S54" s="16"/>
      <c r="T54" s="16"/>
    </row>
    <row r="55" spans="1:20" ht="42" x14ac:dyDescent="0.2">
      <c r="A55" s="5" t="s">
        <v>2080</v>
      </c>
      <c r="B55" s="5" t="s">
        <v>2079</v>
      </c>
      <c r="C55" s="5" t="s">
        <v>2074</v>
      </c>
      <c r="D55" s="6">
        <v>616700</v>
      </c>
      <c r="E55" s="5">
        <v>0</v>
      </c>
      <c r="F55" s="6">
        <v>616700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25">
        <f t="shared" si="4"/>
        <v>0</v>
      </c>
      <c r="P55" s="25">
        <f t="shared" si="5"/>
        <v>0</v>
      </c>
      <c r="Q55" s="25">
        <f t="shared" si="6"/>
        <v>0</v>
      </c>
      <c r="R55" s="25">
        <f t="shared" si="7"/>
        <v>0</v>
      </c>
      <c r="S55" s="5" t="s">
        <v>2019</v>
      </c>
      <c r="T55" s="5" t="s">
        <v>2068</v>
      </c>
    </row>
    <row r="56" spans="1:20" ht="42" x14ac:dyDescent="0.2">
      <c r="A56" s="8" t="s">
        <v>2078</v>
      </c>
      <c r="B56" s="9" t="s">
        <v>2077</v>
      </c>
      <c r="C56" s="9" t="s">
        <v>2074</v>
      </c>
      <c r="D56" s="10">
        <v>198500</v>
      </c>
      <c r="E56" s="8">
        <v>0</v>
      </c>
      <c r="F56" s="10">
        <v>198500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8" t="s">
        <v>2019</v>
      </c>
      <c r="T56" s="8" t="s">
        <v>825</v>
      </c>
    </row>
    <row r="57" spans="1:20" ht="21" x14ac:dyDescent="0.2">
      <c r="A57" s="12"/>
      <c r="B57" s="13" t="s">
        <v>27</v>
      </c>
      <c r="C57" s="12"/>
      <c r="D57" s="14">
        <v>198500</v>
      </c>
      <c r="E57" s="13">
        <v>0</v>
      </c>
      <c r="F57" s="14">
        <v>198500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7">
        <f t="shared" si="4"/>
        <v>0</v>
      </c>
      <c r="P57" s="27">
        <f t="shared" si="5"/>
        <v>0</v>
      </c>
      <c r="Q57" s="27">
        <f t="shared" si="6"/>
        <v>0</v>
      </c>
      <c r="R57" s="27">
        <f t="shared" si="7"/>
        <v>0</v>
      </c>
      <c r="S57" s="12"/>
      <c r="T57" s="12"/>
    </row>
    <row r="58" spans="1:20" ht="21" x14ac:dyDescent="0.2">
      <c r="A58" s="16"/>
      <c r="B58" s="17" t="s">
        <v>28</v>
      </c>
      <c r="C58" s="16"/>
      <c r="D58" s="18">
        <v>37500</v>
      </c>
      <c r="E58" s="19">
        <v>0</v>
      </c>
      <c r="F58" s="20">
        <v>37500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28">
        <f t="shared" si="4"/>
        <v>0</v>
      </c>
      <c r="P58" s="28">
        <f t="shared" si="5"/>
        <v>0</v>
      </c>
      <c r="Q58" s="29">
        <f t="shared" si="6"/>
        <v>0</v>
      </c>
      <c r="R58" s="29">
        <f t="shared" si="7"/>
        <v>0</v>
      </c>
      <c r="S58" s="16"/>
      <c r="T58" s="16"/>
    </row>
    <row r="59" spans="1:20" ht="21" x14ac:dyDescent="0.2">
      <c r="A59" s="16"/>
      <c r="B59" s="17" t="s">
        <v>29</v>
      </c>
      <c r="C59" s="16"/>
      <c r="D59" s="18">
        <v>141000</v>
      </c>
      <c r="E59" s="19">
        <v>0</v>
      </c>
      <c r="F59" s="20">
        <v>141000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28">
        <f t="shared" si="4"/>
        <v>0</v>
      </c>
      <c r="P59" s="28">
        <f t="shared" si="5"/>
        <v>0</v>
      </c>
      <c r="Q59" s="29">
        <f t="shared" si="6"/>
        <v>0</v>
      </c>
      <c r="R59" s="29">
        <f t="shared" si="7"/>
        <v>0</v>
      </c>
      <c r="S59" s="16"/>
      <c r="T59" s="16"/>
    </row>
    <row r="60" spans="1:20" ht="21" x14ac:dyDescent="0.2">
      <c r="A60" s="16"/>
      <c r="B60" s="17" t="s">
        <v>30</v>
      </c>
      <c r="C60" s="16"/>
      <c r="D60" s="18">
        <v>20000</v>
      </c>
      <c r="E60" s="19">
        <v>0</v>
      </c>
      <c r="F60" s="20">
        <v>20000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28">
        <f t="shared" si="4"/>
        <v>0</v>
      </c>
      <c r="P60" s="28">
        <f t="shared" si="5"/>
        <v>0</v>
      </c>
      <c r="Q60" s="29">
        <f t="shared" si="6"/>
        <v>0</v>
      </c>
      <c r="R60" s="29">
        <f t="shared" si="7"/>
        <v>0</v>
      </c>
      <c r="S60" s="16"/>
      <c r="T60" s="16"/>
    </row>
    <row r="61" spans="1:20" ht="42" x14ac:dyDescent="0.2">
      <c r="A61" s="8" t="s">
        <v>2076</v>
      </c>
      <c r="B61" s="9" t="s">
        <v>2075</v>
      </c>
      <c r="C61" s="9" t="s">
        <v>2074</v>
      </c>
      <c r="D61" s="10">
        <v>418200</v>
      </c>
      <c r="E61" s="8">
        <v>0</v>
      </c>
      <c r="F61" s="10">
        <v>418200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8" t="s">
        <v>2019</v>
      </c>
      <c r="T61" s="8" t="s">
        <v>825</v>
      </c>
    </row>
    <row r="62" spans="1:20" ht="21" x14ac:dyDescent="0.2">
      <c r="A62" s="12"/>
      <c r="B62" s="13" t="s">
        <v>27</v>
      </c>
      <c r="C62" s="12"/>
      <c r="D62" s="14">
        <v>418200</v>
      </c>
      <c r="E62" s="13">
        <v>0</v>
      </c>
      <c r="F62" s="14">
        <v>418200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7">
        <f t="shared" si="4"/>
        <v>0</v>
      </c>
      <c r="P62" s="27">
        <f t="shared" si="5"/>
        <v>0</v>
      </c>
      <c r="Q62" s="27">
        <f t="shared" si="6"/>
        <v>0</v>
      </c>
      <c r="R62" s="27">
        <f t="shared" si="7"/>
        <v>0</v>
      </c>
      <c r="S62" s="12"/>
      <c r="T62" s="12"/>
    </row>
    <row r="63" spans="1:20" ht="21" x14ac:dyDescent="0.2">
      <c r="A63" s="16"/>
      <c r="B63" s="17" t="s">
        <v>28</v>
      </c>
      <c r="C63" s="16"/>
      <c r="D63" s="18">
        <v>15000</v>
      </c>
      <c r="E63" s="19">
        <v>0</v>
      </c>
      <c r="F63" s="20">
        <v>15000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8">
        <f t="shared" si="4"/>
        <v>0</v>
      </c>
      <c r="P63" s="28">
        <f t="shared" si="5"/>
        <v>0</v>
      </c>
      <c r="Q63" s="29">
        <f t="shared" si="6"/>
        <v>0</v>
      </c>
      <c r="R63" s="29">
        <f t="shared" si="7"/>
        <v>0</v>
      </c>
      <c r="S63" s="16"/>
      <c r="T63" s="16"/>
    </row>
    <row r="64" spans="1:20" ht="21" x14ac:dyDescent="0.2">
      <c r="A64" s="16"/>
      <c r="B64" s="17" t="s">
        <v>29</v>
      </c>
      <c r="C64" s="16"/>
      <c r="D64" s="18">
        <v>393200</v>
      </c>
      <c r="E64" s="19">
        <v>0</v>
      </c>
      <c r="F64" s="20">
        <v>393200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28">
        <f t="shared" si="4"/>
        <v>0</v>
      </c>
      <c r="P64" s="28">
        <f t="shared" si="5"/>
        <v>0</v>
      </c>
      <c r="Q64" s="29">
        <f t="shared" si="6"/>
        <v>0</v>
      </c>
      <c r="R64" s="29">
        <f t="shared" si="7"/>
        <v>0</v>
      </c>
      <c r="S64" s="16"/>
      <c r="T64" s="16"/>
    </row>
    <row r="65" spans="1:20" ht="21" x14ac:dyDescent="0.2">
      <c r="A65" s="16"/>
      <c r="B65" s="17" t="s">
        <v>30</v>
      </c>
      <c r="C65" s="16"/>
      <c r="D65" s="18">
        <v>10000</v>
      </c>
      <c r="E65" s="19">
        <v>0</v>
      </c>
      <c r="F65" s="20">
        <v>10000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28">
        <f t="shared" si="4"/>
        <v>0</v>
      </c>
      <c r="P65" s="28">
        <f t="shared" si="5"/>
        <v>0</v>
      </c>
      <c r="Q65" s="29">
        <f t="shared" si="6"/>
        <v>0</v>
      </c>
      <c r="R65" s="29">
        <f t="shared" si="7"/>
        <v>0</v>
      </c>
      <c r="S65" s="16"/>
      <c r="T65" s="16"/>
    </row>
    <row r="66" spans="1:20" ht="42" x14ac:dyDescent="0.2">
      <c r="A66" s="5" t="s">
        <v>2073</v>
      </c>
      <c r="B66" s="5" t="s">
        <v>2072</v>
      </c>
      <c r="C66" s="5" t="s">
        <v>2069</v>
      </c>
      <c r="D66" s="6">
        <v>350000</v>
      </c>
      <c r="E66" s="6">
        <v>127365</v>
      </c>
      <c r="F66" s="6">
        <v>222635</v>
      </c>
      <c r="G66" s="5">
        <v>0</v>
      </c>
      <c r="H66" s="5">
        <v>0</v>
      </c>
      <c r="I66" s="7">
        <v>130000</v>
      </c>
      <c r="J66" s="6">
        <v>87865</v>
      </c>
      <c r="K66" s="7">
        <v>130000</v>
      </c>
      <c r="L66" s="6">
        <v>39500</v>
      </c>
      <c r="M66" s="5">
        <v>0</v>
      </c>
      <c r="N66" s="5">
        <v>0</v>
      </c>
      <c r="O66" s="25">
        <f t="shared" si="4"/>
        <v>260000</v>
      </c>
      <c r="P66" s="25">
        <f t="shared" si="5"/>
        <v>127365</v>
      </c>
      <c r="Q66" s="25">
        <f t="shared" si="6"/>
        <v>74.285714285714292</v>
      </c>
      <c r="R66" s="25">
        <f t="shared" si="7"/>
        <v>36.39</v>
      </c>
      <c r="S66" s="5" t="s">
        <v>2019</v>
      </c>
      <c r="T66" s="5" t="s">
        <v>2068</v>
      </c>
    </row>
    <row r="67" spans="1:20" ht="42" x14ac:dyDescent="0.2">
      <c r="A67" s="8" t="s">
        <v>2071</v>
      </c>
      <c r="B67" s="9" t="s">
        <v>2070</v>
      </c>
      <c r="C67" s="9" t="s">
        <v>2069</v>
      </c>
      <c r="D67" s="10">
        <v>350000</v>
      </c>
      <c r="E67" s="10">
        <v>127365</v>
      </c>
      <c r="F67" s="10">
        <v>222635</v>
      </c>
      <c r="G67" s="8">
        <v>0</v>
      </c>
      <c r="H67" s="8">
        <v>0</v>
      </c>
      <c r="I67" s="11">
        <v>130000</v>
      </c>
      <c r="J67" s="10">
        <v>87865</v>
      </c>
      <c r="K67" s="11">
        <v>130000</v>
      </c>
      <c r="L67" s="10">
        <v>39500</v>
      </c>
      <c r="M67" s="8">
        <v>0</v>
      </c>
      <c r="N67" s="8">
        <v>0</v>
      </c>
      <c r="O67" s="26">
        <f t="shared" si="4"/>
        <v>260000</v>
      </c>
      <c r="P67" s="26">
        <f t="shared" si="5"/>
        <v>127365</v>
      </c>
      <c r="Q67" s="26">
        <f t="shared" si="6"/>
        <v>74.285714285714292</v>
      </c>
      <c r="R67" s="26">
        <f t="shared" si="7"/>
        <v>36.39</v>
      </c>
      <c r="S67" s="8" t="s">
        <v>2019</v>
      </c>
      <c r="T67" s="8" t="s">
        <v>2068</v>
      </c>
    </row>
    <row r="68" spans="1:20" ht="21" x14ac:dyDescent="0.2">
      <c r="A68" s="12"/>
      <c r="B68" s="13" t="s">
        <v>27</v>
      </c>
      <c r="C68" s="12"/>
      <c r="D68" s="14">
        <v>350000</v>
      </c>
      <c r="E68" s="14">
        <v>127365</v>
      </c>
      <c r="F68" s="14">
        <v>222635</v>
      </c>
      <c r="G68" s="13">
        <v>0</v>
      </c>
      <c r="H68" s="13">
        <v>0</v>
      </c>
      <c r="I68" s="15">
        <v>130000</v>
      </c>
      <c r="J68" s="14">
        <v>87865</v>
      </c>
      <c r="K68" s="15">
        <v>130000</v>
      </c>
      <c r="L68" s="14">
        <v>39500</v>
      </c>
      <c r="M68" s="13">
        <v>0</v>
      </c>
      <c r="N68" s="13">
        <v>0</v>
      </c>
      <c r="O68" s="27">
        <f t="shared" ref="O68:O99" si="8">SUM(G68,I68,K68,M68)</f>
        <v>260000</v>
      </c>
      <c r="P68" s="27">
        <f t="shared" ref="P68:P99" si="9">SUM(H68,J68,L68,N68)</f>
        <v>127365</v>
      </c>
      <c r="Q68" s="27">
        <f t="shared" ref="Q68:Q99" si="10">O68*100/D68</f>
        <v>74.285714285714292</v>
      </c>
      <c r="R68" s="27">
        <f t="shared" ref="R68:R99" si="11">P68*100/D68</f>
        <v>36.39</v>
      </c>
      <c r="S68" s="12"/>
      <c r="T68" s="12"/>
    </row>
    <row r="69" spans="1:20" ht="21" x14ac:dyDescent="0.2">
      <c r="A69" s="16"/>
      <c r="B69" s="17" t="s">
        <v>28</v>
      </c>
      <c r="C69" s="16"/>
      <c r="D69" s="18">
        <v>277000</v>
      </c>
      <c r="E69" s="20">
        <v>102200</v>
      </c>
      <c r="F69" s="20">
        <v>174800</v>
      </c>
      <c r="G69" s="16">
        <v>0</v>
      </c>
      <c r="H69" s="16">
        <v>0</v>
      </c>
      <c r="I69" s="21">
        <v>100000</v>
      </c>
      <c r="J69" s="18">
        <v>62700</v>
      </c>
      <c r="K69" s="21">
        <v>100000</v>
      </c>
      <c r="L69" s="18">
        <v>39500</v>
      </c>
      <c r="M69" s="16">
        <v>0</v>
      </c>
      <c r="N69" s="16">
        <v>0</v>
      </c>
      <c r="O69" s="28">
        <f t="shared" si="8"/>
        <v>200000</v>
      </c>
      <c r="P69" s="28">
        <f t="shared" si="9"/>
        <v>102200</v>
      </c>
      <c r="Q69" s="29">
        <f t="shared" si="10"/>
        <v>72.202166064981952</v>
      </c>
      <c r="R69" s="29">
        <f t="shared" si="11"/>
        <v>36.895306859205775</v>
      </c>
      <c r="S69" s="16"/>
      <c r="T69" s="16"/>
    </row>
    <row r="70" spans="1:20" ht="21" x14ac:dyDescent="0.2">
      <c r="A70" s="16"/>
      <c r="B70" s="17" t="s">
        <v>29</v>
      </c>
      <c r="C70" s="16"/>
      <c r="D70" s="18">
        <v>45000</v>
      </c>
      <c r="E70" s="20">
        <v>25165</v>
      </c>
      <c r="F70" s="20">
        <v>19835</v>
      </c>
      <c r="G70" s="16">
        <v>0</v>
      </c>
      <c r="H70" s="16">
        <v>0</v>
      </c>
      <c r="I70" s="21">
        <v>20000</v>
      </c>
      <c r="J70" s="18">
        <v>25165</v>
      </c>
      <c r="K70" s="21">
        <v>20000</v>
      </c>
      <c r="L70" s="16">
        <v>0</v>
      </c>
      <c r="M70" s="16">
        <v>0</v>
      </c>
      <c r="N70" s="16">
        <v>0</v>
      </c>
      <c r="O70" s="28">
        <f t="shared" si="8"/>
        <v>40000</v>
      </c>
      <c r="P70" s="28">
        <f t="shared" si="9"/>
        <v>25165</v>
      </c>
      <c r="Q70" s="29">
        <f t="shared" si="10"/>
        <v>88.888888888888886</v>
      </c>
      <c r="R70" s="29">
        <f t="shared" si="11"/>
        <v>55.922222222222224</v>
      </c>
      <c r="S70" s="16"/>
      <c r="T70" s="16"/>
    </row>
    <row r="71" spans="1:20" ht="21" x14ac:dyDescent="0.2">
      <c r="A71" s="16"/>
      <c r="B71" s="17" t="s">
        <v>30</v>
      </c>
      <c r="C71" s="16"/>
      <c r="D71" s="18">
        <v>28000</v>
      </c>
      <c r="E71" s="19">
        <v>0</v>
      </c>
      <c r="F71" s="20">
        <v>28000</v>
      </c>
      <c r="G71" s="16">
        <v>0</v>
      </c>
      <c r="H71" s="16">
        <v>0</v>
      </c>
      <c r="I71" s="21">
        <v>10000</v>
      </c>
      <c r="J71" s="16">
        <v>0</v>
      </c>
      <c r="K71" s="21">
        <v>10000</v>
      </c>
      <c r="L71" s="16">
        <v>0</v>
      </c>
      <c r="M71" s="16">
        <v>0</v>
      </c>
      <c r="N71" s="16">
        <v>0</v>
      </c>
      <c r="O71" s="28">
        <f t="shared" si="8"/>
        <v>20000</v>
      </c>
      <c r="P71" s="28">
        <f t="shared" si="9"/>
        <v>0</v>
      </c>
      <c r="Q71" s="29">
        <f t="shared" si="10"/>
        <v>71.428571428571431</v>
      </c>
      <c r="R71" s="29">
        <f t="shared" si="11"/>
        <v>0</v>
      </c>
      <c r="S71" s="16"/>
      <c r="T71" s="16"/>
    </row>
    <row r="72" spans="1:20" ht="42" x14ac:dyDescent="0.2">
      <c r="A72" s="5" t="s">
        <v>2067</v>
      </c>
      <c r="B72" s="5" t="s">
        <v>2066</v>
      </c>
      <c r="C72" s="5" t="s">
        <v>2063</v>
      </c>
      <c r="D72" s="6">
        <v>2000000</v>
      </c>
      <c r="E72" s="6">
        <v>48000</v>
      </c>
      <c r="F72" s="6">
        <v>1952000</v>
      </c>
      <c r="G72" s="7">
        <v>150000</v>
      </c>
      <c r="H72" s="5">
        <v>0</v>
      </c>
      <c r="I72" s="7">
        <v>150000</v>
      </c>
      <c r="J72" s="6">
        <v>12480</v>
      </c>
      <c r="K72" s="7">
        <v>150000</v>
      </c>
      <c r="L72" s="5">
        <v>0</v>
      </c>
      <c r="M72" s="7">
        <v>200000</v>
      </c>
      <c r="N72" s="6">
        <v>35520</v>
      </c>
      <c r="O72" s="25">
        <f t="shared" si="8"/>
        <v>650000</v>
      </c>
      <c r="P72" s="25">
        <f t="shared" si="9"/>
        <v>48000</v>
      </c>
      <c r="Q72" s="25">
        <f t="shared" si="10"/>
        <v>32.5</v>
      </c>
      <c r="R72" s="25">
        <f t="shared" si="11"/>
        <v>2.4</v>
      </c>
      <c r="S72" s="5" t="s">
        <v>2019</v>
      </c>
      <c r="T72" s="5" t="s">
        <v>825</v>
      </c>
    </row>
    <row r="73" spans="1:20" ht="42" x14ac:dyDescent="0.2">
      <c r="A73" s="8" t="s">
        <v>2065</v>
      </c>
      <c r="B73" s="9" t="s">
        <v>2064</v>
      </c>
      <c r="C73" s="9" t="s">
        <v>2063</v>
      </c>
      <c r="D73" s="10">
        <v>2000000</v>
      </c>
      <c r="E73" s="10">
        <v>48000</v>
      </c>
      <c r="F73" s="10">
        <v>1952000</v>
      </c>
      <c r="G73" s="11">
        <v>150000</v>
      </c>
      <c r="H73" s="8">
        <v>0</v>
      </c>
      <c r="I73" s="11">
        <v>150000</v>
      </c>
      <c r="J73" s="10">
        <v>12480</v>
      </c>
      <c r="K73" s="11">
        <v>150000</v>
      </c>
      <c r="L73" s="8">
        <v>0</v>
      </c>
      <c r="M73" s="11">
        <v>200000</v>
      </c>
      <c r="N73" s="10">
        <v>35520</v>
      </c>
      <c r="O73" s="26">
        <f t="shared" si="8"/>
        <v>650000</v>
      </c>
      <c r="P73" s="26">
        <f t="shared" si="9"/>
        <v>48000</v>
      </c>
      <c r="Q73" s="26">
        <f t="shared" si="10"/>
        <v>32.5</v>
      </c>
      <c r="R73" s="26">
        <f t="shared" si="11"/>
        <v>2.4</v>
      </c>
      <c r="S73" s="8" t="s">
        <v>2019</v>
      </c>
      <c r="T73" s="8" t="s">
        <v>22</v>
      </c>
    </row>
    <row r="74" spans="1:20" ht="21" x14ac:dyDescent="0.2">
      <c r="A74" s="12"/>
      <c r="B74" s="13" t="s">
        <v>27</v>
      </c>
      <c r="C74" s="12"/>
      <c r="D74" s="14">
        <v>2000000</v>
      </c>
      <c r="E74" s="14">
        <v>48000</v>
      </c>
      <c r="F74" s="14">
        <v>1952000</v>
      </c>
      <c r="G74" s="15">
        <v>150000</v>
      </c>
      <c r="H74" s="13">
        <v>0</v>
      </c>
      <c r="I74" s="15">
        <v>150000</v>
      </c>
      <c r="J74" s="14">
        <v>12480</v>
      </c>
      <c r="K74" s="15">
        <v>150000</v>
      </c>
      <c r="L74" s="13">
        <v>0</v>
      </c>
      <c r="M74" s="15">
        <v>200000</v>
      </c>
      <c r="N74" s="14">
        <v>35520</v>
      </c>
      <c r="O74" s="27">
        <f t="shared" si="8"/>
        <v>650000</v>
      </c>
      <c r="P74" s="27">
        <f t="shared" si="9"/>
        <v>48000</v>
      </c>
      <c r="Q74" s="27">
        <f t="shared" si="10"/>
        <v>32.5</v>
      </c>
      <c r="R74" s="27">
        <f t="shared" si="11"/>
        <v>2.4</v>
      </c>
      <c r="S74" s="12"/>
      <c r="T74" s="12"/>
    </row>
    <row r="75" spans="1:20" ht="21" x14ac:dyDescent="0.2">
      <c r="A75" s="16"/>
      <c r="B75" s="17" t="s">
        <v>28</v>
      </c>
      <c r="C75" s="16"/>
      <c r="D75" s="18">
        <v>2000000</v>
      </c>
      <c r="E75" s="20">
        <v>48000</v>
      </c>
      <c r="F75" s="20">
        <v>1952000</v>
      </c>
      <c r="G75" s="21">
        <v>150000</v>
      </c>
      <c r="H75" s="16">
        <v>0</v>
      </c>
      <c r="I75" s="21">
        <v>150000</v>
      </c>
      <c r="J75" s="18">
        <v>12480</v>
      </c>
      <c r="K75" s="21">
        <v>150000</v>
      </c>
      <c r="L75" s="16">
        <v>0</v>
      </c>
      <c r="M75" s="21">
        <v>200000</v>
      </c>
      <c r="N75" s="18">
        <v>35520</v>
      </c>
      <c r="O75" s="28">
        <f t="shared" si="8"/>
        <v>650000</v>
      </c>
      <c r="P75" s="28">
        <f t="shared" si="9"/>
        <v>48000</v>
      </c>
      <c r="Q75" s="29">
        <f t="shared" si="10"/>
        <v>32.5</v>
      </c>
      <c r="R75" s="29">
        <f t="shared" si="11"/>
        <v>2.4</v>
      </c>
      <c r="S75" s="16"/>
      <c r="T75" s="16"/>
    </row>
    <row r="76" spans="1:20" ht="42" x14ac:dyDescent="0.2">
      <c r="A76" s="5" t="s">
        <v>2062</v>
      </c>
      <c r="B76" s="5" t="s">
        <v>2061</v>
      </c>
      <c r="C76" s="5" t="s">
        <v>2056</v>
      </c>
      <c r="D76" s="6">
        <v>120000</v>
      </c>
      <c r="E76" s="6">
        <v>42450</v>
      </c>
      <c r="F76" s="6">
        <v>77550</v>
      </c>
      <c r="G76" s="7">
        <v>13500</v>
      </c>
      <c r="H76" s="5">
        <v>0</v>
      </c>
      <c r="I76" s="7">
        <v>13500</v>
      </c>
      <c r="J76" s="6">
        <v>14250</v>
      </c>
      <c r="K76" s="7">
        <v>15500</v>
      </c>
      <c r="L76" s="6">
        <v>14700</v>
      </c>
      <c r="M76" s="7">
        <v>19300</v>
      </c>
      <c r="N76" s="6">
        <v>13500</v>
      </c>
      <c r="O76" s="25">
        <f t="shared" si="8"/>
        <v>61800</v>
      </c>
      <c r="P76" s="25">
        <f t="shared" si="9"/>
        <v>42450</v>
      </c>
      <c r="Q76" s="25">
        <f t="shared" si="10"/>
        <v>51.5</v>
      </c>
      <c r="R76" s="25">
        <f t="shared" si="11"/>
        <v>35.375</v>
      </c>
      <c r="S76" s="5" t="s">
        <v>2019</v>
      </c>
      <c r="T76" s="5" t="s">
        <v>2049</v>
      </c>
    </row>
    <row r="77" spans="1:20" ht="42" x14ac:dyDescent="0.2">
      <c r="A77" s="8" t="s">
        <v>2060</v>
      </c>
      <c r="B77" s="9" t="s">
        <v>2059</v>
      </c>
      <c r="C77" s="9" t="s">
        <v>2056</v>
      </c>
      <c r="D77" s="10">
        <v>66000</v>
      </c>
      <c r="E77" s="10">
        <v>1950</v>
      </c>
      <c r="F77" s="10">
        <v>64050</v>
      </c>
      <c r="G77" s="8">
        <v>0</v>
      </c>
      <c r="H77" s="8">
        <v>0</v>
      </c>
      <c r="I77" s="8">
        <v>0</v>
      </c>
      <c r="J77" s="8">
        <v>750</v>
      </c>
      <c r="K77" s="11">
        <v>2000</v>
      </c>
      <c r="L77" s="10">
        <v>1200</v>
      </c>
      <c r="M77" s="11">
        <v>5800</v>
      </c>
      <c r="N77" s="8">
        <v>0</v>
      </c>
      <c r="O77" s="26">
        <f t="shared" si="8"/>
        <v>7800</v>
      </c>
      <c r="P77" s="26">
        <f t="shared" si="9"/>
        <v>1950</v>
      </c>
      <c r="Q77" s="26">
        <f t="shared" si="10"/>
        <v>11.818181818181818</v>
      </c>
      <c r="R77" s="26">
        <f t="shared" si="11"/>
        <v>2.9545454545454546</v>
      </c>
      <c r="S77" s="8" t="s">
        <v>2019</v>
      </c>
      <c r="T77" s="8" t="s">
        <v>2049</v>
      </c>
    </row>
    <row r="78" spans="1:20" ht="21" x14ac:dyDescent="0.2">
      <c r="A78" s="12"/>
      <c r="B78" s="13" t="s">
        <v>27</v>
      </c>
      <c r="C78" s="12"/>
      <c r="D78" s="14">
        <v>66000</v>
      </c>
      <c r="E78" s="14">
        <v>1950</v>
      </c>
      <c r="F78" s="14">
        <v>64050</v>
      </c>
      <c r="G78" s="13">
        <v>0</v>
      </c>
      <c r="H78" s="13">
        <v>0</v>
      </c>
      <c r="I78" s="13">
        <v>0</v>
      </c>
      <c r="J78" s="13">
        <v>750</v>
      </c>
      <c r="K78" s="15">
        <v>2000</v>
      </c>
      <c r="L78" s="14">
        <v>1200</v>
      </c>
      <c r="M78" s="15">
        <v>5800</v>
      </c>
      <c r="N78" s="13">
        <v>0</v>
      </c>
      <c r="O78" s="27">
        <f t="shared" si="8"/>
        <v>7800</v>
      </c>
      <c r="P78" s="27">
        <f t="shared" si="9"/>
        <v>1950</v>
      </c>
      <c r="Q78" s="27">
        <f t="shared" si="10"/>
        <v>11.818181818181818</v>
      </c>
      <c r="R78" s="27">
        <f t="shared" si="11"/>
        <v>2.9545454545454546</v>
      </c>
      <c r="S78" s="12"/>
      <c r="T78" s="12"/>
    </row>
    <row r="79" spans="1:20" ht="21" x14ac:dyDescent="0.2">
      <c r="A79" s="16"/>
      <c r="B79" s="17" t="s">
        <v>28</v>
      </c>
      <c r="C79" s="16"/>
      <c r="D79" s="18">
        <v>35000</v>
      </c>
      <c r="E79" s="19">
        <v>0</v>
      </c>
      <c r="F79" s="20">
        <v>35000</v>
      </c>
      <c r="G79" s="16">
        <v>0</v>
      </c>
      <c r="H79" s="16">
        <v>0</v>
      </c>
      <c r="I79" s="16">
        <v>0</v>
      </c>
      <c r="J79" s="16">
        <v>0</v>
      </c>
      <c r="K79" s="21">
        <v>1000</v>
      </c>
      <c r="L79" s="16">
        <v>0</v>
      </c>
      <c r="M79" s="21">
        <v>3500</v>
      </c>
      <c r="N79" s="16">
        <v>0</v>
      </c>
      <c r="O79" s="28">
        <f t="shared" si="8"/>
        <v>4500</v>
      </c>
      <c r="P79" s="28">
        <f t="shared" si="9"/>
        <v>0</v>
      </c>
      <c r="Q79" s="29">
        <f t="shared" si="10"/>
        <v>12.857142857142858</v>
      </c>
      <c r="R79" s="29">
        <f t="shared" si="11"/>
        <v>0</v>
      </c>
      <c r="S79" s="16"/>
      <c r="T79" s="16"/>
    </row>
    <row r="80" spans="1:20" ht="21" x14ac:dyDescent="0.2">
      <c r="A80" s="16"/>
      <c r="B80" s="17" t="s">
        <v>29</v>
      </c>
      <c r="C80" s="16"/>
      <c r="D80" s="18">
        <v>19800</v>
      </c>
      <c r="E80" s="20">
        <v>1950</v>
      </c>
      <c r="F80" s="20">
        <v>17850</v>
      </c>
      <c r="G80" s="16">
        <v>0</v>
      </c>
      <c r="H80" s="16">
        <v>0</v>
      </c>
      <c r="I80" s="16">
        <v>0</v>
      </c>
      <c r="J80" s="16">
        <v>750</v>
      </c>
      <c r="K80" s="21">
        <v>1000</v>
      </c>
      <c r="L80" s="18">
        <v>1200</v>
      </c>
      <c r="M80" s="21">
        <v>1300</v>
      </c>
      <c r="N80" s="16">
        <v>0</v>
      </c>
      <c r="O80" s="28">
        <f t="shared" si="8"/>
        <v>2300</v>
      </c>
      <c r="P80" s="28">
        <f t="shared" si="9"/>
        <v>1950</v>
      </c>
      <c r="Q80" s="29">
        <f t="shared" si="10"/>
        <v>11.616161616161616</v>
      </c>
      <c r="R80" s="29">
        <f t="shared" si="11"/>
        <v>9.8484848484848477</v>
      </c>
      <c r="S80" s="16"/>
      <c r="T80" s="16"/>
    </row>
    <row r="81" spans="1:20" ht="21" x14ac:dyDescent="0.2">
      <c r="A81" s="16"/>
      <c r="B81" s="17" t="s">
        <v>30</v>
      </c>
      <c r="C81" s="16"/>
      <c r="D81" s="18">
        <v>11200</v>
      </c>
      <c r="E81" s="19">
        <v>0</v>
      </c>
      <c r="F81" s="20">
        <v>11200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1">
        <v>1000</v>
      </c>
      <c r="N81" s="16">
        <v>0</v>
      </c>
      <c r="O81" s="28">
        <f t="shared" si="8"/>
        <v>1000</v>
      </c>
      <c r="P81" s="28">
        <f t="shared" si="9"/>
        <v>0</v>
      </c>
      <c r="Q81" s="29">
        <f t="shared" si="10"/>
        <v>8.9285714285714288</v>
      </c>
      <c r="R81" s="29">
        <f t="shared" si="11"/>
        <v>0</v>
      </c>
      <c r="S81" s="16"/>
      <c r="T81" s="16"/>
    </row>
    <row r="82" spans="1:20" ht="42" x14ac:dyDescent="0.2">
      <c r="A82" s="8" t="s">
        <v>2058</v>
      </c>
      <c r="B82" s="9" t="s">
        <v>2057</v>
      </c>
      <c r="C82" s="9" t="s">
        <v>2056</v>
      </c>
      <c r="D82" s="10">
        <v>54000</v>
      </c>
      <c r="E82" s="10">
        <v>40500</v>
      </c>
      <c r="F82" s="10">
        <v>13500</v>
      </c>
      <c r="G82" s="11">
        <v>13500</v>
      </c>
      <c r="H82" s="8">
        <v>0</v>
      </c>
      <c r="I82" s="11">
        <v>13500</v>
      </c>
      <c r="J82" s="10">
        <v>13500</v>
      </c>
      <c r="K82" s="11">
        <v>13500</v>
      </c>
      <c r="L82" s="10">
        <v>13500</v>
      </c>
      <c r="M82" s="11">
        <v>13500</v>
      </c>
      <c r="N82" s="10">
        <v>13500</v>
      </c>
      <c r="O82" s="26">
        <f t="shared" si="8"/>
        <v>54000</v>
      </c>
      <c r="P82" s="26">
        <f t="shared" si="9"/>
        <v>40500</v>
      </c>
      <c r="Q82" s="26">
        <f t="shared" si="10"/>
        <v>100</v>
      </c>
      <c r="R82" s="26">
        <f t="shared" si="11"/>
        <v>75</v>
      </c>
      <c r="S82" s="8" t="s">
        <v>2019</v>
      </c>
      <c r="T82" s="8" t="s">
        <v>2049</v>
      </c>
    </row>
    <row r="83" spans="1:20" ht="21" x14ac:dyDescent="0.2">
      <c r="A83" s="12"/>
      <c r="B83" s="13" t="s">
        <v>27</v>
      </c>
      <c r="C83" s="12"/>
      <c r="D83" s="14">
        <v>54000</v>
      </c>
      <c r="E83" s="14">
        <v>40500</v>
      </c>
      <c r="F83" s="14">
        <v>13500</v>
      </c>
      <c r="G83" s="15">
        <v>13500</v>
      </c>
      <c r="H83" s="13">
        <v>0</v>
      </c>
      <c r="I83" s="15">
        <v>13500</v>
      </c>
      <c r="J83" s="14">
        <v>13500</v>
      </c>
      <c r="K83" s="15">
        <v>13500</v>
      </c>
      <c r="L83" s="14">
        <v>13500</v>
      </c>
      <c r="M83" s="15">
        <v>13500</v>
      </c>
      <c r="N83" s="14">
        <v>13500</v>
      </c>
      <c r="O83" s="27">
        <f t="shared" si="8"/>
        <v>54000</v>
      </c>
      <c r="P83" s="27">
        <f t="shared" si="9"/>
        <v>40500</v>
      </c>
      <c r="Q83" s="27">
        <f t="shared" si="10"/>
        <v>100</v>
      </c>
      <c r="R83" s="27">
        <f t="shared" si="11"/>
        <v>75</v>
      </c>
      <c r="S83" s="12"/>
      <c r="T83" s="12"/>
    </row>
    <row r="84" spans="1:20" ht="21" x14ac:dyDescent="0.2">
      <c r="A84" s="16"/>
      <c r="B84" s="17" t="s">
        <v>29</v>
      </c>
      <c r="C84" s="16"/>
      <c r="D84" s="18">
        <v>54000</v>
      </c>
      <c r="E84" s="20">
        <v>40500</v>
      </c>
      <c r="F84" s="20">
        <v>13500</v>
      </c>
      <c r="G84" s="21">
        <v>13500</v>
      </c>
      <c r="H84" s="16">
        <v>0</v>
      </c>
      <c r="I84" s="21">
        <v>13500</v>
      </c>
      <c r="J84" s="18">
        <v>13500</v>
      </c>
      <c r="K84" s="21">
        <v>13500</v>
      </c>
      <c r="L84" s="18">
        <v>13500</v>
      </c>
      <c r="M84" s="21">
        <v>13500</v>
      </c>
      <c r="N84" s="18">
        <v>13500</v>
      </c>
      <c r="O84" s="28">
        <f t="shared" si="8"/>
        <v>54000</v>
      </c>
      <c r="P84" s="28">
        <f t="shared" si="9"/>
        <v>40500</v>
      </c>
      <c r="Q84" s="29">
        <f t="shared" si="10"/>
        <v>100</v>
      </c>
      <c r="R84" s="29">
        <f t="shared" si="11"/>
        <v>75</v>
      </c>
      <c r="S84" s="16"/>
      <c r="T84" s="16"/>
    </row>
    <row r="85" spans="1:20" ht="42" x14ac:dyDescent="0.2">
      <c r="A85" s="5" t="s">
        <v>2055</v>
      </c>
      <c r="B85" s="5" t="s">
        <v>2054</v>
      </c>
      <c r="C85" s="5" t="s">
        <v>2046</v>
      </c>
      <c r="D85" s="6">
        <v>280000</v>
      </c>
      <c r="E85" s="6">
        <v>10000</v>
      </c>
      <c r="F85" s="6">
        <v>270000</v>
      </c>
      <c r="G85" s="5">
        <v>0</v>
      </c>
      <c r="H85" s="5">
        <v>0</v>
      </c>
      <c r="I85" s="7">
        <v>30000</v>
      </c>
      <c r="J85" s="6">
        <v>10000</v>
      </c>
      <c r="K85" s="7">
        <v>30000</v>
      </c>
      <c r="L85" s="5">
        <v>0</v>
      </c>
      <c r="M85" s="7">
        <v>50000</v>
      </c>
      <c r="N85" s="5">
        <v>0</v>
      </c>
      <c r="O85" s="25">
        <f t="shared" si="8"/>
        <v>110000</v>
      </c>
      <c r="P85" s="25">
        <f t="shared" si="9"/>
        <v>10000</v>
      </c>
      <c r="Q85" s="25">
        <f t="shared" si="10"/>
        <v>39.285714285714285</v>
      </c>
      <c r="R85" s="25">
        <f t="shared" si="11"/>
        <v>3.5714285714285716</v>
      </c>
      <c r="S85" s="5" t="s">
        <v>2019</v>
      </c>
      <c r="T85" s="5" t="s">
        <v>2049</v>
      </c>
    </row>
    <row r="86" spans="1:20" ht="42" x14ac:dyDescent="0.2">
      <c r="A86" s="8" t="s">
        <v>2053</v>
      </c>
      <c r="B86" s="9" t="s">
        <v>2052</v>
      </c>
      <c r="C86" s="9" t="s">
        <v>2046</v>
      </c>
      <c r="D86" s="10">
        <v>280000</v>
      </c>
      <c r="E86" s="10">
        <v>10000</v>
      </c>
      <c r="F86" s="10">
        <v>270000</v>
      </c>
      <c r="G86" s="8">
        <v>0</v>
      </c>
      <c r="H86" s="8">
        <v>0</v>
      </c>
      <c r="I86" s="11">
        <v>30000</v>
      </c>
      <c r="J86" s="10">
        <v>10000</v>
      </c>
      <c r="K86" s="11">
        <v>30000</v>
      </c>
      <c r="L86" s="8">
        <v>0</v>
      </c>
      <c r="M86" s="11">
        <v>50000</v>
      </c>
      <c r="N86" s="8">
        <v>0</v>
      </c>
      <c r="O86" s="26">
        <f t="shared" si="8"/>
        <v>110000</v>
      </c>
      <c r="P86" s="26">
        <f t="shared" si="9"/>
        <v>10000</v>
      </c>
      <c r="Q86" s="26">
        <f t="shared" si="10"/>
        <v>39.285714285714285</v>
      </c>
      <c r="R86" s="26">
        <f t="shared" si="11"/>
        <v>3.5714285714285716</v>
      </c>
      <c r="S86" s="8" t="s">
        <v>2019</v>
      </c>
      <c r="T86" s="8" t="s">
        <v>22</v>
      </c>
    </row>
    <row r="87" spans="1:20" ht="21" x14ac:dyDescent="0.2">
      <c r="A87" s="12"/>
      <c r="B87" s="13" t="s">
        <v>27</v>
      </c>
      <c r="C87" s="12"/>
      <c r="D87" s="14">
        <v>280000</v>
      </c>
      <c r="E87" s="14">
        <v>10000</v>
      </c>
      <c r="F87" s="14">
        <v>270000</v>
      </c>
      <c r="G87" s="13">
        <v>0</v>
      </c>
      <c r="H87" s="13">
        <v>0</v>
      </c>
      <c r="I87" s="15">
        <v>30000</v>
      </c>
      <c r="J87" s="14">
        <v>10000</v>
      </c>
      <c r="K87" s="15">
        <v>30000</v>
      </c>
      <c r="L87" s="13">
        <v>0</v>
      </c>
      <c r="M87" s="15">
        <v>50000</v>
      </c>
      <c r="N87" s="13">
        <v>0</v>
      </c>
      <c r="O87" s="27">
        <f t="shared" si="8"/>
        <v>110000</v>
      </c>
      <c r="P87" s="27">
        <f t="shared" si="9"/>
        <v>10000</v>
      </c>
      <c r="Q87" s="27">
        <f t="shared" si="10"/>
        <v>39.285714285714285</v>
      </c>
      <c r="R87" s="27">
        <f t="shared" si="11"/>
        <v>3.5714285714285716</v>
      </c>
      <c r="S87" s="12"/>
      <c r="T87" s="12"/>
    </row>
    <row r="88" spans="1:20" ht="21" x14ac:dyDescent="0.2">
      <c r="A88" s="16"/>
      <c r="B88" s="17" t="s">
        <v>28</v>
      </c>
      <c r="C88" s="16"/>
      <c r="D88" s="18">
        <v>280000</v>
      </c>
      <c r="E88" s="20">
        <v>10000</v>
      </c>
      <c r="F88" s="20">
        <v>270000</v>
      </c>
      <c r="G88" s="16">
        <v>0</v>
      </c>
      <c r="H88" s="16">
        <v>0</v>
      </c>
      <c r="I88" s="21">
        <v>30000</v>
      </c>
      <c r="J88" s="18">
        <v>10000</v>
      </c>
      <c r="K88" s="21">
        <v>30000</v>
      </c>
      <c r="L88" s="16">
        <v>0</v>
      </c>
      <c r="M88" s="21">
        <v>50000</v>
      </c>
      <c r="N88" s="16">
        <v>0</v>
      </c>
      <c r="O88" s="28">
        <f t="shared" si="8"/>
        <v>110000</v>
      </c>
      <c r="P88" s="28">
        <f t="shared" si="9"/>
        <v>10000</v>
      </c>
      <c r="Q88" s="29">
        <f t="shared" si="10"/>
        <v>39.285714285714285</v>
      </c>
      <c r="R88" s="29">
        <f t="shared" si="11"/>
        <v>3.5714285714285716</v>
      </c>
      <c r="S88" s="16"/>
      <c r="T88" s="16"/>
    </row>
    <row r="89" spans="1:20" ht="42" x14ac:dyDescent="0.2">
      <c r="A89" s="5" t="s">
        <v>2051</v>
      </c>
      <c r="B89" s="5" t="s">
        <v>2050</v>
      </c>
      <c r="C89" s="5" t="s">
        <v>2046</v>
      </c>
      <c r="D89" s="6">
        <v>113000</v>
      </c>
      <c r="E89" s="6">
        <v>4350</v>
      </c>
      <c r="F89" s="6">
        <v>108650</v>
      </c>
      <c r="G89" s="5">
        <v>0</v>
      </c>
      <c r="H89" s="6">
        <v>1050</v>
      </c>
      <c r="I89" s="5">
        <v>0</v>
      </c>
      <c r="J89" s="6">
        <v>1050</v>
      </c>
      <c r="K89" s="7">
        <v>113000</v>
      </c>
      <c r="L89" s="6">
        <v>2250</v>
      </c>
      <c r="M89" s="5">
        <v>0</v>
      </c>
      <c r="N89" s="5">
        <v>0</v>
      </c>
      <c r="O89" s="25">
        <f t="shared" si="8"/>
        <v>113000</v>
      </c>
      <c r="P89" s="25">
        <f t="shared" si="9"/>
        <v>4350</v>
      </c>
      <c r="Q89" s="25">
        <f t="shared" si="10"/>
        <v>100</v>
      </c>
      <c r="R89" s="25">
        <f t="shared" si="11"/>
        <v>3.8495575221238938</v>
      </c>
      <c r="S89" s="5" t="s">
        <v>2019</v>
      </c>
      <c r="T89" s="5" t="s">
        <v>2049</v>
      </c>
    </row>
    <row r="90" spans="1:20" ht="63" x14ac:dyDescent="0.2">
      <c r="A90" s="8" t="s">
        <v>2048</v>
      </c>
      <c r="B90" s="9" t="s">
        <v>2047</v>
      </c>
      <c r="C90" s="9" t="s">
        <v>2046</v>
      </c>
      <c r="D90" s="10">
        <v>113000</v>
      </c>
      <c r="E90" s="10">
        <v>4350</v>
      </c>
      <c r="F90" s="10">
        <v>108650</v>
      </c>
      <c r="G90" s="8">
        <v>0</v>
      </c>
      <c r="H90" s="10">
        <v>1050</v>
      </c>
      <c r="I90" s="8">
        <v>0</v>
      </c>
      <c r="J90" s="10">
        <v>1050</v>
      </c>
      <c r="K90" s="11">
        <v>113000</v>
      </c>
      <c r="L90" s="10">
        <v>2250</v>
      </c>
      <c r="M90" s="8">
        <v>0</v>
      </c>
      <c r="N90" s="8">
        <v>0</v>
      </c>
      <c r="O90" s="26">
        <f t="shared" si="8"/>
        <v>113000</v>
      </c>
      <c r="P90" s="26">
        <f t="shared" si="9"/>
        <v>4350</v>
      </c>
      <c r="Q90" s="26">
        <f t="shared" si="10"/>
        <v>100</v>
      </c>
      <c r="R90" s="26">
        <f t="shared" si="11"/>
        <v>3.8495575221238938</v>
      </c>
      <c r="S90" s="8" t="s">
        <v>2019</v>
      </c>
      <c r="T90" s="8" t="s">
        <v>22</v>
      </c>
    </row>
    <row r="91" spans="1:20" ht="21" x14ac:dyDescent="0.2">
      <c r="A91" s="12"/>
      <c r="B91" s="13" t="s">
        <v>27</v>
      </c>
      <c r="C91" s="12"/>
      <c r="D91" s="14">
        <v>113000</v>
      </c>
      <c r="E91" s="14">
        <v>4350</v>
      </c>
      <c r="F91" s="14">
        <v>108650</v>
      </c>
      <c r="G91" s="13">
        <v>0</v>
      </c>
      <c r="H91" s="14">
        <v>1050</v>
      </c>
      <c r="I91" s="13">
        <v>0</v>
      </c>
      <c r="J91" s="14">
        <v>1050</v>
      </c>
      <c r="K91" s="15">
        <v>113000</v>
      </c>
      <c r="L91" s="14">
        <v>2250</v>
      </c>
      <c r="M91" s="13">
        <v>0</v>
      </c>
      <c r="N91" s="13">
        <v>0</v>
      </c>
      <c r="O91" s="27">
        <f t="shared" si="8"/>
        <v>113000</v>
      </c>
      <c r="P91" s="27">
        <f t="shared" si="9"/>
        <v>4350</v>
      </c>
      <c r="Q91" s="27">
        <f t="shared" si="10"/>
        <v>100</v>
      </c>
      <c r="R91" s="27">
        <f t="shared" si="11"/>
        <v>3.8495575221238938</v>
      </c>
      <c r="S91" s="12"/>
      <c r="T91" s="12"/>
    </row>
    <row r="92" spans="1:20" ht="21" x14ac:dyDescent="0.2">
      <c r="A92" s="16"/>
      <c r="B92" s="17" t="s">
        <v>28</v>
      </c>
      <c r="C92" s="16"/>
      <c r="D92" s="18">
        <v>45625</v>
      </c>
      <c r="E92" s="20">
        <v>2250</v>
      </c>
      <c r="F92" s="20">
        <v>43375</v>
      </c>
      <c r="G92" s="16">
        <v>0</v>
      </c>
      <c r="H92" s="16">
        <v>0</v>
      </c>
      <c r="I92" s="16">
        <v>0</v>
      </c>
      <c r="J92" s="16">
        <v>0</v>
      </c>
      <c r="K92" s="21">
        <v>45625</v>
      </c>
      <c r="L92" s="18">
        <v>2250</v>
      </c>
      <c r="M92" s="16">
        <v>0</v>
      </c>
      <c r="N92" s="16">
        <v>0</v>
      </c>
      <c r="O92" s="28">
        <f t="shared" si="8"/>
        <v>45625</v>
      </c>
      <c r="P92" s="28">
        <f t="shared" si="9"/>
        <v>2250</v>
      </c>
      <c r="Q92" s="29">
        <f t="shared" si="10"/>
        <v>100</v>
      </c>
      <c r="R92" s="29">
        <f t="shared" si="11"/>
        <v>4.9315068493150687</v>
      </c>
      <c r="S92" s="16"/>
      <c r="T92" s="16"/>
    </row>
    <row r="93" spans="1:20" ht="21" x14ac:dyDescent="0.2">
      <c r="A93" s="16"/>
      <c r="B93" s="17" t="s">
        <v>29</v>
      </c>
      <c r="C93" s="16"/>
      <c r="D93" s="18">
        <v>53375</v>
      </c>
      <c r="E93" s="20">
        <v>2100</v>
      </c>
      <c r="F93" s="20">
        <v>51275</v>
      </c>
      <c r="G93" s="16">
        <v>0</v>
      </c>
      <c r="H93" s="18">
        <v>1050</v>
      </c>
      <c r="I93" s="16">
        <v>0</v>
      </c>
      <c r="J93" s="18">
        <v>1050</v>
      </c>
      <c r="K93" s="21">
        <v>53375</v>
      </c>
      <c r="L93" s="16">
        <v>0</v>
      </c>
      <c r="M93" s="16">
        <v>0</v>
      </c>
      <c r="N93" s="16">
        <v>0</v>
      </c>
      <c r="O93" s="28">
        <f t="shared" si="8"/>
        <v>53375</v>
      </c>
      <c r="P93" s="28">
        <f t="shared" si="9"/>
        <v>2100</v>
      </c>
      <c r="Q93" s="29">
        <f t="shared" si="10"/>
        <v>100</v>
      </c>
      <c r="R93" s="29">
        <f t="shared" si="11"/>
        <v>3.9344262295081966</v>
      </c>
      <c r="S93" s="16"/>
      <c r="T93" s="16"/>
    </row>
    <row r="94" spans="1:20" ht="21" x14ac:dyDescent="0.2">
      <c r="A94" s="16"/>
      <c r="B94" s="17" t="s">
        <v>30</v>
      </c>
      <c r="C94" s="16"/>
      <c r="D94" s="18">
        <v>14000</v>
      </c>
      <c r="E94" s="19">
        <v>0</v>
      </c>
      <c r="F94" s="20">
        <v>14000</v>
      </c>
      <c r="G94" s="16">
        <v>0</v>
      </c>
      <c r="H94" s="16">
        <v>0</v>
      </c>
      <c r="I94" s="16">
        <v>0</v>
      </c>
      <c r="J94" s="16">
        <v>0</v>
      </c>
      <c r="K94" s="21">
        <v>14000</v>
      </c>
      <c r="L94" s="16">
        <v>0</v>
      </c>
      <c r="M94" s="16">
        <v>0</v>
      </c>
      <c r="N94" s="16">
        <v>0</v>
      </c>
      <c r="O94" s="28">
        <f t="shared" si="8"/>
        <v>14000</v>
      </c>
      <c r="P94" s="28">
        <f t="shared" si="9"/>
        <v>0</v>
      </c>
      <c r="Q94" s="29">
        <f t="shared" si="10"/>
        <v>100</v>
      </c>
      <c r="R94" s="29">
        <f t="shared" si="11"/>
        <v>0</v>
      </c>
      <c r="S94" s="16"/>
      <c r="T94" s="16"/>
    </row>
    <row r="95" spans="1:20" ht="42" x14ac:dyDescent="0.2">
      <c r="A95" s="5" t="s">
        <v>2045</v>
      </c>
      <c r="B95" s="5" t="s">
        <v>2044</v>
      </c>
      <c r="C95" s="5" t="s">
        <v>2041</v>
      </c>
      <c r="D95" s="6">
        <v>390100</v>
      </c>
      <c r="E95" s="5">
        <v>0</v>
      </c>
      <c r="F95" s="6">
        <v>390100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25">
        <f t="shared" si="8"/>
        <v>0</v>
      </c>
      <c r="P95" s="25">
        <f t="shared" si="9"/>
        <v>0</v>
      </c>
      <c r="Q95" s="25">
        <f t="shared" si="10"/>
        <v>0</v>
      </c>
      <c r="R95" s="25">
        <f t="shared" si="11"/>
        <v>0</v>
      </c>
      <c r="S95" s="5" t="s">
        <v>2019</v>
      </c>
      <c r="T95" s="5" t="s">
        <v>2018</v>
      </c>
    </row>
    <row r="96" spans="1:20" ht="42" x14ac:dyDescent="0.2">
      <c r="A96" s="8" t="s">
        <v>2043</v>
      </c>
      <c r="B96" s="9" t="s">
        <v>2042</v>
      </c>
      <c r="C96" s="9" t="s">
        <v>2041</v>
      </c>
      <c r="D96" s="10">
        <v>390100</v>
      </c>
      <c r="E96" s="8">
        <v>0</v>
      </c>
      <c r="F96" s="10">
        <v>390100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26">
        <f t="shared" si="8"/>
        <v>0</v>
      </c>
      <c r="P96" s="26">
        <f t="shared" si="9"/>
        <v>0</v>
      </c>
      <c r="Q96" s="26">
        <f t="shared" si="10"/>
        <v>0</v>
      </c>
      <c r="R96" s="26">
        <f t="shared" si="11"/>
        <v>0</v>
      </c>
      <c r="S96" s="8" t="s">
        <v>2019</v>
      </c>
      <c r="T96" s="8" t="s">
        <v>2018</v>
      </c>
    </row>
    <row r="97" spans="1:20" ht="21" x14ac:dyDescent="0.2">
      <c r="A97" s="12"/>
      <c r="B97" s="13" t="s">
        <v>27</v>
      </c>
      <c r="C97" s="12"/>
      <c r="D97" s="14">
        <v>390100</v>
      </c>
      <c r="E97" s="13">
        <v>0</v>
      </c>
      <c r="F97" s="14">
        <v>390100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7">
        <f t="shared" si="8"/>
        <v>0</v>
      </c>
      <c r="P97" s="27">
        <f t="shared" si="9"/>
        <v>0</v>
      </c>
      <c r="Q97" s="27">
        <f t="shared" si="10"/>
        <v>0</v>
      </c>
      <c r="R97" s="27">
        <f t="shared" si="11"/>
        <v>0</v>
      </c>
      <c r="S97" s="12"/>
      <c r="T97" s="12"/>
    </row>
    <row r="98" spans="1:20" ht="21" x14ac:dyDescent="0.2">
      <c r="A98" s="16"/>
      <c r="B98" s="17" t="s">
        <v>29</v>
      </c>
      <c r="C98" s="16"/>
      <c r="D98" s="18">
        <v>130000</v>
      </c>
      <c r="E98" s="19">
        <v>0</v>
      </c>
      <c r="F98" s="20">
        <v>130000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8">
        <f t="shared" si="8"/>
        <v>0</v>
      </c>
      <c r="P98" s="28">
        <f t="shared" si="9"/>
        <v>0</v>
      </c>
      <c r="Q98" s="29">
        <f t="shared" si="10"/>
        <v>0</v>
      </c>
      <c r="R98" s="29">
        <f t="shared" si="11"/>
        <v>0</v>
      </c>
      <c r="S98" s="16"/>
      <c r="T98" s="16"/>
    </row>
    <row r="99" spans="1:20" ht="21" x14ac:dyDescent="0.2">
      <c r="A99" s="16"/>
      <c r="B99" s="17" t="s">
        <v>30</v>
      </c>
      <c r="C99" s="16"/>
      <c r="D99" s="18">
        <v>260100</v>
      </c>
      <c r="E99" s="19">
        <v>0</v>
      </c>
      <c r="F99" s="20">
        <v>260100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28">
        <f t="shared" si="8"/>
        <v>0</v>
      </c>
      <c r="P99" s="28">
        <f t="shared" si="9"/>
        <v>0</v>
      </c>
      <c r="Q99" s="29">
        <f t="shared" si="10"/>
        <v>0</v>
      </c>
      <c r="R99" s="29">
        <f t="shared" si="11"/>
        <v>0</v>
      </c>
      <c r="S99" s="16"/>
      <c r="T99" s="16"/>
    </row>
    <row r="100" spans="1:20" ht="42" x14ac:dyDescent="0.2">
      <c r="A100" s="5" t="s">
        <v>2040</v>
      </c>
      <c r="B100" s="5" t="s">
        <v>2039</v>
      </c>
      <c r="C100" s="5" t="s">
        <v>2020</v>
      </c>
      <c r="D100" s="6">
        <v>60700</v>
      </c>
      <c r="E100" s="5">
        <v>0</v>
      </c>
      <c r="F100" s="6">
        <v>60700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7">
        <v>3700</v>
      </c>
      <c r="N100" s="5">
        <v>0</v>
      </c>
      <c r="O100" s="25">
        <f t="shared" ref="O100:O131" si="12">SUM(G100,I100,K100,M100)</f>
        <v>3700</v>
      </c>
      <c r="P100" s="25">
        <f t="shared" ref="P100:P131" si="13">SUM(H100,J100,L100,N100)</f>
        <v>0</v>
      </c>
      <c r="Q100" s="25">
        <f t="shared" ref="Q100:Q131" si="14">O100*100/D100</f>
        <v>6.0955518945634264</v>
      </c>
      <c r="R100" s="25">
        <f t="shared" ref="R100:R131" si="15">P100*100/D100</f>
        <v>0</v>
      </c>
      <c r="S100" s="5" t="s">
        <v>2019</v>
      </c>
      <c r="T100" s="5" t="s">
        <v>2018</v>
      </c>
    </row>
    <row r="101" spans="1:20" ht="63" x14ac:dyDescent="0.2">
      <c r="A101" s="8" t="s">
        <v>2038</v>
      </c>
      <c r="B101" s="9" t="s">
        <v>2037</v>
      </c>
      <c r="C101" s="9" t="s">
        <v>2020</v>
      </c>
      <c r="D101" s="10">
        <v>20700</v>
      </c>
      <c r="E101" s="8">
        <v>0</v>
      </c>
      <c r="F101" s="10">
        <v>20700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11">
        <v>3700</v>
      </c>
      <c r="N101" s="8">
        <v>0</v>
      </c>
      <c r="O101" s="26">
        <f t="shared" si="12"/>
        <v>3700</v>
      </c>
      <c r="P101" s="26">
        <f t="shared" si="13"/>
        <v>0</v>
      </c>
      <c r="Q101" s="26">
        <f t="shared" si="14"/>
        <v>17.874396135265702</v>
      </c>
      <c r="R101" s="26">
        <f t="shared" si="15"/>
        <v>0</v>
      </c>
      <c r="S101" s="8" t="s">
        <v>2019</v>
      </c>
      <c r="T101" s="8" t="s">
        <v>2018</v>
      </c>
    </row>
    <row r="102" spans="1:20" ht="21" x14ac:dyDescent="0.2">
      <c r="A102" s="12"/>
      <c r="B102" s="13" t="s">
        <v>27</v>
      </c>
      <c r="C102" s="12"/>
      <c r="D102" s="14">
        <v>20700</v>
      </c>
      <c r="E102" s="13">
        <v>0</v>
      </c>
      <c r="F102" s="14">
        <v>20700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5">
        <v>3700</v>
      </c>
      <c r="N102" s="13">
        <v>0</v>
      </c>
      <c r="O102" s="27">
        <f t="shared" si="12"/>
        <v>3700</v>
      </c>
      <c r="P102" s="27">
        <f t="shared" si="13"/>
        <v>0</v>
      </c>
      <c r="Q102" s="27">
        <f t="shared" si="14"/>
        <v>17.874396135265702</v>
      </c>
      <c r="R102" s="27">
        <f t="shared" si="15"/>
        <v>0</v>
      </c>
      <c r="S102" s="12"/>
      <c r="T102" s="12"/>
    </row>
    <row r="103" spans="1:20" ht="21" x14ac:dyDescent="0.2">
      <c r="A103" s="16"/>
      <c r="B103" s="17" t="s">
        <v>29</v>
      </c>
      <c r="C103" s="16"/>
      <c r="D103" s="18">
        <v>10000</v>
      </c>
      <c r="E103" s="19">
        <v>0</v>
      </c>
      <c r="F103" s="20">
        <v>10000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28">
        <f t="shared" si="12"/>
        <v>0</v>
      </c>
      <c r="P103" s="28">
        <f t="shared" si="13"/>
        <v>0</v>
      </c>
      <c r="Q103" s="29">
        <f t="shared" si="14"/>
        <v>0</v>
      </c>
      <c r="R103" s="29">
        <f t="shared" si="15"/>
        <v>0</v>
      </c>
      <c r="S103" s="16"/>
      <c r="T103" s="16"/>
    </row>
    <row r="104" spans="1:20" ht="21" x14ac:dyDescent="0.2">
      <c r="A104" s="16"/>
      <c r="B104" s="17" t="s">
        <v>30</v>
      </c>
      <c r="C104" s="16"/>
      <c r="D104" s="18">
        <v>10700</v>
      </c>
      <c r="E104" s="19">
        <v>0</v>
      </c>
      <c r="F104" s="20">
        <v>10700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21">
        <v>3700</v>
      </c>
      <c r="N104" s="16">
        <v>0</v>
      </c>
      <c r="O104" s="28">
        <f t="shared" si="12"/>
        <v>3700</v>
      </c>
      <c r="P104" s="28">
        <f t="shared" si="13"/>
        <v>0</v>
      </c>
      <c r="Q104" s="29">
        <f t="shared" si="14"/>
        <v>34.579439252336449</v>
      </c>
      <c r="R104" s="29">
        <f t="shared" si="15"/>
        <v>0</v>
      </c>
      <c r="S104" s="16"/>
      <c r="T104" s="16"/>
    </row>
    <row r="105" spans="1:20" ht="63" x14ac:dyDescent="0.2">
      <c r="A105" s="8" t="s">
        <v>2036</v>
      </c>
      <c r="B105" s="9" t="s">
        <v>2035</v>
      </c>
      <c r="C105" s="9" t="s">
        <v>2020</v>
      </c>
      <c r="D105" s="10">
        <v>40000</v>
      </c>
      <c r="E105" s="8">
        <v>0</v>
      </c>
      <c r="F105" s="10">
        <v>40000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26">
        <f t="shared" si="12"/>
        <v>0</v>
      </c>
      <c r="P105" s="26">
        <f t="shared" si="13"/>
        <v>0</v>
      </c>
      <c r="Q105" s="26">
        <f t="shared" si="14"/>
        <v>0</v>
      </c>
      <c r="R105" s="26">
        <f t="shared" si="15"/>
        <v>0</v>
      </c>
      <c r="S105" s="8" t="s">
        <v>2019</v>
      </c>
      <c r="T105" s="8" t="s">
        <v>2018</v>
      </c>
    </row>
    <row r="106" spans="1:20" ht="21" x14ac:dyDescent="0.2">
      <c r="A106" s="12"/>
      <c r="B106" s="13" t="s">
        <v>27</v>
      </c>
      <c r="C106" s="12"/>
      <c r="D106" s="14">
        <v>40000</v>
      </c>
      <c r="E106" s="13">
        <v>0</v>
      </c>
      <c r="F106" s="14">
        <v>40000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7">
        <f t="shared" si="12"/>
        <v>0</v>
      </c>
      <c r="P106" s="27">
        <f t="shared" si="13"/>
        <v>0</v>
      </c>
      <c r="Q106" s="27">
        <f t="shared" si="14"/>
        <v>0</v>
      </c>
      <c r="R106" s="27">
        <f t="shared" si="15"/>
        <v>0</v>
      </c>
      <c r="S106" s="12"/>
      <c r="T106" s="12"/>
    </row>
    <row r="107" spans="1:20" ht="21" x14ac:dyDescent="0.2">
      <c r="A107" s="16"/>
      <c r="B107" s="17" t="s">
        <v>29</v>
      </c>
      <c r="C107" s="16"/>
      <c r="D107" s="18">
        <v>20000</v>
      </c>
      <c r="E107" s="19">
        <v>0</v>
      </c>
      <c r="F107" s="20">
        <v>20000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8">
        <f t="shared" si="12"/>
        <v>0</v>
      </c>
      <c r="P107" s="28">
        <f t="shared" si="13"/>
        <v>0</v>
      </c>
      <c r="Q107" s="29">
        <f t="shared" si="14"/>
        <v>0</v>
      </c>
      <c r="R107" s="29">
        <f t="shared" si="15"/>
        <v>0</v>
      </c>
      <c r="S107" s="16"/>
      <c r="T107" s="16"/>
    </row>
    <row r="108" spans="1:20" ht="21" x14ac:dyDescent="0.2">
      <c r="A108" s="16"/>
      <c r="B108" s="17" t="s">
        <v>30</v>
      </c>
      <c r="C108" s="16"/>
      <c r="D108" s="18">
        <v>20000</v>
      </c>
      <c r="E108" s="19">
        <v>0</v>
      </c>
      <c r="F108" s="20">
        <v>20000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28">
        <f t="shared" si="12"/>
        <v>0</v>
      </c>
      <c r="P108" s="28">
        <f t="shared" si="13"/>
        <v>0</v>
      </c>
      <c r="Q108" s="29">
        <f t="shared" si="14"/>
        <v>0</v>
      </c>
      <c r="R108" s="29">
        <f t="shared" si="15"/>
        <v>0</v>
      </c>
      <c r="S108" s="16"/>
      <c r="T108" s="16"/>
    </row>
    <row r="109" spans="1:20" ht="42" x14ac:dyDescent="0.2">
      <c r="A109" s="5" t="s">
        <v>2034</v>
      </c>
      <c r="B109" s="5" t="s">
        <v>2033</v>
      </c>
      <c r="C109" s="5" t="s">
        <v>2020</v>
      </c>
      <c r="D109" s="6">
        <v>56200</v>
      </c>
      <c r="E109" s="6">
        <v>7115.07</v>
      </c>
      <c r="F109" s="6">
        <v>49084.93</v>
      </c>
      <c r="G109" s="7">
        <v>2600</v>
      </c>
      <c r="H109" s="5">
        <v>0</v>
      </c>
      <c r="I109" s="7">
        <v>2600</v>
      </c>
      <c r="J109" s="6">
        <v>2408.0700000000002</v>
      </c>
      <c r="K109" s="7">
        <v>2600</v>
      </c>
      <c r="L109" s="5">
        <v>107</v>
      </c>
      <c r="M109" s="7">
        <v>10600</v>
      </c>
      <c r="N109" s="6">
        <v>2300</v>
      </c>
      <c r="O109" s="25">
        <f t="shared" si="12"/>
        <v>18400</v>
      </c>
      <c r="P109" s="25">
        <f t="shared" si="13"/>
        <v>4815.07</v>
      </c>
      <c r="Q109" s="25">
        <f t="shared" si="14"/>
        <v>32.740213523131672</v>
      </c>
      <c r="R109" s="25">
        <f t="shared" si="15"/>
        <v>8.5677402135231322</v>
      </c>
      <c r="S109" s="5" t="s">
        <v>2019</v>
      </c>
      <c r="T109" s="5" t="s">
        <v>2018</v>
      </c>
    </row>
    <row r="110" spans="1:20" ht="42" x14ac:dyDescent="0.2">
      <c r="A110" s="8" t="s">
        <v>2032</v>
      </c>
      <c r="B110" s="9" t="s">
        <v>2031</v>
      </c>
      <c r="C110" s="9" t="s">
        <v>2020</v>
      </c>
      <c r="D110" s="10">
        <v>56200</v>
      </c>
      <c r="E110" s="10">
        <v>7115.07</v>
      </c>
      <c r="F110" s="10">
        <v>49084.93</v>
      </c>
      <c r="G110" s="11">
        <v>2600</v>
      </c>
      <c r="H110" s="8">
        <v>0</v>
      </c>
      <c r="I110" s="11">
        <v>2600</v>
      </c>
      <c r="J110" s="10">
        <v>2408.0700000000002</v>
      </c>
      <c r="K110" s="11">
        <v>2600</v>
      </c>
      <c r="L110" s="8">
        <v>107</v>
      </c>
      <c r="M110" s="11">
        <v>10600</v>
      </c>
      <c r="N110" s="10">
        <v>2300</v>
      </c>
      <c r="O110" s="26">
        <f t="shared" si="12"/>
        <v>18400</v>
      </c>
      <c r="P110" s="26">
        <f t="shared" si="13"/>
        <v>4815.07</v>
      </c>
      <c r="Q110" s="26">
        <f t="shared" si="14"/>
        <v>32.740213523131672</v>
      </c>
      <c r="R110" s="26">
        <f t="shared" si="15"/>
        <v>8.5677402135231322</v>
      </c>
      <c r="S110" s="8" t="s">
        <v>2019</v>
      </c>
      <c r="T110" s="8" t="s">
        <v>2018</v>
      </c>
    </row>
    <row r="111" spans="1:20" ht="21" x14ac:dyDescent="0.2">
      <c r="A111" s="12"/>
      <c r="B111" s="13" t="s">
        <v>27</v>
      </c>
      <c r="C111" s="12"/>
      <c r="D111" s="14">
        <v>56200</v>
      </c>
      <c r="E111" s="14">
        <v>7115.07</v>
      </c>
      <c r="F111" s="14">
        <v>49084.93</v>
      </c>
      <c r="G111" s="15">
        <v>2600</v>
      </c>
      <c r="H111" s="13">
        <v>0</v>
      </c>
      <c r="I111" s="15">
        <v>2600</v>
      </c>
      <c r="J111" s="14">
        <v>2408.0700000000002</v>
      </c>
      <c r="K111" s="15">
        <v>2600</v>
      </c>
      <c r="L111" s="13">
        <v>107</v>
      </c>
      <c r="M111" s="15">
        <v>10600</v>
      </c>
      <c r="N111" s="14">
        <v>2300</v>
      </c>
      <c r="O111" s="27">
        <f t="shared" si="12"/>
        <v>18400</v>
      </c>
      <c r="P111" s="27">
        <f t="shared" si="13"/>
        <v>4815.07</v>
      </c>
      <c r="Q111" s="27">
        <f t="shared" si="14"/>
        <v>32.740213523131672</v>
      </c>
      <c r="R111" s="27">
        <f t="shared" si="15"/>
        <v>8.5677402135231322</v>
      </c>
      <c r="S111" s="12"/>
      <c r="T111" s="12"/>
    </row>
    <row r="112" spans="1:20" ht="21" x14ac:dyDescent="0.2">
      <c r="A112" s="16"/>
      <c r="B112" s="17" t="s">
        <v>29</v>
      </c>
      <c r="C112" s="16"/>
      <c r="D112" s="18">
        <v>32600</v>
      </c>
      <c r="E112" s="20">
        <v>6900</v>
      </c>
      <c r="F112" s="20">
        <v>25700</v>
      </c>
      <c r="G112" s="21">
        <v>2300</v>
      </c>
      <c r="H112" s="16">
        <v>0</v>
      </c>
      <c r="I112" s="21">
        <v>2300</v>
      </c>
      <c r="J112" s="18">
        <v>2300</v>
      </c>
      <c r="K112" s="21">
        <v>2300</v>
      </c>
      <c r="L112" s="16">
        <v>0</v>
      </c>
      <c r="M112" s="21">
        <v>2300</v>
      </c>
      <c r="N112" s="18">
        <v>2300</v>
      </c>
      <c r="O112" s="28">
        <f t="shared" si="12"/>
        <v>9200</v>
      </c>
      <c r="P112" s="28">
        <f t="shared" si="13"/>
        <v>4600</v>
      </c>
      <c r="Q112" s="29">
        <f t="shared" si="14"/>
        <v>28.220858895705522</v>
      </c>
      <c r="R112" s="29">
        <f t="shared" si="15"/>
        <v>14.110429447852761</v>
      </c>
      <c r="S112" s="16"/>
      <c r="T112" s="16"/>
    </row>
    <row r="113" spans="1:20" ht="21" x14ac:dyDescent="0.2">
      <c r="A113" s="16"/>
      <c r="B113" s="17" t="s">
        <v>30</v>
      </c>
      <c r="C113" s="16"/>
      <c r="D113" s="18">
        <v>20000</v>
      </c>
      <c r="E113" s="19">
        <v>0</v>
      </c>
      <c r="F113" s="20">
        <v>20000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21">
        <v>8000</v>
      </c>
      <c r="N113" s="16">
        <v>0</v>
      </c>
      <c r="O113" s="28">
        <f t="shared" si="12"/>
        <v>8000</v>
      </c>
      <c r="P113" s="28">
        <f t="shared" si="13"/>
        <v>0</v>
      </c>
      <c r="Q113" s="29">
        <f t="shared" si="14"/>
        <v>40</v>
      </c>
      <c r="R113" s="29">
        <f t="shared" si="15"/>
        <v>0</v>
      </c>
      <c r="S113" s="16"/>
      <c r="T113" s="16"/>
    </row>
    <row r="114" spans="1:20" ht="21" x14ac:dyDescent="0.2">
      <c r="A114" s="16"/>
      <c r="B114" s="17" t="s">
        <v>140</v>
      </c>
      <c r="C114" s="16"/>
      <c r="D114" s="18">
        <v>3600</v>
      </c>
      <c r="E114" s="19">
        <v>215.07</v>
      </c>
      <c r="F114" s="20">
        <v>3384.93</v>
      </c>
      <c r="G114" s="16">
        <v>300</v>
      </c>
      <c r="H114" s="16">
        <v>0</v>
      </c>
      <c r="I114" s="16">
        <v>300</v>
      </c>
      <c r="J114" s="16">
        <v>108.07</v>
      </c>
      <c r="K114" s="16">
        <v>300</v>
      </c>
      <c r="L114" s="16">
        <v>107</v>
      </c>
      <c r="M114" s="16">
        <v>300</v>
      </c>
      <c r="N114" s="16">
        <v>0</v>
      </c>
      <c r="O114" s="28">
        <f t="shared" si="12"/>
        <v>1200</v>
      </c>
      <c r="P114" s="28">
        <f t="shared" si="13"/>
        <v>215.07</v>
      </c>
      <c r="Q114" s="29">
        <f t="shared" si="14"/>
        <v>33.333333333333336</v>
      </c>
      <c r="R114" s="29">
        <f t="shared" si="15"/>
        <v>5.9741666666666671</v>
      </c>
      <c r="S114" s="16"/>
      <c r="T114" s="16"/>
    </row>
    <row r="115" spans="1:20" ht="42" x14ac:dyDescent="0.2">
      <c r="A115" s="5" t="s">
        <v>2030</v>
      </c>
      <c r="B115" s="5" t="s">
        <v>2029</v>
      </c>
      <c r="C115" s="5" t="s">
        <v>2020</v>
      </c>
      <c r="D115" s="6">
        <v>32950</v>
      </c>
      <c r="E115" s="5">
        <v>0</v>
      </c>
      <c r="F115" s="6">
        <v>32950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25">
        <f t="shared" si="12"/>
        <v>0</v>
      </c>
      <c r="P115" s="25">
        <f t="shared" si="13"/>
        <v>0</v>
      </c>
      <c r="Q115" s="25">
        <f t="shared" si="14"/>
        <v>0</v>
      </c>
      <c r="R115" s="25">
        <f t="shared" si="15"/>
        <v>0</v>
      </c>
      <c r="S115" s="5" t="s">
        <v>2019</v>
      </c>
      <c r="T115" s="5" t="s">
        <v>2018</v>
      </c>
    </row>
    <row r="116" spans="1:20" ht="84" x14ac:dyDescent="0.2">
      <c r="A116" s="8" t="s">
        <v>2028</v>
      </c>
      <c r="B116" s="9" t="s">
        <v>2027</v>
      </c>
      <c r="C116" s="9" t="s">
        <v>2020</v>
      </c>
      <c r="D116" s="10">
        <v>32950</v>
      </c>
      <c r="E116" s="8">
        <v>0</v>
      </c>
      <c r="F116" s="10">
        <v>32950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26">
        <f t="shared" si="12"/>
        <v>0</v>
      </c>
      <c r="P116" s="26">
        <f t="shared" si="13"/>
        <v>0</v>
      </c>
      <c r="Q116" s="26">
        <f t="shared" si="14"/>
        <v>0</v>
      </c>
      <c r="R116" s="26">
        <f t="shared" si="15"/>
        <v>0</v>
      </c>
      <c r="S116" s="8" t="s">
        <v>2019</v>
      </c>
      <c r="T116" s="8" t="s">
        <v>2018</v>
      </c>
    </row>
    <row r="117" spans="1:20" ht="21" x14ac:dyDescent="0.2">
      <c r="A117" s="12"/>
      <c r="B117" s="13" t="s">
        <v>27</v>
      </c>
      <c r="C117" s="12"/>
      <c r="D117" s="14">
        <v>32950</v>
      </c>
      <c r="E117" s="13">
        <v>0</v>
      </c>
      <c r="F117" s="14">
        <v>32950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7">
        <f t="shared" si="12"/>
        <v>0</v>
      </c>
      <c r="P117" s="27">
        <f t="shared" si="13"/>
        <v>0</v>
      </c>
      <c r="Q117" s="27">
        <f t="shared" si="14"/>
        <v>0</v>
      </c>
      <c r="R117" s="27">
        <f t="shared" si="15"/>
        <v>0</v>
      </c>
      <c r="S117" s="12"/>
      <c r="T117" s="12"/>
    </row>
    <row r="118" spans="1:20" ht="21" x14ac:dyDescent="0.2">
      <c r="A118" s="16"/>
      <c r="B118" s="17" t="s">
        <v>28</v>
      </c>
      <c r="C118" s="16"/>
      <c r="D118" s="18">
        <v>18150</v>
      </c>
      <c r="E118" s="19">
        <v>0</v>
      </c>
      <c r="F118" s="20">
        <v>18150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8">
        <f t="shared" si="12"/>
        <v>0</v>
      </c>
      <c r="P118" s="28">
        <f t="shared" si="13"/>
        <v>0</v>
      </c>
      <c r="Q118" s="29">
        <f t="shared" si="14"/>
        <v>0</v>
      </c>
      <c r="R118" s="29">
        <f t="shared" si="15"/>
        <v>0</v>
      </c>
      <c r="S118" s="16"/>
      <c r="T118" s="16"/>
    </row>
    <row r="119" spans="1:20" ht="21" x14ac:dyDescent="0.2">
      <c r="A119" s="16"/>
      <c r="B119" s="17" t="s">
        <v>29</v>
      </c>
      <c r="C119" s="16"/>
      <c r="D119" s="18">
        <v>14800</v>
      </c>
      <c r="E119" s="19">
        <v>0</v>
      </c>
      <c r="F119" s="20">
        <v>14800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28">
        <f t="shared" si="12"/>
        <v>0</v>
      </c>
      <c r="P119" s="28">
        <f t="shared" si="13"/>
        <v>0</v>
      </c>
      <c r="Q119" s="29">
        <f t="shared" si="14"/>
        <v>0</v>
      </c>
      <c r="R119" s="29">
        <f t="shared" si="15"/>
        <v>0</v>
      </c>
      <c r="S119" s="16"/>
      <c r="T119" s="16"/>
    </row>
    <row r="120" spans="1:20" ht="42" x14ac:dyDescent="0.2">
      <c r="A120" s="5" t="s">
        <v>2026</v>
      </c>
      <c r="B120" s="5" t="s">
        <v>2025</v>
      </c>
      <c r="C120" s="5" t="s">
        <v>2020</v>
      </c>
      <c r="D120" s="6">
        <v>244050</v>
      </c>
      <c r="E120" s="5">
        <v>0</v>
      </c>
      <c r="F120" s="6">
        <v>244050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25">
        <f t="shared" si="12"/>
        <v>0</v>
      </c>
      <c r="P120" s="25">
        <f t="shared" si="13"/>
        <v>0</v>
      </c>
      <c r="Q120" s="25">
        <f t="shared" si="14"/>
        <v>0</v>
      </c>
      <c r="R120" s="25">
        <f t="shared" si="15"/>
        <v>0</v>
      </c>
      <c r="S120" s="5" t="s">
        <v>2019</v>
      </c>
      <c r="T120" s="5" t="s">
        <v>2018</v>
      </c>
    </row>
    <row r="121" spans="1:20" ht="42" x14ac:dyDescent="0.2">
      <c r="A121" s="8" t="s">
        <v>2024</v>
      </c>
      <c r="B121" s="9" t="s">
        <v>2023</v>
      </c>
      <c r="C121" s="9" t="s">
        <v>2020</v>
      </c>
      <c r="D121" s="10">
        <v>194050</v>
      </c>
      <c r="E121" s="8">
        <v>0</v>
      </c>
      <c r="F121" s="10">
        <v>194050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26">
        <f t="shared" si="12"/>
        <v>0</v>
      </c>
      <c r="P121" s="26">
        <f t="shared" si="13"/>
        <v>0</v>
      </c>
      <c r="Q121" s="26">
        <f t="shared" si="14"/>
        <v>0</v>
      </c>
      <c r="R121" s="26">
        <f t="shared" si="15"/>
        <v>0</v>
      </c>
      <c r="S121" s="8" t="s">
        <v>2019</v>
      </c>
      <c r="T121" s="8" t="s">
        <v>2018</v>
      </c>
    </row>
    <row r="122" spans="1:20" ht="21" x14ac:dyDescent="0.2">
      <c r="A122" s="12"/>
      <c r="B122" s="13" t="s">
        <v>27</v>
      </c>
      <c r="C122" s="12"/>
      <c r="D122" s="14">
        <v>194050</v>
      </c>
      <c r="E122" s="13">
        <v>0</v>
      </c>
      <c r="F122" s="14">
        <v>194050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7">
        <f t="shared" si="12"/>
        <v>0</v>
      </c>
      <c r="P122" s="27">
        <f t="shared" si="13"/>
        <v>0</v>
      </c>
      <c r="Q122" s="27">
        <f t="shared" si="14"/>
        <v>0</v>
      </c>
      <c r="R122" s="27">
        <f t="shared" si="15"/>
        <v>0</v>
      </c>
      <c r="S122" s="12"/>
      <c r="T122" s="12"/>
    </row>
    <row r="123" spans="1:20" ht="21" x14ac:dyDescent="0.2">
      <c r="A123" s="16"/>
      <c r="B123" s="17" t="s">
        <v>28</v>
      </c>
      <c r="C123" s="16"/>
      <c r="D123" s="18">
        <v>55500</v>
      </c>
      <c r="E123" s="19">
        <v>0</v>
      </c>
      <c r="F123" s="20">
        <v>55500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8">
        <f t="shared" si="12"/>
        <v>0</v>
      </c>
      <c r="P123" s="28">
        <f t="shared" si="13"/>
        <v>0</v>
      </c>
      <c r="Q123" s="29">
        <f t="shared" si="14"/>
        <v>0</v>
      </c>
      <c r="R123" s="29">
        <f t="shared" si="15"/>
        <v>0</v>
      </c>
      <c r="S123" s="16"/>
      <c r="T123" s="16"/>
    </row>
    <row r="124" spans="1:20" ht="21" x14ac:dyDescent="0.2">
      <c r="A124" s="16"/>
      <c r="B124" s="17" t="s">
        <v>29</v>
      </c>
      <c r="C124" s="16"/>
      <c r="D124" s="18">
        <v>133650</v>
      </c>
      <c r="E124" s="19">
        <v>0</v>
      </c>
      <c r="F124" s="20">
        <v>133650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8">
        <f t="shared" si="12"/>
        <v>0</v>
      </c>
      <c r="P124" s="28">
        <f t="shared" si="13"/>
        <v>0</v>
      </c>
      <c r="Q124" s="29">
        <f t="shared" si="14"/>
        <v>0</v>
      </c>
      <c r="R124" s="29">
        <f t="shared" si="15"/>
        <v>0</v>
      </c>
      <c r="S124" s="16"/>
      <c r="T124" s="16"/>
    </row>
    <row r="125" spans="1:20" ht="21" x14ac:dyDescent="0.2">
      <c r="A125" s="16"/>
      <c r="B125" s="17" t="s">
        <v>30</v>
      </c>
      <c r="C125" s="16"/>
      <c r="D125" s="18">
        <v>4900</v>
      </c>
      <c r="E125" s="19">
        <v>0</v>
      </c>
      <c r="F125" s="20">
        <v>4900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8">
        <f t="shared" si="12"/>
        <v>0</v>
      </c>
      <c r="P125" s="28">
        <f t="shared" si="13"/>
        <v>0</v>
      </c>
      <c r="Q125" s="29">
        <f t="shared" si="14"/>
        <v>0</v>
      </c>
      <c r="R125" s="29">
        <f t="shared" si="15"/>
        <v>0</v>
      </c>
      <c r="S125" s="16"/>
      <c r="T125" s="16"/>
    </row>
    <row r="126" spans="1:20" ht="63" x14ac:dyDescent="0.2">
      <c r="A126" s="8" t="s">
        <v>2022</v>
      </c>
      <c r="B126" s="9" t="s">
        <v>2021</v>
      </c>
      <c r="C126" s="9" t="s">
        <v>2020</v>
      </c>
      <c r="D126" s="10">
        <v>50000</v>
      </c>
      <c r="E126" s="8">
        <v>0</v>
      </c>
      <c r="F126" s="10">
        <v>50000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26">
        <f t="shared" si="12"/>
        <v>0</v>
      </c>
      <c r="P126" s="26">
        <f t="shared" si="13"/>
        <v>0</v>
      </c>
      <c r="Q126" s="26">
        <f t="shared" si="14"/>
        <v>0</v>
      </c>
      <c r="R126" s="26">
        <f t="shared" si="15"/>
        <v>0</v>
      </c>
      <c r="S126" s="8" t="s">
        <v>2019</v>
      </c>
      <c r="T126" s="8" t="s">
        <v>2018</v>
      </c>
    </row>
    <row r="127" spans="1:20" ht="21" x14ac:dyDescent="0.2">
      <c r="A127" s="12"/>
      <c r="B127" s="13" t="s">
        <v>27</v>
      </c>
      <c r="C127" s="12"/>
      <c r="D127" s="14">
        <v>50000</v>
      </c>
      <c r="E127" s="13">
        <v>0</v>
      </c>
      <c r="F127" s="14">
        <v>50000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7">
        <f t="shared" si="12"/>
        <v>0</v>
      </c>
      <c r="P127" s="27">
        <f t="shared" si="13"/>
        <v>0</v>
      </c>
      <c r="Q127" s="27">
        <f t="shared" si="14"/>
        <v>0</v>
      </c>
      <c r="R127" s="27">
        <f t="shared" si="15"/>
        <v>0</v>
      </c>
      <c r="S127" s="12"/>
      <c r="T127" s="12"/>
    </row>
    <row r="128" spans="1:20" ht="21" x14ac:dyDescent="0.2">
      <c r="A128" s="16"/>
      <c r="B128" s="17" t="s">
        <v>28</v>
      </c>
      <c r="C128" s="16"/>
      <c r="D128" s="18">
        <v>18500</v>
      </c>
      <c r="E128" s="19">
        <v>0</v>
      </c>
      <c r="F128" s="20">
        <v>18500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28">
        <f t="shared" si="12"/>
        <v>0</v>
      </c>
      <c r="P128" s="28">
        <f t="shared" si="13"/>
        <v>0</v>
      </c>
      <c r="Q128" s="29">
        <f t="shared" si="14"/>
        <v>0</v>
      </c>
      <c r="R128" s="29">
        <f t="shared" si="15"/>
        <v>0</v>
      </c>
      <c r="S128" s="16"/>
      <c r="T128" s="16"/>
    </row>
    <row r="129" spans="1:20" ht="21" x14ac:dyDescent="0.2">
      <c r="A129" s="16"/>
      <c r="B129" s="17" t="s">
        <v>29</v>
      </c>
      <c r="C129" s="16"/>
      <c r="D129" s="18">
        <v>28500</v>
      </c>
      <c r="E129" s="19">
        <v>0</v>
      </c>
      <c r="F129" s="20">
        <v>28500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28">
        <f t="shared" si="12"/>
        <v>0</v>
      </c>
      <c r="P129" s="28">
        <f t="shared" si="13"/>
        <v>0</v>
      </c>
      <c r="Q129" s="29">
        <f t="shared" si="14"/>
        <v>0</v>
      </c>
      <c r="R129" s="29">
        <f t="shared" si="15"/>
        <v>0</v>
      </c>
      <c r="S129" s="16"/>
      <c r="T129" s="16"/>
    </row>
    <row r="130" spans="1:20" ht="21" x14ac:dyDescent="0.2">
      <c r="A130" s="16"/>
      <c r="B130" s="17" t="s">
        <v>30</v>
      </c>
      <c r="C130" s="16"/>
      <c r="D130" s="18">
        <v>3000</v>
      </c>
      <c r="E130" s="19">
        <v>0</v>
      </c>
      <c r="F130" s="20">
        <v>3000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28">
        <f t="shared" si="12"/>
        <v>0</v>
      </c>
      <c r="P130" s="28">
        <f t="shared" si="13"/>
        <v>0</v>
      </c>
      <c r="Q130" s="29">
        <f t="shared" si="14"/>
        <v>0</v>
      </c>
      <c r="R130" s="29">
        <f t="shared" si="15"/>
        <v>0</v>
      </c>
      <c r="S130" s="16"/>
      <c r="T130" s="16"/>
    </row>
    <row r="131" spans="1:20" ht="21" x14ac:dyDescent="0.2">
      <c r="A131" s="22" t="s">
        <v>262</v>
      </c>
      <c r="B131" s="22"/>
      <c r="C131" s="22"/>
      <c r="D131" s="23">
        <v>6602400</v>
      </c>
      <c r="E131" s="24">
        <v>590045.49</v>
      </c>
      <c r="F131" s="24">
        <v>6012354.5099999998</v>
      </c>
      <c r="G131" s="23">
        <v>269600</v>
      </c>
      <c r="H131" s="24">
        <v>130066</v>
      </c>
      <c r="I131" s="23">
        <v>494099</v>
      </c>
      <c r="J131" s="24">
        <v>159944.16</v>
      </c>
      <c r="K131" s="23">
        <v>614100</v>
      </c>
      <c r="L131" s="24">
        <v>79067.399999999994</v>
      </c>
      <c r="M131" s="23">
        <v>415950</v>
      </c>
      <c r="N131" s="24">
        <v>218667.93</v>
      </c>
      <c r="O131" s="30">
        <f t="shared" si="12"/>
        <v>1793749</v>
      </c>
      <c r="P131" s="30">
        <f t="shared" si="13"/>
        <v>587745.49</v>
      </c>
      <c r="Q131" s="30">
        <f t="shared" si="14"/>
        <v>27.168135829395371</v>
      </c>
      <c r="R131" s="30">
        <f t="shared" si="15"/>
        <v>8.9019976069308129</v>
      </c>
      <c r="S131" s="22"/>
      <c r="T131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2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สำนักส่งเสริมวิชาการและงานทะเบียน
 เบิกจ่าย ณ 19 มกราคม 2567</oddHeader>
    <oddFooter>หน้า &amp;P จาก &amp;N</oddFooter>
  </headerFooter>
  <rowBreaks count="2" manualBreakCount="2">
    <brk id="75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view="pageBreakPreview" zoomScale="60" zoomScaleNormal="10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V52" sqref="V52"/>
    </sheetView>
  </sheetViews>
  <sheetFormatPr defaultRowHeight="14.25" x14ac:dyDescent="0.2"/>
  <cols>
    <col min="1" max="1" width="18.625" bestFit="1" customWidth="1"/>
    <col min="2" max="2" width="36" bestFit="1" customWidth="1"/>
    <col min="3" max="3" width="18.625" customWidth="1"/>
    <col min="4" max="6" width="12" customWidth="1"/>
    <col min="7" max="18" width="10.875" customWidth="1"/>
    <col min="19" max="19" width="17.375" customWidth="1"/>
    <col min="20" max="20" width="18.625" customWidth="1"/>
  </cols>
  <sheetData>
    <row r="1" spans="1:20" ht="2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2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21" x14ac:dyDescent="0.2">
      <c r="A4" s="5" t="s">
        <v>319</v>
      </c>
      <c r="B4" s="5" t="s">
        <v>318</v>
      </c>
      <c r="C4" s="5" t="s">
        <v>313</v>
      </c>
      <c r="D4" s="6">
        <v>415300</v>
      </c>
      <c r="E4" s="6">
        <v>1971</v>
      </c>
      <c r="F4" s="6">
        <v>413329</v>
      </c>
      <c r="G4" s="5">
        <v>200</v>
      </c>
      <c r="H4" s="5">
        <v>0</v>
      </c>
      <c r="I4" s="5">
        <v>200</v>
      </c>
      <c r="J4" s="5">
        <v>214</v>
      </c>
      <c r="K4" s="7">
        <v>36200</v>
      </c>
      <c r="L4" s="6">
        <v>1007</v>
      </c>
      <c r="M4" s="5">
        <v>200</v>
      </c>
      <c r="N4" s="5">
        <v>750</v>
      </c>
      <c r="O4" s="25">
        <f t="shared" ref="O4:O35" si="0">SUM(G4,I4,K4,M4)</f>
        <v>36800</v>
      </c>
      <c r="P4" s="25">
        <f t="shared" ref="P4:P35" si="1">SUM(H4,J4,L4,N4)</f>
        <v>1971</v>
      </c>
      <c r="Q4" s="25">
        <f t="shared" ref="Q4:Q35" si="2">O4*100/D4</f>
        <v>8.8610642908740669</v>
      </c>
      <c r="R4" s="25">
        <f t="shared" ref="R4:R35" si="3">P4*100/D4</f>
        <v>0.47459667710089093</v>
      </c>
      <c r="S4" s="5" t="s">
        <v>268</v>
      </c>
      <c r="T4" s="5" t="s">
        <v>22</v>
      </c>
    </row>
    <row r="5" spans="1:20" ht="42" x14ac:dyDescent="0.2">
      <c r="A5" s="8" t="s">
        <v>317</v>
      </c>
      <c r="B5" s="9" t="s">
        <v>316</v>
      </c>
      <c r="C5" s="9" t="s">
        <v>313</v>
      </c>
      <c r="D5" s="10">
        <v>393300</v>
      </c>
      <c r="E5" s="10">
        <v>1971</v>
      </c>
      <c r="F5" s="10">
        <v>391329</v>
      </c>
      <c r="G5" s="8">
        <v>200</v>
      </c>
      <c r="H5" s="8">
        <v>0</v>
      </c>
      <c r="I5" s="8">
        <v>200</v>
      </c>
      <c r="J5" s="8">
        <v>214</v>
      </c>
      <c r="K5" s="11">
        <v>25200</v>
      </c>
      <c r="L5" s="10">
        <v>1007</v>
      </c>
      <c r="M5" s="8">
        <v>200</v>
      </c>
      <c r="N5" s="8">
        <v>750</v>
      </c>
      <c r="O5" s="26">
        <f t="shared" si="0"/>
        <v>25800</v>
      </c>
      <c r="P5" s="26">
        <f t="shared" si="1"/>
        <v>1971</v>
      </c>
      <c r="Q5" s="26">
        <f t="shared" si="2"/>
        <v>6.5598779557589628</v>
      </c>
      <c r="R5" s="26">
        <f t="shared" si="3"/>
        <v>0.50114416475972545</v>
      </c>
      <c r="S5" s="8" t="s">
        <v>78</v>
      </c>
      <c r="T5" s="8" t="s">
        <v>22</v>
      </c>
    </row>
    <row r="6" spans="1:20" ht="21" x14ac:dyDescent="0.2">
      <c r="A6" s="12"/>
      <c r="B6" s="13" t="s">
        <v>27</v>
      </c>
      <c r="C6" s="12"/>
      <c r="D6" s="14">
        <v>329300</v>
      </c>
      <c r="E6" s="14">
        <v>1971</v>
      </c>
      <c r="F6" s="14">
        <v>327329</v>
      </c>
      <c r="G6" s="13">
        <v>200</v>
      </c>
      <c r="H6" s="13">
        <v>0</v>
      </c>
      <c r="I6" s="13">
        <v>200</v>
      </c>
      <c r="J6" s="13">
        <v>214</v>
      </c>
      <c r="K6" s="15">
        <v>25200</v>
      </c>
      <c r="L6" s="14">
        <v>1007</v>
      </c>
      <c r="M6" s="13">
        <v>200</v>
      </c>
      <c r="N6" s="13">
        <v>750</v>
      </c>
      <c r="O6" s="27">
        <f t="shared" si="0"/>
        <v>25800</v>
      </c>
      <c r="P6" s="27">
        <f t="shared" si="1"/>
        <v>1971</v>
      </c>
      <c r="Q6" s="27">
        <f t="shared" si="2"/>
        <v>7.8348010932280596</v>
      </c>
      <c r="R6" s="27">
        <f t="shared" si="3"/>
        <v>0.59854236258730642</v>
      </c>
      <c r="S6" s="12"/>
      <c r="T6" s="12"/>
    </row>
    <row r="7" spans="1:20" ht="21" x14ac:dyDescent="0.2">
      <c r="A7" s="16"/>
      <c r="B7" s="17" t="s">
        <v>28</v>
      </c>
      <c r="C7" s="16"/>
      <c r="D7" s="18">
        <v>49500</v>
      </c>
      <c r="E7" s="19">
        <v>0</v>
      </c>
      <c r="F7" s="20">
        <v>49500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8">
        <f t="shared" si="0"/>
        <v>0</v>
      </c>
      <c r="P7" s="28">
        <f t="shared" si="1"/>
        <v>0</v>
      </c>
      <c r="Q7" s="29">
        <f t="shared" si="2"/>
        <v>0</v>
      </c>
      <c r="R7" s="29">
        <f t="shared" si="3"/>
        <v>0</v>
      </c>
      <c r="S7" s="16"/>
      <c r="T7" s="16"/>
    </row>
    <row r="8" spans="1:20" ht="21" x14ac:dyDescent="0.2">
      <c r="A8" s="16"/>
      <c r="B8" s="17" t="s">
        <v>29</v>
      </c>
      <c r="C8" s="16"/>
      <c r="D8" s="18">
        <v>102840</v>
      </c>
      <c r="E8" s="20">
        <v>1650</v>
      </c>
      <c r="F8" s="20">
        <v>101190</v>
      </c>
      <c r="G8" s="16">
        <v>0</v>
      </c>
      <c r="H8" s="16">
        <v>0</v>
      </c>
      <c r="I8" s="16">
        <v>0</v>
      </c>
      <c r="J8" s="16">
        <v>0</v>
      </c>
      <c r="K8" s="21">
        <v>25000</v>
      </c>
      <c r="L8" s="16">
        <v>900</v>
      </c>
      <c r="M8" s="16">
        <v>0</v>
      </c>
      <c r="N8" s="16">
        <v>750</v>
      </c>
      <c r="O8" s="28">
        <f t="shared" si="0"/>
        <v>25000</v>
      </c>
      <c r="P8" s="28">
        <f t="shared" si="1"/>
        <v>1650</v>
      </c>
      <c r="Q8" s="29">
        <f t="shared" si="2"/>
        <v>24.309607156748346</v>
      </c>
      <c r="R8" s="29">
        <f t="shared" si="3"/>
        <v>1.6044340723453909</v>
      </c>
      <c r="S8" s="16"/>
      <c r="T8" s="16"/>
    </row>
    <row r="9" spans="1:20" ht="21" x14ac:dyDescent="0.2">
      <c r="A9" s="16"/>
      <c r="B9" s="17" t="s">
        <v>30</v>
      </c>
      <c r="C9" s="16"/>
      <c r="D9" s="18">
        <v>174560</v>
      </c>
      <c r="E9" s="19">
        <v>0</v>
      </c>
      <c r="F9" s="20">
        <v>174560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28">
        <f t="shared" si="0"/>
        <v>0</v>
      </c>
      <c r="P9" s="28">
        <f t="shared" si="1"/>
        <v>0</v>
      </c>
      <c r="Q9" s="29">
        <f t="shared" si="2"/>
        <v>0</v>
      </c>
      <c r="R9" s="29">
        <f t="shared" si="3"/>
        <v>0</v>
      </c>
      <c r="S9" s="16"/>
      <c r="T9" s="16"/>
    </row>
    <row r="10" spans="1:20" ht="21" x14ac:dyDescent="0.2">
      <c r="A10" s="16"/>
      <c r="B10" s="17" t="s">
        <v>140</v>
      </c>
      <c r="C10" s="16"/>
      <c r="D10" s="18">
        <v>2400</v>
      </c>
      <c r="E10" s="19">
        <v>321</v>
      </c>
      <c r="F10" s="20">
        <v>2079</v>
      </c>
      <c r="G10" s="16">
        <v>200</v>
      </c>
      <c r="H10" s="16">
        <v>0</v>
      </c>
      <c r="I10" s="16">
        <v>200</v>
      </c>
      <c r="J10" s="16">
        <v>214</v>
      </c>
      <c r="K10" s="16">
        <v>200</v>
      </c>
      <c r="L10" s="16">
        <v>107</v>
      </c>
      <c r="M10" s="16">
        <v>200</v>
      </c>
      <c r="N10" s="16">
        <v>0</v>
      </c>
      <c r="O10" s="28">
        <f t="shared" si="0"/>
        <v>800</v>
      </c>
      <c r="P10" s="28">
        <f t="shared" si="1"/>
        <v>321</v>
      </c>
      <c r="Q10" s="29">
        <f t="shared" si="2"/>
        <v>33.333333333333336</v>
      </c>
      <c r="R10" s="29">
        <f t="shared" si="3"/>
        <v>13.375</v>
      </c>
      <c r="S10" s="16"/>
      <c r="T10" s="16"/>
    </row>
    <row r="11" spans="1:20" ht="21" x14ac:dyDescent="0.2">
      <c r="A11" s="12"/>
      <c r="B11" s="13" t="s">
        <v>260</v>
      </c>
      <c r="C11" s="12"/>
      <c r="D11" s="14">
        <v>64000</v>
      </c>
      <c r="E11" s="13">
        <v>0</v>
      </c>
      <c r="F11" s="14">
        <v>64000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7">
        <f t="shared" si="0"/>
        <v>0</v>
      </c>
      <c r="P11" s="27">
        <f t="shared" si="1"/>
        <v>0</v>
      </c>
      <c r="Q11" s="27">
        <f t="shared" si="2"/>
        <v>0</v>
      </c>
      <c r="R11" s="27">
        <f t="shared" si="3"/>
        <v>0</v>
      </c>
      <c r="S11" s="12"/>
      <c r="T11" s="12"/>
    </row>
    <row r="12" spans="1:20" ht="21" x14ac:dyDescent="0.2">
      <c r="A12" s="16"/>
      <c r="B12" s="17" t="s">
        <v>261</v>
      </c>
      <c r="C12" s="16"/>
      <c r="D12" s="18">
        <v>64000</v>
      </c>
      <c r="E12" s="19">
        <v>0</v>
      </c>
      <c r="F12" s="20">
        <v>64000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28">
        <f t="shared" si="0"/>
        <v>0</v>
      </c>
      <c r="P12" s="28">
        <f t="shared" si="1"/>
        <v>0</v>
      </c>
      <c r="Q12" s="29">
        <f t="shared" si="2"/>
        <v>0</v>
      </c>
      <c r="R12" s="29">
        <f t="shared" si="3"/>
        <v>0</v>
      </c>
      <c r="S12" s="16"/>
      <c r="T12" s="16"/>
    </row>
    <row r="13" spans="1:20" ht="63" x14ac:dyDescent="0.2">
      <c r="A13" s="8" t="s">
        <v>315</v>
      </c>
      <c r="B13" s="9" t="s">
        <v>314</v>
      </c>
      <c r="C13" s="9" t="s">
        <v>313</v>
      </c>
      <c r="D13" s="10">
        <v>8000</v>
      </c>
      <c r="E13" s="8">
        <v>0</v>
      </c>
      <c r="F13" s="10">
        <v>8000</v>
      </c>
      <c r="G13" s="8">
        <v>0</v>
      </c>
      <c r="H13" s="8">
        <v>0</v>
      </c>
      <c r="I13" s="8">
        <v>0</v>
      </c>
      <c r="J13" s="8">
        <v>0</v>
      </c>
      <c r="K13" s="11">
        <v>4000</v>
      </c>
      <c r="L13" s="8">
        <v>0</v>
      </c>
      <c r="M13" s="8">
        <v>0</v>
      </c>
      <c r="N13" s="8">
        <v>0</v>
      </c>
      <c r="O13" s="26">
        <f t="shared" si="0"/>
        <v>4000</v>
      </c>
      <c r="P13" s="26">
        <f t="shared" si="1"/>
        <v>0</v>
      </c>
      <c r="Q13" s="26">
        <f t="shared" si="2"/>
        <v>50</v>
      </c>
      <c r="R13" s="26">
        <f t="shared" si="3"/>
        <v>0</v>
      </c>
      <c r="S13" s="8" t="s">
        <v>78</v>
      </c>
      <c r="T13" s="8" t="s">
        <v>22</v>
      </c>
    </row>
    <row r="14" spans="1:20" ht="21" x14ac:dyDescent="0.2">
      <c r="A14" s="12"/>
      <c r="B14" s="13" t="s">
        <v>27</v>
      </c>
      <c r="C14" s="12"/>
      <c r="D14" s="14">
        <v>8000</v>
      </c>
      <c r="E14" s="13">
        <v>0</v>
      </c>
      <c r="F14" s="14">
        <v>8000</v>
      </c>
      <c r="G14" s="13">
        <v>0</v>
      </c>
      <c r="H14" s="13">
        <v>0</v>
      </c>
      <c r="I14" s="13">
        <v>0</v>
      </c>
      <c r="J14" s="13">
        <v>0</v>
      </c>
      <c r="K14" s="15">
        <v>4000</v>
      </c>
      <c r="L14" s="13">
        <v>0</v>
      </c>
      <c r="M14" s="13">
        <v>0</v>
      </c>
      <c r="N14" s="13">
        <v>0</v>
      </c>
      <c r="O14" s="27">
        <f t="shared" si="0"/>
        <v>4000</v>
      </c>
      <c r="P14" s="27">
        <f t="shared" si="1"/>
        <v>0</v>
      </c>
      <c r="Q14" s="27">
        <f t="shared" si="2"/>
        <v>50</v>
      </c>
      <c r="R14" s="27">
        <f t="shared" si="3"/>
        <v>0</v>
      </c>
      <c r="S14" s="12"/>
      <c r="T14" s="12"/>
    </row>
    <row r="15" spans="1:20" ht="21" x14ac:dyDescent="0.2">
      <c r="A15" s="16"/>
      <c r="B15" s="17" t="s">
        <v>29</v>
      </c>
      <c r="C15" s="16"/>
      <c r="D15" s="18">
        <v>8000</v>
      </c>
      <c r="E15" s="19">
        <v>0</v>
      </c>
      <c r="F15" s="20">
        <v>8000</v>
      </c>
      <c r="G15" s="16">
        <v>0</v>
      </c>
      <c r="H15" s="16">
        <v>0</v>
      </c>
      <c r="I15" s="16">
        <v>0</v>
      </c>
      <c r="J15" s="16">
        <v>0</v>
      </c>
      <c r="K15" s="21">
        <v>4000</v>
      </c>
      <c r="L15" s="16">
        <v>0</v>
      </c>
      <c r="M15" s="16">
        <v>0</v>
      </c>
      <c r="N15" s="16">
        <v>0</v>
      </c>
      <c r="O15" s="28">
        <f t="shared" si="0"/>
        <v>4000</v>
      </c>
      <c r="P15" s="28">
        <f t="shared" si="1"/>
        <v>0</v>
      </c>
      <c r="Q15" s="29">
        <f t="shared" si="2"/>
        <v>50</v>
      </c>
      <c r="R15" s="29">
        <f t="shared" si="3"/>
        <v>0</v>
      </c>
      <c r="S15" s="16"/>
      <c r="T15" s="16"/>
    </row>
    <row r="16" spans="1:20" ht="84" x14ac:dyDescent="0.2">
      <c r="A16" s="8" t="s">
        <v>312</v>
      </c>
      <c r="B16" s="9" t="s">
        <v>311</v>
      </c>
      <c r="C16" s="9" t="s">
        <v>310</v>
      </c>
      <c r="D16" s="10">
        <v>14000</v>
      </c>
      <c r="E16" s="8">
        <v>0</v>
      </c>
      <c r="F16" s="10">
        <v>14000</v>
      </c>
      <c r="G16" s="8">
        <v>0</v>
      </c>
      <c r="H16" s="8">
        <v>0</v>
      </c>
      <c r="I16" s="8">
        <v>0</v>
      </c>
      <c r="J16" s="8">
        <v>0</v>
      </c>
      <c r="K16" s="11">
        <v>7000</v>
      </c>
      <c r="L16" s="8">
        <v>0</v>
      </c>
      <c r="M16" s="8">
        <v>0</v>
      </c>
      <c r="N16" s="8">
        <v>0</v>
      </c>
      <c r="O16" s="26">
        <f t="shared" si="0"/>
        <v>7000</v>
      </c>
      <c r="P16" s="26">
        <f t="shared" si="1"/>
        <v>0</v>
      </c>
      <c r="Q16" s="26">
        <f t="shared" si="2"/>
        <v>50</v>
      </c>
      <c r="R16" s="26">
        <f t="shared" si="3"/>
        <v>0</v>
      </c>
      <c r="S16" s="8" t="s">
        <v>78</v>
      </c>
      <c r="T16" s="8" t="s">
        <v>301</v>
      </c>
    </row>
    <row r="17" spans="1:20" ht="21" x14ac:dyDescent="0.2">
      <c r="A17" s="12"/>
      <c r="B17" s="13" t="s">
        <v>27</v>
      </c>
      <c r="C17" s="12"/>
      <c r="D17" s="14">
        <v>14000</v>
      </c>
      <c r="E17" s="13">
        <v>0</v>
      </c>
      <c r="F17" s="14">
        <v>14000</v>
      </c>
      <c r="G17" s="13">
        <v>0</v>
      </c>
      <c r="H17" s="13">
        <v>0</v>
      </c>
      <c r="I17" s="13">
        <v>0</v>
      </c>
      <c r="J17" s="13">
        <v>0</v>
      </c>
      <c r="K17" s="15">
        <v>7000</v>
      </c>
      <c r="L17" s="13">
        <v>0</v>
      </c>
      <c r="M17" s="13">
        <v>0</v>
      </c>
      <c r="N17" s="13">
        <v>0</v>
      </c>
      <c r="O17" s="27">
        <f t="shared" si="0"/>
        <v>7000</v>
      </c>
      <c r="P17" s="27">
        <f t="shared" si="1"/>
        <v>0</v>
      </c>
      <c r="Q17" s="27">
        <f t="shared" si="2"/>
        <v>50</v>
      </c>
      <c r="R17" s="27">
        <f t="shared" si="3"/>
        <v>0</v>
      </c>
      <c r="S17" s="12"/>
      <c r="T17" s="12"/>
    </row>
    <row r="18" spans="1:20" ht="21" x14ac:dyDescent="0.2">
      <c r="A18" s="16"/>
      <c r="B18" s="17" t="s">
        <v>28</v>
      </c>
      <c r="C18" s="16"/>
      <c r="D18" s="18">
        <v>7000</v>
      </c>
      <c r="E18" s="19">
        <v>0</v>
      </c>
      <c r="F18" s="20">
        <v>7000</v>
      </c>
      <c r="G18" s="16">
        <v>0</v>
      </c>
      <c r="H18" s="16">
        <v>0</v>
      </c>
      <c r="I18" s="16">
        <v>0</v>
      </c>
      <c r="J18" s="16">
        <v>0</v>
      </c>
      <c r="K18" s="21">
        <v>7000</v>
      </c>
      <c r="L18" s="16">
        <v>0</v>
      </c>
      <c r="M18" s="16">
        <v>0</v>
      </c>
      <c r="N18" s="16">
        <v>0</v>
      </c>
      <c r="O18" s="28">
        <f t="shared" si="0"/>
        <v>7000</v>
      </c>
      <c r="P18" s="28">
        <f t="shared" si="1"/>
        <v>0</v>
      </c>
      <c r="Q18" s="29">
        <f t="shared" si="2"/>
        <v>100</v>
      </c>
      <c r="R18" s="29">
        <f t="shared" si="3"/>
        <v>0</v>
      </c>
      <c r="S18" s="16"/>
      <c r="T18" s="16"/>
    </row>
    <row r="19" spans="1:20" ht="21" x14ac:dyDescent="0.2">
      <c r="A19" s="16"/>
      <c r="B19" s="17" t="s">
        <v>29</v>
      </c>
      <c r="C19" s="16"/>
      <c r="D19" s="18">
        <v>7000</v>
      </c>
      <c r="E19" s="19">
        <v>0</v>
      </c>
      <c r="F19" s="20">
        <v>7000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8">
        <f t="shared" si="0"/>
        <v>0</v>
      </c>
      <c r="P19" s="28">
        <f t="shared" si="1"/>
        <v>0</v>
      </c>
      <c r="Q19" s="29">
        <f t="shared" si="2"/>
        <v>0</v>
      </c>
      <c r="R19" s="29">
        <f t="shared" si="3"/>
        <v>0</v>
      </c>
      <c r="S19" s="16"/>
      <c r="T19" s="16"/>
    </row>
    <row r="20" spans="1:20" ht="42" x14ac:dyDescent="0.2">
      <c r="A20" s="5" t="s">
        <v>309</v>
      </c>
      <c r="B20" s="5" t="s">
        <v>308</v>
      </c>
      <c r="C20" s="5" t="s">
        <v>305</v>
      </c>
      <c r="D20" s="6">
        <v>48000</v>
      </c>
      <c r="E20" s="5">
        <v>0</v>
      </c>
      <c r="F20" s="6">
        <v>48000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25">
        <f t="shared" si="0"/>
        <v>0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5" t="s">
        <v>268</v>
      </c>
      <c r="T20" s="5" t="s">
        <v>301</v>
      </c>
    </row>
    <row r="21" spans="1:20" ht="42" x14ac:dyDescent="0.2">
      <c r="A21" s="8" t="s">
        <v>307</v>
      </c>
      <c r="B21" s="9" t="s">
        <v>306</v>
      </c>
      <c r="C21" s="9" t="s">
        <v>305</v>
      </c>
      <c r="D21" s="10">
        <v>24000</v>
      </c>
      <c r="E21" s="8">
        <v>0</v>
      </c>
      <c r="F21" s="10">
        <v>24000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26">
        <f t="shared" si="0"/>
        <v>0</v>
      </c>
      <c r="P21" s="26">
        <f t="shared" si="1"/>
        <v>0</v>
      </c>
      <c r="Q21" s="26">
        <f t="shared" si="2"/>
        <v>0</v>
      </c>
      <c r="R21" s="26">
        <f t="shared" si="3"/>
        <v>0</v>
      </c>
      <c r="S21" s="8" t="s">
        <v>78</v>
      </c>
      <c r="T21" s="8" t="s">
        <v>301</v>
      </c>
    </row>
    <row r="22" spans="1:20" ht="21" x14ac:dyDescent="0.2">
      <c r="A22" s="12"/>
      <c r="B22" s="13" t="s">
        <v>27</v>
      </c>
      <c r="C22" s="12"/>
      <c r="D22" s="14">
        <v>24000</v>
      </c>
      <c r="E22" s="13">
        <v>0</v>
      </c>
      <c r="F22" s="14">
        <v>24000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7">
        <f t="shared" si="0"/>
        <v>0</v>
      </c>
      <c r="P22" s="27">
        <f t="shared" si="1"/>
        <v>0</v>
      </c>
      <c r="Q22" s="27">
        <f t="shared" si="2"/>
        <v>0</v>
      </c>
      <c r="R22" s="27">
        <f t="shared" si="3"/>
        <v>0</v>
      </c>
      <c r="S22" s="12"/>
      <c r="T22" s="12"/>
    </row>
    <row r="23" spans="1:20" ht="21" x14ac:dyDescent="0.2">
      <c r="A23" s="16"/>
      <c r="B23" s="17" t="s">
        <v>29</v>
      </c>
      <c r="C23" s="16"/>
      <c r="D23" s="18">
        <v>24000</v>
      </c>
      <c r="E23" s="19">
        <v>0</v>
      </c>
      <c r="F23" s="20">
        <v>24000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8">
        <f t="shared" si="0"/>
        <v>0</v>
      </c>
      <c r="P23" s="28">
        <f t="shared" si="1"/>
        <v>0</v>
      </c>
      <c r="Q23" s="29">
        <f t="shared" si="2"/>
        <v>0</v>
      </c>
      <c r="R23" s="29">
        <f t="shared" si="3"/>
        <v>0</v>
      </c>
      <c r="S23" s="16"/>
      <c r="T23" s="16"/>
    </row>
    <row r="24" spans="1:20" ht="42" x14ac:dyDescent="0.2">
      <c r="A24" s="8" t="s">
        <v>304</v>
      </c>
      <c r="B24" s="9" t="s">
        <v>303</v>
      </c>
      <c r="C24" s="9" t="s">
        <v>302</v>
      </c>
      <c r="D24" s="10">
        <v>24000</v>
      </c>
      <c r="E24" s="8">
        <v>0</v>
      </c>
      <c r="F24" s="10">
        <v>24000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6">
        <f t="shared" si="0"/>
        <v>0</v>
      </c>
      <c r="P24" s="26">
        <f t="shared" si="1"/>
        <v>0</v>
      </c>
      <c r="Q24" s="26">
        <f t="shared" si="2"/>
        <v>0</v>
      </c>
      <c r="R24" s="26">
        <f t="shared" si="3"/>
        <v>0</v>
      </c>
      <c r="S24" s="8" t="s">
        <v>78</v>
      </c>
      <c r="T24" s="8" t="s">
        <v>301</v>
      </c>
    </row>
    <row r="25" spans="1:20" ht="21" x14ac:dyDescent="0.2">
      <c r="A25" s="12"/>
      <c r="B25" s="13" t="s">
        <v>27</v>
      </c>
      <c r="C25" s="12"/>
      <c r="D25" s="14">
        <v>24000</v>
      </c>
      <c r="E25" s="13">
        <v>0</v>
      </c>
      <c r="F25" s="14">
        <v>24000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7">
        <f t="shared" si="0"/>
        <v>0</v>
      </c>
      <c r="P25" s="27">
        <f t="shared" si="1"/>
        <v>0</v>
      </c>
      <c r="Q25" s="27">
        <f t="shared" si="2"/>
        <v>0</v>
      </c>
      <c r="R25" s="27">
        <f t="shared" si="3"/>
        <v>0</v>
      </c>
      <c r="S25" s="12"/>
      <c r="T25" s="12"/>
    </row>
    <row r="26" spans="1:20" ht="21" x14ac:dyDescent="0.2">
      <c r="A26" s="16"/>
      <c r="B26" s="17" t="s">
        <v>29</v>
      </c>
      <c r="C26" s="16"/>
      <c r="D26" s="18">
        <v>24000</v>
      </c>
      <c r="E26" s="19">
        <v>0</v>
      </c>
      <c r="F26" s="20">
        <v>24000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28">
        <f t="shared" si="0"/>
        <v>0</v>
      </c>
      <c r="P26" s="28">
        <f t="shared" si="1"/>
        <v>0</v>
      </c>
      <c r="Q26" s="29">
        <f t="shared" si="2"/>
        <v>0</v>
      </c>
      <c r="R26" s="29">
        <f t="shared" si="3"/>
        <v>0</v>
      </c>
      <c r="S26" s="16"/>
      <c r="T26" s="16"/>
    </row>
    <row r="27" spans="1:20" ht="42" x14ac:dyDescent="0.2">
      <c r="A27" s="5" t="s">
        <v>300</v>
      </c>
      <c r="B27" s="5" t="s">
        <v>299</v>
      </c>
      <c r="C27" s="5" t="s">
        <v>296</v>
      </c>
      <c r="D27" s="6">
        <v>40000</v>
      </c>
      <c r="E27" s="5">
        <v>0</v>
      </c>
      <c r="F27" s="6">
        <v>40000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25">
        <f t="shared" si="0"/>
        <v>0</v>
      </c>
      <c r="P27" s="25">
        <f t="shared" si="1"/>
        <v>0</v>
      </c>
      <c r="Q27" s="25">
        <f t="shared" si="2"/>
        <v>0</v>
      </c>
      <c r="R27" s="25">
        <f t="shared" si="3"/>
        <v>0</v>
      </c>
      <c r="S27" s="5" t="s">
        <v>268</v>
      </c>
      <c r="T27" s="5" t="s">
        <v>284</v>
      </c>
    </row>
    <row r="28" spans="1:20" ht="42" x14ac:dyDescent="0.2">
      <c r="A28" s="8" t="s">
        <v>298</v>
      </c>
      <c r="B28" s="9" t="s">
        <v>297</v>
      </c>
      <c r="C28" s="9" t="s">
        <v>296</v>
      </c>
      <c r="D28" s="10">
        <v>40000</v>
      </c>
      <c r="E28" s="8">
        <v>0</v>
      </c>
      <c r="F28" s="10">
        <v>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26">
        <f t="shared" si="0"/>
        <v>0</v>
      </c>
      <c r="P28" s="26">
        <f t="shared" si="1"/>
        <v>0</v>
      </c>
      <c r="Q28" s="26">
        <f t="shared" si="2"/>
        <v>0</v>
      </c>
      <c r="R28" s="26">
        <f t="shared" si="3"/>
        <v>0</v>
      </c>
      <c r="S28" s="8" t="s">
        <v>78</v>
      </c>
      <c r="T28" s="8" t="s">
        <v>284</v>
      </c>
    </row>
    <row r="29" spans="1:20" ht="21" x14ac:dyDescent="0.2">
      <c r="A29" s="12"/>
      <c r="B29" s="13" t="s">
        <v>27</v>
      </c>
      <c r="C29" s="12"/>
      <c r="D29" s="14">
        <v>40000</v>
      </c>
      <c r="E29" s="13">
        <v>0</v>
      </c>
      <c r="F29" s="14">
        <v>40000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7">
        <f t="shared" si="0"/>
        <v>0</v>
      </c>
      <c r="P29" s="27">
        <f t="shared" si="1"/>
        <v>0</v>
      </c>
      <c r="Q29" s="27">
        <f t="shared" si="2"/>
        <v>0</v>
      </c>
      <c r="R29" s="27">
        <f t="shared" si="3"/>
        <v>0</v>
      </c>
      <c r="S29" s="12"/>
      <c r="T29" s="12"/>
    </row>
    <row r="30" spans="1:20" ht="21" x14ac:dyDescent="0.2">
      <c r="A30" s="16"/>
      <c r="B30" s="17" t="s">
        <v>28</v>
      </c>
      <c r="C30" s="16"/>
      <c r="D30" s="18">
        <v>39600</v>
      </c>
      <c r="E30" s="19">
        <v>0</v>
      </c>
      <c r="F30" s="20">
        <v>39600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8">
        <f t="shared" si="0"/>
        <v>0</v>
      </c>
      <c r="P30" s="28">
        <f t="shared" si="1"/>
        <v>0</v>
      </c>
      <c r="Q30" s="29">
        <f t="shared" si="2"/>
        <v>0</v>
      </c>
      <c r="R30" s="29">
        <f t="shared" si="3"/>
        <v>0</v>
      </c>
      <c r="S30" s="16"/>
      <c r="T30" s="16"/>
    </row>
    <row r="31" spans="1:20" ht="21" x14ac:dyDescent="0.2">
      <c r="A31" s="16"/>
      <c r="B31" s="17" t="s">
        <v>29</v>
      </c>
      <c r="C31" s="16"/>
      <c r="D31" s="16">
        <v>400</v>
      </c>
      <c r="E31" s="19">
        <v>0</v>
      </c>
      <c r="F31" s="19">
        <v>400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8">
        <f t="shared" si="0"/>
        <v>0</v>
      </c>
      <c r="P31" s="28">
        <f t="shared" si="1"/>
        <v>0</v>
      </c>
      <c r="Q31" s="29">
        <f t="shared" si="2"/>
        <v>0</v>
      </c>
      <c r="R31" s="29">
        <f t="shared" si="3"/>
        <v>0</v>
      </c>
      <c r="S31" s="16"/>
      <c r="T31" s="16"/>
    </row>
    <row r="32" spans="1:20" ht="63" x14ac:dyDescent="0.2">
      <c r="A32" s="5" t="s">
        <v>295</v>
      </c>
      <c r="B32" s="5" t="s">
        <v>294</v>
      </c>
      <c r="C32" s="5" t="s">
        <v>285</v>
      </c>
      <c r="D32" s="6">
        <v>57500</v>
      </c>
      <c r="E32" s="5">
        <v>0</v>
      </c>
      <c r="F32" s="6">
        <v>57500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25">
        <f t="shared" si="0"/>
        <v>0</v>
      </c>
      <c r="P32" s="25">
        <f t="shared" si="1"/>
        <v>0</v>
      </c>
      <c r="Q32" s="25">
        <f t="shared" si="2"/>
        <v>0</v>
      </c>
      <c r="R32" s="25">
        <f t="shared" si="3"/>
        <v>0</v>
      </c>
      <c r="S32" s="5" t="s">
        <v>268</v>
      </c>
      <c r="T32" s="5" t="s">
        <v>284</v>
      </c>
    </row>
    <row r="33" spans="1:20" ht="42" x14ac:dyDescent="0.2">
      <c r="A33" s="8" t="s">
        <v>293</v>
      </c>
      <c r="B33" s="9" t="s">
        <v>292</v>
      </c>
      <c r="C33" s="9" t="s">
        <v>285</v>
      </c>
      <c r="D33" s="10">
        <v>17500</v>
      </c>
      <c r="E33" s="8">
        <v>0</v>
      </c>
      <c r="F33" s="10">
        <v>17500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26">
        <f t="shared" si="0"/>
        <v>0</v>
      </c>
      <c r="P33" s="26">
        <f t="shared" si="1"/>
        <v>0</v>
      </c>
      <c r="Q33" s="26">
        <f t="shared" si="2"/>
        <v>0</v>
      </c>
      <c r="R33" s="26">
        <f t="shared" si="3"/>
        <v>0</v>
      </c>
      <c r="S33" s="8" t="s">
        <v>78</v>
      </c>
      <c r="T33" s="8" t="s">
        <v>284</v>
      </c>
    </row>
    <row r="34" spans="1:20" ht="21" x14ac:dyDescent="0.2">
      <c r="A34" s="12"/>
      <c r="B34" s="13" t="s">
        <v>27</v>
      </c>
      <c r="C34" s="12"/>
      <c r="D34" s="14">
        <v>17500</v>
      </c>
      <c r="E34" s="13">
        <v>0</v>
      </c>
      <c r="F34" s="14">
        <v>17500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7">
        <f t="shared" si="0"/>
        <v>0</v>
      </c>
      <c r="P34" s="27">
        <f t="shared" si="1"/>
        <v>0</v>
      </c>
      <c r="Q34" s="27">
        <f t="shared" si="2"/>
        <v>0</v>
      </c>
      <c r="R34" s="27">
        <f t="shared" si="3"/>
        <v>0</v>
      </c>
      <c r="S34" s="12"/>
      <c r="T34" s="12"/>
    </row>
    <row r="35" spans="1:20" ht="21" x14ac:dyDescent="0.2">
      <c r="A35" s="16"/>
      <c r="B35" s="17" t="s">
        <v>29</v>
      </c>
      <c r="C35" s="16"/>
      <c r="D35" s="18">
        <v>17500</v>
      </c>
      <c r="E35" s="19">
        <v>0</v>
      </c>
      <c r="F35" s="20">
        <v>17500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8">
        <f t="shared" si="0"/>
        <v>0</v>
      </c>
      <c r="P35" s="28">
        <f t="shared" si="1"/>
        <v>0</v>
      </c>
      <c r="Q35" s="29">
        <f t="shared" si="2"/>
        <v>0</v>
      </c>
      <c r="R35" s="29">
        <f t="shared" si="3"/>
        <v>0</v>
      </c>
      <c r="S35" s="16"/>
      <c r="T35" s="16"/>
    </row>
    <row r="36" spans="1:20" ht="63" x14ac:dyDescent="0.2">
      <c r="A36" s="8" t="s">
        <v>291</v>
      </c>
      <c r="B36" s="9" t="s">
        <v>290</v>
      </c>
      <c r="C36" s="9" t="s">
        <v>285</v>
      </c>
      <c r="D36" s="10">
        <v>40000</v>
      </c>
      <c r="E36" s="8">
        <v>0</v>
      </c>
      <c r="F36" s="10">
        <v>40000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26">
        <f t="shared" ref="O36:O68" si="4">SUM(G36,I36,K36,M36)</f>
        <v>0</v>
      </c>
      <c r="P36" s="26">
        <f t="shared" ref="P36:P68" si="5">SUM(H36,J36,L36,N36)</f>
        <v>0</v>
      </c>
      <c r="Q36" s="26">
        <f t="shared" ref="Q36:Q68" si="6">O36*100/D36</f>
        <v>0</v>
      </c>
      <c r="R36" s="26">
        <f t="shared" ref="R36:R68" si="7">P36*100/D36</f>
        <v>0</v>
      </c>
      <c r="S36" s="8" t="s">
        <v>78</v>
      </c>
      <c r="T36" s="8" t="s">
        <v>284</v>
      </c>
    </row>
    <row r="37" spans="1:20" ht="21" x14ac:dyDescent="0.2">
      <c r="A37" s="12"/>
      <c r="B37" s="13" t="s">
        <v>27</v>
      </c>
      <c r="C37" s="12"/>
      <c r="D37" s="14">
        <v>40000</v>
      </c>
      <c r="E37" s="13">
        <v>0</v>
      </c>
      <c r="F37" s="14">
        <v>40000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7">
        <f t="shared" si="4"/>
        <v>0</v>
      </c>
      <c r="P37" s="27">
        <f t="shared" si="5"/>
        <v>0</v>
      </c>
      <c r="Q37" s="27">
        <f t="shared" si="6"/>
        <v>0</v>
      </c>
      <c r="R37" s="27">
        <f t="shared" si="7"/>
        <v>0</v>
      </c>
      <c r="S37" s="12"/>
      <c r="T37" s="12"/>
    </row>
    <row r="38" spans="1:20" ht="21" x14ac:dyDescent="0.2">
      <c r="A38" s="16"/>
      <c r="B38" s="17" t="s">
        <v>29</v>
      </c>
      <c r="C38" s="16"/>
      <c r="D38" s="18">
        <v>40000</v>
      </c>
      <c r="E38" s="19">
        <v>0</v>
      </c>
      <c r="F38" s="20">
        <v>40000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8">
        <f t="shared" si="4"/>
        <v>0</v>
      </c>
      <c r="P38" s="28">
        <f t="shared" si="5"/>
        <v>0</v>
      </c>
      <c r="Q38" s="29">
        <f t="shared" si="6"/>
        <v>0</v>
      </c>
      <c r="R38" s="29">
        <f t="shared" si="7"/>
        <v>0</v>
      </c>
      <c r="S38" s="16"/>
      <c r="T38" s="16"/>
    </row>
    <row r="39" spans="1:20" ht="42" x14ac:dyDescent="0.2">
      <c r="A39" s="5" t="s">
        <v>289</v>
      </c>
      <c r="B39" s="5" t="s">
        <v>288</v>
      </c>
      <c r="C39" s="5" t="s">
        <v>285</v>
      </c>
      <c r="D39" s="6">
        <v>40600</v>
      </c>
      <c r="E39" s="5">
        <v>0</v>
      </c>
      <c r="F39" s="6">
        <v>40600</v>
      </c>
      <c r="G39" s="5">
        <v>0</v>
      </c>
      <c r="H39" s="5">
        <v>0</v>
      </c>
      <c r="I39" s="5">
        <v>0</v>
      </c>
      <c r="J39" s="5">
        <v>0</v>
      </c>
      <c r="K39" s="7">
        <v>8120</v>
      </c>
      <c r="L39" s="5">
        <v>0</v>
      </c>
      <c r="M39" s="5">
        <v>0</v>
      </c>
      <c r="N39" s="5">
        <v>0</v>
      </c>
      <c r="O39" s="25">
        <f t="shared" si="4"/>
        <v>8120</v>
      </c>
      <c r="P39" s="25">
        <f t="shared" si="5"/>
        <v>0</v>
      </c>
      <c r="Q39" s="25">
        <f t="shared" si="6"/>
        <v>20</v>
      </c>
      <c r="R39" s="25">
        <f t="shared" si="7"/>
        <v>0</v>
      </c>
      <c r="S39" s="5" t="s">
        <v>268</v>
      </c>
      <c r="T39" s="5" t="s">
        <v>284</v>
      </c>
    </row>
    <row r="40" spans="1:20" ht="42" x14ac:dyDescent="0.2">
      <c r="A40" s="8" t="s">
        <v>287</v>
      </c>
      <c r="B40" s="9" t="s">
        <v>286</v>
      </c>
      <c r="C40" s="9" t="s">
        <v>285</v>
      </c>
      <c r="D40" s="10">
        <v>40600</v>
      </c>
      <c r="E40" s="8">
        <v>0</v>
      </c>
      <c r="F40" s="10">
        <v>40600</v>
      </c>
      <c r="G40" s="8">
        <v>0</v>
      </c>
      <c r="H40" s="8">
        <v>0</v>
      </c>
      <c r="I40" s="8">
        <v>0</v>
      </c>
      <c r="J40" s="8">
        <v>0</v>
      </c>
      <c r="K40" s="11">
        <v>8120</v>
      </c>
      <c r="L40" s="8">
        <v>0</v>
      </c>
      <c r="M40" s="8">
        <v>0</v>
      </c>
      <c r="N40" s="8">
        <v>0</v>
      </c>
      <c r="O40" s="26">
        <f t="shared" si="4"/>
        <v>8120</v>
      </c>
      <c r="P40" s="26">
        <f t="shared" si="5"/>
        <v>0</v>
      </c>
      <c r="Q40" s="26">
        <f t="shared" si="6"/>
        <v>20</v>
      </c>
      <c r="R40" s="26">
        <f t="shared" si="7"/>
        <v>0</v>
      </c>
      <c r="S40" s="8" t="s">
        <v>78</v>
      </c>
      <c r="T40" s="8" t="s">
        <v>284</v>
      </c>
    </row>
    <row r="41" spans="1:20" ht="21" x14ac:dyDescent="0.2">
      <c r="A41" s="12"/>
      <c r="B41" s="13" t="s">
        <v>27</v>
      </c>
      <c r="C41" s="12"/>
      <c r="D41" s="14">
        <v>40600</v>
      </c>
      <c r="E41" s="13">
        <v>0</v>
      </c>
      <c r="F41" s="14">
        <v>40600</v>
      </c>
      <c r="G41" s="13">
        <v>0</v>
      </c>
      <c r="H41" s="13">
        <v>0</v>
      </c>
      <c r="I41" s="13">
        <v>0</v>
      </c>
      <c r="J41" s="13">
        <v>0</v>
      </c>
      <c r="K41" s="15">
        <v>8120</v>
      </c>
      <c r="L41" s="13">
        <v>0</v>
      </c>
      <c r="M41" s="13">
        <v>0</v>
      </c>
      <c r="N41" s="13">
        <v>0</v>
      </c>
      <c r="O41" s="27">
        <f t="shared" si="4"/>
        <v>8120</v>
      </c>
      <c r="P41" s="27">
        <f t="shared" si="5"/>
        <v>0</v>
      </c>
      <c r="Q41" s="27">
        <f t="shared" si="6"/>
        <v>20</v>
      </c>
      <c r="R41" s="27">
        <f t="shared" si="7"/>
        <v>0</v>
      </c>
      <c r="S41" s="12"/>
      <c r="T41" s="12"/>
    </row>
    <row r="42" spans="1:20" ht="21" x14ac:dyDescent="0.2">
      <c r="A42" s="16"/>
      <c r="B42" s="17" t="s">
        <v>28</v>
      </c>
      <c r="C42" s="16"/>
      <c r="D42" s="18">
        <v>32000</v>
      </c>
      <c r="E42" s="19">
        <v>0</v>
      </c>
      <c r="F42" s="20">
        <v>32000</v>
      </c>
      <c r="G42" s="16">
        <v>0</v>
      </c>
      <c r="H42" s="16">
        <v>0</v>
      </c>
      <c r="I42" s="16">
        <v>0</v>
      </c>
      <c r="J42" s="16">
        <v>0</v>
      </c>
      <c r="K42" s="21">
        <v>6400</v>
      </c>
      <c r="L42" s="16">
        <v>0</v>
      </c>
      <c r="M42" s="16">
        <v>0</v>
      </c>
      <c r="N42" s="16">
        <v>0</v>
      </c>
      <c r="O42" s="28">
        <f t="shared" si="4"/>
        <v>6400</v>
      </c>
      <c r="P42" s="28">
        <f t="shared" si="5"/>
        <v>0</v>
      </c>
      <c r="Q42" s="29">
        <f t="shared" si="6"/>
        <v>20</v>
      </c>
      <c r="R42" s="29">
        <f t="shared" si="7"/>
        <v>0</v>
      </c>
      <c r="S42" s="16"/>
      <c r="T42" s="16"/>
    </row>
    <row r="43" spans="1:20" ht="21" x14ac:dyDescent="0.2">
      <c r="A43" s="16"/>
      <c r="B43" s="17" t="s">
        <v>29</v>
      </c>
      <c r="C43" s="16"/>
      <c r="D43" s="18">
        <v>8600</v>
      </c>
      <c r="E43" s="19">
        <v>0</v>
      </c>
      <c r="F43" s="20">
        <v>8600</v>
      </c>
      <c r="G43" s="16">
        <v>0</v>
      </c>
      <c r="H43" s="16">
        <v>0</v>
      </c>
      <c r="I43" s="16">
        <v>0</v>
      </c>
      <c r="J43" s="16">
        <v>0</v>
      </c>
      <c r="K43" s="21">
        <v>1720</v>
      </c>
      <c r="L43" s="16">
        <v>0</v>
      </c>
      <c r="M43" s="16">
        <v>0</v>
      </c>
      <c r="N43" s="16">
        <v>0</v>
      </c>
      <c r="O43" s="28">
        <f t="shared" si="4"/>
        <v>1720</v>
      </c>
      <c r="P43" s="28">
        <f t="shared" si="5"/>
        <v>0</v>
      </c>
      <c r="Q43" s="29">
        <f t="shared" si="6"/>
        <v>20</v>
      </c>
      <c r="R43" s="29">
        <f t="shared" si="7"/>
        <v>0</v>
      </c>
      <c r="S43" s="16"/>
      <c r="T43" s="16"/>
    </row>
    <row r="44" spans="1:20" ht="84" x14ac:dyDescent="0.2">
      <c r="A44" s="5" t="s">
        <v>283</v>
      </c>
      <c r="B44" s="5" t="s">
        <v>282</v>
      </c>
      <c r="C44" s="5" t="s">
        <v>271</v>
      </c>
      <c r="D44" s="6">
        <v>40000</v>
      </c>
      <c r="E44" s="6">
        <v>8100</v>
      </c>
      <c r="F44" s="6">
        <v>31900</v>
      </c>
      <c r="G44" s="5">
        <v>0</v>
      </c>
      <c r="H44" s="5">
        <v>0</v>
      </c>
      <c r="I44" s="5">
        <v>0</v>
      </c>
      <c r="J44" s="5">
        <v>0</v>
      </c>
      <c r="K44" s="7">
        <v>4800</v>
      </c>
      <c r="L44" s="6">
        <v>6450</v>
      </c>
      <c r="M44" s="7">
        <v>2400</v>
      </c>
      <c r="N44" s="6">
        <v>1650</v>
      </c>
      <c r="O44" s="25">
        <f t="shared" si="4"/>
        <v>7200</v>
      </c>
      <c r="P44" s="25">
        <f t="shared" si="5"/>
        <v>8100</v>
      </c>
      <c r="Q44" s="25">
        <f t="shared" si="6"/>
        <v>18</v>
      </c>
      <c r="R44" s="25">
        <f t="shared" si="7"/>
        <v>20.25</v>
      </c>
      <c r="S44" s="5" t="s">
        <v>268</v>
      </c>
      <c r="T44" s="5" t="s">
        <v>79</v>
      </c>
    </row>
    <row r="45" spans="1:20" ht="63" x14ac:dyDescent="0.2">
      <c r="A45" s="8" t="s">
        <v>281</v>
      </c>
      <c r="B45" s="9" t="s">
        <v>280</v>
      </c>
      <c r="C45" s="9" t="s">
        <v>271</v>
      </c>
      <c r="D45" s="10">
        <v>9600</v>
      </c>
      <c r="E45" s="10">
        <v>8100</v>
      </c>
      <c r="F45" s="10">
        <v>1500</v>
      </c>
      <c r="G45" s="8">
        <v>0</v>
      </c>
      <c r="H45" s="8">
        <v>0</v>
      </c>
      <c r="I45" s="8">
        <v>0</v>
      </c>
      <c r="J45" s="8">
        <v>0</v>
      </c>
      <c r="K45" s="11">
        <v>4800</v>
      </c>
      <c r="L45" s="10">
        <v>6450</v>
      </c>
      <c r="M45" s="11">
        <v>2400</v>
      </c>
      <c r="N45" s="10">
        <v>1650</v>
      </c>
      <c r="O45" s="26">
        <f t="shared" si="4"/>
        <v>7200</v>
      </c>
      <c r="P45" s="26">
        <f t="shared" si="5"/>
        <v>8100</v>
      </c>
      <c r="Q45" s="26">
        <f t="shared" si="6"/>
        <v>75</v>
      </c>
      <c r="R45" s="26">
        <f t="shared" si="7"/>
        <v>84.375</v>
      </c>
      <c r="S45" s="8" t="s">
        <v>78</v>
      </c>
      <c r="T45" s="8" t="s">
        <v>79</v>
      </c>
    </row>
    <row r="46" spans="1:20" ht="21" x14ac:dyDescent="0.2">
      <c r="A46" s="12"/>
      <c r="B46" s="13" t="s">
        <v>27</v>
      </c>
      <c r="C46" s="12"/>
      <c r="D46" s="14">
        <v>9600</v>
      </c>
      <c r="E46" s="14">
        <v>8100</v>
      </c>
      <c r="F46" s="14">
        <v>1500</v>
      </c>
      <c r="G46" s="13">
        <v>0</v>
      </c>
      <c r="H46" s="13">
        <v>0</v>
      </c>
      <c r="I46" s="13">
        <v>0</v>
      </c>
      <c r="J46" s="13">
        <v>0</v>
      </c>
      <c r="K46" s="15">
        <v>4800</v>
      </c>
      <c r="L46" s="14">
        <v>6450</v>
      </c>
      <c r="M46" s="15">
        <v>2400</v>
      </c>
      <c r="N46" s="14">
        <v>1650</v>
      </c>
      <c r="O46" s="27">
        <f t="shared" si="4"/>
        <v>7200</v>
      </c>
      <c r="P46" s="27">
        <f t="shared" si="5"/>
        <v>8100</v>
      </c>
      <c r="Q46" s="27">
        <f t="shared" si="6"/>
        <v>75</v>
      </c>
      <c r="R46" s="27">
        <f t="shared" si="7"/>
        <v>84.375</v>
      </c>
      <c r="S46" s="12"/>
      <c r="T46" s="12"/>
    </row>
    <row r="47" spans="1:20" ht="21" x14ac:dyDescent="0.2">
      <c r="A47" s="16"/>
      <c r="B47" s="17" t="s">
        <v>29</v>
      </c>
      <c r="C47" s="16"/>
      <c r="D47" s="18">
        <v>9600</v>
      </c>
      <c r="E47" s="20">
        <v>8100</v>
      </c>
      <c r="F47" s="20">
        <v>1500</v>
      </c>
      <c r="G47" s="16">
        <v>0</v>
      </c>
      <c r="H47" s="16">
        <v>0</v>
      </c>
      <c r="I47" s="16">
        <v>0</v>
      </c>
      <c r="J47" s="16">
        <v>0</v>
      </c>
      <c r="K47" s="21">
        <v>4800</v>
      </c>
      <c r="L47" s="18">
        <v>6450</v>
      </c>
      <c r="M47" s="21">
        <v>2400</v>
      </c>
      <c r="N47" s="18">
        <v>1650</v>
      </c>
      <c r="O47" s="28">
        <f t="shared" si="4"/>
        <v>7200</v>
      </c>
      <c r="P47" s="28">
        <f t="shared" si="5"/>
        <v>8100</v>
      </c>
      <c r="Q47" s="29">
        <f t="shared" si="6"/>
        <v>75</v>
      </c>
      <c r="R47" s="29">
        <f t="shared" si="7"/>
        <v>84.375</v>
      </c>
      <c r="S47" s="16"/>
      <c r="T47" s="16"/>
    </row>
    <row r="48" spans="1:20" ht="63" x14ac:dyDescent="0.2">
      <c r="A48" s="8" t="s">
        <v>279</v>
      </c>
      <c r="B48" s="9" t="s">
        <v>278</v>
      </c>
      <c r="C48" s="9" t="s">
        <v>271</v>
      </c>
      <c r="D48" s="10">
        <v>30400</v>
      </c>
      <c r="E48" s="8">
        <v>0</v>
      </c>
      <c r="F48" s="10">
        <v>30400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8" t="s">
        <v>78</v>
      </c>
      <c r="T48" s="8" t="s">
        <v>79</v>
      </c>
    </row>
    <row r="49" spans="1:20" ht="21" x14ac:dyDescent="0.2">
      <c r="A49" s="12"/>
      <c r="B49" s="13" t="s">
        <v>27</v>
      </c>
      <c r="C49" s="12"/>
      <c r="D49" s="14">
        <v>30400</v>
      </c>
      <c r="E49" s="13">
        <v>0</v>
      </c>
      <c r="F49" s="14">
        <v>30400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7">
        <f t="shared" si="4"/>
        <v>0</v>
      </c>
      <c r="P49" s="27">
        <f t="shared" si="5"/>
        <v>0</v>
      </c>
      <c r="Q49" s="27">
        <f t="shared" si="6"/>
        <v>0</v>
      </c>
      <c r="R49" s="27">
        <f t="shared" si="7"/>
        <v>0</v>
      </c>
      <c r="S49" s="12"/>
      <c r="T49" s="12"/>
    </row>
    <row r="50" spans="1:20" ht="21" x14ac:dyDescent="0.2">
      <c r="A50" s="16"/>
      <c r="B50" s="17" t="s">
        <v>29</v>
      </c>
      <c r="C50" s="16"/>
      <c r="D50" s="18">
        <v>30400</v>
      </c>
      <c r="E50" s="19">
        <v>0</v>
      </c>
      <c r="F50" s="20">
        <v>30400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8">
        <f t="shared" si="4"/>
        <v>0</v>
      </c>
      <c r="P50" s="28">
        <f t="shared" si="5"/>
        <v>0</v>
      </c>
      <c r="Q50" s="29">
        <f t="shared" si="6"/>
        <v>0</v>
      </c>
      <c r="R50" s="29">
        <f t="shared" si="7"/>
        <v>0</v>
      </c>
      <c r="S50" s="16"/>
      <c r="T50" s="16"/>
    </row>
    <row r="51" spans="1:20" ht="105" x14ac:dyDescent="0.2">
      <c r="A51" s="5" t="s">
        <v>277</v>
      </c>
      <c r="B51" s="5" t="s">
        <v>276</v>
      </c>
      <c r="C51" s="5" t="s">
        <v>271</v>
      </c>
      <c r="D51" s="6">
        <v>75000</v>
      </c>
      <c r="E51" s="5">
        <v>0</v>
      </c>
      <c r="F51" s="6">
        <v>75000</v>
      </c>
      <c r="G51" s="5">
        <v>0</v>
      </c>
      <c r="H51" s="5">
        <v>0</v>
      </c>
      <c r="I51" s="7">
        <v>1200</v>
      </c>
      <c r="J51" s="5">
        <v>0</v>
      </c>
      <c r="K51" s="7">
        <v>37200</v>
      </c>
      <c r="L51" s="5">
        <v>0</v>
      </c>
      <c r="M51" s="7">
        <v>36600</v>
      </c>
      <c r="N51" s="5">
        <v>0</v>
      </c>
      <c r="O51" s="25">
        <f t="shared" si="4"/>
        <v>75000</v>
      </c>
      <c r="P51" s="25">
        <f t="shared" si="5"/>
        <v>0</v>
      </c>
      <c r="Q51" s="25">
        <f t="shared" si="6"/>
        <v>100</v>
      </c>
      <c r="R51" s="25">
        <f t="shared" si="7"/>
        <v>0</v>
      </c>
      <c r="S51" s="5" t="s">
        <v>268</v>
      </c>
      <c r="T51" s="5" t="s">
        <v>79</v>
      </c>
    </row>
    <row r="52" spans="1:20" ht="63" x14ac:dyDescent="0.2">
      <c r="A52" s="8" t="s">
        <v>275</v>
      </c>
      <c r="B52" s="9" t="s">
        <v>274</v>
      </c>
      <c r="C52" s="9" t="s">
        <v>271</v>
      </c>
      <c r="D52" s="10">
        <v>72000</v>
      </c>
      <c r="E52" s="8">
        <v>0</v>
      </c>
      <c r="F52" s="10">
        <v>72000</v>
      </c>
      <c r="G52" s="8">
        <v>0</v>
      </c>
      <c r="H52" s="8">
        <v>0</v>
      </c>
      <c r="I52" s="8">
        <v>0</v>
      </c>
      <c r="J52" s="8">
        <v>0</v>
      </c>
      <c r="K52" s="11">
        <v>36000</v>
      </c>
      <c r="L52" s="8">
        <v>0</v>
      </c>
      <c r="M52" s="11">
        <v>36000</v>
      </c>
      <c r="N52" s="8">
        <v>0</v>
      </c>
      <c r="O52" s="26">
        <f t="shared" si="4"/>
        <v>72000</v>
      </c>
      <c r="P52" s="26">
        <f t="shared" si="5"/>
        <v>0</v>
      </c>
      <c r="Q52" s="26">
        <f t="shared" si="6"/>
        <v>100</v>
      </c>
      <c r="R52" s="26">
        <f t="shared" si="7"/>
        <v>0</v>
      </c>
      <c r="S52" s="8" t="s">
        <v>78</v>
      </c>
      <c r="T52" s="8" t="s">
        <v>79</v>
      </c>
    </row>
    <row r="53" spans="1:20" ht="21" x14ac:dyDescent="0.2">
      <c r="A53" s="12"/>
      <c r="B53" s="13" t="s">
        <v>27</v>
      </c>
      <c r="C53" s="12"/>
      <c r="D53" s="14">
        <v>72000</v>
      </c>
      <c r="E53" s="13">
        <v>0</v>
      </c>
      <c r="F53" s="14">
        <v>72000</v>
      </c>
      <c r="G53" s="13">
        <v>0</v>
      </c>
      <c r="H53" s="13">
        <v>0</v>
      </c>
      <c r="I53" s="13">
        <v>0</v>
      </c>
      <c r="J53" s="13">
        <v>0</v>
      </c>
      <c r="K53" s="15">
        <v>36000</v>
      </c>
      <c r="L53" s="13">
        <v>0</v>
      </c>
      <c r="M53" s="15">
        <v>36000</v>
      </c>
      <c r="N53" s="13">
        <v>0</v>
      </c>
      <c r="O53" s="27">
        <f t="shared" si="4"/>
        <v>72000</v>
      </c>
      <c r="P53" s="27">
        <f t="shared" si="5"/>
        <v>0</v>
      </c>
      <c r="Q53" s="27">
        <f t="shared" si="6"/>
        <v>100</v>
      </c>
      <c r="R53" s="27">
        <f t="shared" si="7"/>
        <v>0</v>
      </c>
      <c r="S53" s="12"/>
      <c r="T53" s="12"/>
    </row>
    <row r="54" spans="1:20" ht="21" x14ac:dyDescent="0.2">
      <c r="A54" s="16"/>
      <c r="B54" s="17" t="s">
        <v>28</v>
      </c>
      <c r="C54" s="16"/>
      <c r="D54" s="16">
        <v>500</v>
      </c>
      <c r="E54" s="19">
        <v>0</v>
      </c>
      <c r="F54" s="19">
        <v>500</v>
      </c>
      <c r="G54" s="16">
        <v>0</v>
      </c>
      <c r="H54" s="16">
        <v>0</v>
      </c>
      <c r="I54" s="16">
        <v>0</v>
      </c>
      <c r="J54" s="16">
        <v>0</v>
      </c>
      <c r="K54" s="16">
        <v>500</v>
      </c>
      <c r="L54" s="16">
        <v>0</v>
      </c>
      <c r="M54" s="16">
        <v>0</v>
      </c>
      <c r="N54" s="16">
        <v>0</v>
      </c>
      <c r="O54" s="28">
        <f t="shared" si="4"/>
        <v>500</v>
      </c>
      <c r="P54" s="28">
        <f t="shared" si="5"/>
        <v>0</v>
      </c>
      <c r="Q54" s="29">
        <f t="shared" si="6"/>
        <v>100</v>
      </c>
      <c r="R54" s="29">
        <f t="shared" si="7"/>
        <v>0</v>
      </c>
      <c r="S54" s="16"/>
      <c r="T54" s="16"/>
    </row>
    <row r="55" spans="1:20" ht="21" x14ac:dyDescent="0.2">
      <c r="A55" s="16"/>
      <c r="B55" s="17" t="s">
        <v>29</v>
      </c>
      <c r="C55" s="16"/>
      <c r="D55" s="18">
        <v>64500</v>
      </c>
      <c r="E55" s="19">
        <v>0</v>
      </c>
      <c r="F55" s="20">
        <v>64500</v>
      </c>
      <c r="G55" s="16">
        <v>0</v>
      </c>
      <c r="H55" s="16">
        <v>0</v>
      </c>
      <c r="I55" s="16">
        <v>0</v>
      </c>
      <c r="J55" s="16">
        <v>0</v>
      </c>
      <c r="K55" s="21">
        <v>32000</v>
      </c>
      <c r="L55" s="16">
        <v>0</v>
      </c>
      <c r="M55" s="21">
        <v>32500</v>
      </c>
      <c r="N55" s="16">
        <v>0</v>
      </c>
      <c r="O55" s="28">
        <f t="shared" si="4"/>
        <v>64500</v>
      </c>
      <c r="P55" s="28">
        <f t="shared" si="5"/>
        <v>0</v>
      </c>
      <c r="Q55" s="29">
        <f t="shared" si="6"/>
        <v>100</v>
      </c>
      <c r="R55" s="29">
        <f t="shared" si="7"/>
        <v>0</v>
      </c>
      <c r="S55" s="16"/>
      <c r="T55" s="16"/>
    </row>
    <row r="56" spans="1:20" ht="21" x14ac:dyDescent="0.2">
      <c r="A56" s="16"/>
      <c r="B56" s="17" t="s">
        <v>30</v>
      </c>
      <c r="C56" s="16"/>
      <c r="D56" s="18">
        <v>7000</v>
      </c>
      <c r="E56" s="19">
        <v>0</v>
      </c>
      <c r="F56" s="20">
        <v>7000</v>
      </c>
      <c r="G56" s="16">
        <v>0</v>
      </c>
      <c r="H56" s="16">
        <v>0</v>
      </c>
      <c r="I56" s="16">
        <v>0</v>
      </c>
      <c r="J56" s="16">
        <v>0</v>
      </c>
      <c r="K56" s="21">
        <v>3500</v>
      </c>
      <c r="L56" s="16">
        <v>0</v>
      </c>
      <c r="M56" s="21">
        <v>3500</v>
      </c>
      <c r="N56" s="16">
        <v>0</v>
      </c>
      <c r="O56" s="28">
        <f t="shared" si="4"/>
        <v>7000</v>
      </c>
      <c r="P56" s="28">
        <f t="shared" si="5"/>
        <v>0</v>
      </c>
      <c r="Q56" s="29">
        <f t="shared" si="6"/>
        <v>100</v>
      </c>
      <c r="R56" s="29">
        <f t="shared" si="7"/>
        <v>0</v>
      </c>
      <c r="S56" s="16"/>
      <c r="T56" s="16"/>
    </row>
    <row r="57" spans="1:20" ht="42" x14ac:dyDescent="0.2">
      <c r="A57" s="8" t="s">
        <v>273</v>
      </c>
      <c r="B57" s="9" t="s">
        <v>272</v>
      </c>
      <c r="C57" s="9" t="s">
        <v>271</v>
      </c>
      <c r="D57" s="10">
        <v>3000</v>
      </c>
      <c r="E57" s="8">
        <v>0</v>
      </c>
      <c r="F57" s="10">
        <v>3000</v>
      </c>
      <c r="G57" s="8">
        <v>0</v>
      </c>
      <c r="H57" s="8">
        <v>0</v>
      </c>
      <c r="I57" s="11">
        <v>1200</v>
      </c>
      <c r="J57" s="8">
        <v>0</v>
      </c>
      <c r="K57" s="11">
        <v>1200</v>
      </c>
      <c r="L57" s="8">
        <v>0</v>
      </c>
      <c r="M57" s="8">
        <v>600</v>
      </c>
      <c r="N57" s="8">
        <v>0</v>
      </c>
      <c r="O57" s="26">
        <f t="shared" si="4"/>
        <v>3000</v>
      </c>
      <c r="P57" s="26">
        <f t="shared" si="5"/>
        <v>0</v>
      </c>
      <c r="Q57" s="26">
        <f t="shared" si="6"/>
        <v>100</v>
      </c>
      <c r="R57" s="26">
        <f t="shared" si="7"/>
        <v>0</v>
      </c>
      <c r="S57" s="8" t="s">
        <v>78</v>
      </c>
      <c r="T57" s="8" t="s">
        <v>79</v>
      </c>
    </row>
    <row r="58" spans="1:20" ht="21" x14ac:dyDescent="0.2">
      <c r="A58" s="12"/>
      <c r="B58" s="13" t="s">
        <v>27</v>
      </c>
      <c r="C58" s="12"/>
      <c r="D58" s="14">
        <v>3000</v>
      </c>
      <c r="E58" s="13">
        <v>0</v>
      </c>
      <c r="F58" s="14">
        <v>3000</v>
      </c>
      <c r="G58" s="13">
        <v>0</v>
      </c>
      <c r="H58" s="13">
        <v>0</v>
      </c>
      <c r="I58" s="15">
        <v>1200</v>
      </c>
      <c r="J58" s="13">
        <v>0</v>
      </c>
      <c r="K58" s="15">
        <v>1200</v>
      </c>
      <c r="L58" s="13">
        <v>0</v>
      </c>
      <c r="M58" s="13">
        <v>600</v>
      </c>
      <c r="N58" s="13">
        <v>0</v>
      </c>
      <c r="O58" s="27">
        <f t="shared" si="4"/>
        <v>3000</v>
      </c>
      <c r="P58" s="27">
        <f t="shared" si="5"/>
        <v>0</v>
      </c>
      <c r="Q58" s="27">
        <f t="shared" si="6"/>
        <v>100</v>
      </c>
      <c r="R58" s="27">
        <f t="shared" si="7"/>
        <v>0</v>
      </c>
      <c r="S58" s="12"/>
      <c r="T58" s="12"/>
    </row>
    <row r="59" spans="1:20" ht="21" x14ac:dyDescent="0.2">
      <c r="A59" s="16"/>
      <c r="B59" s="17" t="s">
        <v>29</v>
      </c>
      <c r="C59" s="16"/>
      <c r="D59" s="18">
        <v>3000</v>
      </c>
      <c r="E59" s="19">
        <v>0</v>
      </c>
      <c r="F59" s="20">
        <v>3000</v>
      </c>
      <c r="G59" s="16">
        <v>0</v>
      </c>
      <c r="H59" s="16">
        <v>0</v>
      </c>
      <c r="I59" s="21">
        <v>1200</v>
      </c>
      <c r="J59" s="16">
        <v>0</v>
      </c>
      <c r="K59" s="21">
        <v>1200</v>
      </c>
      <c r="L59" s="16">
        <v>0</v>
      </c>
      <c r="M59" s="16">
        <v>600</v>
      </c>
      <c r="N59" s="16">
        <v>0</v>
      </c>
      <c r="O59" s="28">
        <f t="shared" si="4"/>
        <v>3000</v>
      </c>
      <c r="P59" s="28">
        <f t="shared" si="5"/>
        <v>0</v>
      </c>
      <c r="Q59" s="29">
        <f t="shared" si="6"/>
        <v>100</v>
      </c>
      <c r="R59" s="29">
        <f t="shared" si="7"/>
        <v>0</v>
      </c>
      <c r="S59" s="16"/>
      <c r="T59" s="16"/>
    </row>
    <row r="60" spans="1:20" ht="84" x14ac:dyDescent="0.2">
      <c r="A60" s="5" t="s">
        <v>270</v>
      </c>
      <c r="B60" s="5" t="s">
        <v>269</v>
      </c>
      <c r="C60" s="5" t="s">
        <v>263</v>
      </c>
      <c r="D60" s="6">
        <v>25000</v>
      </c>
      <c r="E60" s="5">
        <v>0</v>
      </c>
      <c r="F60" s="6">
        <v>25000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25">
        <f t="shared" si="4"/>
        <v>0</v>
      </c>
      <c r="P60" s="25">
        <f t="shared" si="5"/>
        <v>0</v>
      </c>
      <c r="Q60" s="25">
        <f t="shared" si="6"/>
        <v>0</v>
      </c>
      <c r="R60" s="25">
        <f t="shared" si="7"/>
        <v>0</v>
      </c>
      <c r="S60" s="5" t="s">
        <v>268</v>
      </c>
      <c r="T60" s="5" t="s">
        <v>79</v>
      </c>
    </row>
    <row r="61" spans="1:20" ht="84" x14ac:dyDescent="0.2">
      <c r="A61" s="8" t="s">
        <v>267</v>
      </c>
      <c r="B61" s="9" t="s">
        <v>266</v>
      </c>
      <c r="C61" s="9" t="s">
        <v>263</v>
      </c>
      <c r="D61" s="10">
        <v>18000</v>
      </c>
      <c r="E61" s="8">
        <v>0</v>
      </c>
      <c r="F61" s="10">
        <v>18000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8" t="s">
        <v>78</v>
      </c>
      <c r="T61" s="8" t="s">
        <v>79</v>
      </c>
    </row>
    <row r="62" spans="1:20" ht="21" x14ac:dyDescent="0.2">
      <c r="A62" s="12"/>
      <c r="B62" s="13" t="s">
        <v>27</v>
      </c>
      <c r="C62" s="12"/>
      <c r="D62" s="14">
        <v>18000</v>
      </c>
      <c r="E62" s="13">
        <v>0</v>
      </c>
      <c r="F62" s="14">
        <v>18000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7">
        <f t="shared" si="4"/>
        <v>0</v>
      </c>
      <c r="P62" s="27">
        <f t="shared" si="5"/>
        <v>0</v>
      </c>
      <c r="Q62" s="27">
        <f t="shared" si="6"/>
        <v>0</v>
      </c>
      <c r="R62" s="27">
        <f t="shared" si="7"/>
        <v>0</v>
      </c>
      <c r="S62" s="12"/>
      <c r="T62" s="12"/>
    </row>
    <row r="63" spans="1:20" ht="21" x14ac:dyDescent="0.2">
      <c r="A63" s="16"/>
      <c r="B63" s="17" t="s">
        <v>30</v>
      </c>
      <c r="C63" s="16"/>
      <c r="D63" s="18">
        <v>18000</v>
      </c>
      <c r="E63" s="19">
        <v>0</v>
      </c>
      <c r="F63" s="20">
        <v>18000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8">
        <f t="shared" si="4"/>
        <v>0</v>
      </c>
      <c r="P63" s="28">
        <f t="shared" si="5"/>
        <v>0</v>
      </c>
      <c r="Q63" s="29">
        <f t="shared" si="6"/>
        <v>0</v>
      </c>
      <c r="R63" s="29">
        <f t="shared" si="7"/>
        <v>0</v>
      </c>
      <c r="S63" s="16"/>
      <c r="T63" s="16"/>
    </row>
    <row r="64" spans="1:20" ht="63" x14ac:dyDescent="0.2">
      <c r="A64" s="8" t="s">
        <v>265</v>
      </c>
      <c r="B64" s="9" t="s">
        <v>264</v>
      </c>
      <c r="C64" s="9" t="s">
        <v>263</v>
      </c>
      <c r="D64" s="10">
        <v>7000</v>
      </c>
      <c r="E64" s="8">
        <v>0</v>
      </c>
      <c r="F64" s="10">
        <v>7000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8" t="s">
        <v>78</v>
      </c>
      <c r="T64" s="8" t="s">
        <v>79</v>
      </c>
    </row>
    <row r="65" spans="1:20" ht="21" x14ac:dyDescent="0.2">
      <c r="A65" s="12"/>
      <c r="B65" s="13" t="s">
        <v>27</v>
      </c>
      <c r="C65" s="12"/>
      <c r="D65" s="14">
        <v>7000</v>
      </c>
      <c r="E65" s="13">
        <v>0</v>
      </c>
      <c r="F65" s="14">
        <v>7000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7">
        <f t="shared" si="4"/>
        <v>0</v>
      </c>
      <c r="P65" s="27">
        <f t="shared" si="5"/>
        <v>0</v>
      </c>
      <c r="Q65" s="27">
        <f t="shared" si="6"/>
        <v>0</v>
      </c>
      <c r="R65" s="27">
        <f t="shared" si="7"/>
        <v>0</v>
      </c>
      <c r="S65" s="12"/>
      <c r="T65" s="12"/>
    </row>
    <row r="66" spans="1:20" ht="21" x14ac:dyDescent="0.2">
      <c r="A66" s="16"/>
      <c r="B66" s="17" t="s">
        <v>29</v>
      </c>
      <c r="C66" s="16"/>
      <c r="D66" s="18">
        <v>2760</v>
      </c>
      <c r="E66" s="19">
        <v>0</v>
      </c>
      <c r="F66" s="20">
        <v>2760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8">
        <f t="shared" si="4"/>
        <v>0</v>
      </c>
      <c r="P66" s="28">
        <f t="shared" si="5"/>
        <v>0</v>
      </c>
      <c r="Q66" s="29">
        <f t="shared" si="6"/>
        <v>0</v>
      </c>
      <c r="R66" s="29">
        <f t="shared" si="7"/>
        <v>0</v>
      </c>
      <c r="S66" s="16"/>
      <c r="T66" s="16"/>
    </row>
    <row r="67" spans="1:20" ht="21" x14ac:dyDescent="0.2">
      <c r="A67" s="16"/>
      <c r="B67" s="17" t="s">
        <v>30</v>
      </c>
      <c r="C67" s="16"/>
      <c r="D67" s="18">
        <v>4240</v>
      </c>
      <c r="E67" s="19">
        <v>0</v>
      </c>
      <c r="F67" s="20">
        <v>4240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28">
        <f t="shared" si="4"/>
        <v>0</v>
      </c>
      <c r="P67" s="28">
        <f t="shared" si="5"/>
        <v>0</v>
      </c>
      <c r="Q67" s="29">
        <f t="shared" si="6"/>
        <v>0</v>
      </c>
      <c r="R67" s="29">
        <f t="shared" si="7"/>
        <v>0</v>
      </c>
      <c r="S67" s="16"/>
      <c r="T67" s="16"/>
    </row>
    <row r="68" spans="1:20" ht="21" x14ac:dyDescent="0.2">
      <c r="A68" s="22" t="s">
        <v>262</v>
      </c>
      <c r="B68" s="22"/>
      <c r="C68" s="22"/>
      <c r="D68" s="23">
        <v>741400</v>
      </c>
      <c r="E68" s="24">
        <v>10071</v>
      </c>
      <c r="F68" s="24">
        <v>731329</v>
      </c>
      <c r="G68" s="22">
        <v>200</v>
      </c>
      <c r="H68" s="22">
        <v>0</v>
      </c>
      <c r="I68" s="23">
        <v>1400</v>
      </c>
      <c r="J68" s="22">
        <v>214</v>
      </c>
      <c r="K68" s="23">
        <v>86320</v>
      </c>
      <c r="L68" s="24">
        <v>7457</v>
      </c>
      <c r="M68" s="23">
        <v>39200</v>
      </c>
      <c r="N68" s="24">
        <v>2400</v>
      </c>
      <c r="O68" s="30">
        <f t="shared" si="4"/>
        <v>127120</v>
      </c>
      <c r="P68" s="30">
        <f t="shared" si="5"/>
        <v>10071</v>
      </c>
      <c r="Q68" s="30">
        <f t="shared" si="6"/>
        <v>17.145940113299165</v>
      </c>
      <c r="R68" s="30">
        <f t="shared" si="7"/>
        <v>1.3583760453196656</v>
      </c>
      <c r="S68" s="22"/>
      <c r="T68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6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กองนโยบายและแผน
 เบิกจ่าย ณ 19 มกราคม 2567</oddHeader>
    <oddFooter>หน้า &amp;P จาก &amp;N</oddFooter>
  </headerFooter>
  <rowBreaks count="2" manualBreakCount="2">
    <brk id="31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view="pageBreakPreview" zoomScale="60" zoomScaleNormal="100" workbookViewId="0">
      <pane xSplit="1" ySplit="3" topLeftCell="C163" activePane="bottomRight" state="frozen"/>
      <selection pane="topRight" activeCell="B1" sqref="B1"/>
      <selection pane="bottomLeft" activeCell="A4" sqref="A4"/>
      <selection pane="bottomRight" activeCell="X11" sqref="X10:X11"/>
    </sheetView>
  </sheetViews>
  <sheetFormatPr defaultRowHeight="14.25" x14ac:dyDescent="0.2"/>
  <cols>
    <col min="1" max="1" width="18.875" bestFit="1" customWidth="1"/>
    <col min="2" max="2" width="36" bestFit="1" customWidth="1"/>
    <col min="3" max="3" width="19" customWidth="1"/>
    <col min="4" max="6" width="12" customWidth="1"/>
    <col min="7" max="18" width="12.25" customWidth="1"/>
    <col min="19" max="19" width="16.125" customWidth="1"/>
    <col min="20" max="20" width="20.125" customWidth="1"/>
  </cols>
  <sheetData>
    <row r="1" spans="1:20" ht="18.75" customHeight="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18.75" customHeight="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42" x14ac:dyDescent="0.2">
      <c r="A4" s="5" t="s">
        <v>464</v>
      </c>
      <c r="B4" s="5" t="s">
        <v>463</v>
      </c>
      <c r="C4" s="5" t="s">
        <v>460</v>
      </c>
      <c r="D4" s="6">
        <v>18700</v>
      </c>
      <c r="E4" s="5">
        <v>0</v>
      </c>
      <c r="F4" s="6">
        <v>18700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f t="shared" ref="O4:O35" si="0">SUM(G4,I4,K4,M4)</f>
        <v>0</v>
      </c>
      <c r="P4" s="5">
        <f t="shared" ref="P4:P35" si="1">SUM(H4,J4,L4,N4)</f>
        <v>0</v>
      </c>
      <c r="Q4" s="5">
        <f t="shared" ref="Q4:Q35" si="2">O4*100/D4</f>
        <v>0</v>
      </c>
      <c r="R4" s="5">
        <f t="shared" ref="R4:R35" si="3">P4*100/D4</f>
        <v>0</v>
      </c>
      <c r="S4" s="5" t="s">
        <v>330</v>
      </c>
      <c r="T4" s="5" t="s">
        <v>22</v>
      </c>
    </row>
    <row r="5" spans="1:20" ht="42" x14ac:dyDescent="0.2">
      <c r="A5" s="8" t="s">
        <v>462</v>
      </c>
      <c r="B5" s="9" t="s">
        <v>461</v>
      </c>
      <c r="C5" s="9" t="s">
        <v>460</v>
      </c>
      <c r="D5" s="10">
        <v>18700</v>
      </c>
      <c r="E5" s="8">
        <v>0</v>
      </c>
      <c r="F5" s="10">
        <v>18700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0</v>
      </c>
      <c r="P5" s="8">
        <f t="shared" si="1"/>
        <v>0</v>
      </c>
      <c r="Q5" s="8">
        <f t="shared" si="2"/>
        <v>0</v>
      </c>
      <c r="R5" s="8">
        <f t="shared" si="3"/>
        <v>0</v>
      </c>
      <c r="S5" s="8" t="s">
        <v>334</v>
      </c>
      <c r="T5" s="8" t="s">
        <v>407</v>
      </c>
    </row>
    <row r="6" spans="1:20" ht="21" x14ac:dyDescent="0.2">
      <c r="A6" s="12"/>
      <c r="B6" s="13" t="s">
        <v>27</v>
      </c>
      <c r="C6" s="12"/>
      <c r="D6" s="14">
        <v>18700</v>
      </c>
      <c r="E6" s="13">
        <v>0</v>
      </c>
      <c r="F6" s="14">
        <v>18700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5">
        <f t="shared" si="0"/>
        <v>0</v>
      </c>
      <c r="P6" s="13">
        <f t="shared" si="1"/>
        <v>0</v>
      </c>
      <c r="Q6" s="13">
        <f t="shared" si="2"/>
        <v>0</v>
      </c>
      <c r="R6" s="13">
        <f t="shared" si="3"/>
        <v>0</v>
      </c>
      <c r="S6" s="12"/>
      <c r="T6" s="12"/>
    </row>
    <row r="7" spans="1:20" ht="21" x14ac:dyDescent="0.2">
      <c r="A7" s="16"/>
      <c r="B7" s="17" t="s">
        <v>28</v>
      </c>
      <c r="C7" s="16"/>
      <c r="D7" s="18">
        <v>3000</v>
      </c>
      <c r="E7" s="19">
        <v>0</v>
      </c>
      <c r="F7" s="20">
        <v>3000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1">
        <f t="shared" si="0"/>
        <v>0</v>
      </c>
      <c r="P7" s="16">
        <f t="shared" si="1"/>
        <v>0</v>
      </c>
      <c r="Q7" s="19">
        <f t="shared" si="2"/>
        <v>0</v>
      </c>
      <c r="R7" s="19">
        <f t="shared" si="3"/>
        <v>0</v>
      </c>
      <c r="S7" s="16"/>
      <c r="T7" s="16"/>
    </row>
    <row r="8" spans="1:20" ht="21" x14ac:dyDescent="0.2">
      <c r="A8" s="16"/>
      <c r="B8" s="17" t="s">
        <v>29</v>
      </c>
      <c r="C8" s="16"/>
      <c r="D8" s="18">
        <v>14500</v>
      </c>
      <c r="E8" s="19">
        <v>0</v>
      </c>
      <c r="F8" s="20">
        <v>14500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1">
        <f t="shared" si="0"/>
        <v>0</v>
      </c>
      <c r="P8" s="16">
        <f t="shared" si="1"/>
        <v>0</v>
      </c>
      <c r="Q8" s="19">
        <f t="shared" si="2"/>
        <v>0</v>
      </c>
      <c r="R8" s="19">
        <f t="shared" si="3"/>
        <v>0</v>
      </c>
      <c r="S8" s="16"/>
      <c r="T8" s="16"/>
    </row>
    <row r="9" spans="1:20" ht="21" x14ac:dyDescent="0.2">
      <c r="A9" s="16"/>
      <c r="B9" s="17" t="s">
        <v>30</v>
      </c>
      <c r="C9" s="16"/>
      <c r="D9" s="18">
        <v>1200</v>
      </c>
      <c r="E9" s="19">
        <v>0</v>
      </c>
      <c r="F9" s="20">
        <v>1200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21">
        <f t="shared" si="0"/>
        <v>0</v>
      </c>
      <c r="P9" s="16">
        <f t="shared" si="1"/>
        <v>0</v>
      </c>
      <c r="Q9" s="19">
        <f t="shared" si="2"/>
        <v>0</v>
      </c>
      <c r="R9" s="19">
        <f t="shared" si="3"/>
        <v>0</v>
      </c>
      <c r="S9" s="16"/>
      <c r="T9" s="16"/>
    </row>
    <row r="10" spans="1:20" ht="42" x14ac:dyDescent="0.2">
      <c r="A10" s="5" t="s">
        <v>459</v>
      </c>
      <c r="B10" s="5" t="s">
        <v>458</v>
      </c>
      <c r="C10" s="5" t="s">
        <v>453</v>
      </c>
      <c r="D10" s="6">
        <v>139880</v>
      </c>
      <c r="E10" s="6">
        <v>15698</v>
      </c>
      <c r="F10" s="6">
        <v>124182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>
        <v>15098</v>
      </c>
      <c r="M10" s="5">
        <v>0</v>
      </c>
      <c r="N10" s="5">
        <v>600</v>
      </c>
      <c r="O10" s="7">
        <f t="shared" si="0"/>
        <v>0</v>
      </c>
      <c r="P10" s="6">
        <f t="shared" si="1"/>
        <v>15698</v>
      </c>
      <c r="Q10" s="5">
        <f t="shared" si="2"/>
        <v>0</v>
      </c>
      <c r="R10" s="5">
        <f t="shared" si="3"/>
        <v>11.222476408350014</v>
      </c>
      <c r="S10" s="5" t="s">
        <v>330</v>
      </c>
      <c r="T10" s="5" t="s">
        <v>22</v>
      </c>
    </row>
    <row r="11" spans="1:20" ht="42" x14ac:dyDescent="0.2">
      <c r="A11" s="8" t="s">
        <v>457</v>
      </c>
      <c r="B11" s="9" t="s">
        <v>456</v>
      </c>
      <c r="C11" s="9" t="s">
        <v>453</v>
      </c>
      <c r="D11" s="10">
        <v>79880</v>
      </c>
      <c r="E11" s="10">
        <v>15698</v>
      </c>
      <c r="F11" s="10">
        <v>64182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0">
        <v>15098</v>
      </c>
      <c r="M11" s="8">
        <v>0</v>
      </c>
      <c r="N11" s="8">
        <v>600</v>
      </c>
      <c r="O11" s="11">
        <f t="shared" si="0"/>
        <v>0</v>
      </c>
      <c r="P11" s="10">
        <f t="shared" si="1"/>
        <v>15698</v>
      </c>
      <c r="Q11" s="8">
        <f t="shared" si="2"/>
        <v>0</v>
      </c>
      <c r="R11" s="8">
        <f t="shared" si="3"/>
        <v>19.651977966950426</v>
      </c>
      <c r="S11" s="8" t="s">
        <v>334</v>
      </c>
      <c r="T11" s="8" t="s">
        <v>22</v>
      </c>
    </row>
    <row r="12" spans="1:20" ht="42" x14ac:dyDescent="0.2">
      <c r="A12" s="12"/>
      <c r="B12" s="13" t="s">
        <v>27</v>
      </c>
      <c r="C12" s="12"/>
      <c r="D12" s="14">
        <v>79880</v>
      </c>
      <c r="E12" s="14">
        <v>15698</v>
      </c>
      <c r="F12" s="14">
        <v>64182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4">
        <v>15098</v>
      </c>
      <c r="M12" s="13">
        <v>0</v>
      </c>
      <c r="N12" s="13">
        <v>600</v>
      </c>
      <c r="O12" s="15">
        <f t="shared" si="0"/>
        <v>0</v>
      </c>
      <c r="P12" s="14">
        <f t="shared" si="1"/>
        <v>15698</v>
      </c>
      <c r="Q12" s="13">
        <f t="shared" si="2"/>
        <v>0</v>
      </c>
      <c r="R12" s="13">
        <f t="shared" si="3"/>
        <v>19.651977966950426</v>
      </c>
      <c r="S12" s="12"/>
      <c r="T12" s="12"/>
    </row>
    <row r="13" spans="1:20" ht="42" x14ac:dyDescent="0.2">
      <c r="A13" s="16"/>
      <c r="B13" s="17" t="s">
        <v>28</v>
      </c>
      <c r="C13" s="16"/>
      <c r="D13" s="18">
        <v>29600</v>
      </c>
      <c r="E13" s="19">
        <v>600</v>
      </c>
      <c r="F13" s="20">
        <v>29000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600</v>
      </c>
      <c r="O13" s="21">
        <f t="shared" si="0"/>
        <v>0</v>
      </c>
      <c r="P13" s="16">
        <f t="shared" si="1"/>
        <v>600</v>
      </c>
      <c r="Q13" s="19">
        <f t="shared" si="2"/>
        <v>0</v>
      </c>
      <c r="R13" s="19">
        <f t="shared" si="3"/>
        <v>2.0270270270270272</v>
      </c>
      <c r="S13" s="16"/>
      <c r="T13" s="16"/>
    </row>
    <row r="14" spans="1:20" ht="42" x14ac:dyDescent="0.2">
      <c r="A14" s="16"/>
      <c r="B14" s="17" t="s">
        <v>29</v>
      </c>
      <c r="C14" s="16"/>
      <c r="D14" s="18">
        <v>47680</v>
      </c>
      <c r="E14" s="20">
        <v>15098</v>
      </c>
      <c r="F14" s="20">
        <v>32582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8">
        <v>15098</v>
      </c>
      <c r="M14" s="16">
        <v>0</v>
      </c>
      <c r="N14" s="16">
        <v>0</v>
      </c>
      <c r="O14" s="21">
        <f t="shared" si="0"/>
        <v>0</v>
      </c>
      <c r="P14" s="18">
        <f t="shared" si="1"/>
        <v>15098</v>
      </c>
      <c r="Q14" s="19">
        <f t="shared" si="2"/>
        <v>0</v>
      </c>
      <c r="R14" s="19">
        <f t="shared" si="3"/>
        <v>31.665268456375838</v>
      </c>
      <c r="S14" s="16"/>
      <c r="T14" s="16"/>
    </row>
    <row r="15" spans="1:20" ht="21" x14ac:dyDescent="0.2">
      <c r="A15" s="16"/>
      <c r="B15" s="17" t="s">
        <v>30</v>
      </c>
      <c r="C15" s="16"/>
      <c r="D15" s="18">
        <v>2600</v>
      </c>
      <c r="E15" s="19">
        <v>0</v>
      </c>
      <c r="F15" s="20">
        <v>2600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1">
        <f t="shared" si="0"/>
        <v>0</v>
      </c>
      <c r="P15" s="16">
        <f t="shared" si="1"/>
        <v>0</v>
      </c>
      <c r="Q15" s="19">
        <f t="shared" si="2"/>
        <v>0</v>
      </c>
      <c r="R15" s="19">
        <f t="shared" si="3"/>
        <v>0</v>
      </c>
      <c r="S15" s="16"/>
      <c r="T15" s="16"/>
    </row>
    <row r="16" spans="1:20" ht="42" x14ac:dyDescent="0.2">
      <c r="A16" s="8" t="s">
        <v>455</v>
      </c>
      <c r="B16" s="9" t="s">
        <v>454</v>
      </c>
      <c r="C16" s="9" t="s">
        <v>453</v>
      </c>
      <c r="D16" s="10">
        <v>60000</v>
      </c>
      <c r="E16" s="8">
        <v>0</v>
      </c>
      <c r="F16" s="10">
        <v>60000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11">
        <f t="shared" si="0"/>
        <v>0</v>
      </c>
      <c r="P16" s="8">
        <f t="shared" si="1"/>
        <v>0</v>
      </c>
      <c r="Q16" s="8">
        <f t="shared" si="2"/>
        <v>0</v>
      </c>
      <c r="R16" s="8">
        <f t="shared" si="3"/>
        <v>0</v>
      </c>
      <c r="S16" s="8" t="s">
        <v>334</v>
      </c>
      <c r="T16" s="8" t="s">
        <v>22</v>
      </c>
    </row>
    <row r="17" spans="1:20" ht="21" x14ac:dyDescent="0.2">
      <c r="A17" s="12"/>
      <c r="B17" s="13" t="s">
        <v>27</v>
      </c>
      <c r="C17" s="12"/>
      <c r="D17" s="14">
        <v>60000</v>
      </c>
      <c r="E17" s="13">
        <v>0</v>
      </c>
      <c r="F17" s="14">
        <v>60000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5">
        <f t="shared" si="0"/>
        <v>0</v>
      </c>
      <c r="P17" s="13">
        <f t="shared" si="1"/>
        <v>0</v>
      </c>
      <c r="Q17" s="13">
        <f t="shared" si="2"/>
        <v>0</v>
      </c>
      <c r="R17" s="13">
        <f t="shared" si="3"/>
        <v>0</v>
      </c>
      <c r="S17" s="12"/>
      <c r="T17" s="12"/>
    </row>
    <row r="18" spans="1:20" ht="21" x14ac:dyDescent="0.2">
      <c r="A18" s="16"/>
      <c r="B18" s="17" t="s">
        <v>29</v>
      </c>
      <c r="C18" s="16"/>
      <c r="D18" s="18">
        <v>60000</v>
      </c>
      <c r="E18" s="19">
        <v>0</v>
      </c>
      <c r="F18" s="20">
        <v>60000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1">
        <f t="shared" si="0"/>
        <v>0</v>
      </c>
      <c r="P18" s="16">
        <f t="shared" si="1"/>
        <v>0</v>
      </c>
      <c r="Q18" s="19">
        <f t="shared" si="2"/>
        <v>0</v>
      </c>
      <c r="R18" s="19">
        <f t="shared" si="3"/>
        <v>0</v>
      </c>
      <c r="S18" s="16"/>
      <c r="T18" s="16"/>
    </row>
    <row r="19" spans="1:20" ht="42" x14ac:dyDescent="0.2">
      <c r="A19" s="5" t="s">
        <v>452</v>
      </c>
      <c r="B19" s="5" t="s">
        <v>451</v>
      </c>
      <c r="C19" s="5" t="s">
        <v>448</v>
      </c>
      <c r="D19" s="6">
        <v>21150</v>
      </c>
      <c r="E19" s="6">
        <v>4102</v>
      </c>
      <c r="F19" s="6">
        <v>17048</v>
      </c>
      <c r="G19" s="5">
        <v>0</v>
      </c>
      <c r="H19" s="5">
        <v>0</v>
      </c>
      <c r="I19" s="5">
        <v>0</v>
      </c>
      <c r="J19" s="6">
        <v>2100</v>
      </c>
      <c r="K19" s="7">
        <v>5000</v>
      </c>
      <c r="L19" s="5">
        <v>0</v>
      </c>
      <c r="M19" s="5">
        <v>0</v>
      </c>
      <c r="N19" s="6">
        <v>2002</v>
      </c>
      <c r="O19" s="7">
        <f t="shared" si="0"/>
        <v>5000</v>
      </c>
      <c r="P19" s="6">
        <f t="shared" si="1"/>
        <v>4102</v>
      </c>
      <c r="Q19" s="5">
        <f t="shared" si="2"/>
        <v>23.640661938534279</v>
      </c>
      <c r="R19" s="5">
        <f t="shared" si="3"/>
        <v>19.394799054373522</v>
      </c>
      <c r="S19" s="5" t="s">
        <v>330</v>
      </c>
      <c r="T19" s="5" t="s">
        <v>22</v>
      </c>
    </row>
    <row r="20" spans="1:20" ht="42" x14ac:dyDescent="0.2">
      <c r="A20" s="8" t="s">
        <v>450</v>
      </c>
      <c r="B20" s="9" t="s">
        <v>449</v>
      </c>
      <c r="C20" s="9" t="s">
        <v>448</v>
      </c>
      <c r="D20" s="10">
        <v>21150</v>
      </c>
      <c r="E20" s="10">
        <v>4102</v>
      </c>
      <c r="F20" s="10">
        <v>17048</v>
      </c>
      <c r="G20" s="8">
        <v>0</v>
      </c>
      <c r="H20" s="8">
        <v>0</v>
      </c>
      <c r="I20" s="8">
        <v>0</v>
      </c>
      <c r="J20" s="10">
        <v>2100</v>
      </c>
      <c r="K20" s="11">
        <v>5000</v>
      </c>
      <c r="L20" s="8">
        <v>0</v>
      </c>
      <c r="M20" s="8">
        <v>0</v>
      </c>
      <c r="N20" s="10">
        <v>2002</v>
      </c>
      <c r="O20" s="11">
        <f t="shared" si="0"/>
        <v>5000</v>
      </c>
      <c r="P20" s="10">
        <f t="shared" si="1"/>
        <v>4102</v>
      </c>
      <c r="Q20" s="8">
        <f t="shared" si="2"/>
        <v>23.640661938534279</v>
      </c>
      <c r="R20" s="8">
        <f t="shared" si="3"/>
        <v>19.394799054373522</v>
      </c>
      <c r="S20" s="8" t="s">
        <v>334</v>
      </c>
      <c r="T20" s="8" t="s">
        <v>22</v>
      </c>
    </row>
    <row r="21" spans="1:20" ht="42" x14ac:dyDescent="0.2">
      <c r="A21" s="12"/>
      <c r="B21" s="13" t="s">
        <v>27</v>
      </c>
      <c r="C21" s="12"/>
      <c r="D21" s="14">
        <v>21150</v>
      </c>
      <c r="E21" s="14">
        <v>4102</v>
      </c>
      <c r="F21" s="14">
        <v>17048</v>
      </c>
      <c r="G21" s="13">
        <v>0</v>
      </c>
      <c r="H21" s="13">
        <v>0</v>
      </c>
      <c r="I21" s="13">
        <v>0</v>
      </c>
      <c r="J21" s="14">
        <v>2100</v>
      </c>
      <c r="K21" s="15">
        <v>5000</v>
      </c>
      <c r="L21" s="13">
        <v>0</v>
      </c>
      <c r="M21" s="13">
        <v>0</v>
      </c>
      <c r="N21" s="14">
        <v>2002</v>
      </c>
      <c r="O21" s="15">
        <f t="shared" si="0"/>
        <v>5000</v>
      </c>
      <c r="P21" s="14">
        <f t="shared" si="1"/>
        <v>4102</v>
      </c>
      <c r="Q21" s="13">
        <f t="shared" si="2"/>
        <v>23.640661938534279</v>
      </c>
      <c r="R21" s="13">
        <f t="shared" si="3"/>
        <v>19.394799054373522</v>
      </c>
      <c r="S21" s="12"/>
      <c r="T21" s="12"/>
    </row>
    <row r="22" spans="1:20" ht="42" x14ac:dyDescent="0.2">
      <c r="A22" s="16"/>
      <c r="B22" s="17" t="s">
        <v>29</v>
      </c>
      <c r="C22" s="16"/>
      <c r="D22" s="18">
        <v>21150</v>
      </c>
      <c r="E22" s="20">
        <v>4102</v>
      </c>
      <c r="F22" s="20">
        <v>17048</v>
      </c>
      <c r="G22" s="16">
        <v>0</v>
      </c>
      <c r="H22" s="16">
        <v>0</v>
      </c>
      <c r="I22" s="16">
        <v>0</v>
      </c>
      <c r="J22" s="18">
        <v>2100</v>
      </c>
      <c r="K22" s="21">
        <v>5000</v>
      </c>
      <c r="L22" s="16">
        <v>0</v>
      </c>
      <c r="M22" s="16">
        <v>0</v>
      </c>
      <c r="N22" s="18">
        <v>2002</v>
      </c>
      <c r="O22" s="21">
        <f t="shared" si="0"/>
        <v>5000</v>
      </c>
      <c r="P22" s="18">
        <f t="shared" si="1"/>
        <v>4102</v>
      </c>
      <c r="Q22" s="19">
        <f t="shared" si="2"/>
        <v>23.640661938534279</v>
      </c>
      <c r="R22" s="19">
        <f t="shared" si="3"/>
        <v>19.394799054373522</v>
      </c>
      <c r="S22" s="16"/>
      <c r="T22" s="16"/>
    </row>
    <row r="23" spans="1:20" ht="63" x14ac:dyDescent="0.2">
      <c r="A23" s="5" t="s">
        <v>447</v>
      </c>
      <c r="B23" s="5" t="s">
        <v>92</v>
      </c>
      <c r="C23" s="5" t="s">
        <v>408</v>
      </c>
      <c r="D23" s="6">
        <v>325000</v>
      </c>
      <c r="E23" s="5">
        <v>0</v>
      </c>
      <c r="F23" s="6">
        <v>325000</v>
      </c>
      <c r="G23" s="5">
        <v>0</v>
      </c>
      <c r="H23" s="5">
        <v>0</v>
      </c>
      <c r="I23" s="5">
        <v>0</v>
      </c>
      <c r="J23" s="5">
        <v>0</v>
      </c>
      <c r="K23" s="7">
        <v>121000</v>
      </c>
      <c r="L23" s="5">
        <v>0</v>
      </c>
      <c r="M23" s="5">
        <v>0</v>
      </c>
      <c r="N23" s="5">
        <v>0</v>
      </c>
      <c r="O23" s="7">
        <f t="shared" si="0"/>
        <v>121000</v>
      </c>
      <c r="P23" s="5">
        <f t="shared" si="1"/>
        <v>0</v>
      </c>
      <c r="Q23" s="5">
        <f t="shared" si="2"/>
        <v>37.230769230769234</v>
      </c>
      <c r="R23" s="5">
        <f t="shared" si="3"/>
        <v>0</v>
      </c>
      <c r="S23" s="5" t="s">
        <v>330</v>
      </c>
      <c r="T23" s="5" t="s">
        <v>407</v>
      </c>
    </row>
    <row r="24" spans="1:20" ht="63" x14ac:dyDescent="0.2">
      <c r="A24" s="8" t="s">
        <v>446</v>
      </c>
      <c r="B24" s="9" t="s">
        <v>445</v>
      </c>
      <c r="C24" s="9" t="s">
        <v>408</v>
      </c>
      <c r="D24" s="10">
        <v>325000</v>
      </c>
      <c r="E24" s="8">
        <v>0</v>
      </c>
      <c r="F24" s="10">
        <v>325000</v>
      </c>
      <c r="G24" s="8">
        <v>0</v>
      </c>
      <c r="H24" s="8">
        <v>0</v>
      </c>
      <c r="I24" s="8">
        <v>0</v>
      </c>
      <c r="J24" s="8">
        <v>0</v>
      </c>
      <c r="K24" s="11">
        <v>121000</v>
      </c>
      <c r="L24" s="8">
        <v>0</v>
      </c>
      <c r="M24" s="8">
        <v>0</v>
      </c>
      <c r="N24" s="8">
        <v>0</v>
      </c>
      <c r="O24" s="11">
        <f t="shared" si="0"/>
        <v>121000</v>
      </c>
      <c r="P24" s="8">
        <f t="shared" si="1"/>
        <v>0</v>
      </c>
      <c r="Q24" s="8">
        <f t="shared" si="2"/>
        <v>37.230769230769234</v>
      </c>
      <c r="R24" s="8">
        <f t="shared" si="3"/>
        <v>0</v>
      </c>
      <c r="S24" s="8" t="s">
        <v>334</v>
      </c>
      <c r="T24" s="8" t="s">
        <v>407</v>
      </c>
    </row>
    <row r="25" spans="1:20" ht="42" x14ac:dyDescent="0.2">
      <c r="A25" s="12"/>
      <c r="B25" s="13" t="s">
        <v>95</v>
      </c>
      <c r="C25" s="12"/>
      <c r="D25" s="14">
        <v>325000</v>
      </c>
      <c r="E25" s="13">
        <v>0</v>
      </c>
      <c r="F25" s="14">
        <v>325000</v>
      </c>
      <c r="G25" s="13">
        <v>0</v>
      </c>
      <c r="H25" s="13">
        <v>0</v>
      </c>
      <c r="I25" s="13">
        <v>0</v>
      </c>
      <c r="J25" s="13">
        <v>0</v>
      </c>
      <c r="K25" s="15">
        <v>121000</v>
      </c>
      <c r="L25" s="13">
        <v>0</v>
      </c>
      <c r="M25" s="13">
        <v>0</v>
      </c>
      <c r="N25" s="13">
        <v>0</v>
      </c>
      <c r="O25" s="15">
        <f t="shared" si="0"/>
        <v>121000</v>
      </c>
      <c r="P25" s="13">
        <f t="shared" si="1"/>
        <v>0</v>
      </c>
      <c r="Q25" s="13">
        <f t="shared" si="2"/>
        <v>37.230769230769234</v>
      </c>
      <c r="R25" s="13">
        <f t="shared" si="3"/>
        <v>0</v>
      </c>
      <c r="S25" s="12"/>
      <c r="T25" s="12"/>
    </row>
    <row r="26" spans="1:20" ht="42" x14ac:dyDescent="0.2">
      <c r="A26" s="16"/>
      <c r="B26" s="17" t="s">
        <v>96</v>
      </c>
      <c r="C26" s="16"/>
      <c r="D26" s="18">
        <v>325000</v>
      </c>
      <c r="E26" s="19">
        <v>0</v>
      </c>
      <c r="F26" s="20">
        <v>325000</v>
      </c>
      <c r="G26" s="16">
        <v>0</v>
      </c>
      <c r="H26" s="16">
        <v>0</v>
      </c>
      <c r="I26" s="16">
        <v>0</v>
      </c>
      <c r="J26" s="16">
        <v>0</v>
      </c>
      <c r="K26" s="21">
        <v>121000</v>
      </c>
      <c r="L26" s="16">
        <v>0</v>
      </c>
      <c r="M26" s="16">
        <v>0</v>
      </c>
      <c r="N26" s="16">
        <v>0</v>
      </c>
      <c r="O26" s="21">
        <f t="shared" si="0"/>
        <v>121000</v>
      </c>
      <c r="P26" s="16">
        <f t="shared" si="1"/>
        <v>0</v>
      </c>
      <c r="Q26" s="19">
        <f t="shared" si="2"/>
        <v>37.230769230769234</v>
      </c>
      <c r="R26" s="19">
        <f t="shared" si="3"/>
        <v>0</v>
      </c>
      <c r="S26" s="16"/>
      <c r="T26" s="16"/>
    </row>
    <row r="27" spans="1:20" ht="42" x14ac:dyDescent="0.2">
      <c r="A27" s="5" t="s">
        <v>444</v>
      </c>
      <c r="B27" s="5" t="s">
        <v>443</v>
      </c>
      <c r="C27" s="5" t="s">
        <v>428</v>
      </c>
      <c r="D27" s="6">
        <v>450000</v>
      </c>
      <c r="E27" s="5">
        <v>0</v>
      </c>
      <c r="F27" s="6">
        <v>450000</v>
      </c>
      <c r="G27" s="5">
        <v>0</v>
      </c>
      <c r="H27" s="5">
        <v>0</v>
      </c>
      <c r="I27" s="7">
        <v>50000</v>
      </c>
      <c r="J27" s="5">
        <v>0</v>
      </c>
      <c r="K27" s="7">
        <v>100000</v>
      </c>
      <c r="L27" s="5">
        <v>0</v>
      </c>
      <c r="M27" s="7">
        <v>50000</v>
      </c>
      <c r="N27" s="5">
        <v>0</v>
      </c>
      <c r="O27" s="7">
        <f t="shared" si="0"/>
        <v>200000</v>
      </c>
      <c r="P27" s="5">
        <f t="shared" si="1"/>
        <v>0</v>
      </c>
      <c r="Q27" s="5">
        <f t="shared" si="2"/>
        <v>44.444444444444443</v>
      </c>
      <c r="R27" s="5">
        <f t="shared" si="3"/>
        <v>0</v>
      </c>
      <c r="S27" s="5" t="s">
        <v>330</v>
      </c>
      <c r="T27" s="5" t="s">
        <v>407</v>
      </c>
    </row>
    <row r="28" spans="1:20" ht="63" x14ac:dyDescent="0.2">
      <c r="A28" s="8" t="s">
        <v>442</v>
      </c>
      <c r="B28" s="9" t="s">
        <v>441</v>
      </c>
      <c r="C28" s="9" t="s">
        <v>428</v>
      </c>
      <c r="D28" s="10">
        <v>450000</v>
      </c>
      <c r="E28" s="8">
        <v>0</v>
      </c>
      <c r="F28" s="10">
        <v>450000</v>
      </c>
      <c r="G28" s="8">
        <v>0</v>
      </c>
      <c r="H28" s="8">
        <v>0</v>
      </c>
      <c r="I28" s="11">
        <v>50000</v>
      </c>
      <c r="J28" s="8">
        <v>0</v>
      </c>
      <c r="K28" s="11">
        <v>100000</v>
      </c>
      <c r="L28" s="8">
        <v>0</v>
      </c>
      <c r="M28" s="11">
        <v>50000</v>
      </c>
      <c r="N28" s="8">
        <v>0</v>
      </c>
      <c r="O28" s="11">
        <f t="shared" si="0"/>
        <v>200000</v>
      </c>
      <c r="P28" s="8">
        <f t="shared" si="1"/>
        <v>0</v>
      </c>
      <c r="Q28" s="8">
        <f t="shared" si="2"/>
        <v>44.444444444444443</v>
      </c>
      <c r="R28" s="8">
        <f t="shared" si="3"/>
        <v>0</v>
      </c>
      <c r="S28" s="8" t="s">
        <v>334</v>
      </c>
      <c r="T28" s="8" t="s">
        <v>407</v>
      </c>
    </row>
    <row r="29" spans="1:20" ht="42" x14ac:dyDescent="0.2">
      <c r="A29" s="12"/>
      <c r="B29" s="13" t="s">
        <v>95</v>
      </c>
      <c r="C29" s="12"/>
      <c r="D29" s="14">
        <v>450000</v>
      </c>
      <c r="E29" s="13">
        <v>0</v>
      </c>
      <c r="F29" s="14">
        <v>450000</v>
      </c>
      <c r="G29" s="13">
        <v>0</v>
      </c>
      <c r="H29" s="13">
        <v>0</v>
      </c>
      <c r="I29" s="15">
        <v>50000</v>
      </c>
      <c r="J29" s="13">
        <v>0</v>
      </c>
      <c r="K29" s="15">
        <v>100000</v>
      </c>
      <c r="L29" s="13">
        <v>0</v>
      </c>
      <c r="M29" s="15">
        <v>50000</v>
      </c>
      <c r="N29" s="13">
        <v>0</v>
      </c>
      <c r="O29" s="15">
        <f t="shared" si="0"/>
        <v>200000</v>
      </c>
      <c r="P29" s="13">
        <f t="shared" si="1"/>
        <v>0</v>
      </c>
      <c r="Q29" s="13">
        <f t="shared" si="2"/>
        <v>44.444444444444443</v>
      </c>
      <c r="R29" s="13">
        <f t="shared" si="3"/>
        <v>0</v>
      </c>
      <c r="S29" s="12"/>
      <c r="T29" s="12"/>
    </row>
    <row r="30" spans="1:20" ht="42" x14ac:dyDescent="0.2">
      <c r="A30" s="16"/>
      <c r="B30" s="17" t="s">
        <v>96</v>
      </c>
      <c r="C30" s="16"/>
      <c r="D30" s="18">
        <v>450000</v>
      </c>
      <c r="E30" s="19">
        <v>0</v>
      </c>
      <c r="F30" s="20">
        <v>450000</v>
      </c>
      <c r="G30" s="16">
        <v>0</v>
      </c>
      <c r="H30" s="16">
        <v>0</v>
      </c>
      <c r="I30" s="21">
        <v>50000</v>
      </c>
      <c r="J30" s="16">
        <v>0</v>
      </c>
      <c r="K30" s="21">
        <v>100000</v>
      </c>
      <c r="L30" s="16">
        <v>0</v>
      </c>
      <c r="M30" s="21">
        <v>50000</v>
      </c>
      <c r="N30" s="16">
        <v>0</v>
      </c>
      <c r="O30" s="21">
        <f t="shared" si="0"/>
        <v>200000</v>
      </c>
      <c r="P30" s="16">
        <f t="shared" si="1"/>
        <v>0</v>
      </c>
      <c r="Q30" s="19">
        <f t="shared" si="2"/>
        <v>44.444444444444443</v>
      </c>
      <c r="R30" s="19">
        <f t="shared" si="3"/>
        <v>0</v>
      </c>
      <c r="S30" s="16"/>
      <c r="T30" s="16"/>
    </row>
    <row r="31" spans="1:20" ht="42" x14ac:dyDescent="0.2">
      <c r="A31" s="5" t="s">
        <v>440</v>
      </c>
      <c r="B31" s="5" t="s">
        <v>439</v>
      </c>
      <c r="C31" s="5" t="s">
        <v>421</v>
      </c>
      <c r="D31" s="6">
        <v>40000</v>
      </c>
      <c r="E31" s="5">
        <v>0</v>
      </c>
      <c r="F31" s="6">
        <v>40000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7">
        <f t="shared" si="0"/>
        <v>0</v>
      </c>
      <c r="P31" s="5">
        <f t="shared" si="1"/>
        <v>0</v>
      </c>
      <c r="Q31" s="5">
        <f t="shared" si="2"/>
        <v>0</v>
      </c>
      <c r="R31" s="5">
        <f t="shared" si="3"/>
        <v>0</v>
      </c>
      <c r="S31" s="5" t="s">
        <v>330</v>
      </c>
      <c r="T31" s="5" t="s">
        <v>407</v>
      </c>
    </row>
    <row r="32" spans="1:20" ht="42" x14ac:dyDescent="0.2">
      <c r="A32" s="8" t="s">
        <v>438</v>
      </c>
      <c r="B32" s="9" t="s">
        <v>437</v>
      </c>
      <c r="C32" s="9" t="s">
        <v>421</v>
      </c>
      <c r="D32" s="10">
        <v>40000</v>
      </c>
      <c r="E32" s="8">
        <v>0</v>
      </c>
      <c r="F32" s="10">
        <v>40000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11">
        <f t="shared" si="0"/>
        <v>0</v>
      </c>
      <c r="P32" s="8">
        <f t="shared" si="1"/>
        <v>0</v>
      </c>
      <c r="Q32" s="8">
        <f t="shared" si="2"/>
        <v>0</v>
      </c>
      <c r="R32" s="8">
        <f t="shared" si="3"/>
        <v>0</v>
      </c>
      <c r="S32" s="8" t="s">
        <v>334</v>
      </c>
      <c r="T32" s="8" t="s">
        <v>407</v>
      </c>
    </row>
    <row r="33" spans="1:20" ht="21" x14ac:dyDescent="0.2">
      <c r="A33" s="12"/>
      <c r="B33" s="13" t="s">
        <v>95</v>
      </c>
      <c r="C33" s="12"/>
      <c r="D33" s="14">
        <v>40000</v>
      </c>
      <c r="E33" s="13">
        <v>0</v>
      </c>
      <c r="F33" s="14">
        <v>40000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>
        <f t="shared" si="0"/>
        <v>0</v>
      </c>
      <c r="P33" s="13">
        <f t="shared" si="1"/>
        <v>0</v>
      </c>
      <c r="Q33" s="13">
        <f t="shared" si="2"/>
        <v>0</v>
      </c>
      <c r="R33" s="13">
        <f t="shared" si="3"/>
        <v>0</v>
      </c>
      <c r="S33" s="12"/>
      <c r="T33" s="12"/>
    </row>
    <row r="34" spans="1:20" ht="21" x14ac:dyDescent="0.2">
      <c r="A34" s="16"/>
      <c r="B34" s="17" t="s">
        <v>96</v>
      </c>
      <c r="C34" s="16"/>
      <c r="D34" s="18">
        <v>40000</v>
      </c>
      <c r="E34" s="19">
        <v>0</v>
      </c>
      <c r="F34" s="20">
        <v>40000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1">
        <f t="shared" si="0"/>
        <v>0</v>
      </c>
      <c r="P34" s="16">
        <f t="shared" si="1"/>
        <v>0</v>
      </c>
      <c r="Q34" s="19">
        <f t="shared" si="2"/>
        <v>0</v>
      </c>
      <c r="R34" s="19">
        <f t="shared" si="3"/>
        <v>0</v>
      </c>
      <c r="S34" s="16"/>
      <c r="T34" s="16"/>
    </row>
    <row r="35" spans="1:20" ht="42" x14ac:dyDescent="0.2">
      <c r="A35" s="5" t="s">
        <v>436</v>
      </c>
      <c r="B35" s="5" t="s">
        <v>435</v>
      </c>
      <c r="C35" s="5" t="s">
        <v>428</v>
      </c>
      <c r="D35" s="6">
        <v>30000</v>
      </c>
      <c r="E35" s="5">
        <v>0</v>
      </c>
      <c r="F35" s="6">
        <v>30000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7">
        <f t="shared" si="0"/>
        <v>0</v>
      </c>
      <c r="P35" s="5">
        <f t="shared" si="1"/>
        <v>0</v>
      </c>
      <c r="Q35" s="5">
        <f t="shared" si="2"/>
        <v>0</v>
      </c>
      <c r="R35" s="5">
        <f t="shared" si="3"/>
        <v>0</v>
      </c>
      <c r="S35" s="5" t="s">
        <v>330</v>
      </c>
      <c r="T35" s="5" t="s">
        <v>407</v>
      </c>
    </row>
    <row r="36" spans="1:20" ht="42" x14ac:dyDescent="0.2">
      <c r="A36" s="8" t="s">
        <v>434</v>
      </c>
      <c r="B36" s="9" t="s">
        <v>433</v>
      </c>
      <c r="C36" s="9" t="s">
        <v>428</v>
      </c>
      <c r="D36" s="10">
        <v>30000</v>
      </c>
      <c r="E36" s="8">
        <v>0</v>
      </c>
      <c r="F36" s="10">
        <v>30000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1">
        <f t="shared" ref="O36:O67" si="4">SUM(G36,I36,K36,M36)</f>
        <v>0</v>
      </c>
      <c r="P36" s="8">
        <f t="shared" ref="P36:P67" si="5">SUM(H36,J36,L36,N36)</f>
        <v>0</v>
      </c>
      <c r="Q36" s="8">
        <f t="shared" ref="Q36:Q67" si="6">O36*100/D36</f>
        <v>0</v>
      </c>
      <c r="R36" s="8">
        <f t="shared" ref="R36:R67" si="7">P36*100/D36</f>
        <v>0</v>
      </c>
      <c r="S36" s="8" t="s">
        <v>334</v>
      </c>
      <c r="T36" s="8" t="s">
        <v>407</v>
      </c>
    </row>
    <row r="37" spans="1:20" ht="21" x14ac:dyDescent="0.2">
      <c r="A37" s="12"/>
      <c r="B37" s="13" t="s">
        <v>27</v>
      </c>
      <c r="C37" s="12"/>
      <c r="D37" s="14">
        <v>30000</v>
      </c>
      <c r="E37" s="13">
        <v>0</v>
      </c>
      <c r="F37" s="14">
        <v>30000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>
        <f t="shared" si="4"/>
        <v>0</v>
      </c>
      <c r="P37" s="13">
        <f t="shared" si="5"/>
        <v>0</v>
      </c>
      <c r="Q37" s="13">
        <f t="shared" si="6"/>
        <v>0</v>
      </c>
      <c r="R37" s="13">
        <f t="shared" si="7"/>
        <v>0</v>
      </c>
      <c r="S37" s="12"/>
      <c r="T37" s="12"/>
    </row>
    <row r="38" spans="1:20" ht="21" x14ac:dyDescent="0.2">
      <c r="A38" s="16"/>
      <c r="B38" s="17" t="s">
        <v>28</v>
      </c>
      <c r="C38" s="16"/>
      <c r="D38" s="18">
        <v>4275</v>
      </c>
      <c r="E38" s="19">
        <v>0</v>
      </c>
      <c r="F38" s="20">
        <v>4275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1">
        <f t="shared" si="4"/>
        <v>0</v>
      </c>
      <c r="P38" s="16">
        <f t="shared" si="5"/>
        <v>0</v>
      </c>
      <c r="Q38" s="19">
        <f t="shared" si="6"/>
        <v>0</v>
      </c>
      <c r="R38" s="19">
        <f t="shared" si="7"/>
        <v>0</v>
      </c>
      <c r="S38" s="16"/>
      <c r="T38" s="16"/>
    </row>
    <row r="39" spans="1:20" ht="21" x14ac:dyDescent="0.2">
      <c r="A39" s="16"/>
      <c r="B39" s="17" t="s">
        <v>29</v>
      </c>
      <c r="C39" s="16"/>
      <c r="D39" s="18">
        <v>24500</v>
      </c>
      <c r="E39" s="19">
        <v>0</v>
      </c>
      <c r="F39" s="20">
        <v>24500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1">
        <f t="shared" si="4"/>
        <v>0</v>
      </c>
      <c r="P39" s="16">
        <f t="shared" si="5"/>
        <v>0</v>
      </c>
      <c r="Q39" s="19">
        <f t="shared" si="6"/>
        <v>0</v>
      </c>
      <c r="R39" s="19">
        <f t="shared" si="7"/>
        <v>0</v>
      </c>
      <c r="S39" s="16"/>
      <c r="T39" s="16"/>
    </row>
    <row r="40" spans="1:20" ht="21" x14ac:dyDescent="0.2">
      <c r="A40" s="16"/>
      <c r="B40" s="17" t="s">
        <v>30</v>
      </c>
      <c r="C40" s="16"/>
      <c r="D40" s="18">
        <v>1225</v>
      </c>
      <c r="E40" s="19">
        <v>0</v>
      </c>
      <c r="F40" s="20">
        <v>1225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1">
        <f t="shared" si="4"/>
        <v>0</v>
      </c>
      <c r="P40" s="16">
        <f t="shared" si="5"/>
        <v>0</v>
      </c>
      <c r="Q40" s="19">
        <f t="shared" si="6"/>
        <v>0</v>
      </c>
      <c r="R40" s="19">
        <f t="shared" si="7"/>
        <v>0</v>
      </c>
      <c r="S40" s="16"/>
      <c r="T40" s="16"/>
    </row>
    <row r="41" spans="1:20" ht="42" x14ac:dyDescent="0.2">
      <c r="A41" s="5" t="s">
        <v>432</v>
      </c>
      <c r="B41" s="5" t="s">
        <v>431</v>
      </c>
      <c r="C41" s="5" t="s">
        <v>428</v>
      </c>
      <c r="D41" s="6">
        <v>60000</v>
      </c>
      <c r="E41" s="5">
        <v>0</v>
      </c>
      <c r="F41" s="6">
        <v>60000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7">
        <f t="shared" si="4"/>
        <v>0</v>
      </c>
      <c r="P41" s="5">
        <f t="shared" si="5"/>
        <v>0</v>
      </c>
      <c r="Q41" s="5">
        <f t="shared" si="6"/>
        <v>0</v>
      </c>
      <c r="R41" s="5">
        <f t="shared" si="7"/>
        <v>0</v>
      </c>
      <c r="S41" s="5" t="s">
        <v>330</v>
      </c>
      <c r="T41" s="5" t="s">
        <v>407</v>
      </c>
    </row>
    <row r="42" spans="1:20" ht="42" x14ac:dyDescent="0.2">
      <c r="A42" s="8" t="s">
        <v>430</v>
      </c>
      <c r="B42" s="9" t="s">
        <v>429</v>
      </c>
      <c r="C42" s="9" t="s">
        <v>428</v>
      </c>
      <c r="D42" s="10">
        <v>60000</v>
      </c>
      <c r="E42" s="8">
        <v>0</v>
      </c>
      <c r="F42" s="10">
        <v>60000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11">
        <f t="shared" si="4"/>
        <v>0</v>
      </c>
      <c r="P42" s="8">
        <f t="shared" si="5"/>
        <v>0</v>
      </c>
      <c r="Q42" s="8">
        <f t="shared" si="6"/>
        <v>0</v>
      </c>
      <c r="R42" s="8">
        <f t="shared" si="7"/>
        <v>0</v>
      </c>
      <c r="S42" s="8" t="s">
        <v>334</v>
      </c>
      <c r="T42" s="8" t="s">
        <v>407</v>
      </c>
    </row>
    <row r="43" spans="1:20" ht="21" x14ac:dyDescent="0.2">
      <c r="A43" s="12"/>
      <c r="B43" s="13" t="s">
        <v>27</v>
      </c>
      <c r="C43" s="12"/>
      <c r="D43" s="14">
        <v>60000</v>
      </c>
      <c r="E43" s="13">
        <v>0</v>
      </c>
      <c r="F43" s="14">
        <v>60000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5">
        <f t="shared" si="4"/>
        <v>0</v>
      </c>
      <c r="P43" s="13">
        <f t="shared" si="5"/>
        <v>0</v>
      </c>
      <c r="Q43" s="13">
        <f t="shared" si="6"/>
        <v>0</v>
      </c>
      <c r="R43" s="13">
        <f t="shared" si="7"/>
        <v>0</v>
      </c>
      <c r="S43" s="12"/>
      <c r="T43" s="12"/>
    </row>
    <row r="44" spans="1:20" ht="21" x14ac:dyDescent="0.2">
      <c r="A44" s="16"/>
      <c r="B44" s="17" t="s">
        <v>28</v>
      </c>
      <c r="C44" s="16"/>
      <c r="D44" s="18">
        <v>14400</v>
      </c>
      <c r="E44" s="19">
        <v>0</v>
      </c>
      <c r="F44" s="20">
        <v>14400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1">
        <f t="shared" si="4"/>
        <v>0</v>
      </c>
      <c r="P44" s="16">
        <f t="shared" si="5"/>
        <v>0</v>
      </c>
      <c r="Q44" s="19">
        <f t="shared" si="6"/>
        <v>0</v>
      </c>
      <c r="R44" s="19">
        <f t="shared" si="7"/>
        <v>0</v>
      </c>
      <c r="S44" s="16"/>
      <c r="T44" s="16"/>
    </row>
    <row r="45" spans="1:20" ht="21" x14ac:dyDescent="0.2">
      <c r="A45" s="16"/>
      <c r="B45" s="17" t="s">
        <v>29</v>
      </c>
      <c r="C45" s="16"/>
      <c r="D45" s="18">
        <v>43700</v>
      </c>
      <c r="E45" s="19">
        <v>0</v>
      </c>
      <c r="F45" s="20">
        <v>43700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1">
        <f t="shared" si="4"/>
        <v>0</v>
      </c>
      <c r="P45" s="16">
        <f t="shared" si="5"/>
        <v>0</v>
      </c>
      <c r="Q45" s="19">
        <f t="shared" si="6"/>
        <v>0</v>
      </c>
      <c r="R45" s="19">
        <f t="shared" si="7"/>
        <v>0</v>
      </c>
      <c r="S45" s="16"/>
      <c r="T45" s="16"/>
    </row>
    <row r="46" spans="1:20" ht="21" x14ac:dyDescent="0.2">
      <c r="A46" s="16"/>
      <c r="B46" s="17" t="s">
        <v>30</v>
      </c>
      <c r="C46" s="16"/>
      <c r="D46" s="18">
        <v>1900</v>
      </c>
      <c r="E46" s="19">
        <v>0</v>
      </c>
      <c r="F46" s="20">
        <v>1900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1">
        <f t="shared" si="4"/>
        <v>0</v>
      </c>
      <c r="P46" s="16">
        <f t="shared" si="5"/>
        <v>0</v>
      </c>
      <c r="Q46" s="19">
        <f t="shared" si="6"/>
        <v>0</v>
      </c>
      <c r="R46" s="19">
        <f t="shared" si="7"/>
        <v>0</v>
      </c>
      <c r="S46" s="16"/>
      <c r="T46" s="16"/>
    </row>
    <row r="47" spans="1:20" ht="42" x14ac:dyDescent="0.2">
      <c r="A47" s="5" t="s">
        <v>427</v>
      </c>
      <c r="B47" s="5" t="s">
        <v>426</v>
      </c>
      <c r="C47" s="5" t="s">
        <v>421</v>
      </c>
      <c r="D47" s="6">
        <v>30000</v>
      </c>
      <c r="E47" s="5">
        <v>0</v>
      </c>
      <c r="F47" s="6">
        <v>30000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7">
        <f t="shared" si="4"/>
        <v>0</v>
      </c>
      <c r="P47" s="5">
        <f t="shared" si="5"/>
        <v>0</v>
      </c>
      <c r="Q47" s="5">
        <f t="shared" si="6"/>
        <v>0</v>
      </c>
      <c r="R47" s="5">
        <f t="shared" si="7"/>
        <v>0</v>
      </c>
      <c r="S47" s="5" t="s">
        <v>330</v>
      </c>
      <c r="T47" s="5" t="s">
        <v>407</v>
      </c>
    </row>
    <row r="48" spans="1:20" ht="84" x14ac:dyDescent="0.2">
      <c r="A48" s="8" t="s">
        <v>425</v>
      </c>
      <c r="B48" s="9" t="s">
        <v>424</v>
      </c>
      <c r="C48" s="9" t="s">
        <v>421</v>
      </c>
      <c r="D48" s="10">
        <v>10000</v>
      </c>
      <c r="E48" s="8">
        <v>0</v>
      </c>
      <c r="F48" s="10">
        <v>10000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1">
        <f t="shared" si="4"/>
        <v>0</v>
      </c>
      <c r="P48" s="8">
        <f t="shared" si="5"/>
        <v>0</v>
      </c>
      <c r="Q48" s="8">
        <f t="shared" si="6"/>
        <v>0</v>
      </c>
      <c r="R48" s="8">
        <f t="shared" si="7"/>
        <v>0</v>
      </c>
      <c r="S48" s="8" t="s">
        <v>334</v>
      </c>
      <c r="T48" s="8" t="s">
        <v>407</v>
      </c>
    </row>
    <row r="49" spans="1:20" ht="21" x14ac:dyDescent="0.2">
      <c r="A49" s="12"/>
      <c r="B49" s="13" t="s">
        <v>27</v>
      </c>
      <c r="C49" s="12"/>
      <c r="D49" s="14">
        <v>10000</v>
      </c>
      <c r="E49" s="13">
        <v>0</v>
      </c>
      <c r="F49" s="14">
        <v>10000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>
        <f t="shared" si="4"/>
        <v>0</v>
      </c>
      <c r="P49" s="13">
        <f t="shared" si="5"/>
        <v>0</v>
      </c>
      <c r="Q49" s="13">
        <f t="shared" si="6"/>
        <v>0</v>
      </c>
      <c r="R49" s="13">
        <f t="shared" si="7"/>
        <v>0</v>
      </c>
      <c r="S49" s="12"/>
      <c r="T49" s="12"/>
    </row>
    <row r="50" spans="1:20" ht="21" x14ac:dyDescent="0.2">
      <c r="A50" s="16"/>
      <c r="B50" s="17" t="s">
        <v>29</v>
      </c>
      <c r="C50" s="16"/>
      <c r="D50" s="18">
        <v>10000</v>
      </c>
      <c r="E50" s="19">
        <v>0</v>
      </c>
      <c r="F50" s="20">
        <v>10000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1">
        <f t="shared" si="4"/>
        <v>0</v>
      </c>
      <c r="P50" s="16">
        <f t="shared" si="5"/>
        <v>0</v>
      </c>
      <c r="Q50" s="19">
        <f t="shared" si="6"/>
        <v>0</v>
      </c>
      <c r="R50" s="19">
        <f t="shared" si="7"/>
        <v>0</v>
      </c>
      <c r="S50" s="16"/>
      <c r="T50" s="16"/>
    </row>
    <row r="51" spans="1:20" ht="63" x14ac:dyDescent="0.2">
      <c r="A51" s="8" t="s">
        <v>423</v>
      </c>
      <c r="B51" s="9" t="s">
        <v>422</v>
      </c>
      <c r="C51" s="9" t="s">
        <v>421</v>
      </c>
      <c r="D51" s="10">
        <v>20000</v>
      </c>
      <c r="E51" s="8">
        <v>0</v>
      </c>
      <c r="F51" s="10">
        <v>20000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11">
        <f t="shared" si="4"/>
        <v>0</v>
      </c>
      <c r="P51" s="8">
        <f t="shared" si="5"/>
        <v>0</v>
      </c>
      <c r="Q51" s="8">
        <f t="shared" si="6"/>
        <v>0</v>
      </c>
      <c r="R51" s="8">
        <f t="shared" si="7"/>
        <v>0</v>
      </c>
      <c r="S51" s="8" t="s">
        <v>334</v>
      </c>
      <c r="T51" s="8" t="s">
        <v>407</v>
      </c>
    </row>
    <row r="52" spans="1:20" ht="21" x14ac:dyDescent="0.2">
      <c r="A52" s="12"/>
      <c r="B52" s="13" t="s">
        <v>27</v>
      </c>
      <c r="C52" s="12"/>
      <c r="D52" s="14">
        <v>20000</v>
      </c>
      <c r="E52" s="13">
        <v>0</v>
      </c>
      <c r="F52" s="14">
        <v>20000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>
        <f t="shared" si="4"/>
        <v>0</v>
      </c>
      <c r="P52" s="13">
        <f t="shared" si="5"/>
        <v>0</v>
      </c>
      <c r="Q52" s="13">
        <f t="shared" si="6"/>
        <v>0</v>
      </c>
      <c r="R52" s="13">
        <f t="shared" si="7"/>
        <v>0</v>
      </c>
      <c r="S52" s="12"/>
      <c r="T52" s="12"/>
    </row>
    <row r="53" spans="1:20" ht="21" x14ac:dyDescent="0.2">
      <c r="A53" s="16"/>
      <c r="B53" s="17" t="s">
        <v>28</v>
      </c>
      <c r="C53" s="16"/>
      <c r="D53" s="18">
        <v>7200</v>
      </c>
      <c r="E53" s="19">
        <v>0</v>
      </c>
      <c r="F53" s="20">
        <v>7200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1">
        <f t="shared" si="4"/>
        <v>0</v>
      </c>
      <c r="P53" s="16">
        <f t="shared" si="5"/>
        <v>0</v>
      </c>
      <c r="Q53" s="19">
        <f t="shared" si="6"/>
        <v>0</v>
      </c>
      <c r="R53" s="19">
        <f t="shared" si="7"/>
        <v>0</v>
      </c>
      <c r="S53" s="16"/>
      <c r="T53" s="16"/>
    </row>
    <row r="54" spans="1:20" ht="21" x14ac:dyDescent="0.2">
      <c r="A54" s="16"/>
      <c r="B54" s="17" t="s">
        <v>29</v>
      </c>
      <c r="C54" s="16"/>
      <c r="D54" s="18">
        <v>11550</v>
      </c>
      <c r="E54" s="19">
        <v>0</v>
      </c>
      <c r="F54" s="20">
        <v>11550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1">
        <f t="shared" si="4"/>
        <v>0</v>
      </c>
      <c r="P54" s="16">
        <f t="shared" si="5"/>
        <v>0</v>
      </c>
      <c r="Q54" s="19">
        <f t="shared" si="6"/>
        <v>0</v>
      </c>
      <c r="R54" s="19">
        <f t="shared" si="7"/>
        <v>0</v>
      </c>
      <c r="S54" s="16"/>
      <c r="T54" s="16"/>
    </row>
    <row r="55" spans="1:20" ht="21" x14ac:dyDescent="0.2">
      <c r="A55" s="16"/>
      <c r="B55" s="17" t="s">
        <v>30</v>
      </c>
      <c r="C55" s="16"/>
      <c r="D55" s="18">
        <v>1250</v>
      </c>
      <c r="E55" s="19">
        <v>0</v>
      </c>
      <c r="F55" s="20">
        <v>1250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21">
        <f t="shared" si="4"/>
        <v>0</v>
      </c>
      <c r="P55" s="16">
        <f t="shared" si="5"/>
        <v>0</v>
      </c>
      <c r="Q55" s="19">
        <f t="shared" si="6"/>
        <v>0</v>
      </c>
      <c r="R55" s="19">
        <f t="shared" si="7"/>
        <v>0</v>
      </c>
      <c r="S55" s="16"/>
      <c r="T55" s="16"/>
    </row>
    <row r="56" spans="1:20" ht="42" x14ac:dyDescent="0.2">
      <c r="A56" s="5" t="s">
        <v>420</v>
      </c>
      <c r="B56" s="5" t="s">
        <v>419</v>
      </c>
      <c r="C56" s="5" t="s">
        <v>408</v>
      </c>
      <c r="D56" s="6">
        <v>672980</v>
      </c>
      <c r="E56" s="6">
        <v>329860</v>
      </c>
      <c r="F56" s="6">
        <v>343120</v>
      </c>
      <c r="G56" s="5">
        <v>0</v>
      </c>
      <c r="H56" s="5">
        <v>0</v>
      </c>
      <c r="I56" s="5">
        <v>0</v>
      </c>
      <c r="J56" s="6">
        <v>320660</v>
      </c>
      <c r="K56" s="7">
        <v>672980</v>
      </c>
      <c r="L56" s="6">
        <v>9200</v>
      </c>
      <c r="M56" s="5">
        <v>0</v>
      </c>
      <c r="N56" s="5">
        <v>0</v>
      </c>
      <c r="O56" s="7">
        <f t="shared" si="4"/>
        <v>672980</v>
      </c>
      <c r="P56" s="6">
        <f t="shared" si="5"/>
        <v>329860</v>
      </c>
      <c r="Q56" s="5">
        <f t="shared" si="6"/>
        <v>100</v>
      </c>
      <c r="R56" s="5">
        <f t="shared" si="7"/>
        <v>49.014829564028652</v>
      </c>
      <c r="S56" s="5" t="s">
        <v>330</v>
      </c>
      <c r="T56" s="5" t="s">
        <v>407</v>
      </c>
    </row>
    <row r="57" spans="1:20" ht="63" x14ac:dyDescent="0.2">
      <c r="A57" s="8" t="s">
        <v>418</v>
      </c>
      <c r="B57" s="9" t="s">
        <v>417</v>
      </c>
      <c r="C57" s="9" t="s">
        <v>408</v>
      </c>
      <c r="D57" s="10">
        <v>672980</v>
      </c>
      <c r="E57" s="10">
        <v>329860</v>
      </c>
      <c r="F57" s="10">
        <v>343120</v>
      </c>
      <c r="G57" s="8">
        <v>0</v>
      </c>
      <c r="H57" s="8">
        <v>0</v>
      </c>
      <c r="I57" s="8">
        <v>0</v>
      </c>
      <c r="J57" s="10">
        <v>320660</v>
      </c>
      <c r="K57" s="11">
        <v>672980</v>
      </c>
      <c r="L57" s="10">
        <v>9200</v>
      </c>
      <c r="M57" s="8">
        <v>0</v>
      </c>
      <c r="N57" s="8">
        <v>0</v>
      </c>
      <c r="O57" s="11">
        <f t="shared" si="4"/>
        <v>672980</v>
      </c>
      <c r="P57" s="10">
        <f t="shared" si="5"/>
        <v>329860</v>
      </c>
      <c r="Q57" s="8">
        <f t="shared" si="6"/>
        <v>100</v>
      </c>
      <c r="R57" s="8">
        <f t="shared" si="7"/>
        <v>49.014829564028652</v>
      </c>
      <c r="S57" s="8" t="s">
        <v>334</v>
      </c>
      <c r="T57" s="8" t="s">
        <v>407</v>
      </c>
    </row>
    <row r="58" spans="1:20" ht="42" x14ac:dyDescent="0.2">
      <c r="A58" s="12"/>
      <c r="B58" s="13" t="s">
        <v>27</v>
      </c>
      <c r="C58" s="12"/>
      <c r="D58" s="14">
        <v>672980</v>
      </c>
      <c r="E58" s="14">
        <v>329860</v>
      </c>
      <c r="F58" s="14">
        <v>343120</v>
      </c>
      <c r="G58" s="13">
        <v>0</v>
      </c>
      <c r="H58" s="13">
        <v>0</v>
      </c>
      <c r="I58" s="13">
        <v>0</v>
      </c>
      <c r="J58" s="14">
        <v>320660</v>
      </c>
      <c r="K58" s="15">
        <v>672980</v>
      </c>
      <c r="L58" s="14">
        <v>9200</v>
      </c>
      <c r="M58" s="13">
        <v>0</v>
      </c>
      <c r="N58" s="13">
        <v>0</v>
      </c>
      <c r="O58" s="15">
        <f t="shared" si="4"/>
        <v>672980</v>
      </c>
      <c r="P58" s="14">
        <f t="shared" si="5"/>
        <v>329860</v>
      </c>
      <c r="Q58" s="13">
        <f t="shared" si="6"/>
        <v>100</v>
      </c>
      <c r="R58" s="13">
        <f t="shared" si="7"/>
        <v>49.014829564028652</v>
      </c>
      <c r="S58" s="12"/>
      <c r="T58" s="12"/>
    </row>
    <row r="59" spans="1:20" ht="42" x14ac:dyDescent="0.2">
      <c r="A59" s="16"/>
      <c r="B59" s="17" t="s">
        <v>28</v>
      </c>
      <c r="C59" s="16"/>
      <c r="D59" s="18">
        <v>615000</v>
      </c>
      <c r="E59" s="20">
        <v>329860</v>
      </c>
      <c r="F59" s="20">
        <v>285140</v>
      </c>
      <c r="G59" s="16">
        <v>0</v>
      </c>
      <c r="H59" s="16">
        <v>0</v>
      </c>
      <c r="I59" s="16">
        <v>0</v>
      </c>
      <c r="J59" s="18">
        <v>320660</v>
      </c>
      <c r="K59" s="21">
        <v>299000</v>
      </c>
      <c r="L59" s="18">
        <v>9200</v>
      </c>
      <c r="M59" s="16">
        <v>0</v>
      </c>
      <c r="N59" s="16">
        <v>0</v>
      </c>
      <c r="O59" s="21">
        <f t="shared" si="4"/>
        <v>299000</v>
      </c>
      <c r="P59" s="18">
        <f t="shared" si="5"/>
        <v>329860</v>
      </c>
      <c r="Q59" s="19">
        <f t="shared" si="6"/>
        <v>48.617886178861788</v>
      </c>
      <c r="R59" s="19">
        <f t="shared" si="7"/>
        <v>53.635772357723575</v>
      </c>
      <c r="S59" s="16"/>
      <c r="T59" s="16"/>
    </row>
    <row r="60" spans="1:20" ht="21" x14ac:dyDescent="0.2">
      <c r="A60" s="16"/>
      <c r="B60" s="17" t="s">
        <v>29</v>
      </c>
      <c r="C60" s="16"/>
      <c r="D60" s="18">
        <v>21600</v>
      </c>
      <c r="E60" s="19">
        <v>0</v>
      </c>
      <c r="F60" s="20">
        <v>21600</v>
      </c>
      <c r="G60" s="16">
        <v>0</v>
      </c>
      <c r="H60" s="16">
        <v>0</v>
      </c>
      <c r="I60" s="16">
        <v>0</v>
      </c>
      <c r="J60" s="16">
        <v>0</v>
      </c>
      <c r="K60" s="21">
        <v>373980</v>
      </c>
      <c r="L60" s="16">
        <v>0</v>
      </c>
      <c r="M60" s="16">
        <v>0</v>
      </c>
      <c r="N60" s="16">
        <v>0</v>
      </c>
      <c r="O60" s="21">
        <f t="shared" si="4"/>
        <v>373980</v>
      </c>
      <c r="P60" s="16">
        <f t="shared" si="5"/>
        <v>0</v>
      </c>
      <c r="Q60" s="20">
        <f t="shared" si="6"/>
        <v>1731.3888888888889</v>
      </c>
      <c r="R60" s="19">
        <f t="shared" si="7"/>
        <v>0</v>
      </c>
      <c r="S60" s="16"/>
      <c r="T60" s="16"/>
    </row>
    <row r="61" spans="1:20" ht="21" x14ac:dyDescent="0.2">
      <c r="A61" s="16"/>
      <c r="B61" s="17" t="s">
        <v>30</v>
      </c>
      <c r="C61" s="16"/>
      <c r="D61" s="18">
        <v>36380</v>
      </c>
      <c r="E61" s="19">
        <v>0</v>
      </c>
      <c r="F61" s="20">
        <v>36380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f t="shared" si="4"/>
        <v>0</v>
      </c>
      <c r="P61" s="16">
        <f t="shared" si="5"/>
        <v>0</v>
      </c>
      <c r="Q61" s="19">
        <f t="shared" si="6"/>
        <v>0</v>
      </c>
      <c r="R61" s="19">
        <f t="shared" si="7"/>
        <v>0</v>
      </c>
      <c r="S61" s="16"/>
      <c r="T61" s="16"/>
    </row>
    <row r="62" spans="1:20" ht="42" x14ac:dyDescent="0.2">
      <c r="A62" s="5" t="s">
        <v>416</v>
      </c>
      <c r="B62" s="5" t="s">
        <v>415</v>
      </c>
      <c r="C62" s="5" t="s">
        <v>408</v>
      </c>
      <c r="D62" s="6">
        <v>319120</v>
      </c>
      <c r="E62" s="6">
        <v>34740</v>
      </c>
      <c r="F62" s="6">
        <v>284380</v>
      </c>
      <c r="G62" s="5">
        <v>0</v>
      </c>
      <c r="H62" s="5">
        <v>0</v>
      </c>
      <c r="I62" s="7">
        <v>35000</v>
      </c>
      <c r="J62" s="5">
        <v>0</v>
      </c>
      <c r="K62" s="5">
        <v>0</v>
      </c>
      <c r="L62" s="6">
        <v>34740</v>
      </c>
      <c r="M62" s="7">
        <v>50000</v>
      </c>
      <c r="N62" s="5">
        <v>0</v>
      </c>
      <c r="O62" s="7">
        <f t="shared" si="4"/>
        <v>85000</v>
      </c>
      <c r="P62" s="6">
        <f t="shared" si="5"/>
        <v>34740</v>
      </c>
      <c r="Q62" s="5">
        <f t="shared" si="6"/>
        <v>26.63574830784658</v>
      </c>
      <c r="R62" s="5">
        <f t="shared" si="7"/>
        <v>10.886187014289295</v>
      </c>
      <c r="S62" s="5" t="s">
        <v>330</v>
      </c>
      <c r="T62" s="5" t="s">
        <v>407</v>
      </c>
    </row>
    <row r="63" spans="1:20" ht="42" x14ac:dyDescent="0.2">
      <c r="A63" s="8" t="s">
        <v>414</v>
      </c>
      <c r="B63" s="9" t="s">
        <v>413</v>
      </c>
      <c r="C63" s="9" t="s">
        <v>408</v>
      </c>
      <c r="D63" s="10">
        <v>319120</v>
      </c>
      <c r="E63" s="10">
        <v>34740</v>
      </c>
      <c r="F63" s="10">
        <v>284380</v>
      </c>
      <c r="G63" s="8">
        <v>0</v>
      </c>
      <c r="H63" s="8">
        <v>0</v>
      </c>
      <c r="I63" s="11">
        <v>35000</v>
      </c>
      <c r="J63" s="8">
        <v>0</v>
      </c>
      <c r="K63" s="8">
        <v>0</v>
      </c>
      <c r="L63" s="10">
        <v>34740</v>
      </c>
      <c r="M63" s="11">
        <v>50000</v>
      </c>
      <c r="N63" s="8">
        <v>0</v>
      </c>
      <c r="O63" s="11">
        <f t="shared" si="4"/>
        <v>85000</v>
      </c>
      <c r="P63" s="10">
        <f t="shared" si="5"/>
        <v>34740</v>
      </c>
      <c r="Q63" s="8">
        <f t="shared" si="6"/>
        <v>26.63574830784658</v>
      </c>
      <c r="R63" s="8">
        <f t="shared" si="7"/>
        <v>10.886187014289295</v>
      </c>
      <c r="S63" s="8" t="s">
        <v>334</v>
      </c>
      <c r="T63" s="8" t="s">
        <v>407</v>
      </c>
    </row>
    <row r="64" spans="1:20" ht="42" x14ac:dyDescent="0.2">
      <c r="A64" s="12"/>
      <c r="B64" s="13" t="s">
        <v>27</v>
      </c>
      <c r="C64" s="12"/>
      <c r="D64" s="14">
        <v>278120</v>
      </c>
      <c r="E64" s="14">
        <v>34740</v>
      </c>
      <c r="F64" s="14">
        <v>243380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4">
        <v>34740</v>
      </c>
      <c r="M64" s="15">
        <v>50000</v>
      </c>
      <c r="N64" s="13">
        <v>0</v>
      </c>
      <c r="O64" s="15">
        <f t="shared" si="4"/>
        <v>50000</v>
      </c>
      <c r="P64" s="14">
        <f t="shared" si="5"/>
        <v>34740</v>
      </c>
      <c r="Q64" s="13">
        <f t="shared" si="6"/>
        <v>17.97785128721415</v>
      </c>
      <c r="R64" s="13">
        <f t="shared" si="7"/>
        <v>12.491011074356393</v>
      </c>
      <c r="S64" s="12"/>
      <c r="T64" s="12"/>
    </row>
    <row r="65" spans="1:20" ht="21" x14ac:dyDescent="0.2">
      <c r="A65" s="16"/>
      <c r="B65" s="17" t="s">
        <v>28</v>
      </c>
      <c r="C65" s="16"/>
      <c r="D65" s="18">
        <v>50000</v>
      </c>
      <c r="E65" s="20">
        <v>34740</v>
      </c>
      <c r="F65" s="20">
        <v>15260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8">
        <v>34740</v>
      </c>
      <c r="M65" s="21">
        <v>50000</v>
      </c>
      <c r="N65" s="16">
        <v>0</v>
      </c>
      <c r="O65" s="21">
        <f t="shared" si="4"/>
        <v>50000</v>
      </c>
      <c r="P65" s="18">
        <f t="shared" si="5"/>
        <v>34740</v>
      </c>
      <c r="Q65" s="19">
        <f t="shared" si="6"/>
        <v>100</v>
      </c>
      <c r="R65" s="19">
        <f t="shared" si="7"/>
        <v>69.48</v>
      </c>
      <c r="S65" s="16"/>
      <c r="T65" s="16"/>
    </row>
    <row r="66" spans="1:20" ht="21" x14ac:dyDescent="0.2">
      <c r="A66" s="16"/>
      <c r="B66" s="17" t="s">
        <v>29</v>
      </c>
      <c r="C66" s="16"/>
      <c r="D66" s="18">
        <v>149550</v>
      </c>
      <c r="E66" s="19">
        <v>0</v>
      </c>
      <c r="F66" s="20">
        <v>149550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1">
        <f t="shared" si="4"/>
        <v>0</v>
      </c>
      <c r="P66" s="16">
        <f t="shared" si="5"/>
        <v>0</v>
      </c>
      <c r="Q66" s="19">
        <f t="shared" si="6"/>
        <v>0</v>
      </c>
      <c r="R66" s="19">
        <f t="shared" si="7"/>
        <v>0</v>
      </c>
      <c r="S66" s="16"/>
      <c r="T66" s="16"/>
    </row>
    <row r="67" spans="1:20" ht="21" x14ac:dyDescent="0.2">
      <c r="A67" s="16"/>
      <c r="B67" s="17" t="s">
        <v>30</v>
      </c>
      <c r="C67" s="16"/>
      <c r="D67" s="18">
        <v>78570</v>
      </c>
      <c r="E67" s="19">
        <v>0</v>
      </c>
      <c r="F67" s="20">
        <v>78570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21">
        <f t="shared" si="4"/>
        <v>0</v>
      </c>
      <c r="P67" s="16">
        <f t="shared" si="5"/>
        <v>0</v>
      </c>
      <c r="Q67" s="19">
        <f t="shared" si="6"/>
        <v>0</v>
      </c>
      <c r="R67" s="19">
        <f t="shared" si="7"/>
        <v>0</v>
      </c>
      <c r="S67" s="16"/>
      <c r="T67" s="16"/>
    </row>
    <row r="68" spans="1:20" ht="42" x14ac:dyDescent="0.2">
      <c r="A68" s="12"/>
      <c r="B68" s="13" t="s">
        <v>95</v>
      </c>
      <c r="C68" s="12"/>
      <c r="D68" s="14">
        <v>41000</v>
      </c>
      <c r="E68" s="13">
        <v>0</v>
      </c>
      <c r="F68" s="14">
        <v>41000</v>
      </c>
      <c r="G68" s="13">
        <v>0</v>
      </c>
      <c r="H68" s="13">
        <v>0</v>
      </c>
      <c r="I68" s="15">
        <v>35000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>
        <f t="shared" ref="O68:O99" si="8">SUM(G68,I68,K68,M68)</f>
        <v>35000</v>
      </c>
      <c r="P68" s="13">
        <f t="shared" ref="P68:P99" si="9">SUM(H68,J68,L68,N68)</f>
        <v>0</v>
      </c>
      <c r="Q68" s="13">
        <f t="shared" ref="Q68:Q99" si="10">O68*100/D68</f>
        <v>85.365853658536579</v>
      </c>
      <c r="R68" s="13">
        <f t="shared" ref="R68:R99" si="11">P68*100/D68</f>
        <v>0</v>
      </c>
      <c r="S68" s="12"/>
      <c r="T68" s="12"/>
    </row>
    <row r="69" spans="1:20" ht="42" x14ac:dyDescent="0.2">
      <c r="A69" s="16"/>
      <c r="B69" s="17" t="s">
        <v>96</v>
      </c>
      <c r="C69" s="16"/>
      <c r="D69" s="18">
        <v>41000</v>
      </c>
      <c r="E69" s="19">
        <v>0</v>
      </c>
      <c r="F69" s="20">
        <v>41000</v>
      </c>
      <c r="G69" s="16">
        <v>0</v>
      </c>
      <c r="H69" s="16">
        <v>0</v>
      </c>
      <c r="I69" s="21">
        <v>35000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21">
        <f t="shared" si="8"/>
        <v>35000</v>
      </c>
      <c r="P69" s="16">
        <f t="shared" si="9"/>
        <v>0</v>
      </c>
      <c r="Q69" s="19">
        <f t="shared" si="10"/>
        <v>85.365853658536579</v>
      </c>
      <c r="R69" s="19">
        <f t="shared" si="11"/>
        <v>0</v>
      </c>
      <c r="S69" s="16"/>
      <c r="T69" s="16"/>
    </row>
    <row r="70" spans="1:20" ht="42" x14ac:dyDescent="0.2">
      <c r="A70" s="5" t="s">
        <v>412</v>
      </c>
      <c r="B70" s="5" t="s">
        <v>411</v>
      </c>
      <c r="C70" s="5" t="s">
        <v>408</v>
      </c>
      <c r="D70" s="6">
        <v>25000</v>
      </c>
      <c r="E70" s="5">
        <v>0</v>
      </c>
      <c r="F70" s="6">
        <v>25000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7">
        <f t="shared" si="8"/>
        <v>0</v>
      </c>
      <c r="P70" s="5">
        <f t="shared" si="9"/>
        <v>0</v>
      </c>
      <c r="Q70" s="5">
        <f t="shared" si="10"/>
        <v>0</v>
      </c>
      <c r="R70" s="5">
        <f t="shared" si="11"/>
        <v>0</v>
      </c>
      <c r="S70" s="5" t="s">
        <v>330</v>
      </c>
      <c r="T70" s="5" t="s">
        <v>407</v>
      </c>
    </row>
    <row r="71" spans="1:20" ht="42" x14ac:dyDescent="0.2">
      <c r="A71" s="8" t="s">
        <v>410</v>
      </c>
      <c r="B71" s="9" t="s">
        <v>409</v>
      </c>
      <c r="C71" s="9" t="s">
        <v>408</v>
      </c>
      <c r="D71" s="10">
        <v>25000</v>
      </c>
      <c r="E71" s="8">
        <v>0</v>
      </c>
      <c r="F71" s="10">
        <v>25000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11">
        <f t="shared" si="8"/>
        <v>0</v>
      </c>
      <c r="P71" s="8">
        <f t="shared" si="9"/>
        <v>0</v>
      </c>
      <c r="Q71" s="8">
        <f t="shared" si="10"/>
        <v>0</v>
      </c>
      <c r="R71" s="8">
        <f t="shared" si="11"/>
        <v>0</v>
      </c>
      <c r="S71" s="8" t="s">
        <v>334</v>
      </c>
      <c r="T71" s="8" t="s">
        <v>407</v>
      </c>
    </row>
    <row r="72" spans="1:20" ht="21" x14ac:dyDescent="0.2">
      <c r="A72" s="12"/>
      <c r="B72" s="13" t="s">
        <v>95</v>
      </c>
      <c r="C72" s="12"/>
      <c r="D72" s="14">
        <v>25000</v>
      </c>
      <c r="E72" s="13">
        <v>0</v>
      </c>
      <c r="F72" s="14">
        <v>25000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>
        <f t="shared" si="8"/>
        <v>0</v>
      </c>
      <c r="P72" s="13">
        <f t="shared" si="9"/>
        <v>0</v>
      </c>
      <c r="Q72" s="13">
        <f t="shared" si="10"/>
        <v>0</v>
      </c>
      <c r="R72" s="13">
        <f t="shared" si="11"/>
        <v>0</v>
      </c>
      <c r="S72" s="12"/>
      <c r="T72" s="12"/>
    </row>
    <row r="73" spans="1:20" ht="21" x14ac:dyDescent="0.2">
      <c r="A73" s="16"/>
      <c r="B73" s="17" t="s">
        <v>96</v>
      </c>
      <c r="C73" s="16"/>
      <c r="D73" s="18">
        <v>25000</v>
      </c>
      <c r="E73" s="19">
        <v>0</v>
      </c>
      <c r="F73" s="20">
        <v>25000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1">
        <f t="shared" si="8"/>
        <v>0</v>
      </c>
      <c r="P73" s="16">
        <f t="shared" si="9"/>
        <v>0</v>
      </c>
      <c r="Q73" s="19">
        <f t="shared" si="10"/>
        <v>0</v>
      </c>
      <c r="R73" s="19">
        <f t="shared" si="11"/>
        <v>0</v>
      </c>
      <c r="S73" s="16"/>
      <c r="T73" s="16"/>
    </row>
    <row r="74" spans="1:20" ht="42" x14ac:dyDescent="0.2">
      <c r="A74" s="5" t="s">
        <v>406</v>
      </c>
      <c r="B74" s="5" t="s">
        <v>405</v>
      </c>
      <c r="C74" s="5" t="s">
        <v>381</v>
      </c>
      <c r="D74" s="6">
        <v>211000</v>
      </c>
      <c r="E74" s="6">
        <v>75500</v>
      </c>
      <c r="F74" s="6">
        <v>135500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6">
        <v>75500</v>
      </c>
      <c r="M74" s="7">
        <v>82000</v>
      </c>
      <c r="N74" s="5">
        <v>0</v>
      </c>
      <c r="O74" s="7">
        <f t="shared" si="8"/>
        <v>82000</v>
      </c>
      <c r="P74" s="6">
        <f t="shared" si="9"/>
        <v>75500</v>
      </c>
      <c r="Q74" s="5">
        <f t="shared" si="10"/>
        <v>38.862559241706158</v>
      </c>
      <c r="R74" s="5">
        <f t="shared" si="11"/>
        <v>35.781990521327018</v>
      </c>
      <c r="S74" s="5" t="s">
        <v>330</v>
      </c>
      <c r="T74" s="5" t="s">
        <v>380</v>
      </c>
    </row>
    <row r="75" spans="1:20" ht="63" x14ac:dyDescent="0.2">
      <c r="A75" s="8" t="s">
        <v>404</v>
      </c>
      <c r="B75" s="9" t="s">
        <v>403</v>
      </c>
      <c r="C75" s="9" t="s">
        <v>381</v>
      </c>
      <c r="D75" s="10">
        <v>211000</v>
      </c>
      <c r="E75" s="10">
        <v>75500</v>
      </c>
      <c r="F75" s="10">
        <v>135500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0">
        <v>75500</v>
      </c>
      <c r="M75" s="11">
        <v>82000</v>
      </c>
      <c r="N75" s="8">
        <v>0</v>
      </c>
      <c r="O75" s="11">
        <f t="shared" si="8"/>
        <v>82000</v>
      </c>
      <c r="P75" s="10">
        <f t="shared" si="9"/>
        <v>75500</v>
      </c>
      <c r="Q75" s="8">
        <f t="shared" si="10"/>
        <v>38.862559241706158</v>
      </c>
      <c r="R75" s="8">
        <f t="shared" si="11"/>
        <v>35.781990521327018</v>
      </c>
      <c r="S75" s="8" t="s">
        <v>334</v>
      </c>
      <c r="T75" s="8" t="s">
        <v>380</v>
      </c>
    </row>
    <row r="76" spans="1:20" ht="42" x14ac:dyDescent="0.2">
      <c r="A76" s="12"/>
      <c r="B76" s="13" t="s">
        <v>95</v>
      </c>
      <c r="C76" s="12"/>
      <c r="D76" s="14">
        <v>211000</v>
      </c>
      <c r="E76" s="14">
        <v>75500</v>
      </c>
      <c r="F76" s="14">
        <v>135500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4">
        <v>75500</v>
      </c>
      <c r="M76" s="15">
        <v>82000</v>
      </c>
      <c r="N76" s="13">
        <v>0</v>
      </c>
      <c r="O76" s="15">
        <f t="shared" si="8"/>
        <v>82000</v>
      </c>
      <c r="P76" s="14">
        <f t="shared" si="9"/>
        <v>75500</v>
      </c>
      <c r="Q76" s="13">
        <f t="shared" si="10"/>
        <v>38.862559241706158</v>
      </c>
      <c r="R76" s="13">
        <f t="shared" si="11"/>
        <v>35.781990521327018</v>
      </c>
      <c r="S76" s="12"/>
      <c r="T76" s="12"/>
    </row>
    <row r="77" spans="1:20" ht="42" x14ac:dyDescent="0.2">
      <c r="A77" s="16"/>
      <c r="B77" s="17" t="s">
        <v>96</v>
      </c>
      <c r="C77" s="16"/>
      <c r="D77" s="18">
        <v>211000</v>
      </c>
      <c r="E77" s="20">
        <v>75500</v>
      </c>
      <c r="F77" s="20">
        <v>135500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8">
        <v>75500</v>
      </c>
      <c r="M77" s="21">
        <v>82000</v>
      </c>
      <c r="N77" s="16">
        <v>0</v>
      </c>
      <c r="O77" s="21">
        <f t="shared" si="8"/>
        <v>82000</v>
      </c>
      <c r="P77" s="18">
        <f t="shared" si="9"/>
        <v>75500</v>
      </c>
      <c r="Q77" s="19">
        <f t="shared" si="10"/>
        <v>38.862559241706158</v>
      </c>
      <c r="R77" s="19">
        <f t="shared" si="11"/>
        <v>35.781990521327018</v>
      </c>
      <c r="S77" s="16"/>
      <c r="T77" s="16"/>
    </row>
    <row r="78" spans="1:20" ht="42" x14ac:dyDescent="0.2">
      <c r="A78" s="5" t="s">
        <v>402</v>
      </c>
      <c r="B78" s="5" t="s">
        <v>401</v>
      </c>
      <c r="C78" s="5" t="s">
        <v>390</v>
      </c>
      <c r="D78" s="6">
        <v>29300</v>
      </c>
      <c r="E78" s="5">
        <v>0</v>
      </c>
      <c r="F78" s="6">
        <v>29300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7">
        <f t="shared" si="8"/>
        <v>0</v>
      </c>
      <c r="P78" s="5">
        <f t="shared" si="9"/>
        <v>0</v>
      </c>
      <c r="Q78" s="5">
        <f t="shared" si="10"/>
        <v>0</v>
      </c>
      <c r="R78" s="5">
        <f t="shared" si="11"/>
        <v>0</v>
      </c>
      <c r="S78" s="5" t="s">
        <v>330</v>
      </c>
      <c r="T78" s="5" t="s">
        <v>380</v>
      </c>
    </row>
    <row r="79" spans="1:20" ht="42" x14ac:dyDescent="0.2">
      <c r="A79" s="8" t="s">
        <v>400</v>
      </c>
      <c r="B79" s="9" t="s">
        <v>399</v>
      </c>
      <c r="C79" s="9" t="s">
        <v>390</v>
      </c>
      <c r="D79" s="10">
        <v>29300</v>
      </c>
      <c r="E79" s="8">
        <v>0</v>
      </c>
      <c r="F79" s="10">
        <v>29300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11">
        <f t="shared" si="8"/>
        <v>0</v>
      </c>
      <c r="P79" s="8">
        <f t="shared" si="9"/>
        <v>0</v>
      </c>
      <c r="Q79" s="8">
        <f t="shared" si="10"/>
        <v>0</v>
      </c>
      <c r="R79" s="8">
        <f t="shared" si="11"/>
        <v>0</v>
      </c>
      <c r="S79" s="8" t="s">
        <v>334</v>
      </c>
      <c r="T79" s="8" t="s">
        <v>380</v>
      </c>
    </row>
    <row r="80" spans="1:20" ht="21" x14ac:dyDescent="0.2">
      <c r="A80" s="12"/>
      <c r="B80" s="13" t="s">
        <v>27</v>
      </c>
      <c r="C80" s="12"/>
      <c r="D80" s="14">
        <v>29300</v>
      </c>
      <c r="E80" s="13">
        <v>0</v>
      </c>
      <c r="F80" s="14">
        <v>29300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5">
        <f t="shared" si="8"/>
        <v>0</v>
      </c>
      <c r="P80" s="13">
        <f t="shared" si="9"/>
        <v>0</v>
      </c>
      <c r="Q80" s="13">
        <f t="shared" si="10"/>
        <v>0</v>
      </c>
      <c r="R80" s="13">
        <f t="shared" si="11"/>
        <v>0</v>
      </c>
      <c r="S80" s="12"/>
      <c r="T80" s="12"/>
    </row>
    <row r="81" spans="1:20" ht="21" x14ac:dyDescent="0.2">
      <c r="A81" s="16"/>
      <c r="B81" s="17" t="s">
        <v>29</v>
      </c>
      <c r="C81" s="16"/>
      <c r="D81" s="18">
        <v>27800</v>
      </c>
      <c r="E81" s="19">
        <v>0</v>
      </c>
      <c r="F81" s="20">
        <v>27800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1">
        <f t="shared" si="8"/>
        <v>0</v>
      </c>
      <c r="P81" s="16">
        <f t="shared" si="9"/>
        <v>0</v>
      </c>
      <c r="Q81" s="19">
        <f t="shared" si="10"/>
        <v>0</v>
      </c>
      <c r="R81" s="19">
        <f t="shared" si="11"/>
        <v>0</v>
      </c>
      <c r="S81" s="16"/>
      <c r="T81" s="16"/>
    </row>
    <row r="82" spans="1:20" ht="21" x14ac:dyDescent="0.2">
      <c r="A82" s="16"/>
      <c r="B82" s="17" t="s">
        <v>30</v>
      </c>
      <c r="C82" s="16"/>
      <c r="D82" s="18">
        <v>1500</v>
      </c>
      <c r="E82" s="19">
        <v>0</v>
      </c>
      <c r="F82" s="20">
        <v>1500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1">
        <f t="shared" si="8"/>
        <v>0</v>
      </c>
      <c r="P82" s="16">
        <f t="shared" si="9"/>
        <v>0</v>
      </c>
      <c r="Q82" s="19">
        <f t="shared" si="10"/>
        <v>0</v>
      </c>
      <c r="R82" s="19">
        <f t="shared" si="11"/>
        <v>0</v>
      </c>
      <c r="S82" s="16"/>
      <c r="T82" s="16"/>
    </row>
    <row r="83" spans="1:20" ht="21" x14ac:dyDescent="0.2">
      <c r="A83" s="5" t="s">
        <v>398</v>
      </c>
      <c r="B83" s="5" t="s">
        <v>397</v>
      </c>
      <c r="C83" s="5" t="s">
        <v>390</v>
      </c>
      <c r="D83" s="6">
        <v>13100</v>
      </c>
      <c r="E83" s="5">
        <v>0</v>
      </c>
      <c r="F83" s="6">
        <v>13100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7">
        <f t="shared" si="8"/>
        <v>0</v>
      </c>
      <c r="P83" s="5">
        <f t="shared" si="9"/>
        <v>0</v>
      </c>
      <c r="Q83" s="5">
        <f t="shared" si="10"/>
        <v>0</v>
      </c>
      <c r="R83" s="5">
        <f t="shared" si="11"/>
        <v>0</v>
      </c>
      <c r="S83" s="5" t="s">
        <v>330</v>
      </c>
      <c r="T83" s="5" t="s">
        <v>380</v>
      </c>
    </row>
    <row r="84" spans="1:20" ht="42" x14ac:dyDescent="0.2">
      <c r="A84" s="8" t="s">
        <v>396</v>
      </c>
      <c r="B84" s="9" t="s">
        <v>395</v>
      </c>
      <c r="C84" s="9" t="s">
        <v>390</v>
      </c>
      <c r="D84" s="10">
        <v>13100</v>
      </c>
      <c r="E84" s="8">
        <v>0</v>
      </c>
      <c r="F84" s="10">
        <v>13100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11">
        <f t="shared" si="8"/>
        <v>0</v>
      </c>
      <c r="P84" s="8">
        <f t="shared" si="9"/>
        <v>0</v>
      </c>
      <c r="Q84" s="8">
        <f t="shared" si="10"/>
        <v>0</v>
      </c>
      <c r="R84" s="8">
        <f t="shared" si="11"/>
        <v>0</v>
      </c>
      <c r="S84" s="8" t="s">
        <v>334</v>
      </c>
      <c r="T84" s="8" t="s">
        <v>380</v>
      </c>
    </row>
    <row r="85" spans="1:20" ht="21" x14ac:dyDescent="0.2">
      <c r="A85" s="12"/>
      <c r="B85" s="13" t="s">
        <v>27</v>
      </c>
      <c r="C85" s="12"/>
      <c r="D85" s="14">
        <v>13100</v>
      </c>
      <c r="E85" s="13">
        <v>0</v>
      </c>
      <c r="F85" s="14">
        <v>13100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>
        <f t="shared" si="8"/>
        <v>0</v>
      </c>
      <c r="P85" s="13">
        <f t="shared" si="9"/>
        <v>0</v>
      </c>
      <c r="Q85" s="13">
        <f t="shared" si="10"/>
        <v>0</v>
      </c>
      <c r="R85" s="13">
        <f t="shared" si="11"/>
        <v>0</v>
      </c>
      <c r="S85" s="12"/>
      <c r="T85" s="12"/>
    </row>
    <row r="86" spans="1:20" ht="21" x14ac:dyDescent="0.2">
      <c r="A86" s="16"/>
      <c r="B86" s="17" t="s">
        <v>28</v>
      </c>
      <c r="C86" s="16"/>
      <c r="D86" s="18">
        <v>7200</v>
      </c>
      <c r="E86" s="19">
        <v>0</v>
      </c>
      <c r="F86" s="20">
        <v>7200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1">
        <f t="shared" si="8"/>
        <v>0</v>
      </c>
      <c r="P86" s="16">
        <f t="shared" si="9"/>
        <v>0</v>
      </c>
      <c r="Q86" s="19">
        <f t="shared" si="10"/>
        <v>0</v>
      </c>
      <c r="R86" s="19">
        <f t="shared" si="11"/>
        <v>0</v>
      </c>
      <c r="S86" s="16"/>
      <c r="T86" s="16"/>
    </row>
    <row r="87" spans="1:20" ht="21" x14ac:dyDescent="0.2">
      <c r="A87" s="16"/>
      <c r="B87" s="17" t="s">
        <v>29</v>
      </c>
      <c r="C87" s="16"/>
      <c r="D87" s="18">
        <v>4900</v>
      </c>
      <c r="E87" s="19">
        <v>0</v>
      </c>
      <c r="F87" s="20">
        <v>4900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1">
        <f t="shared" si="8"/>
        <v>0</v>
      </c>
      <c r="P87" s="16">
        <f t="shared" si="9"/>
        <v>0</v>
      </c>
      <c r="Q87" s="19">
        <f t="shared" si="10"/>
        <v>0</v>
      </c>
      <c r="R87" s="19">
        <f t="shared" si="11"/>
        <v>0</v>
      </c>
      <c r="S87" s="16"/>
      <c r="T87" s="16"/>
    </row>
    <row r="88" spans="1:20" ht="21" x14ac:dyDescent="0.2">
      <c r="A88" s="16"/>
      <c r="B88" s="17" t="s">
        <v>30</v>
      </c>
      <c r="C88" s="16"/>
      <c r="D88" s="18">
        <v>1000</v>
      </c>
      <c r="E88" s="19">
        <v>0</v>
      </c>
      <c r="F88" s="20">
        <v>1000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21">
        <f t="shared" si="8"/>
        <v>0</v>
      </c>
      <c r="P88" s="16">
        <f t="shared" si="9"/>
        <v>0</v>
      </c>
      <c r="Q88" s="19">
        <f t="shared" si="10"/>
        <v>0</v>
      </c>
      <c r="R88" s="19">
        <f t="shared" si="11"/>
        <v>0</v>
      </c>
      <c r="S88" s="16"/>
      <c r="T88" s="16"/>
    </row>
    <row r="89" spans="1:20" ht="42" x14ac:dyDescent="0.2">
      <c r="A89" s="5" t="s">
        <v>394</v>
      </c>
      <c r="B89" s="5" t="s">
        <v>393</v>
      </c>
      <c r="C89" s="5" t="s">
        <v>390</v>
      </c>
      <c r="D89" s="6">
        <v>31600</v>
      </c>
      <c r="E89" s="6">
        <v>24261</v>
      </c>
      <c r="F89" s="6">
        <v>7339</v>
      </c>
      <c r="G89" s="5">
        <v>0</v>
      </c>
      <c r="H89" s="5">
        <v>0</v>
      </c>
      <c r="I89" s="5">
        <v>0</v>
      </c>
      <c r="J89" s="6">
        <v>21661</v>
      </c>
      <c r="K89" s="5">
        <v>0</v>
      </c>
      <c r="L89" s="6">
        <v>2600</v>
      </c>
      <c r="M89" s="7">
        <v>31600</v>
      </c>
      <c r="N89" s="5">
        <v>0</v>
      </c>
      <c r="O89" s="7">
        <f t="shared" si="8"/>
        <v>31600</v>
      </c>
      <c r="P89" s="6">
        <f t="shared" si="9"/>
        <v>24261</v>
      </c>
      <c r="Q89" s="5">
        <f t="shared" si="10"/>
        <v>100</v>
      </c>
      <c r="R89" s="5">
        <f t="shared" si="11"/>
        <v>76.775316455696199</v>
      </c>
      <c r="S89" s="5" t="s">
        <v>330</v>
      </c>
      <c r="T89" s="5" t="s">
        <v>380</v>
      </c>
    </row>
    <row r="90" spans="1:20" ht="63" x14ac:dyDescent="0.2">
      <c r="A90" s="8" t="s">
        <v>392</v>
      </c>
      <c r="B90" s="9" t="s">
        <v>391</v>
      </c>
      <c r="C90" s="9" t="s">
        <v>390</v>
      </c>
      <c r="D90" s="10">
        <v>31600</v>
      </c>
      <c r="E90" s="10">
        <v>24261</v>
      </c>
      <c r="F90" s="10">
        <v>7339</v>
      </c>
      <c r="G90" s="8">
        <v>0</v>
      </c>
      <c r="H90" s="8">
        <v>0</v>
      </c>
      <c r="I90" s="8">
        <v>0</v>
      </c>
      <c r="J90" s="10">
        <v>21661</v>
      </c>
      <c r="K90" s="8">
        <v>0</v>
      </c>
      <c r="L90" s="10">
        <v>2600</v>
      </c>
      <c r="M90" s="11">
        <v>31600</v>
      </c>
      <c r="N90" s="8">
        <v>0</v>
      </c>
      <c r="O90" s="11">
        <f t="shared" si="8"/>
        <v>31600</v>
      </c>
      <c r="P90" s="10">
        <f t="shared" si="9"/>
        <v>24261</v>
      </c>
      <c r="Q90" s="8">
        <f t="shared" si="10"/>
        <v>100</v>
      </c>
      <c r="R90" s="8">
        <f t="shared" si="11"/>
        <v>76.775316455696199</v>
      </c>
      <c r="S90" s="8" t="s">
        <v>334</v>
      </c>
      <c r="T90" s="8" t="s">
        <v>380</v>
      </c>
    </row>
    <row r="91" spans="1:20" ht="42" x14ac:dyDescent="0.2">
      <c r="A91" s="12"/>
      <c r="B91" s="13" t="s">
        <v>27</v>
      </c>
      <c r="C91" s="12"/>
      <c r="D91" s="14">
        <v>31600</v>
      </c>
      <c r="E91" s="14">
        <v>24261</v>
      </c>
      <c r="F91" s="14">
        <v>7339</v>
      </c>
      <c r="G91" s="13">
        <v>0</v>
      </c>
      <c r="H91" s="13">
        <v>0</v>
      </c>
      <c r="I91" s="13">
        <v>0</v>
      </c>
      <c r="J91" s="14">
        <v>21661</v>
      </c>
      <c r="K91" s="13">
        <v>0</v>
      </c>
      <c r="L91" s="14">
        <v>2600</v>
      </c>
      <c r="M91" s="15">
        <v>31600</v>
      </c>
      <c r="N91" s="13">
        <v>0</v>
      </c>
      <c r="O91" s="15">
        <f t="shared" si="8"/>
        <v>31600</v>
      </c>
      <c r="P91" s="14">
        <f t="shared" si="9"/>
        <v>24261</v>
      </c>
      <c r="Q91" s="13">
        <f t="shared" si="10"/>
        <v>100</v>
      </c>
      <c r="R91" s="13">
        <f t="shared" si="11"/>
        <v>76.775316455696199</v>
      </c>
      <c r="S91" s="12"/>
      <c r="T91" s="12"/>
    </row>
    <row r="92" spans="1:20" ht="42" x14ac:dyDescent="0.2">
      <c r="A92" s="16"/>
      <c r="B92" s="17" t="s">
        <v>29</v>
      </c>
      <c r="C92" s="16"/>
      <c r="D92" s="18">
        <v>30100</v>
      </c>
      <c r="E92" s="20">
        <v>22761</v>
      </c>
      <c r="F92" s="20">
        <v>7339</v>
      </c>
      <c r="G92" s="16">
        <v>0</v>
      </c>
      <c r="H92" s="16">
        <v>0</v>
      </c>
      <c r="I92" s="16">
        <v>0</v>
      </c>
      <c r="J92" s="18">
        <v>20161</v>
      </c>
      <c r="K92" s="16">
        <v>0</v>
      </c>
      <c r="L92" s="18">
        <v>2600</v>
      </c>
      <c r="M92" s="21">
        <v>30100</v>
      </c>
      <c r="N92" s="16">
        <v>0</v>
      </c>
      <c r="O92" s="21">
        <f t="shared" si="8"/>
        <v>30100</v>
      </c>
      <c r="P92" s="18">
        <f t="shared" si="9"/>
        <v>22761</v>
      </c>
      <c r="Q92" s="19">
        <f t="shared" si="10"/>
        <v>100</v>
      </c>
      <c r="R92" s="19">
        <f t="shared" si="11"/>
        <v>75.61794019933555</v>
      </c>
      <c r="S92" s="16"/>
      <c r="T92" s="16"/>
    </row>
    <row r="93" spans="1:20" ht="21" x14ac:dyDescent="0.2">
      <c r="A93" s="16"/>
      <c r="B93" s="17" t="s">
        <v>30</v>
      </c>
      <c r="C93" s="16"/>
      <c r="D93" s="18">
        <v>1500</v>
      </c>
      <c r="E93" s="20">
        <v>1500</v>
      </c>
      <c r="F93" s="19">
        <v>0</v>
      </c>
      <c r="G93" s="16">
        <v>0</v>
      </c>
      <c r="H93" s="16">
        <v>0</v>
      </c>
      <c r="I93" s="16">
        <v>0</v>
      </c>
      <c r="J93" s="18">
        <v>1500</v>
      </c>
      <c r="K93" s="16">
        <v>0</v>
      </c>
      <c r="L93" s="16">
        <v>0</v>
      </c>
      <c r="M93" s="21">
        <v>1500</v>
      </c>
      <c r="N93" s="16">
        <v>0</v>
      </c>
      <c r="O93" s="21">
        <f t="shared" si="8"/>
        <v>1500</v>
      </c>
      <c r="P93" s="18">
        <f t="shared" si="9"/>
        <v>1500</v>
      </c>
      <c r="Q93" s="19">
        <f t="shared" si="10"/>
        <v>100</v>
      </c>
      <c r="R93" s="19">
        <f t="shared" si="11"/>
        <v>100</v>
      </c>
      <c r="S93" s="16"/>
      <c r="T93" s="16"/>
    </row>
    <row r="94" spans="1:20" ht="21" x14ac:dyDescent="0.2">
      <c r="A94" s="5" t="s">
        <v>389</v>
      </c>
      <c r="B94" s="5" t="s">
        <v>388</v>
      </c>
      <c r="C94" s="5" t="s">
        <v>381</v>
      </c>
      <c r="D94" s="6">
        <v>48000</v>
      </c>
      <c r="E94" s="5">
        <v>0</v>
      </c>
      <c r="F94" s="6">
        <v>48000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7">
        <f t="shared" si="8"/>
        <v>0</v>
      </c>
      <c r="P94" s="5">
        <f t="shared" si="9"/>
        <v>0</v>
      </c>
      <c r="Q94" s="5">
        <f t="shared" si="10"/>
        <v>0</v>
      </c>
      <c r="R94" s="5">
        <f t="shared" si="11"/>
        <v>0</v>
      </c>
      <c r="S94" s="5" t="s">
        <v>330</v>
      </c>
      <c r="T94" s="5" t="s">
        <v>380</v>
      </c>
    </row>
    <row r="95" spans="1:20" ht="42" x14ac:dyDescent="0.2">
      <c r="A95" s="8" t="s">
        <v>387</v>
      </c>
      <c r="B95" s="9" t="s">
        <v>386</v>
      </c>
      <c r="C95" s="9" t="s">
        <v>381</v>
      </c>
      <c r="D95" s="10">
        <v>48000</v>
      </c>
      <c r="E95" s="8">
        <v>0</v>
      </c>
      <c r="F95" s="10">
        <v>48000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11">
        <f t="shared" si="8"/>
        <v>0</v>
      </c>
      <c r="P95" s="8">
        <f t="shared" si="9"/>
        <v>0</v>
      </c>
      <c r="Q95" s="8">
        <f t="shared" si="10"/>
        <v>0</v>
      </c>
      <c r="R95" s="8">
        <f t="shared" si="11"/>
        <v>0</v>
      </c>
      <c r="S95" s="8" t="s">
        <v>334</v>
      </c>
      <c r="T95" s="8" t="s">
        <v>380</v>
      </c>
    </row>
    <row r="96" spans="1:20" ht="21" x14ac:dyDescent="0.2">
      <c r="A96" s="12"/>
      <c r="B96" s="13" t="s">
        <v>27</v>
      </c>
      <c r="C96" s="12"/>
      <c r="D96" s="14">
        <v>48000</v>
      </c>
      <c r="E96" s="13">
        <v>0</v>
      </c>
      <c r="F96" s="14">
        <v>48000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>
        <f t="shared" si="8"/>
        <v>0</v>
      </c>
      <c r="P96" s="13">
        <f t="shared" si="9"/>
        <v>0</v>
      </c>
      <c r="Q96" s="13">
        <f t="shared" si="10"/>
        <v>0</v>
      </c>
      <c r="R96" s="13">
        <f t="shared" si="11"/>
        <v>0</v>
      </c>
      <c r="S96" s="12"/>
      <c r="T96" s="12"/>
    </row>
    <row r="97" spans="1:20" ht="21" x14ac:dyDescent="0.2">
      <c r="A97" s="16"/>
      <c r="B97" s="17" t="s">
        <v>28</v>
      </c>
      <c r="C97" s="16"/>
      <c r="D97" s="18">
        <v>7200</v>
      </c>
      <c r="E97" s="19">
        <v>0</v>
      </c>
      <c r="F97" s="20">
        <v>7200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1">
        <f t="shared" si="8"/>
        <v>0</v>
      </c>
      <c r="P97" s="16">
        <f t="shared" si="9"/>
        <v>0</v>
      </c>
      <c r="Q97" s="19">
        <f t="shared" si="10"/>
        <v>0</v>
      </c>
      <c r="R97" s="19">
        <f t="shared" si="11"/>
        <v>0</v>
      </c>
      <c r="S97" s="16"/>
      <c r="T97" s="16"/>
    </row>
    <row r="98" spans="1:20" ht="21" x14ac:dyDescent="0.2">
      <c r="A98" s="16"/>
      <c r="B98" s="17" t="s">
        <v>29</v>
      </c>
      <c r="C98" s="16"/>
      <c r="D98" s="18">
        <v>38800</v>
      </c>
      <c r="E98" s="19">
        <v>0</v>
      </c>
      <c r="F98" s="20">
        <v>38800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1">
        <f t="shared" si="8"/>
        <v>0</v>
      </c>
      <c r="P98" s="16">
        <f t="shared" si="9"/>
        <v>0</v>
      </c>
      <c r="Q98" s="19">
        <f t="shared" si="10"/>
        <v>0</v>
      </c>
      <c r="R98" s="19">
        <f t="shared" si="11"/>
        <v>0</v>
      </c>
      <c r="S98" s="16"/>
      <c r="T98" s="16"/>
    </row>
    <row r="99" spans="1:20" ht="21" x14ac:dyDescent="0.2">
      <c r="A99" s="16"/>
      <c r="B99" s="17" t="s">
        <v>30</v>
      </c>
      <c r="C99" s="16"/>
      <c r="D99" s="18">
        <v>2000</v>
      </c>
      <c r="E99" s="19">
        <v>0</v>
      </c>
      <c r="F99" s="20">
        <v>2000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21">
        <f t="shared" si="8"/>
        <v>0</v>
      </c>
      <c r="P99" s="16">
        <f t="shared" si="9"/>
        <v>0</v>
      </c>
      <c r="Q99" s="19">
        <f t="shared" si="10"/>
        <v>0</v>
      </c>
      <c r="R99" s="19">
        <f t="shared" si="11"/>
        <v>0</v>
      </c>
      <c r="S99" s="16"/>
      <c r="T99" s="16"/>
    </row>
    <row r="100" spans="1:20" ht="42" x14ac:dyDescent="0.2">
      <c r="A100" s="5" t="s">
        <v>385</v>
      </c>
      <c r="B100" s="5" t="s">
        <v>384</v>
      </c>
      <c r="C100" s="5" t="s">
        <v>381</v>
      </c>
      <c r="D100" s="6">
        <v>15000</v>
      </c>
      <c r="E100" s="5">
        <v>0</v>
      </c>
      <c r="F100" s="6">
        <v>15000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7">
        <f t="shared" ref="O100:O131" si="12">SUM(G100,I100,K100,M100)</f>
        <v>0</v>
      </c>
      <c r="P100" s="5">
        <f t="shared" ref="P100:P131" si="13">SUM(H100,J100,L100,N100)</f>
        <v>0</v>
      </c>
      <c r="Q100" s="5">
        <f t="shared" ref="Q100:Q131" si="14">O100*100/D100</f>
        <v>0</v>
      </c>
      <c r="R100" s="5">
        <f t="shared" ref="R100:R131" si="15">P100*100/D100</f>
        <v>0</v>
      </c>
      <c r="S100" s="5" t="s">
        <v>330</v>
      </c>
      <c r="T100" s="5" t="s">
        <v>380</v>
      </c>
    </row>
    <row r="101" spans="1:20" ht="42" x14ac:dyDescent="0.2">
      <c r="A101" s="8" t="s">
        <v>383</v>
      </c>
      <c r="B101" s="9" t="s">
        <v>382</v>
      </c>
      <c r="C101" s="9" t="s">
        <v>381</v>
      </c>
      <c r="D101" s="10">
        <v>15000</v>
      </c>
      <c r="E101" s="8">
        <v>0</v>
      </c>
      <c r="F101" s="10">
        <v>15000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1">
        <f t="shared" si="12"/>
        <v>0</v>
      </c>
      <c r="P101" s="8">
        <f t="shared" si="13"/>
        <v>0</v>
      </c>
      <c r="Q101" s="8">
        <f t="shared" si="14"/>
        <v>0</v>
      </c>
      <c r="R101" s="8">
        <f t="shared" si="15"/>
        <v>0</v>
      </c>
      <c r="S101" s="8" t="s">
        <v>334</v>
      </c>
      <c r="T101" s="8" t="s">
        <v>380</v>
      </c>
    </row>
    <row r="102" spans="1:20" ht="21" x14ac:dyDescent="0.2">
      <c r="A102" s="12"/>
      <c r="B102" s="13" t="s">
        <v>27</v>
      </c>
      <c r="C102" s="12"/>
      <c r="D102" s="14">
        <v>15000</v>
      </c>
      <c r="E102" s="13">
        <v>0</v>
      </c>
      <c r="F102" s="14">
        <v>15000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>
        <f t="shared" si="12"/>
        <v>0</v>
      </c>
      <c r="P102" s="13">
        <f t="shared" si="13"/>
        <v>0</v>
      </c>
      <c r="Q102" s="13">
        <f t="shared" si="14"/>
        <v>0</v>
      </c>
      <c r="R102" s="13">
        <f t="shared" si="15"/>
        <v>0</v>
      </c>
      <c r="S102" s="12"/>
      <c r="T102" s="12"/>
    </row>
    <row r="103" spans="1:20" ht="21" x14ac:dyDescent="0.2">
      <c r="A103" s="16"/>
      <c r="B103" s="17" t="s">
        <v>28</v>
      </c>
      <c r="C103" s="16"/>
      <c r="D103" s="18">
        <v>4500</v>
      </c>
      <c r="E103" s="19">
        <v>0</v>
      </c>
      <c r="F103" s="20">
        <v>4500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21">
        <f t="shared" si="12"/>
        <v>0</v>
      </c>
      <c r="P103" s="16">
        <f t="shared" si="13"/>
        <v>0</v>
      </c>
      <c r="Q103" s="19">
        <f t="shared" si="14"/>
        <v>0</v>
      </c>
      <c r="R103" s="19">
        <f t="shared" si="15"/>
        <v>0</v>
      </c>
      <c r="S103" s="16"/>
      <c r="T103" s="16"/>
    </row>
    <row r="104" spans="1:20" ht="21" x14ac:dyDescent="0.2">
      <c r="A104" s="16"/>
      <c r="B104" s="17" t="s">
        <v>29</v>
      </c>
      <c r="C104" s="16"/>
      <c r="D104" s="18">
        <v>7500</v>
      </c>
      <c r="E104" s="19">
        <v>0</v>
      </c>
      <c r="F104" s="20">
        <v>7500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21">
        <f t="shared" si="12"/>
        <v>0</v>
      </c>
      <c r="P104" s="16">
        <f t="shared" si="13"/>
        <v>0</v>
      </c>
      <c r="Q104" s="19">
        <f t="shared" si="14"/>
        <v>0</v>
      </c>
      <c r="R104" s="19">
        <f t="shared" si="15"/>
        <v>0</v>
      </c>
      <c r="S104" s="16"/>
      <c r="T104" s="16"/>
    </row>
    <row r="105" spans="1:20" ht="21" x14ac:dyDescent="0.2">
      <c r="A105" s="16"/>
      <c r="B105" s="17" t="s">
        <v>30</v>
      </c>
      <c r="C105" s="16"/>
      <c r="D105" s="18">
        <v>3000</v>
      </c>
      <c r="E105" s="19">
        <v>0</v>
      </c>
      <c r="F105" s="20">
        <v>3000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1">
        <f t="shared" si="12"/>
        <v>0</v>
      </c>
      <c r="P105" s="16">
        <f t="shared" si="13"/>
        <v>0</v>
      </c>
      <c r="Q105" s="19">
        <f t="shared" si="14"/>
        <v>0</v>
      </c>
      <c r="R105" s="19">
        <f t="shared" si="15"/>
        <v>0</v>
      </c>
      <c r="S105" s="16"/>
      <c r="T105" s="16"/>
    </row>
    <row r="106" spans="1:20" ht="42" x14ac:dyDescent="0.2">
      <c r="A106" s="5" t="s">
        <v>379</v>
      </c>
      <c r="B106" s="5" t="s">
        <v>378</v>
      </c>
      <c r="C106" s="5" t="s">
        <v>375</v>
      </c>
      <c r="D106" s="6">
        <v>846100</v>
      </c>
      <c r="E106" s="5">
        <v>0</v>
      </c>
      <c r="F106" s="6">
        <v>846100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7">
        <f t="shared" si="12"/>
        <v>0</v>
      </c>
      <c r="P106" s="5">
        <f t="shared" si="13"/>
        <v>0</v>
      </c>
      <c r="Q106" s="5">
        <f t="shared" si="14"/>
        <v>0</v>
      </c>
      <c r="R106" s="5">
        <f t="shared" si="15"/>
        <v>0</v>
      </c>
      <c r="S106" s="5" t="s">
        <v>330</v>
      </c>
      <c r="T106" s="5" t="s">
        <v>374</v>
      </c>
    </row>
    <row r="107" spans="1:20" ht="42" x14ac:dyDescent="0.2">
      <c r="A107" s="8" t="s">
        <v>377</v>
      </c>
      <c r="B107" s="9" t="s">
        <v>376</v>
      </c>
      <c r="C107" s="9" t="s">
        <v>375</v>
      </c>
      <c r="D107" s="10">
        <v>846100</v>
      </c>
      <c r="E107" s="8">
        <v>0</v>
      </c>
      <c r="F107" s="10">
        <v>846100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1">
        <f t="shared" si="12"/>
        <v>0</v>
      </c>
      <c r="P107" s="8">
        <f t="shared" si="13"/>
        <v>0</v>
      </c>
      <c r="Q107" s="8">
        <f t="shared" si="14"/>
        <v>0</v>
      </c>
      <c r="R107" s="8">
        <f t="shared" si="15"/>
        <v>0</v>
      </c>
      <c r="S107" s="8" t="s">
        <v>334</v>
      </c>
      <c r="T107" s="8" t="s">
        <v>374</v>
      </c>
    </row>
    <row r="108" spans="1:20" ht="21" x14ac:dyDescent="0.2">
      <c r="A108" s="12"/>
      <c r="B108" s="13" t="s">
        <v>95</v>
      </c>
      <c r="C108" s="12"/>
      <c r="D108" s="14">
        <v>846100</v>
      </c>
      <c r="E108" s="13">
        <v>0</v>
      </c>
      <c r="F108" s="14">
        <v>846100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>
        <f t="shared" si="12"/>
        <v>0</v>
      </c>
      <c r="P108" s="13">
        <f t="shared" si="13"/>
        <v>0</v>
      </c>
      <c r="Q108" s="13">
        <f t="shared" si="14"/>
        <v>0</v>
      </c>
      <c r="R108" s="13">
        <f t="shared" si="15"/>
        <v>0</v>
      </c>
      <c r="S108" s="12"/>
      <c r="T108" s="12"/>
    </row>
    <row r="109" spans="1:20" ht="21" x14ac:dyDescent="0.2">
      <c r="A109" s="16"/>
      <c r="B109" s="17" t="s">
        <v>96</v>
      </c>
      <c r="C109" s="16"/>
      <c r="D109" s="18">
        <v>846100</v>
      </c>
      <c r="E109" s="19">
        <v>0</v>
      </c>
      <c r="F109" s="20">
        <v>846100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1">
        <f t="shared" si="12"/>
        <v>0</v>
      </c>
      <c r="P109" s="16">
        <f t="shared" si="13"/>
        <v>0</v>
      </c>
      <c r="Q109" s="19">
        <f t="shared" si="14"/>
        <v>0</v>
      </c>
      <c r="R109" s="19">
        <f t="shared" si="15"/>
        <v>0</v>
      </c>
      <c r="S109" s="16"/>
      <c r="T109" s="16"/>
    </row>
    <row r="110" spans="1:20" ht="21" x14ac:dyDescent="0.2">
      <c r="A110" s="5" t="s">
        <v>373</v>
      </c>
      <c r="B110" s="5" t="s">
        <v>372</v>
      </c>
      <c r="C110" s="5" t="s">
        <v>335</v>
      </c>
      <c r="D110" s="6">
        <v>86600</v>
      </c>
      <c r="E110" s="5">
        <v>0</v>
      </c>
      <c r="F110" s="6">
        <v>86600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7">
        <f t="shared" si="12"/>
        <v>0</v>
      </c>
      <c r="P110" s="5">
        <f t="shared" si="13"/>
        <v>0</v>
      </c>
      <c r="Q110" s="5">
        <f t="shared" si="14"/>
        <v>0</v>
      </c>
      <c r="R110" s="5">
        <f t="shared" si="15"/>
        <v>0</v>
      </c>
      <c r="S110" s="5" t="s">
        <v>330</v>
      </c>
      <c r="T110" s="5" t="s">
        <v>333</v>
      </c>
    </row>
    <row r="111" spans="1:20" ht="42" x14ac:dyDescent="0.2">
      <c r="A111" s="8" t="s">
        <v>371</v>
      </c>
      <c r="B111" s="9" t="s">
        <v>370</v>
      </c>
      <c r="C111" s="9" t="s">
        <v>335</v>
      </c>
      <c r="D111" s="10">
        <v>86600</v>
      </c>
      <c r="E111" s="8">
        <v>0</v>
      </c>
      <c r="F111" s="10">
        <v>86600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11">
        <f t="shared" si="12"/>
        <v>0</v>
      </c>
      <c r="P111" s="8">
        <f t="shared" si="13"/>
        <v>0</v>
      </c>
      <c r="Q111" s="8">
        <f t="shared" si="14"/>
        <v>0</v>
      </c>
      <c r="R111" s="8">
        <f t="shared" si="15"/>
        <v>0</v>
      </c>
      <c r="S111" s="8" t="s">
        <v>334</v>
      </c>
      <c r="T111" s="8" t="s">
        <v>333</v>
      </c>
    </row>
    <row r="112" spans="1:20" ht="21" x14ac:dyDescent="0.2">
      <c r="A112" s="12"/>
      <c r="B112" s="13" t="s">
        <v>27</v>
      </c>
      <c r="C112" s="12"/>
      <c r="D112" s="14">
        <v>86600</v>
      </c>
      <c r="E112" s="13">
        <v>0</v>
      </c>
      <c r="F112" s="14">
        <v>86600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5">
        <f t="shared" si="12"/>
        <v>0</v>
      </c>
      <c r="P112" s="13">
        <f t="shared" si="13"/>
        <v>0</v>
      </c>
      <c r="Q112" s="13">
        <f t="shared" si="14"/>
        <v>0</v>
      </c>
      <c r="R112" s="13">
        <f t="shared" si="15"/>
        <v>0</v>
      </c>
      <c r="S112" s="12"/>
      <c r="T112" s="12"/>
    </row>
    <row r="113" spans="1:20" ht="21" x14ac:dyDescent="0.2">
      <c r="A113" s="16"/>
      <c r="B113" s="17" t="s">
        <v>28</v>
      </c>
      <c r="C113" s="16"/>
      <c r="D113" s="18">
        <v>1800</v>
      </c>
      <c r="E113" s="19">
        <v>0</v>
      </c>
      <c r="F113" s="20">
        <v>1800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21">
        <f t="shared" si="12"/>
        <v>0</v>
      </c>
      <c r="P113" s="16">
        <f t="shared" si="13"/>
        <v>0</v>
      </c>
      <c r="Q113" s="19">
        <f t="shared" si="14"/>
        <v>0</v>
      </c>
      <c r="R113" s="19">
        <f t="shared" si="15"/>
        <v>0</v>
      </c>
      <c r="S113" s="16"/>
      <c r="T113" s="16"/>
    </row>
    <row r="114" spans="1:20" ht="21" x14ac:dyDescent="0.2">
      <c r="A114" s="16"/>
      <c r="B114" s="17" t="s">
        <v>29</v>
      </c>
      <c r="C114" s="16"/>
      <c r="D114" s="18">
        <v>84800</v>
      </c>
      <c r="E114" s="19">
        <v>0</v>
      </c>
      <c r="F114" s="20">
        <v>84800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21">
        <f t="shared" si="12"/>
        <v>0</v>
      </c>
      <c r="P114" s="16">
        <f t="shared" si="13"/>
        <v>0</v>
      </c>
      <c r="Q114" s="19">
        <f t="shared" si="14"/>
        <v>0</v>
      </c>
      <c r="R114" s="19">
        <f t="shared" si="15"/>
        <v>0</v>
      </c>
      <c r="S114" s="16"/>
      <c r="T114" s="16"/>
    </row>
    <row r="115" spans="1:20" ht="42" x14ac:dyDescent="0.2">
      <c r="A115" s="5" t="s">
        <v>369</v>
      </c>
      <c r="B115" s="5" t="s">
        <v>368</v>
      </c>
      <c r="C115" s="5" t="s">
        <v>335</v>
      </c>
      <c r="D115" s="6">
        <v>18800</v>
      </c>
      <c r="E115" s="5">
        <v>0</v>
      </c>
      <c r="F115" s="6">
        <v>18800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7">
        <f t="shared" si="12"/>
        <v>0</v>
      </c>
      <c r="P115" s="5">
        <f t="shared" si="13"/>
        <v>0</v>
      </c>
      <c r="Q115" s="5">
        <f t="shared" si="14"/>
        <v>0</v>
      </c>
      <c r="R115" s="5">
        <f t="shared" si="15"/>
        <v>0</v>
      </c>
      <c r="S115" s="5" t="s">
        <v>330</v>
      </c>
      <c r="T115" s="5" t="s">
        <v>333</v>
      </c>
    </row>
    <row r="116" spans="1:20" ht="21" x14ac:dyDescent="0.2">
      <c r="A116" s="8" t="s">
        <v>367</v>
      </c>
      <c r="B116" s="9" t="s">
        <v>366</v>
      </c>
      <c r="C116" s="9" t="s">
        <v>335</v>
      </c>
      <c r="D116" s="10">
        <v>7200</v>
      </c>
      <c r="E116" s="8">
        <v>0</v>
      </c>
      <c r="F116" s="10">
        <v>7200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11">
        <f t="shared" si="12"/>
        <v>0</v>
      </c>
      <c r="P116" s="8">
        <f t="shared" si="13"/>
        <v>0</v>
      </c>
      <c r="Q116" s="8">
        <f t="shared" si="14"/>
        <v>0</v>
      </c>
      <c r="R116" s="8">
        <f t="shared" si="15"/>
        <v>0</v>
      </c>
      <c r="S116" s="8" t="s">
        <v>334</v>
      </c>
      <c r="T116" s="8" t="s">
        <v>333</v>
      </c>
    </row>
    <row r="117" spans="1:20" ht="21" x14ac:dyDescent="0.2">
      <c r="A117" s="12"/>
      <c r="B117" s="13" t="s">
        <v>27</v>
      </c>
      <c r="C117" s="12"/>
      <c r="D117" s="14">
        <v>7200</v>
      </c>
      <c r="E117" s="13">
        <v>0</v>
      </c>
      <c r="F117" s="14">
        <v>7200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5">
        <f t="shared" si="12"/>
        <v>0</v>
      </c>
      <c r="P117" s="13">
        <f t="shared" si="13"/>
        <v>0</v>
      </c>
      <c r="Q117" s="13">
        <f t="shared" si="14"/>
        <v>0</v>
      </c>
      <c r="R117" s="13">
        <f t="shared" si="15"/>
        <v>0</v>
      </c>
      <c r="S117" s="12"/>
      <c r="T117" s="12"/>
    </row>
    <row r="118" spans="1:20" ht="21" x14ac:dyDescent="0.2">
      <c r="A118" s="16"/>
      <c r="B118" s="17" t="s">
        <v>28</v>
      </c>
      <c r="C118" s="16"/>
      <c r="D118" s="18">
        <v>5400</v>
      </c>
      <c r="E118" s="19">
        <v>0</v>
      </c>
      <c r="F118" s="20">
        <v>5400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1">
        <f t="shared" si="12"/>
        <v>0</v>
      </c>
      <c r="P118" s="16">
        <f t="shared" si="13"/>
        <v>0</v>
      </c>
      <c r="Q118" s="19">
        <f t="shared" si="14"/>
        <v>0</v>
      </c>
      <c r="R118" s="19">
        <f t="shared" si="15"/>
        <v>0</v>
      </c>
      <c r="S118" s="16"/>
      <c r="T118" s="16"/>
    </row>
    <row r="119" spans="1:20" ht="21" x14ac:dyDescent="0.2">
      <c r="A119" s="16"/>
      <c r="B119" s="17" t="s">
        <v>29</v>
      </c>
      <c r="C119" s="16"/>
      <c r="D119" s="18">
        <v>1800</v>
      </c>
      <c r="E119" s="19">
        <v>0</v>
      </c>
      <c r="F119" s="20">
        <v>1800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21">
        <f t="shared" si="12"/>
        <v>0</v>
      </c>
      <c r="P119" s="16">
        <f t="shared" si="13"/>
        <v>0</v>
      </c>
      <c r="Q119" s="19">
        <f t="shared" si="14"/>
        <v>0</v>
      </c>
      <c r="R119" s="19">
        <f t="shared" si="15"/>
        <v>0</v>
      </c>
      <c r="S119" s="16"/>
      <c r="T119" s="16"/>
    </row>
    <row r="120" spans="1:20" ht="42" x14ac:dyDescent="0.2">
      <c r="A120" s="8" t="s">
        <v>365</v>
      </c>
      <c r="B120" s="9" t="s">
        <v>364</v>
      </c>
      <c r="C120" s="9" t="s">
        <v>335</v>
      </c>
      <c r="D120" s="10">
        <v>11600</v>
      </c>
      <c r="E120" s="8">
        <v>0</v>
      </c>
      <c r="F120" s="10">
        <v>11600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1">
        <f t="shared" si="12"/>
        <v>0</v>
      </c>
      <c r="P120" s="8">
        <f t="shared" si="13"/>
        <v>0</v>
      </c>
      <c r="Q120" s="8">
        <f t="shared" si="14"/>
        <v>0</v>
      </c>
      <c r="R120" s="8">
        <f t="shared" si="15"/>
        <v>0</v>
      </c>
      <c r="S120" s="8" t="s">
        <v>334</v>
      </c>
      <c r="T120" s="8" t="s">
        <v>333</v>
      </c>
    </row>
    <row r="121" spans="1:20" ht="21" x14ac:dyDescent="0.2">
      <c r="A121" s="12"/>
      <c r="B121" s="13" t="s">
        <v>27</v>
      </c>
      <c r="C121" s="12"/>
      <c r="D121" s="14">
        <v>11600</v>
      </c>
      <c r="E121" s="13">
        <v>0</v>
      </c>
      <c r="F121" s="14">
        <v>11600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>
        <f t="shared" si="12"/>
        <v>0</v>
      </c>
      <c r="P121" s="13">
        <f t="shared" si="13"/>
        <v>0</v>
      </c>
      <c r="Q121" s="13">
        <f t="shared" si="14"/>
        <v>0</v>
      </c>
      <c r="R121" s="13">
        <f t="shared" si="15"/>
        <v>0</v>
      </c>
      <c r="S121" s="12"/>
      <c r="T121" s="12"/>
    </row>
    <row r="122" spans="1:20" ht="21" x14ac:dyDescent="0.2">
      <c r="A122" s="16"/>
      <c r="B122" s="17" t="s">
        <v>29</v>
      </c>
      <c r="C122" s="16"/>
      <c r="D122" s="18">
        <v>3600</v>
      </c>
      <c r="E122" s="19">
        <v>0</v>
      </c>
      <c r="F122" s="20">
        <v>3600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1">
        <f t="shared" si="12"/>
        <v>0</v>
      </c>
      <c r="P122" s="16">
        <f t="shared" si="13"/>
        <v>0</v>
      </c>
      <c r="Q122" s="19">
        <f t="shared" si="14"/>
        <v>0</v>
      </c>
      <c r="R122" s="19">
        <f t="shared" si="15"/>
        <v>0</v>
      </c>
      <c r="S122" s="16"/>
      <c r="T122" s="16"/>
    </row>
    <row r="123" spans="1:20" ht="21" x14ac:dyDescent="0.2">
      <c r="A123" s="16"/>
      <c r="B123" s="17" t="s">
        <v>30</v>
      </c>
      <c r="C123" s="16"/>
      <c r="D123" s="18">
        <v>8000</v>
      </c>
      <c r="E123" s="19">
        <v>0</v>
      </c>
      <c r="F123" s="20">
        <v>8000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1">
        <f t="shared" si="12"/>
        <v>0</v>
      </c>
      <c r="P123" s="16">
        <f t="shared" si="13"/>
        <v>0</v>
      </c>
      <c r="Q123" s="19">
        <f t="shared" si="14"/>
        <v>0</v>
      </c>
      <c r="R123" s="19">
        <f t="shared" si="15"/>
        <v>0</v>
      </c>
      <c r="S123" s="16"/>
      <c r="T123" s="16"/>
    </row>
    <row r="124" spans="1:20" ht="42" x14ac:dyDescent="0.2">
      <c r="A124" s="5" t="s">
        <v>363</v>
      </c>
      <c r="B124" s="5" t="s">
        <v>362</v>
      </c>
      <c r="C124" s="5" t="s">
        <v>335</v>
      </c>
      <c r="D124" s="6">
        <v>93000</v>
      </c>
      <c r="E124" s="5">
        <v>0</v>
      </c>
      <c r="F124" s="6">
        <v>93000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7">
        <f t="shared" si="12"/>
        <v>0</v>
      </c>
      <c r="P124" s="5">
        <f t="shared" si="13"/>
        <v>0</v>
      </c>
      <c r="Q124" s="5">
        <f t="shared" si="14"/>
        <v>0</v>
      </c>
      <c r="R124" s="5">
        <f t="shared" si="15"/>
        <v>0</v>
      </c>
      <c r="S124" s="5" t="s">
        <v>330</v>
      </c>
      <c r="T124" s="5" t="s">
        <v>333</v>
      </c>
    </row>
    <row r="125" spans="1:20" ht="42" x14ac:dyDescent="0.2">
      <c r="A125" s="8" t="s">
        <v>361</v>
      </c>
      <c r="B125" s="9" t="s">
        <v>360</v>
      </c>
      <c r="C125" s="9" t="s">
        <v>335</v>
      </c>
      <c r="D125" s="10">
        <v>93000</v>
      </c>
      <c r="E125" s="8">
        <v>0</v>
      </c>
      <c r="F125" s="10">
        <v>93000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11">
        <f t="shared" si="12"/>
        <v>0</v>
      </c>
      <c r="P125" s="8">
        <f t="shared" si="13"/>
        <v>0</v>
      </c>
      <c r="Q125" s="8">
        <f t="shared" si="14"/>
        <v>0</v>
      </c>
      <c r="R125" s="8">
        <f t="shared" si="15"/>
        <v>0</v>
      </c>
      <c r="S125" s="8" t="s">
        <v>334</v>
      </c>
      <c r="T125" s="8" t="s">
        <v>333</v>
      </c>
    </row>
    <row r="126" spans="1:20" ht="21" x14ac:dyDescent="0.2">
      <c r="A126" s="12"/>
      <c r="B126" s="13" t="s">
        <v>27</v>
      </c>
      <c r="C126" s="12"/>
      <c r="D126" s="14">
        <v>93000</v>
      </c>
      <c r="E126" s="13">
        <v>0</v>
      </c>
      <c r="F126" s="14">
        <v>93000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5">
        <f t="shared" si="12"/>
        <v>0</v>
      </c>
      <c r="P126" s="13">
        <f t="shared" si="13"/>
        <v>0</v>
      </c>
      <c r="Q126" s="13">
        <f t="shared" si="14"/>
        <v>0</v>
      </c>
      <c r="R126" s="13">
        <f t="shared" si="15"/>
        <v>0</v>
      </c>
      <c r="S126" s="12"/>
      <c r="T126" s="12"/>
    </row>
    <row r="127" spans="1:20" ht="21" x14ac:dyDescent="0.2">
      <c r="A127" s="16"/>
      <c r="B127" s="17" t="s">
        <v>29</v>
      </c>
      <c r="C127" s="16"/>
      <c r="D127" s="18">
        <v>91000</v>
      </c>
      <c r="E127" s="19">
        <v>0</v>
      </c>
      <c r="F127" s="20">
        <v>91000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1">
        <f t="shared" si="12"/>
        <v>0</v>
      </c>
      <c r="P127" s="16">
        <f t="shared" si="13"/>
        <v>0</v>
      </c>
      <c r="Q127" s="19">
        <f t="shared" si="14"/>
        <v>0</v>
      </c>
      <c r="R127" s="19">
        <f t="shared" si="15"/>
        <v>0</v>
      </c>
      <c r="S127" s="16"/>
      <c r="T127" s="16"/>
    </row>
    <row r="128" spans="1:20" ht="21" x14ac:dyDescent="0.2">
      <c r="A128" s="16"/>
      <c r="B128" s="17" t="s">
        <v>30</v>
      </c>
      <c r="C128" s="16"/>
      <c r="D128" s="18">
        <v>2000</v>
      </c>
      <c r="E128" s="19">
        <v>0</v>
      </c>
      <c r="F128" s="20">
        <v>2000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21">
        <f t="shared" si="12"/>
        <v>0</v>
      </c>
      <c r="P128" s="16">
        <f t="shared" si="13"/>
        <v>0</v>
      </c>
      <c r="Q128" s="19">
        <f t="shared" si="14"/>
        <v>0</v>
      </c>
      <c r="R128" s="19">
        <f t="shared" si="15"/>
        <v>0</v>
      </c>
      <c r="S128" s="16"/>
      <c r="T128" s="16"/>
    </row>
    <row r="129" spans="1:20" ht="42" x14ac:dyDescent="0.2">
      <c r="A129" s="5" t="s">
        <v>359</v>
      </c>
      <c r="B129" s="5" t="s">
        <v>358</v>
      </c>
      <c r="C129" s="5" t="s">
        <v>335</v>
      </c>
      <c r="D129" s="6">
        <v>60600</v>
      </c>
      <c r="E129" s="5">
        <v>0</v>
      </c>
      <c r="F129" s="6">
        <v>60600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7">
        <f t="shared" si="12"/>
        <v>0</v>
      </c>
      <c r="P129" s="5">
        <f t="shared" si="13"/>
        <v>0</v>
      </c>
      <c r="Q129" s="5">
        <f t="shared" si="14"/>
        <v>0</v>
      </c>
      <c r="R129" s="5">
        <f t="shared" si="15"/>
        <v>0</v>
      </c>
      <c r="S129" s="5" t="s">
        <v>330</v>
      </c>
      <c r="T129" s="5" t="s">
        <v>333</v>
      </c>
    </row>
    <row r="130" spans="1:20" ht="42" x14ac:dyDescent="0.2">
      <c r="A130" s="8" t="s">
        <v>357</v>
      </c>
      <c r="B130" s="9" t="s">
        <v>356</v>
      </c>
      <c r="C130" s="9" t="s">
        <v>335</v>
      </c>
      <c r="D130" s="10">
        <v>49400</v>
      </c>
      <c r="E130" s="8">
        <v>0</v>
      </c>
      <c r="F130" s="10">
        <v>49400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11">
        <f t="shared" si="12"/>
        <v>0</v>
      </c>
      <c r="P130" s="8">
        <f t="shared" si="13"/>
        <v>0</v>
      </c>
      <c r="Q130" s="8">
        <f t="shared" si="14"/>
        <v>0</v>
      </c>
      <c r="R130" s="8">
        <f t="shared" si="15"/>
        <v>0</v>
      </c>
      <c r="S130" s="8" t="s">
        <v>334</v>
      </c>
      <c r="T130" s="8" t="s">
        <v>333</v>
      </c>
    </row>
    <row r="131" spans="1:20" ht="21" x14ac:dyDescent="0.2">
      <c r="A131" s="12"/>
      <c r="B131" s="13" t="s">
        <v>27</v>
      </c>
      <c r="C131" s="12"/>
      <c r="D131" s="14">
        <v>49400</v>
      </c>
      <c r="E131" s="13">
        <v>0</v>
      </c>
      <c r="F131" s="14">
        <v>49400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>
        <f t="shared" si="12"/>
        <v>0</v>
      </c>
      <c r="P131" s="13">
        <f t="shared" si="13"/>
        <v>0</v>
      </c>
      <c r="Q131" s="13">
        <f t="shared" si="14"/>
        <v>0</v>
      </c>
      <c r="R131" s="13">
        <f t="shared" si="15"/>
        <v>0</v>
      </c>
      <c r="S131" s="12"/>
      <c r="T131" s="12"/>
    </row>
    <row r="132" spans="1:20" ht="21" x14ac:dyDescent="0.2">
      <c r="A132" s="16"/>
      <c r="B132" s="17" t="s">
        <v>28</v>
      </c>
      <c r="C132" s="16"/>
      <c r="D132" s="18">
        <v>28800</v>
      </c>
      <c r="E132" s="19">
        <v>0</v>
      </c>
      <c r="F132" s="20">
        <v>28800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21">
        <f t="shared" ref="O132:O163" si="16">SUM(G132,I132,K132,M132)</f>
        <v>0</v>
      </c>
      <c r="P132" s="16">
        <f t="shared" ref="P132:P163" si="17">SUM(H132,J132,L132,N132)</f>
        <v>0</v>
      </c>
      <c r="Q132" s="19">
        <f t="shared" ref="Q132:Q163" si="18">O132*100/D132</f>
        <v>0</v>
      </c>
      <c r="R132" s="19">
        <f t="shared" ref="R132:R163" si="19">P132*100/D132</f>
        <v>0</v>
      </c>
      <c r="S132" s="16"/>
      <c r="T132" s="16"/>
    </row>
    <row r="133" spans="1:20" ht="21" x14ac:dyDescent="0.2">
      <c r="A133" s="16"/>
      <c r="B133" s="17" t="s">
        <v>29</v>
      </c>
      <c r="C133" s="16"/>
      <c r="D133" s="18">
        <v>18600</v>
      </c>
      <c r="E133" s="19">
        <v>0</v>
      </c>
      <c r="F133" s="20">
        <v>18600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21">
        <f t="shared" si="16"/>
        <v>0</v>
      </c>
      <c r="P133" s="16">
        <f t="shared" si="17"/>
        <v>0</v>
      </c>
      <c r="Q133" s="19">
        <f t="shared" si="18"/>
        <v>0</v>
      </c>
      <c r="R133" s="19">
        <f t="shared" si="19"/>
        <v>0</v>
      </c>
      <c r="S133" s="16"/>
      <c r="T133" s="16"/>
    </row>
    <row r="134" spans="1:20" ht="21" x14ac:dyDescent="0.2">
      <c r="A134" s="16"/>
      <c r="B134" s="17" t="s">
        <v>30</v>
      </c>
      <c r="C134" s="16"/>
      <c r="D134" s="18">
        <v>2000</v>
      </c>
      <c r="E134" s="19">
        <v>0</v>
      </c>
      <c r="F134" s="20">
        <v>2000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21">
        <f t="shared" si="16"/>
        <v>0</v>
      </c>
      <c r="P134" s="16">
        <f t="shared" si="17"/>
        <v>0</v>
      </c>
      <c r="Q134" s="19">
        <f t="shared" si="18"/>
        <v>0</v>
      </c>
      <c r="R134" s="19">
        <f t="shared" si="19"/>
        <v>0</v>
      </c>
      <c r="S134" s="16"/>
      <c r="T134" s="16"/>
    </row>
    <row r="135" spans="1:20" ht="21" x14ac:dyDescent="0.2">
      <c r="A135" s="8" t="s">
        <v>355</v>
      </c>
      <c r="B135" s="9" t="s">
        <v>354</v>
      </c>
      <c r="C135" s="9" t="s">
        <v>335</v>
      </c>
      <c r="D135" s="10">
        <v>11200</v>
      </c>
      <c r="E135" s="8">
        <v>0</v>
      </c>
      <c r="F135" s="10">
        <v>11200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1">
        <f t="shared" si="16"/>
        <v>0</v>
      </c>
      <c r="P135" s="8">
        <f t="shared" si="17"/>
        <v>0</v>
      </c>
      <c r="Q135" s="8">
        <f t="shared" si="18"/>
        <v>0</v>
      </c>
      <c r="R135" s="8">
        <f t="shared" si="19"/>
        <v>0</v>
      </c>
      <c r="S135" s="8" t="s">
        <v>334</v>
      </c>
      <c r="T135" s="8" t="s">
        <v>333</v>
      </c>
    </row>
    <row r="136" spans="1:20" ht="21" x14ac:dyDescent="0.2">
      <c r="A136" s="12"/>
      <c r="B136" s="13" t="s">
        <v>27</v>
      </c>
      <c r="C136" s="12"/>
      <c r="D136" s="14">
        <v>11200</v>
      </c>
      <c r="E136" s="13">
        <v>0</v>
      </c>
      <c r="F136" s="14">
        <v>11200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>
        <f t="shared" si="16"/>
        <v>0</v>
      </c>
      <c r="P136" s="13">
        <f t="shared" si="17"/>
        <v>0</v>
      </c>
      <c r="Q136" s="13">
        <f t="shared" si="18"/>
        <v>0</v>
      </c>
      <c r="R136" s="13">
        <f t="shared" si="19"/>
        <v>0</v>
      </c>
      <c r="S136" s="12"/>
      <c r="T136" s="12"/>
    </row>
    <row r="137" spans="1:20" ht="21" x14ac:dyDescent="0.2">
      <c r="A137" s="16"/>
      <c r="B137" s="17" t="s">
        <v>28</v>
      </c>
      <c r="C137" s="16"/>
      <c r="D137" s="18">
        <v>3600</v>
      </c>
      <c r="E137" s="19">
        <v>0</v>
      </c>
      <c r="F137" s="20">
        <v>3600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21">
        <f t="shared" si="16"/>
        <v>0</v>
      </c>
      <c r="P137" s="16">
        <f t="shared" si="17"/>
        <v>0</v>
      </c>
      <c r="Q137" s="19">
        <f t="shared" si="18"/>
        <v>0</v>
      </c>
      <c r="R137" s="19">
        <f t="shared" si="19"/>
        <v>0</v>
      </c>
      <c r="S137" s="16"/>
      <c r="T137" s="16"/>
    </row>
    <row r="138" spans="1:20" ht="21" x14ac:dyDescent="0.2">
      <c r="A138" s="16"/>
      <c r="B138" s="17" t="s">
        <v>29</v>
      </c>
      <c r="C138" s="16"/>
      <c r="D138" s="18">
        <v>6600</v>
      </c>
      <c r="E138" s="19">
        <v>0</v>
      </c>
      <c r="F138" s="20">
        <v>6600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21">
        <f t="shared" si="16"/>
        <v>0</v>
      </c>
      <c r="P138" s="16">
        <f t="shared" si="17"/>
        <v>0</v>
      </c>
      <c r="Q138" s="19">
        <f t="shared" si="18"/>
        <v>0</v>
      </c>
      <c r="R138" s="19">
        <f t="shared" si="19"/>
        <v>0</v>
      </c>
      <c r="S138" s="16"/>
      <c r="T138" s="16"/>
    </row>
    <row r="139" spans="1:20" ht="21" x14ac:dyDescent="0.2">
      <c r="A139" s="16"/>
      <c r="B139" s="17" t="s">
        <v>30</v>
      </c>
      <c r="C139" s="16"/>
      <c r="D139" s="18">
        <v>1000</v>
      </c>
      <c r="E139" s="19">
        <v>0</v>
      </c>
      <c r="F139" s="20">
        <v>1000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21">
        <f t="shared" si="16"/>
        <v>0</v>
      </c>
      <c r="P139" s="16">
        <f t="shared" si="17"/>
        <v>0</v>
      </c>
      <c r="Q139" s="19">
        <f t="shared" si="18"/>
        <v>0</v>
      </c>
      <c r="R139" s="19">
        <f t="shared" si="19"/>
        <v>0</v>
      </c>
      <c r="S139" s="16"/>
      <c r="T139" s="16"/>
    </row>
    <row r="140" spans="1:20" ht="42" x14ac:dyDescent="0.2">
      <c r="A140" s="5" t="s">
        <v>353</v>
      </c>
      <c r="B140" s="5" t="s">
        <v>352</v>
      </c>
      <c r="C140" s="5" t="s">
        <v>335</v>
      </c>
      <c r="D140" s="6">
        <v>37500</v>
      </c>
      <c r="E140" s="5">
        <v>500</v>
      </c>
      <c r="F140" s="6">
        <v>37000</v>
      </c>
      <c r="G140" s="5">
        <v>0</v>
      </c>
      <c r="H140" s="5">
        <v>0</v>
      </c>
      <c r="I140" s="5">
        <v>0</v>
      </c>
      <c r="J140" s="5">
        <v>0</v>
      </c>
      <c r="K140" s="7">
        <v>10000</v>
      </c>
      <c r="L140" s="5">
        <v>0</v>
      </c>
      <c r="M140" s="5">
        <v>0</v>
      </c>
      <c r="N140" s="5">
        <v>500</v>
      </c>
      <c r="O140" s="7">
        <f t="shared" si="16"/>
        <v>10000</v>
      </c>
      <c r="P140" s="5">
        <f t="shared" si="17"/>
        <v>500</v>
      </c>
      <c r="Q140" s="5">
        <f t="shared" si="18"/>
        <v>26.666666666666668</v>
      </c>
      <c r="R140" s="5">
        <f t="shared" si="19"/>
        <v>1.3333333333333333</v>
      </c>
      <c r="S140" s="5" t="s">
        <v>330</v>
      </c>
      <c r="T140" s="5" t="s">
        <v>333</v>
      </c>
    </row>
    <row r="141" spans="1:20" ht="42" x14ac:dyDescent="0.2">
      <c r="A141" s="8" t="s">
        <v>351</v>
      </c>
      <c r="B141" s="9" t="s">
        <v>350</v>
      </c>
      <c r="C141" s="9" t="s">
        <v>335</v>
      </c>
      <c r="D141" s="10">
        <v>31500</v>
      </c>
      <c r="E141" s="8">
        <v>500</v>
      </c>
      <c r="F141" s="10">
        <v>31000</v>
      </c>
      <c r="G141" s="8">
        <v>0</v>
      </c>
      <c r="H141" s="8">
        <v>0</v>
      </c>
      <c r="I141" s="8">
        <v>0</v>
      </c>
      <c r="J141" s="8">
        <v>0</v>
      </c>
      <c r="K141" s="11">
        <v>10000</v>
      </c>
      <c r="L141" s="8">
        <v>0</v>
      </c>
      <c r="M141" s="8">
        <v>0</v>
      </c>
      <c r="N141" s="8">
        <v>500</v>
      </c>
      <c r="O141" s="11">
        <f t="shared" si="16"/>
        <v>10000</v>
      </c>
      <c r="P141" s="8">
        <f t="shared" si="17"/>
        <v>500</v>
      </c>
      <c r="Q141" s="8">
        <f t="shared" si="18"/>
        <v>31.746031746031747</v>
      </c>
      <c r="R141" s="8">
        <f t="shared" si="19"/>
        <v>1.5873015873015872</v>
      </c>
      <c r="S141" s="8" t="s">
        <v>334</v>
      </c>
      <c r="T141" s="8" t="s">
        <v>333</v>
      </c>
    </row>
    <row r="142" spans="1:20" ht="42" x14ac:dyDescent="0.2">
      <c r="A142" s="12"/>
      <c r="B142" s="13" t="s">
        <v>27</v>
      </c>
      <c r="C142" s="12"/>
      <c r="D142" s="14">
        <v>31500</v>
      </c>
      <c r="E142" s="13">
        <v>500</v>
      </c>
      <c r="F142" s="14">
        <v>31000</v>
      </c>
      <c r="G142" s="13">
        <v>0</v>
      </c>
      <c r="H142" s="13">
        <v>0</v>
      </c>
      <c r="I142" s="13">
        <v>0</v>
      </c>
      <c r="J142" s="13">
        <v>0</v>
      </c>
      <c r="K142" s="15">
        <v>10000</v>
      </c>
      <c r="L142" s="13">
        <v>0</v>
      </c>
      <c r="M142" s="13">
        <v>0</v>
      </c>
      <c r="N142" s="13">
        <v>500</v>
      </c>
      <c r="O142" s="15">
        <f t="shared" si="16"/>
        <v>10000</v>
      </c>
      <c r="P142" s="13">
        <f t="shared" si="17"/>
        <v>500</v>
      </c>
      <c r="Q142" s="13">
        <f t="shared" si="18"/>
        <v>31.746031746031747</v>
      </c>
      <c r="R142" s="13">
        <f t="shared" si="19"/>
        <v>1.5873015873015872</v>
      </c>
      <c r="S142" s="12"/>
      <c r="T142" s="12"/>
    </row>
    <row r="143" spans="1:20" ht="42" x14ac:dyDescent="0.2">
      <c r="A143" s="16"/>
      <c r="B143" s="17" t="s">
        <v>28</v>
      </c>
      <c r="C143" s="16"/>
      <c r="D143" s="18">
        <v>6000</v>
      </c>
      <c r="E143" s="19">
        <v>500</v>
      </c>
      <c r="F143" s="20">
        <v>5500</v>
      </c>
      <c r="G143" s="16">
        <v>0</v>
      </c>
      <c r="H143" s="16">
        <v>0</v>
      </c>
      <c r="I143" s="16">
        <v>0</v>
      </c>
      <c r="J143" s="16">
        <v>0</v>
      </c>
      <c r="K143" s="21">
        <v>2000</v>
      </c>
      <c r="L143" s="16">
        <v>0</v>
      </c>
      <c r="M143" s="16">
        <v>0</v>
      </c>
      <c r="N143" s="16">
        <v>500</v>
      </c>
      <c r="O143" s="21">
        <f t="shared" si="16"/>
        <v>2000</v>
      </c>
      <c r="P143" s="16">
        <f t="shared" si="17"/>
        <v>500</v>
      </c>
      <c r="Q143" s="19">
        <f t="shared" si="18"/>
        <v>33.333333333333336</v>
      </c>
      <c r="R143" s="19">
        <f t="shared" si="19"/>
        <v>8.3333333333333339</v>
      </c>
      <c r="S143" s="16"/>
      <c r="T143" s="16"/>
    </row>
    <row r="144" spans="1:20" ht="42" x14ac:dyDescent="0.2">
      <c r="A144" s="16"/>
      <c r="B144" s="17" t="s">
        <v>29</v>
      </c>
      <c r="C144" s="16"/>
      <c r="D144" s="18">
        <v>22500</v>
      </c>
      <c r="E144" s="19">
        <v>0</v>
      </c>
      <c r="F144" s="20">
        <v>22500</v>
      </c>
      <c r="G144" s="16">
        <v>0</v>
      </c>
      <c r="H144" s="16">
        <v>0</v>
      </c>
      <c r="I144" s="16">
        <v>0</v>
      </c>
      <c r="J144" s="16">
        <v>0</v>
      </c>
      <c r="K144" s="21">
        <v>5000</v>
      </c>
      <c r="L144" s="16">
        <v>0</v>
      </c>
      <c r="M144" s="16">
        <v>0</v>
      </c>
      <c r="N144" s="16">
        <v>0</v>
      </c>
      <c r="O144" s="21">
        <f t="shared" si="16"/>
        <v>5000</v>
      </c>
      <c r="P144" s="16">
        <f t="shared" si="17"/>
        <v>0</v>
      </c>
      <c r="Q144" s="19">
        <f t="shared" si="18"/>
        <v>22.222222222222221</v>
      </c>
      <c r="R144" s="19">
        <f t="shared" si="19"/>
        <v>0</v>
      </c>
      <c r="S144" s="16"/>
      <c r="T144" s="16"/>
    </row>
    <row r="145" spans="1:20" ht="21" x14ac:dyDescent="0.2">
      <c r="A145" s="16"/>
      <c r="B145" s="17" t="s">
        <v>30</v>
      </c>
      <c r="C145" s="16"/>
      <c r="D145" s="18">
        <v>3000</v>
      </c>
      <c r="E145" s="19">
        <v>0</v>
      </c>
      <c r="F145" s="20">
        <v>3000</v>
      </c>
      <c r="G145" s="16">
        <v>0</v>
      </c>
      <c r="H145" s="16">
        <v>0</v>
      </c>
      <c r="I145" s="16">
        <v>0</v>
      </c>
      <c r="J145" s="16">
        <v>0</v>
      </c>
      <c r="K145" s="21">
        <v>3000</v>
      </c>
      <c r="L145" s="16">
        <v>0</v>
      </c>
      <c r="M145" s="16">
        <v>0</v>
      </c>
      <c r="N145" s="16">
        <v>0</v>
      </c>
      <c r="O145" s="21">
        <f t="shared" si="16"/>
        <v>3000</v>
      </c>
      <c r="P145" s="16">
        <f t="shared" si="17"/>
        <v>0</v>
      </c>
      <c r="Q145" s="19">
        <f t="shared" si="18"/>
        <v>100</v>
      </c>
      <c r="R145" s="19">
        <f t="shared" si="19"/>
        <v>0</v>
      </c>
      <c r="S145" s="16"/>
      <c r="T145" s="16"/>
    </row>
    <row r="146" spans="1:20" ht="42" x14ac:dyDescent="0.2">
      <c r="A146" s="8" t="s">
        <v>349</v>
      </c>
      <c r="B146" s="9" t="s">
        <v>348</v>
      </c>
      <c r="C146" s="9" t="s">
        <v>335</v>
      </c>
      <c r="D146" s="10">
        <v>6000</v>
      </c>
      <c r="E146" s="8">
        <v>0</v>
      </c>
      <c r="F146" s="10">
        <v>6000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11">
        <f t="shared" si="16"/>
        <v>0</v>
      </c>
      <c r="P146" s="8">
        <f t="shared" si="17"/>
        <v>0</v>
      </c>
      <c r="Q146" s="8">
        <f t="shared" si="18"/>
        <v>0</v>
      </c>
      <c r="R146" s="8">
        <f t="shared" si="19"/>
        <v>0</v>
      </c>
      <c r="S146" s="8" t="s">
        <v>334</v>
      </c>
      <c r="T146" s="8" t="s">
        <v>333</v>
      </c>
    </row>
    <row r="147" spans="1:20" ht="21" x14ac:dyDescent="0.2">
      <c r="A147" s="12"/>
      <c r="B147" s="13" t="s">
        <v>27</v>
      </c>
      <c r="C147" s="12"/>
      <c r="D147" s="14">
        <v>6000</v>
      </c>
      <c r="E147" s="13">
        <v>0</v>
      </c>
      <c r="F147" s="14">
        <v>6000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>
        <f t="shared" si="16"/>
        <v>0</v>
      </c>
      <c r="P147" s="13">
        <f t="shared" si="17"/>
        <v>0</v>
      </c>
      <c r="Q147" s="13">
        <f t="shared" si="18"/>
        <v>0</v>
      </c>
      <c r="R147" s="13">
        <f t="shared" si="19"/>
        <v>0</v>
      </c>
      <c r="S147" s="12"/>
      <c r="T147" s="12"/>
    </row>
    <row r="148" spans="1:20" ht="21" x14ac:dyDescent="0.2">
      <c r="A148" s="16"/>
      <c r="B148" s="17" t="s">
        <v>29</v>
      </c>
      <c r="C148" s="16"/>
      <c r="D148" s="18">
        <v>6000</v>
      </c>
      <c r="E148" s="19">
        <v>0</v>
      </c>
      <c r="F148" s="20">
        <v>6000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21">
        <f t="shared" si="16"/>
        <v>0</v>
      </c>
      <c r="P148" s="16">
        <f t="shared" si="17"/>
        <v>0</v>
      </c>
      <c r="Q148" s="19">
        <f t="shared" si="18"/>
        <v>0</v>
      </c>
      <c r="R148" s="19">
        <f t="shared" si="19"/>
        <v>0</v>
      </c>
      <c r="S148" s="16"/>
      <c r="T148" s="16"/>
    </row>
    <row r="149" spans="1:20" ht="42" x14ac:dyDescent="0.2">
      <c r="A149" s="5" t="s">
        <v>347</v>
      </c>
      <c r="B149" s="5" t="s">
        <v>346</v>
      </c>
      <c r="C149" s="5" t="s">
        <v>335</v>
      </c>
      <c r="D149" s="6">
        <v>13000</v>
      </c>
      <c r="E149" s="5">
        <v>0</v>
      </c>
      <c r="F149" s="6">
        <v>13000</v>
      </c>
      <c r="G149" s="5">
        <v>0</v>
      </c>
      <c r="H149" s="5">
        <v>0</v>
      </c>
      <c r="I149" s="7">
        <v>9000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7">
        <f t="shared" si="16"/>
        <v>9000</v>
      </c>
      <c r="P149" s="5">
        <f t="shared" si="17"/>
        <v>0</v>
      </c>
      <c r="Q149" s="5">
        <f t="shared" si="18"/>
        <v>69.230769230769226</v>
      </c>
      <c r="R149" s="5">
        <f t="shared" si="19"/>
        <v>0</v>
      </c>
      <c r="S149" s="5" t="s">
        <v>330</v>
      </c>
      <c r="T149" s="5" t="s">
        <v>333</v>
      </c>
    </row>
    <row r="150" spans="1:20" ht="42" x14ac:dyDescent="0.2">
      <c r="A150" s="8" t="s">
        <v>345</v>
      </c>
      <c r="B150" s="9" t="s">
        <v>344</v>
      </c>
      <c r="C150" s="9" t="s">
        <v>335</v>
      </c>
      <c r="D150" s="10">
        <v>13000</v>
      </c>
      <c r="E150" s="8">
        <v>0</v>
      </c>
      <c r="F150" s="10">
        <v>13000</v>
      </c>
      <c r="G150" s="8">
        <v>0</v>
      </c>
      <c r="H150" s="8">
        <v>0</v>
      </c>
      <c r="I150" s="11">
        <v>9000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11">
        <f t="shared" si="16"/>
        <v>9000</v>
      </c>
      <c r="P150" s="8">
        <f t="shared" si="17"/>
        <v>0</v>
      </c>
      <c r="Q150" s="8">
        <f t="shared" si="18"/>
        <v>69.230769230769226</v>
      </c>
      <c r="R150" s="8">
        <f t="shared" si="19"/>
        <v>0</v>
      </c>
      <c r="S150" s="8" t="s">
        <v>334</v>
      </c>
      <c r="T150" s="8" t="s">
        <v>333</v>
      </c>
    </row>
    <row r="151" spans="1:20" ht="42" x14ac:dyDescent="0.2">
      <c r="A151" s="12"/>
      <c r="B151" s="13" t="s">
        <v>27</v>
      </c>
      <c r="C151" s="12"/>
      <c r="D151" s="14">
        <v>13000</v>
      </c>
      <c r="E151" s="13">
        <v>0</v>
      </c>
      <c r="F151" s="14">
        <v>13000</v>
      </c>
      <c r="G151" s="13">
        <v>0</v>
      </c>
      <c r="H151" s="13">
        <v>0</v>
      </c>
      <c r="I151" s="15">
        <v>9000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>
        <f t="shared" si="16"/>
        <v>9000</v>
      </c>
      <c r="P151" s="13">
        <f t="shared" si="17"/>
        <v>0</v>
      </c>
      <c r="Q151" s="13">
        <f t="shared" si="18"/>
        <v>69.230769230769226</v>
      </c>
      <c r="R151" s="13">
        <f t="shared" si="19"/>
        <v>0</v>
      </c>
      <c r="S151" s="12"/>
      <c r="T151" s="12"/>
    </row>
    <row r="152" spans="1:20" ht="42" x14ac:dyDescent="0.2">
      <c r="A152" s="16"/>
      <c r="B152" s="17" t="s">
        <v>29</v>
      </c>
      <c r="C152" s="16"/>
      <c r="D152" s="18">
        <v>11000</v>
      </c>
      <c r="E152" s="19">
        <v>0</v>
      </c>
      <c r="F152" s="20">
        <v>11000</v>
      </c>
      <c r="G152" s="16">
        <v>0</v>
      </c>
      <c r="H152" s="16">
        <v>0</v>
      </c>
      <c r="I152" s="21">
        <v>7000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21">
        <f t="shared" si="16"/>
        <v>7000</v>
      </c>
      <c r="P152" s="16">
        <f t="shared" si="17"/>
        <v>0</v>
      </c>
      <c r="Q152" s="19">
        <f t="shared" si="18"/>
        <v>63.636363636363633</v>
      </c>
      <c r="R152" s="19">
        <f t="shared" si="19"/>
        <v>0</v>
      </c>
      <c r="S152" s="16"/>
      <c r="T152" s="16"/>
    </row>
    <row r="153" spans="1:20" ht="21" x14ac:dyDescent="0.2">
      <c r="A153" s="16"/>
      <c r="B153" s="17" t="s">
        <v>30</v>
      </c>
      <c r="C153" s="16"/>
      <c r="D153" s="18">
        <v>2000</v>
      </c>
      <c r="E153" s="19">
        <v>0</v>
      </c>
      <c r="F153" s="20">
        <v>2000</v>
      </c>
      <c r="G153" s="16">
        <v>0</v>
      </c>
      <c r="H153" s="16">
        <v>0</v>
      </c>
      <c r="I153" s="21">
        <v>2000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21">
        <f t="shared" si="16"/>
        <v>2000</v>
      </c>
      <c r="P153" s="16">
        <f t="shared" si="17"/>
        <v>0</v>
      </c>
      <c r="Q153" s="19">
        <f t="shared" si="18"/>
        <v>100</v>
      </c>
      <c r="R153" s="19">
        <f t="shared" si="19"/>
        <v>0</v>
      </c>
      <c r="S153" s="16"/>
      <c r="T153" s="16"/>
    </row>
    <row r="154" spans="1:20" ht="42" x14ac:dyDescent="0.2">
      <c r="A154" s="5" t="s">
        <v>343</v>
      </c>
      <c r="B154" s="5" t="s">
        <v>342</v>
      </c>
      <c r="C154" s="5" t="s">
        <v>335</v>
      </c>
      <c r="D154" s="6">
        <v>241050</v>
      </c>
      <c r="E154" s="6">
        <v>52300</v>
      </c>
      <c r="F154" s="6">
        <v>188750</v>
      </c>
      <c r="G154" s="7">
        <v>2500</v>
      </c>
      <c r="H154" s="5">
        <v>0</v>
      </c>
      <c r="I154" s="7">
        <v>2500</v>
      </c>
      <c r="J154" s="5">
        <v>0</v>
      </c>
      <c r="K154" s="7">
        <v>52500</v>
      </c>
      <c r="L154" s="6">
        <v>52300</v>
      </c>
      <c r="M154" s="7">
        <v>12500</v>
      </c>
      <c r="N154" s="5">
        <v>0</v>
      </c>
      <c r="O154" s="7">
        <f t="shared" si="16"/>
        <v>70000</v>
      </c>
      <c r="P154" s="6">
        <f t="shared" si="17"/>
        <v>52300</v>
      </c>
      <c r="Q154" s="5">
        <f t="shared" si="18"/>
        <v>29.039618336444722</v>
      </c>
      <c r="R154" s="5">
        <f t="shared" si="19"/>
        <v>21.696743414229413</v>
      </c>
      <c r="S154" s="5" t="s">
        <v>330</v>
      </c>
      <c r="T154" s="5" t="s">
        <v>333</v>
      </c>
    </row>
    <row r="155" spans="1:20" ht="42" x14ac:dyDescent="0.2">
      <c r="A155" s="8" t="s">
        <v>341</v>
      </c>
      <c r="B155" s="9" t="s">
        <v>340</v>
      </c>
      <c r="C155" s="9" t="s">
        <v>335</v>
      </c>
      <c r="D155" s="10">
        <v>150000</v>
      </c>
      <c r="E155" s="10">
        <v>50000</v>
      </c>
      <c r="F155" s="10">
        <v>100000</v>
      </c>
      <c r="G155" s="8">
        <v>0</v>
      </c>
      <c r="H155" s="8">
        <v>0</v>
      </c>
      <c r="I155" s="8">
        <v>0</v>
      </c>
      <c r="J155" s="8">
        <v>0</v>
      </c>
      <c r="K155" s="11">
        <v>50000</v>
      </c>
      <c r="L155" s="10">
        <v>50000</v>
      </c>
      <c r="M155" s="8">
        <v>0</v>
      </c>
      <c r="N155" s="8">
        <v>0</v>
      </c>
      <c r="O155" s="11">
        <f t="shared" si="16"/>
        <v>50000</v>
      </c>
      <c r="P155" s="10">
        <f t="shared" si="17"/>
        <v>50000</v>
      </c>
      <c r="Q155" s="8">
        <f t="shared" si="18"/>
        <v>33.333333333333336</v>
      </c>
      <c r="R155" s="8">
        <f t="shared" si="19"/>
        <v>33.333333333333336</v>
      </c>
      <c r="S155" s="8" t="s">
        <v>334</v>
      </c>
      <c r="T155" s="8" t="s">
        <v>333</v>
      </c>
    </row>
    <row r="156" spans="1:20" ht="42" x14ac:dyDescent="0.2">
      <c r="A156" s="12"/>
      <c r="B156" s="13" t="s">
        <v>27</v>
      </c>
      <c r="C156" s="12"/>
      <c r="D156" s="14">
        <v>150000</v>
      </c>
      <c r="E156" s="14">
        <v>50000</v>
      </c>
      <c r="F156" s="14">
        <v>100000</v>
      </c>
      <c r="G156" s="13">
        <v>0</v>
      </c>
      <c r="H156" s="13">
        <v>0</v>
      </c>
      <c r="I156" s="13">
        <v>0</v>
      </c>
      <c r="J156" s="13">
        <v>0</v>
      </c>
      <c r="K156" s="15">
        <v>50000</v>
      </c>
      <c r="L156" s="14">
        <v>50000</v>
      </c>
      <c r="M156" s="13">
        <v>0</v>
      </c>
      <c r="N156" s="13">
        <v>0</v>
      </c>
      <c r="O156" s="15">
        <f t="shared" si="16"/>
        <v>50000</v>
      </c>
      <c r="P156" s="14">
        <f t="shared" si="17"/>
        <v>50000</v>
      </c>
      <c r="Q156" s="13">
        <f t="shared" si="18"/>
        <v>33.333333333333336</v>
      </c>
      <c r="R156" s="13">
        <f t="shared" si="19"/>
        <v>33.333333333333336</v>
      </c>
      <c r="S156" s="12"/>
      <c r="T156" s="12"/>
    </row>
    <row r="157" spans="1:20" ht="42" x14ac:dyDescent="0.2">
      <c r="A157" s="16"/>
      <c r="B157" s="17" t="s">
        <v>30</v>
      </c>
      <c r="C157" s="16"/>
      <c r="D157" s="18">
        <v>150000</v>
      </c>
      <c r="E157" s="20">
        <v>50000</v>
      </c>
      <c r="F157" s="20">
        <v>100000</v>
      </c>
      <c r="G157" s="16">
        <v>0</v>
      </c>
      <c r="H157" s="16">
        <v>0</v>
      </c>
      <c r="I157" s="16">
        <v>0</v>
      </c>
      <c r="J157" s="16">
        <v>0</v>
      </c>
      <c r="K157" s="21">
        <v>50000</v>
      </c>
      <c r="L157" s="18">
        <v>50000</v>
      </c>
      <c r="M157" s="16">
        <v>0</v>
      </c>
      <c r="N157" s="16">
        <v>0</v>
      </c>
      <c r="O157" s="21">
        <f t="shared" si="16"/>
        <v>50000</v>
      </c>
      <c r="P157" s="18">
        <f t="shared" si="17"/>
        <v>50000</v>
      </c>
      <c r="Q157" s="19">
        <f t="shared" si="18"/>
        <v>33.333333333333336</v>
      </c>
      <c r="R157" s="19">
        <f t="shared" si="19"/>
        <v>33.333333333333336</v>
      </c>
      <c r="S157" s="16"/>
      <c r="T157" s="16"/>
    </row>
    <row r="158" spans="1:20" ht="42" x14ac:dyDescent="0.2">
      <c r="A158" s="8" t="s">
        <v>339</v>
      </c>
      <c r="B158" s="9" t="s">
        <v>338</v>
      </c>
      <c r="C158" s="9" t="s">
        <v>335</v>
      </c>
      <c r="D158" s="10">
        <v>77050</v>
      </c>
      <c r="E158" s="10">
        <v>2300</v>
      </c>
      <c r="F158" s="10">
        <v>74750</v>
      </c>
      <c r="G158" s="11">
        <v>2500</v>
      </c>
      <c r="H158" s="8">
        <v>0</v>
      </c>
      <c r="I158" s="11">
        <v>2500</v>
      </c>
      <c r="J158" s="8">
        <v>0</v>
      </c>
      <c r="K158" s="11">
        <v>2500</v>
      </c>
      <c r="L158" s="10">
        <v>2300</v>
      </c>
      <c r="M158" s="11">
        <v>12500</v>
      </c>
      <c r="N158" s="8">
        <v>0</v>
      </c>
      <c r="O158" s="11">
        <f t="shared" si="16"/>
        <v>20000</v>
      </c>
      <c r="P158" s="10">
        <f t="shared" si="17"/>
        <v>2300</v>
      </c>
      <c r="Q158" s="8">
        <f t="shared" si="18"/>
        <v>25.957170668397143</v>
      </c>
      <c r="R158" s="8">
        <f t="shared" si="19"/>
        <v>2.9850746268656718</v>
      </c>
      <c r="S158" s="8" t="s">
        <v>334</v>
      </c>
      <c r="T158" s="8" t="s">
        <v>333</v>
      </c>
    </row>
    <row r="159" spans="1:20" ht="42" x14ac:dyDescent="0.2">
      <c r="A159" s="12"/>
      <c r="B159" s="13" t="s">
        <v>27</v>
      </c>
      <c r="C159" s="12"/>
      <c r="D159" s="14">
        <v>77050</v>
      </c>
      <c r="E159" s="14">
        <v>2300</v>
      </c>
      <c r="F159" s="14">
        <v>74750</v>
      </c>
      <c r="G159" s="15">
        <v>2500</v>
      </c>
      <c r="H159" s="13">
        <v>0</v>
      </c>
      <c r="I159" s="15">
        <v>2500</v>
      </c>
      <c r="J159" s="13">
        <v>0</v>
      </c>
      <c r="K159" s="15">
        <v>2500</v>
      </c>
      <c r="L159" s="14">
        <v>2300</v>
      </c>
      <c r="M159" s="15">
        <v>12500</v>
      </c>
      <c r="N159" s="13">
        <v>0</v>
      </c>
      <c r="O159" s="15">
        <f t="shared" si="16"/>
        <v>20000</v>
      </c>
      <c r="P159" s="14">
        <f t="shared" si="17"/>
        <v>2300</v>
      </c>
      <c r="Q159" s="13">
        <f t="shared" si="18"/>
        <v>25.957170668397143</v>
      </c>
      <c r="R159" s="13">
        <f t="shared" si="19"/>
        <v>2.9850746268656718</v>
      </c>
      <c r="S159" s="12"/>
      <c r="T159" s="12"/>
    </row>
    <row r="160" spans="1:20" ht="21" x14ac:dyDescent="0.2">
      <c r="A160" s="16"/>
      <c r="B160" s="17" t="s">
        <v>29</v>
      </c>
      <c r="C160" s="16"/>
      <c r="D160" s="18">
        <v>40000</v>
      </c>
      <c r="E160" s="20">
        <v>2300</v>
      </c>
      <c r="F160" s="20">
        <v>37700</v>
      </c>
      <c r="G160" s="21">
        <v>2500</v>
      </c>
      <c r="H160" s="16">
        <v>0</v>
      </c>
      <c r="I160" s="21">
        <v>2500</v>
      </c>
      <c r="J160" s="16">
        <v>0</v>
      </c>
      <c r="K160" s="21">
        <v>2500</v>
      </c>
      <c r="L160" s="18">
        <v>2300</v>
      </c>
      <c r="M160" s="21">
        <v>12500</v>
      </c>
      <c r="N160" s="16">
        <v>0</v>
      </c>
      <c r="O160" s="21">
        <f t="shared" si="16"/>
        <v>20000</v>
      </c>
      <c r="P160" s="18">
        <f t="shared" si="17"/>
        <v>2300</v>
      </c>
      <c r="Q160" s="19">
        <f t="shared" si="18"/>
        <v>50</v>
      </c>
      <c r="R160" s="19">
        <f t="shared" si="19"/>
        <v>5.75</v>
      </c>
      <c r="S160" s="16"/>
      <c r="T160" s="16"/>
    </row>
    <row r="161" spans="1:20" ht="21" x14ac:dyDescent="0.2">
      <c r="A161" s="16"/>
      <c r="B161" s="17" t="s">
        <v>30</v>
      </c>
      <c r="C161" s="16"/>
      <c r="D161" s="18">
        <v>37050</v>
      </c>
      <c r="E161" s="19">
        <v>0</v>
      </c>
      <c r="F161" s="20">
        <v>37050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21">
        <f t="shared" si="16"/>
        <v>0</v>
      </c>
      <c r="P161" s="16">
        <f t="shared" si="17"/>
        <v>0</v>
      </c>
      <c r="Q161" s="19">
        <f t="shared" si="18"/>
        <v>0</v>
      </c>
      <c r="R161" s="19">
        <f t="shared" si="19"/>
        <v>0</v>
      </c>
      <c r="S161" s="16"/>
      <c r="T161" s="16"/>
    </row>
    <row r="162" spans="1:20" ht="42" x14ac:dyDescent="0.2">
      <c r="A162" s="8" t="s">
        <v>337</v>
      </c>
      <c r="B162" s="9" t="s">
        <v>336</v>
      </c>
      <c r="C162" s="9" t="s">
        <v>335</v>
      </c>
      <c r="D162" s="10">
        <v>14000</v>
      </c>
      <c r="E162" s="8">
        <v>0</v>
      </c>
      <c r="F162" s="10">
        <v>14000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11">
        <f t="shared" si="16"/>
        <v>0</v>
      </c>
      <c r="P162" s="8">
        <f t="shared" si="17"/>
        <v>0</v>
      </c>
      <c r="Q162" s="8">
        <f t="shared" si="18"/>
        <v>0</v>
      </c>
      <c r="R162" s="8">
        <f t="shared" si="19"/>
        <v>0</v>
      </c>
      <c r="S162" s="8" t="s">
        <v>334</v>
      </c>
      <c r="T162" s="8" t="s">
        <v>333</v>
      </c>
    </row>
    <row r="163" spans="1:20" ht="21" x14ac:dyDescent="0.2">
      <c r="A163" s="12"/>
      <c r="B163" s="13" t="s">
        <v>27</v>
      </c>
      <c r="C163" s="12"/>
      <c r="D163" s="14">
        <v>14000</v>
      </c>
      <c r="E163" s="13">
        <v>0</v>
      </c>
      <c r="F163" s="14">
        <v>14000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>
        <f t="shared" si="16"/>
        <v>0</v>
      </c>
      <c r="P163" s="13">
        <f t="shared" si="17"/>
        <v>0</v>
      </c>
      <c r="Q163" s="13">
        <f t="shared" si="18"/>
        <v>0</v>
      </c>
      <c r="R163" s="13">
        <f t="shared" si="19"/>
        <v>0</v>
      </c>
      <c r="S163" s="12"/>
      <c r="T163" s="12"/>
    </row>
    <row r="164" spans="1:20" ht="21" x14ac:dyDescent="0.2">
      <c r="A164" s="16"/>
      <c r="B164" s="17" t="s">
        <v>28</v>
      </c>
      <c r="C164" s="16"/>
      <c r="D164" s="18">
        <v>14000</v>
      </c>
      <c r="E164" s="19">
        <v>0</v>
      </c>
      <c r="F164" s="20">
        <v>14000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1">
        <f t="shared" ref="O164:O180" si="20">SUM(G164,I164,K164,M164)</f>
        <v>0</v>
      </c>
      <c r="P164" s="16">
        <f t="shared" ref="P164:P180" si="21">SUM(H164,J164,L164,N164)</f>
        <v>0</v>
      </c>
      <c r="Q164" s="19">
        <f t="shared" ref="Q164:Q180" si="22">O164*100/D164</f>
        <v>0</v>
      </c>
      <c r="R164" s="19">
        <f t="shared" ref="R164:R180" si="23">P164*100/D164</f>
        <v>0</v>
      </c>
      <c r="S164" s="16"/>
      <c r="T164" s="16"/>
    </row>
    <row r="165" spans="1:20" ht="63" x14ac:dyDescent="0.2">
      <c r="A165" s="5" t="s">
        <v>332</v>
      </c>
      <c r="B165" s="5" t="s">
        <v>331</v>
      </c>
      <c r="C165" s="5" t="s">
        <v>320</v>
      </c>
      <c r="D165" s="6">
        <v>76400</v>
      </c>
      <c r="E165" s="6">
        <v>5631.45</v>
      </c>
      <c r="F165" s="6">
        <v>70768.55</v>
      </c>
      <c r="G165" s="7">
        <v>2300</v>
      </c>
      <c r="H165" s="5">
        <v>0</v>
      </c>
      <c r="I165" s="7">
        <v>18200</v>
      </c>
      <c r="J165" s="6">
        <v>5506.26</v>
      </c>
      <c r="K165" s="5">
        <v>300</v>
      </c>
      <c r="L165" s="5">
        <v>0</v>
      </c>
      <c r="M165" s="7">
        <v>32900</v>
      </c>
      <c r="N165" s="5">
        <v>125.19</v>
      </c>
      <c r="O165" s="7">
        <f t="shared" si="20"/>
        <v>53700</v>
      </c>
      <c r="P165" s="6">
        <f t="shared" si="21"/>
        <v>5631.45</v>
      </c>
      <c r="Q165" s="5">
        <f t="shared" si="22"/>
        <v>70.287958115183244</v>
      </c>
      <c r="R165" s="5">
        <f t="shared" si="23"/>
        <v>7.3710078534031416</v>
      </c>
      <c r="S165" s="5" t="s">
        <v>330</v>
      </c>
      <c r="T165" s="5" t="s">
        <v>329</v>
      </c>
    </row>
    <row r="166" spans="1:20" ht="42" x14ac:dyDescent="0.2">
      <c r="A166" s="8" t="s">
        <v>328</v>
      </c>
      <c r="B166" s="9" t="s">
        <v>327</v>
      </c>
      <c r="C166" s="9" t="s">
        <v>320</v>
      </c>
      <c r="D166" s="10">
        <v>47100</v>
      </c>
      <c r="E166" s="8">
        <v>251.45</v>
      </c>
      <c r="F166" s="10">
        <v>46848.55</v>
      </c>
      <c r="G166" s="8">
        <v>300</v>
      </c>
      <c r="H166" s="8">
        <v>0</v>
      </c>
      <c r="I166" s="11">
        <v>13200</v>
      </c>
      <c r="J166" s="8">
        <v>126.26</v>
      </c>
      <c r="K166" s="8">
        <v>300</v>
      </c>
      <c r="L166" s="8">
        <v>0</v>
      </c>
      <c r="M166" s="11">
        <v>30900</v>
      </c>
      <c r="N166" s="8">
        <v>125.19</v>
      </c>
      <c r="O166" s="11">
        <f t="shared" si="20"/>
        <v>44700</v>
      </c>
      <c r="P166" s="8">
        <f t="shared" si="21"/>
        <v>251.45</v>
      </c>
      <c r="Q166" s="8">
        <f t="shared" si="22"/>
        <v>94.904458598726109</v>
      </c>
      <c r="R166" s="8">
        <f t="shared" si="23"/>
        <v>0.53386411889596608</v>
      </c>
      <c r="S166" s="8"/>
      <c r="T166" s="8"/>
    </row>
    <row r="167" spans="1:20" ht="42" x14ac:dyDescent="0.2">
      <c r="A167" s="12"/>
      <c r="B167" s="13" t="s">
        <v>27</v>
      </c>
      <c r="C167" s="12"/>
      <c r="D167" s="14">
        <v>47100</v>
      </c>
      <c r="E167" s="13">
        <v>251.45</v>
      </c>
      <c r="F167" s="14">
        <v>46848.55</v>
      </c>
      <c r="G167" s="13">
        <v>300</v>
      </c>
      <c r="H167" s="13">
        <v>0</v>
      </c>
      <c r="I167" s="15">
        <v>13200</v>
      </c>
      <c r="J167" s="13">
        <v>126.26</v>
      </c>
      <c r="K167" s="13">
        <v>300</v>
      </c>
      <c r="L167" s="13">
        <v>0</v>
      </c>
      <c r="M167" s="15">
        <v>30900</v>
      </c>
      <c r="N167" s="13">
        <v>125.19</v>
      </c>
      <c r="O167" s="15">
        <f t="shared" si="20"/>
        <v>44700</v>
      </c>
      <c r="P167" s="13">
        <f t="shared" si="21"/>
        <v>251.45</v>
      </c>
      <c r="Q167" s="13">
        <f t="shared" si="22"/>
        <v>94.904458598726109</v>
      </c>
      <c r="R167" s="13">
        <f t="shared" si="23"/>
        <v>0.53386411889596608</v>
      </c>
      <c r="S167" s="12"/>
      <c r="T167" s="12"/>
    </row>
    <row r="168" spans="1:20" ht="21" x14ac:dyDescent="0.2">
      <c r="A168" s="16"/>
      <c r="B168" s="17" t="s">
        <v>29</v>
      </c>
      <c r="C168" s="16"/>
      <c r="D168" s="18">
        <v>23000</v>
      </c>
      <c r="E168" s="19">
        <v>0</v>
      </c>
      <c r="F168" s="20">
        <v>23000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f t="shared" si="20"/>
        <v>0</v>
      </c>
      <c r="P168" s="16">
        <f t="shared" si="21"/>
        <v>0</v>
      </c>
      <c r="Q168" s="19">
        <f t="shared" si="22"/>
        <v>0</v>
      </c>
      <c r="R168" s="19">
        <f t="shared" si="23"/>
        <v>0</v>
      </c>
      <c r="S168" s="16"/>
      <c r="T168" s="16"/>
    </row>
    <row r="169" spans="1:20" ht="42" x14ac:dyDescent="0.2">
      <c r="A169" s="16"/>
      <c r="B169" s="17" t="s">
        <v>30</v>
      </c>
      <c r="C169" s="16"/>
      <c r="D169" s="18">
        <v>20500</v>
      </c>
      <c r="E169" s="19">
        <v>0</v>
      </c>
      <c r="F169" s="20">
        <v>20500</v>
      </c>
      <c r="G169" s="16">
        <v>0</v>
      </c>
      <c r="H169" s="16">
        <v>0</v>
      </c>
      <c r="I169" s="21">
        <v>12900</v>
      </c>
      <c r="J169" s="16">
        <v>0</v>
      </c>
      <c r="K169" s="16">
        <v>0</v>
      </c>
      <c r="L169" s="16">
        <v>0</v>
      </c>
      <c r="M169" s="21">
        <v>30600</v>
      </c>
      <c r="N169" s="16">
        <v>0</v>
      </c>
      <c r="O169" s="21">
        <f t="shared" si="20"/>
        <v>43500</v>
      </c>
      <c r="P169" s="16">
        <f t="shared" si="21"/>
        <v>0</v>
      </c>
      <c r="Q169" s="19">
        <f t="shared" si="22"/>
        <v>212.19512195121951</v>
      </c>
      <c r="R169" s="19">
        <f t="shared" si="23"/>
        <v>0</v>
      </c>
      <c r="S169" s="16"/>
      <c r="T169" s="16"/>
    </row>
    <row r="170" spans="1:20" ht="42" x14ac:dyDescent="0.2">
      <c r="A170" s="16"/>
      <c r="B170" s="17" t="s">
        <v>140</v>
      </c>
      <c r="C170" s="16"/>
      <c r="D170" s="18">
        <v>3600</v>
      </c>
      <c r="E170" s="19">
        <v>251.45</v>
      </c>
      <c r="F170" s="20">
        <v>3348.55</v>
      </c>
      <c r="G170" s="16">
        <v>300</v>
      </c>
      <c r="H170" s="16">
        <v>0</v>
      </c>
      <c r="I170" s="16">
        <v>300</v>
      </c>
      <c r="J170" s="16">
        <v>126.26</v>
      </c>
      <c r="K170" s="16">
        <v>300</v>
      </c>
      <c r="L170" s="16">
        <v>0</v>
      </c>
      <c r="M170" s="16">
        <v>300</v>
      </c>
      <c r="N170" s="16">
        <v>125.19</v>
      </c>
      <c r="O170" s="21">
        <f t="shared" si="20"/>
        <v>1200</v>
      </c>
      <c r="P170" s="16">
        <f t="shared" si="21"/>
        <v>251.45</v>
      </c>
      <c r="Q170" s="19">
        <f t="shared" si="22"/>
        <v>33.333333333333336</v>
      </c>
      <c r="R170" s="19">
        <f t="shared" si="23"/>
        <v>6.9847222222222225</v>
      </c>
      <c r="S170" s="16"/>
      <c r="T170" s="16"/>
    </row>
    <row r="171" spans="1:20" ht="63" x14ac:dyDescent="0.2">
      <c r="A171" s="8" t="s">
        <v>326</v>
      </c>
      <c r="B171" s="9" t="s">
        <v>325</v>
      </c>
      <c r="C171" s="9" t="s">
        <v>320</v>
      </c>
      <c r="D171" s="10">
        <v>20100</v>
      </c>
      <c r="E171" s="8">
        <v>0</v>
      </c>
      <c r="F171" s="10">
        <v>20100</v>
      </c>
      <c r="G171" s="8">
        <v>0</v>
      </c>
      <c r="H171" s="8">
        <v>0</v>
      </c>
      <c r="I171" s="11">
        <v>5000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11">
        <f t="shared" si="20"/>
        <v>5000</v>
      </c>
      <c r="P171" s="8">
        <f t="shared" si="21"/>
        <v>0</v>
      </c>
      <c r="Q171" s="8">
        <f t="shared" si="22"/>
        <v>24.875621890547265</v>
      </c>
      <c r="R171" s="8">
        <f t="shared" si="23"/>
        <v>0</v>
      </c>
      <c r="S171" s="8"/>
      <c r="T171" s="8"/>
    </row>
    <row r="172" spans="1:20" ht="42" x14ac:dyDescent="0.2">
      <c r="A172" s="12"/>
      <c r="B172" s="13" t="s">
        <v>27</v>
      </c>
      <c r="C172" s="12"/>
      <c r="D172" s="14">
        <v>20100</v>
      </c>
      <c r="E172" s="13">
        <v>0</v>
      </c>
      <c r="F172" s="14">
        <v>20100</v>
      </c>
      <c r="G172" s="13">
        <v>0</v>
      </c>
      <c r="H172" s="13">
        <v>0</v>
      </c>
      <c r="I172" s="15">
        <v>5000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>
        <f t="shared" si="20"/>
        <v>5000</v>
      </c>
      <c r="P172" s="13">
        <f t="shared" si="21"/>
        <v>0</v>
      </c>
      <c r="Q172" s="13">
        <f t="shared" si="22"/>
        <v>24.875621890547265</v>
      </c>
      <c r="R172" s="13">
        <f t="shared" si="23"/>
        <v>0</v>
      </c>
      <c r="S172" s="12"/>
      <c r="T172" s="12"/>
    </row>
    <row r="173" spans="1:20" ht="42" x14ac:dyDescent="0.2">
      <c r="A173" s="16"/>
      <c r="B173" s="17" t="s">
        <v>29</v>
      </c>
      <c r="C173" s="16"/>
      <c r="D173" s="18">
        <v>20100</v>
      </c>
      <c r="E173" s="19">
        <v>0</v>
      </c>
      <c r="F173" s="20">
        <v>20100</v>
      </c>
      <c r="G173" s="16">
        <v>0</v>
      </c>
      <c r="H173" s="16">
        <v>0</v>
      </c>
      <c r="I173" s="21">
        <v>5000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21">
        <f t="shared" si="20"/>
        <v>5000</v>
      </c>
      <c r="P173" s="16">
        <f t="shared" si="21"/>
        <v>0</v>
      </c>
      <c r="Q173" s="19">
        <f t="shared" si="22"/>
        <v>24.875621890547265</v>
      </c>
      <c r="R173" s="19">
        <f t="shared" si="23"/>
        <v>0</v>
      </c>
      <c r="S173" s="16"/>
      <c r="T173" s="16"/>
    </row>
    <row r="174" spans="1:20" ht="42" x14ac:dyDescent="0.2">
      <c r="A174" s="8" t="s">
        <v>324</v>
      </c>
      <c r="B174" s="9" t="s">
        <v>323</v>
      </c>
      <c r="C174" s="9" t="s">
        <v>320</v>
      </c>
      <c r="D174" s="10">
        <v>6200</v>
      </c>
      <c r="E174" s="10">
        <v>3760</v>
      </c>
      <c r="F174" s="10">
        <v>2440</v>
      </c>
      <c r="G174" s="11">
        <v>2000</v>
      </c>
      <c r="H174" s="8">
        <v>0</v>
      </c>
      <c r="I174" s="8">
        <v>0</v>
      </c>
      <c r="J174" s="10">
        <v>3760</v>
      </c>
      <c r="K174" s="8">
        <v>0</v>
      </c>
      <c r="L174" s="8">
        <v>0</v>
      </c>
      <c r="M174" s="11">
        <v>2000</v>
      </c>
      <c r="N174" s="8">
        <v>0</v>
      </c>
      <c r="O174" s="11">
        <f t="shared" si="20"/>
        <v>4000</v>
      </c>
      <c r="P174" s="10">
        <f t="shared" si="21"/>
        <v>3760</v>
      </c>
      <c r="Q174" s="8">
        <f t="shared" si="22"/>
        <v>64.516129032258064</v>
      </c>
      <c r="R174" s="8">
        <f t="shared" si="23"/>
        <v>60.645161290322584</v>
      </c>
      <c r="S174" s="8"/>
      <c r="T174" s="8"/>
    </row>
    <row r="175" spans="1:20" ht="42" x14ac:dyDescent="0.2">
      <c r="A175" s="12"/>
      <c r="B175" s="13" t="s">
        <v>27</v>
      </c>
      <c r="C175" s="12"/>
      <c r="D175" s="14">
        <v>6200</v>
      </c>
      <c r="E175" s="14">
        <v>3760</v>
      </c>
      <c r="F175" s="14">
        <v>2440</v>
      </c>
      <c r="G175" s="15">
        <v>2000</v>
      </c>
      <c r="H175" s="13">
        <v>0</v>
      </c>
      <c r="I175" s="13">
        <v>0</v>
      </c>
      <c r="J175" s="14">
        <v>3760</v>
      </c>
      <c r="K175" s="13">
        <v>0</v>
      </c>
      <c r="L175" s="13">
        <v>0</v>
      </c>
      <c r="M175" s="15">
        <v>2000</v>
      </c>
      <c r="N175" s="13">
        <v>0</v>
      </c>
      <c r="O175" s="15">
        <f t="shared" si="20"/>
        <v>4000</v>
      </c>
      <c r="P175" s="14">
        <f t="shared" si="21"/>
        <v>3760</v>
      </c>
      <c r="Q175" s="13">
        <f t="shared" si="22"/>
        <v>64.516129032258064</v>
      </c>
      <c r="R175" s="13">
        <f t="shared" si="23"/>
        <v>60.645161290322584</v>
      </c>
      <c r="S175" s="12"/>
      <c r="T175" s="12"/>
    </row>
    <row r="176" spans="1:20" ht="42" x14ac:dyDescent="0.2">
      <c r="A176" s="16"/>
      <c r="B176" s="17" t="s">
        <v>29</v>
      </c>
      <c r="C176" s="16"/>
      <c r="D176" s="18">
        <v>6200</v>
      </c>
      <c r="E176" s="20">
        <v>3760</v>
      </c>
      <c r="F176" s="20">
        <v>2440</v>
      </c>
      <c r="G176" s="21">
        <v>2000</v>
      </c>
      <c r="H176" s="16">
        <v>0</v>
      </c>
      <c r="I176" s="16">
        <v>0</v>
      </c>
      <c r="J176" s="18">
        <v>3760</v>
      </c>
      <c r="K176" s="16">
        <v>0</v>
      </c>
      <c r="L176" s="16">
        <v>0</v>
      </c>
      <c r="M176" s="21">
        <v>2000</v>
      </c>
      <c r="N176" s="16">
        <v>0</v>
      </c>
      <c r="O176" s="21">
        <f t="shared" si="20"/>
        <v>4000</v>
      </c>
      <c r="P176" s="18">
        <f t="shared" si="21"/>
        <v>3760</v>
      </c>
      <c r="Q176" s="19">
        <f t="shared" si="22"/>
        <v>64.516129032258064</v>
      </c>
      <c r="R176" s="19">
        <f t="shared" si="23"/>
        <v>60.645161290322584</v>
      </c>
      <c r="S176" s="16"/>
      <c r="T176" s="16"/>
    </row>
    <row r="177" spans="1:20" ht="63" x14ac:dyDescent="0.2">
      <c r="A177" s="8" t="s">
        <v>322</v>
      </c>
      <c r="B177" s="9" t="s">
        <v>321</v>
      </c>
      <c r="C177" s="9" t="s">
        <v>320</v>
      </c>
      <c r="D177" s="10">
        <v>3000</v>
      </c>
      <c r="E177" s="10">
        <v>1620</v>
      </c>
      <c r="F177" s="10">
        <v>1380</v>
      </c>
      <c r="G177" s="8">
        <v>0</v>
      </c>
      <c r="H177" s="8">
        <v>0</v>
      </c>
      <c r="I177" s="8">
        <v>0</v>
      </c>
      <c r="J177" s="10">
        <v>1620</v>
      </c>
      <c r="K177" s="8">
        <v>0</v>
      </c>
      <c r="L177" s="8">
        <v>0</v>
      </c>
      <c r="M177" s="8">
        <v>0</v>
      </c>
      <c r="N177" s="8">
        <v>0</v>
      </c>
      <c r="O177" s="11">
        <f t="shared" si="20"/>
        <v>0</v>
      </c>
      <c r="P177" s="10">
        <f t="shared" si="21"/>
        <v>1620</v>
      </c>
      <c r="Q177" s="8">
        <f t="shared" si="22"/>
        <v>0</v>
      </c>
      <c r="R177" s="8">
        <f t="shared" si="23"/>
        <v>54</v>
      </c>
      <c r="S177" s="8"/>
      <c r="T177" s="8"/>
    </row>
    <row r="178" spans="1:20" ht="21" x14ac:dyDescent="0.2">
      <c r="A178" s="12"/>
      <c r="B178" s="13" t="s">
        <v>27</v>
      </c>
      <c r="C178" s="12"/>
      <c r="D178" s="14">
        <v>3000</v>
      </c>
      <c r="E178" s="14">
        <v>1620</v>
      </c>
      <c r="F178" s="14">
        <v>1380</v>
      </c>
      <c r="G178" s="13">
        <v>0</v>
      </c>
      <c r="H178" s="13">
        <v>0</v>
      </c>
      <c r="I178" s="13">
        <v>0</v>
      </c>
      <c r="J178" s="14">
        <v>1620</v>
      </c>
      <c r="K178" s="13">
        <v>0</v>
      </c>
      <c r="L178" s="13">
        <v>0</v>
      </c>
      <c r="M178" s="13">
        <v>0</v>
      </c>
      <c r="N178" s="13">
        <v>0</v>
      </c>
      <c r="O178" s="15">
        <f t="shared" si="20"/>
        <v>0</v>
      </c>
      <c r="P178" s="14">
        <f t="shared" si="21"/>
        <v>1620</v>
      </c>
      <c r="Q178" s="13">
        <f t="shared" si="22"/>
        <v>0</v>
      </c>
      <c r="R178" s="13">
        <f t="shared" si="23"/>
        <v>54</v>
      </c>
      <c r="S178" s="12"/>
      <c r="T178" s="12"/>
    </row>
    <row r="179" spans="1:20" ht="21" x14ac:dyDescent="0.2">
      <c r="A179" s="16"/>
      <c r="B179" s="17" t="s">
        <v>29</v>
      </c>
      <c r="C179" s="16"/>
      <c r="D179" s="18">
        <v>3000</v>
      </c>
      <c r="E179" s="20">
        <v>1620</v>
      </c>
      <c r="F179" s="20">
        <v>1380</v>
      </c>
      <c r="G179" s="16">
        <v>0</v>
      </c>
      <c r="H179" s="16">
        <v>0</v>
      </c>
      <c r="I179" s="16">
        <v>0</v>
      </c>
      <c r="J179" s="18">
        <v>1620</v>
      </c>
      <c r="K179" s="16">
        <v>0</v>
      </c>
      <c r="L179" s="16">
        <v>0</v>
      </c>
      <c r="M179" s="16">
        <v>0</v>
      </c>
      <c r="N179" s="16">
        <v>0</v>
      </c>
      <c r="O179" s="21">
        <f t="shared" si="20"/>
        <v>0</v>
      </c>
      <c r="P179" s="18">
        <f t="shared" si="21"/>
        <v>1620</v>
      </c>
      <c r="Q179" s="19">
        <f t="shared" si="22"/>
        <v>0</v>
      </c>
      <c r="R179" s="19">
        <f t="shared" si="23"/>
        <v>54</v>
      </c>
      <c r="S179" s="16"/>
      <c r="T179" s="16"/>
    </row>
    <row r="180" spans="1:20" ht="42" x14ac:dyDescent="0.2">
      <c r="A180" s="22" t="s">
        <v>262</v>
      </c>
      <c r="B180" s="22"/>
      <c r="C180" s="22"/>
      <c r="D180" s="23">
        <v>3952880</v>
      </c>
      <c r="E180" s="24">
        <v>542592.44999999995</v>
      </c>
      <c r="F180" s="24">
        <v>3410287.55</v>
      </c>
      <c r="G180" s="23">
        <v>4800</v>
      </c>
      <c r="H180" s="22">
        <v>0</v>
      </c>
      <c r="I180" s="23">
        <v>114700</v>
      </c>
      <c r="J180" s="24">
        <v>349927.26</v>
      </c>
      <c r="K180" s="23">
        <v>961780</v>
      </c>
      <c r="L180" s="24">
        <v>189438</v>
      </c>
      <c r="M180" s="23">
        <v>259000</v>
      </c>
      <c r="N180" s="24">
        <v>3227.19</v>
      </c>
      <c r="O180" s="23">
        <f t="shared" si="20"/>
        <v>1340280</v>
      </c>
      <c r="P180" s="24">
        <f t="shared" si="21"/>
        <v>542592.44999999995</v>
      </c>
      <c r="Q180" s="22">
        <f t="shared" si="22"/>
        <v>33.906417599319987</v>
      </c>
      <c r="R180" s="22">
        <f t="shared" si="23"/>
        <v>13.726509532290379</v>
      </c>
      <c r="S180" s="22"/>
      <c r="T180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3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กองพัฒนานักศึกษา
 เบิกจ่าย ณ 19 มกราคม 2567</oddHeader>
    <oddFooter>หน้า &amp;P จาก &amp;N</oddFooter>
  </headerFooter>
  <rowBreaks count="3" manualBreakCount="3">
    <brk id="30" max="16383" man="1"/>
    <brk id="61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1"/>
  <sheetViews>
    <sheetView view="pageBreakPreview" zoomScale="60" zoomScaleNormal="100" workbookViewId="0">
      <pane xSplit="1" ySplit="3" topLeftCell="B286" activePane="bottomRight" state="frozen"/>
      <selection pane="topRight" activeCell="B1" sqref="B1"/>
      <selection pane="bottomLeft" activeCell="A4" sqref="A4"/>
      <selection pane="bottomRight" activeCell="X11" sqref="X11"/>
    </sheetView>
  </sheetViews>
  <sheetFormatPr defaultRowHeight="14.25" x14ac:dyDescent="0.2"/>
  <cols>
    <col min="1" max="1" width="19" bestFit="1" customWidth="1"/>
    <col min="2" max="2" width="36" bestFit="1" customWidth="1"/>
    <col min="3" max="3" width="19.25" customWidth="1"/>
    <col min="4" max="6" width="12.125" customWidth="1"/>
    <col min="7" max="18" width="11.625" customWidth="1"/>
    <col min="19" max="20" width="17.5" customWidth="1"/>
  </cols>
  <sheetData>
    <row r="1" spans="1:20" ht="2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2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42" x14ac:dyDescent="0.2">
      <c r="A4" s="5" t="s">
        <v>757</v>
      </c>
      <c r="B4" s="5" t="s">
        <v>756</v>
      </c>
      <c r="C4" s="5" t="s">
        <v>711</v>
      </c>
      <c r="D4" s="6">
        <v>726412</v>
      </c>
      <c r="E4" s="6">
        <v>396438</v>
      </c>
      <c r="F4" s="6">
        <v>329974</v>
      </c>
      <c r="G4" s="5">
        <v>500</v>
      </c>
      <c r="H4" s="5">
        <v>0</v>
      </c>
      <c r="I4" s="5">
        <v>500</v>
      </c>
      <c r="J4" s="6">
        <v>1125</v>
      </c>
      <c r="K4" s="7">
        <v>178310</v>
      </c>
      <c r="L4" s="6">
        <v>270181</v>
      </c>
      <c r="M4" s="5">
        <v>500</v>
      </c>
      <c r="N4" s="6">
        <v>125132</v>
      </c>
      <c r="O4" s="25">
        <f t="shared" ref="O4:O67" si="0">SUM(G4,I4,K4,M4)</f>
        <v>179810</v>
      </c>
      <c r="P4" s="25">
        <f t="shared" ref="P4:P67" si="1">SUM(H4,J4,L4,N4)</f>
        <v>396438</v>
      </c>
      <c r="Q4" s="25">
        <f t="shared" ref="Q4:Q67" si="2">O4*100/D4</f>
        <v>24.753170377141348</v>
      </c>
      <c r="R4" s="25">
        <f t="shared" ref="R4:R67" si="3">P4*100/D4</f>
        <v>54.57481429271543</v>
      </c>
      <c r="S4" s="5" t="s">
        <v>466</v>
      </c>
      <c r="T4" s="5" t="s">
        <v>22</v>
      </c>
    </row>
    <row r="5" spans="1:20" ht="42" x14ac:dyDescent="0.2">
      <c r="A5" s="8" t="s">
        <v>755</v>
      </c>
      <c r="B5" s="9" t="s">
        <v>754</v>
      </c>
      <c r="C5" s="9" t="s">
        <v>711</v>
      </c>
      <c r="D5" s="10">
        <v>726412</v>
      </c>
      <c r="E5" s="10">
        <v>396438</v>
      </c>
      <c r="F5" s="10">
        <v>329974</v>
      </c>
      <c r="G5" s="8">
        <v>500</v>
      </c>
      <c r="H5" s="8">
        <v>0</v>
      </c>
      <c r="I5" s="8">
        <v>500</v>
      </c>
      <c r="J5" s="10">
        <v>1125</v>
      </c>
      <c r="K5" s="11">
        <v>178310</v>
      </c>
      <c r="L5" s="10">
        <v>270181</v>
      </c>
      <c r="M5" s="8">
        <v>500</v>
      </c>
      <c r="N5" s="10">
        <v>125132</v>
      </c>
      <c r="O5" s="26">
        <f t="shared" si="0"/>
        <v>179810</v>
      </c>
      <c r="P5" s="26">
        <f t="shared" si="1"/>
        <v>396438</v>
      </c>
      <c r="Q5" s="26">
        <f t="shared" si="2"/>
        <v>24.753170377141348</v>
      </c>
      <c r="R5" s="26">
        <f t="shared" si="3"/>
        <v>54.57481429271543</v>
      </c>
      <c r="S5" s="8" t="s">
        <v>466</v>
      </c>
      <c r="T5" s="8" t="s">
        <v>22</v>
      </c>
    </row>
    <row r="6" spans="1:20" ht="21" x14ac:dyDescent="0.2">
      <c r="A6" s="12"/>
      <c r="B6" s="13" t="s">
        <v>27</v>
      </c>
      <c r="C6" s="12"/>
      <c r="D6" s="14">
        <v>726412</v>
      </c>
      <c r="E6" s="14">
        <v>396438</v>
      </c>
      <c r="F6" s="14">
        <v>329974</v>
      </c>
      <c r="G6" s="13">
        <v>500</v>
      </c>
      <c r="H6" s="13">
        <v>0</v>
      </c>
      <c r="I6" s="13">
        <v>500</v>
      </c>
      <c r="J6" s="14">
        <v>1125</v>
      </c>
      <c r="K6" s="15">
        <v>178310</v>
      </c>
      <c r="L6" s="14">
        <v>270181</v>
      </c>
      <c r="M6" s="13">
        <v>500</v>
      </c>
      <c r="N6" s="14">
        <v>125132</v>
      </c>
      <c r="O6" s="27">
        <f t="shared" si="0"/>
        <v>179810</v>
      </c>
      <c r="P6" s="27">
        <f t="shared" si="1"/>
        <v>396438</v>
      </c>
      <c r="Q6" s="27">
        <f t="shared" si="2"/>
        <v>24.753170377141348</v>
      </c>
      <c r="R6" s="27">
        <f t="shared" si="3"/>
        <v>54.57481429271543</v>
      </c>
      <c r="S6" s="12"/>
      <c r="T6" s="12"/>
    </row>
    <row r="7" spans="1:20" ht="21" x14ac:dyDescent="0.2">
      <c r="A7" s="16"/>
      <c r="B7" s="17" t="s">
        <v>28</v>
      </c>
      <c r="C7" s="16"/>
      <c r="D7" s="18">
        <v>5625</v>
      </c>
      <c r="E7" s="19">
        <v>0</v>
      </c>
      <c r="F7" s="20">
        <v>5625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8">
        <f t="shared" si="0"/>
        <v>0</v>
      </c>
      <c r="P7" s="28">
        <f t="shared" si="1"/>
        <v>0</v>
      </c>
      <c r="Q7" s="29">
        <f t="shared" si="2"/>
        <v>0</v>
      </c>
      <c r="R7" s="29">
        <f t="shared" si="3"/>
        <v>0</v>
      </c>
      <c r="S7" s="16"/>
      <c r="T7" s="16"/>
    </row>
    <row r="8" spans="1:20" ht="21" x14ac:dyDescent="0.2">
      <c r="A8" s="16"/>
      <c r="B8" s="17" t="s">
        <v>29</v>
      </c>
      <c r="C8" s="16"/>
      <c r="D8" s="18">
        <v>419240</v>
      </c>
      <c r="E8" s="20">
        <v>273500</v>
      </c>
      <c r="F8" s="20">
        <v>145740</v>
      </c>
      <c r="G8" s="16">
        <v>0</v>
      </c>
      <c r="H8" s="16">
        <v>0</v>
      </c>
      <c r="I8" s="16">
        <v>0</v>
      </c>
      <c r="J8" s="16">
        <v>0</v>
      </c>
      <c r="K8" s="21">
        <v>104810</v>
      </c>
      <c r="L8" s="18">
        <v>225801</v>
      </c>
      <c r="M8" s="16">
        <v>0</v>
      </c>
      <c r="N8" s="18">
        <v>47699</v>
      </c>
      <c r="O8" s="28">
        <f t="shared" si="0"/>
        <v>104810</v>
      </c>
      <c r="P8" s="28">
        <f t="shared" si="1"/>
        <v>273500</v>
      </c>
      <c r="Q8" s="29">
        <f t="shared" si="2"/>
        <v>25</v>
      </c>
      <c r="R8" s="29">
        <f t="shared" si="3"/>
        <v>65.237095696975473</v>
      </c>
      <c r="S8" s="16"/>
      <c r="T8" s="16"/>
    </row>
    <row r="9" spans="1:20" ht="21" x14ac:dyDescent="0.2">
      <c r="A9" s="16"/>
      <c r="B9" s="17" t="s">
        <v>30</v>
      </c>
      <c r="C9" s="16"/>
      <c r="D9" s="18">
        <v>295547</v>
      </c>
      <c r="E9" s="20">
        <v>122938</v>
      </c>
      <c r="F9" s="20">
        <v>172609</v>
      </c>
      <c r="G9" s="16">
        <v>0</v>
      </c>
      <c r="H9" s="16">
        <v>0</v>
      </c>
      <c r="I9" s="16">
        <v>0</v>
      </c>
      <c r="J9" s="18">
        <v>1125</v>
      </c>
      <c r="K9" s="21">
        <v>73000</v>
      </c>
      <c r="L9" s="18">
        <v>44380</v>
      </c>
      <c r="M9" s="16">
        <v>0</v>
      </c>
      <c r="N9" s="18">
        <v>77433</v>
      </c>
      <c r="O9" s="28">
        <f t="shared" si="0"/>
        <v>73000</v>
      </c>
      <c r="P9" s="28">
        <f t="shared" si="1"/>
        <v>122938</v>
      </c>
      <c r="Q9" s="29">
        <f t="shared" si="2"/>
        <v>24.69996311923315</v>
      </c>
      <c r="R9" s="29">
        <f t="shared" si="3"/>
        <v>41.596768026743632</v>
      </c>
      <c r="S9" s="16"/>
      <c r="T9" s="16"/>
    </row>
    <row r="10" spans="1:20" ht="21" x14ac:dyDescent="0.2">
      <c r="A10" s="16"/>
      <c r="B10" s="17" t="s">
        <v>140</v>
      </c>
      <c r="C10" s="16"/>
      <c r="D10" s="18">
        <v>6000</v>
      </c>
      <c r="E10" s="19">
        <v>0</v>
      </c>
      <c r="F10" s="20">
        <v>6000</v>
      </c>
      <c r="G10" s="16">
        <v>500</v>
      </c>
      <c r="H10" s="16">
        <v>0</v>
      </c>
      <c r="I10" s="16">
        <v>500</v>
      </c>
      <c r="J10" s="16">
        <v>0</v>
      </c>
      <c r="K10" s="16">
        <v>500</v>
      </c>
      <c r="L10" s="16">
        <v>0</v>
      </c>
      <c r="M10" s="16">
        <v>500</v>
      </c>
      <c r="N10" s="16">
        <v>0</v>
      </c>
      <c r="O10" s="28">
        <f t="shared" si="0"/>
        <v>2000</v>
      </c>
      <c r="P10" s="28">
        <f t="shared" si="1"/>
        <v>0</v>
      </c>
      <c r="Q10" s="29">
        <f t="shared" si="2"/>
        <v>33.333333333333336</v>
      </c>
      <c r="R10" s="29">
        <f t="shared" si="3"/>
        <v>0</v>
      </c>
      <c r="S10" s="16"/>
      <c r="T10" s="16"/>
    </row>
    <row r="11" spans="1:20" ht="42" x14ac:dyDescent="0.2">
      <c r="A11" s="5" t="s">
        <v>753</v>
      </c>
      <c r="B11" s="5" t="s">
        <v>752</v>
      </c>
      <c r="C11" s="5" t="s">
        <v>711</v>
      </c>
      <c r="D11" s="6">
        <v>2332010</v>
      </c>
      <c r="E11" s="5">
        <v>0</v>
      </c>
      <c r="F11" s="6">
        <v>2332010</v>
      </c>
      <c r="G11" s="5">
        <v>0</v>
      </c>
      <c r="H11" s="5">
        <v>0</v>
      </c>
      <c r="I11" s="5">
        <v>0</v>
      </c>
      <c r="J11" s="5">
        <v>0</v>
      </c>
      <c r="K11" s="7">
        <v>770000</v>
      </c>
      <c r="L11" s="5">
        <v>0</v>
      </c>
      <c r="M11" s="5">
        <v>0</v>
      </c>
      <c r="N11" s="5">
        <v>0</v>
      </c>
      <c r="O11" s="25">
        <f t="shared" si="0"/>
        <v>770000</v>
      </c>
      <c r="P11" s="25">
        <f t="shared" si="1"/>
        <v>0</v>
      </c>
      <c r="Q11" s="25">
        <f t="shared" si="2"/>
        <v>33.018726334792731</v>
      </c>
      <c r="R11" s="25">
        <f t="shared" si="3"/>
        <v>0</v>
      </c>
      <c r="S11" s="5" t="s">
        <v>466</v>
      </c>
      <c r="T11" s="5" t="s">
        <v>22</v>
      </c>
    </row>
    <row r="12" spans="1:20" ht="42" x14ac:dyDescent="0.2">
      <c r="A12" s="8" t="s">
        <v>751</v>
      </c>
      <c r="B12" s="9" t="s">
        <v>750</v>
      </c>
      <c r="C12" s="9" t="s">
        <v>711</v>
      </c>
      <c r="D12" s="10">
        <v>2332010</v>
      </c>
      <c r="E12" s="8">
        <v>0</v>
      </c>
      <c r="F12" s="10">
        <v>2332010</v>
      </c>
      <c r="G12" s="8">
        <v>0</v>
      </c>
      <c r="H12" s="8">
        <v>0</v>
      </c>
      <c r="I12" s="8">
        <v>0</v>
      </c>
      <c r="J12" s="8">
        <v>0</v>
      </c>
      <c r="K12" s="11">
        <v>770000</v>
      </c>
      <c r="L12" s="8">
        <v>0</v>
      </c>
      <c r="M12" s="8">
        <v>0</v>
      </c>
      <c r="N12" s="8">
        <v>0</v>
      </c>
      <c r="O12" s="26">
        <f t="shared" si="0"/>
        <v>770000</v>
      </c>
      <c r="P12" s="26">
        <f t="shared" si="1"/>
        <v>0</v>
      </c>
      <c r="Q12" s="26">
        <f t="shared" si="2"/>
        <v>33.018726334792731</v>
      </c>
      <c r="R12" s="26">
        <f t="shared" si="3"/>
        <v>0</v>
      </c>
      <c r="S12" s="8" t="s">
        <v>466</v>
      </c>
      <c r="T12" s="8" t="s">
        <v>22</v>
      </c>
    </row>
    <row r="13" spans="1:20" ht="21" x14ac:dyDescent="0.2">
      <c r="A13" s="12"/>
      <c r="B13" s="13" t="s">
        <v>27</v>
      </c>
      <c r="C13" s="12"/>
      <c r="D13" s="14">
        <v>2332010</v>
      </c>
      <c r="E13" s="13">
        <v>0</v>
      </c>
      <c r="F13" s="14">
        <v>2332010</v>
      </c>
      <c r="G13" s="13">
        <v>0</v>
      </c>
      <c r="H13" s="13">
        <v>0</v>
      </c>
      <c r="I13" s="13">
        <v>0</v>
      </c>
      <c r="J13" s="13">
        <v>0</v>
      </c>
      <c r="K13" s="15">
        <v>770000</v>
      </c>
      <c r="L13" s="13">
        <v>0</v>
      </c>
      <c r="M13" s="13">
        <v>0</v>
      </c>
      <c r="N13" s="13">
        <v>0</v>
      </c>
      <c r="O13" s="27">
        <f t="shared" si="0"/>
        <v>770000</v>
      </c>
      <c r="P13" s="27">
        <f t="shared" si="1"/>
        <v>0</v>
      </c>
      <c r="Q13" s="27">
        <f t="shared" si="2"/>
        <v>33.018726334792731</v>
      </c>
      <c r="R13" s="27">
        <f t="shared" si="3"/>
        <v>0</v>
      </c>
      <c r="S13" s="12"/>
      <c r="T13" s="12"/>
    </row>
    <row r="14" spans="1:20" ht="21" x14ac:dyDescent="0.2">
      <c r="A14" s="16"/>
      <c r="B14" s="17" t="s">
        <v>29</v>
      </c>
      <c r="C14" s="16"/>
      <c r="D14" s="18">
        <v>1260000</v>
      </c>
      <c r="E14" s="19">
        <v>0</v>
      </c>
      <c r="F14" s="20">
        <v>1260000</v>
      </c>
      <c r="G14" s="16">
        <v>0</v>
      </c>
      <c r="H14" s="16">
        <v>0</v>
      </c>
      <c r="I14" s="16">
        <v>0</v>
      </c>
      <c r="J14" s="16">
        <v>0</v>
      </c>
      <c r="K14" s="21">
        <v>420000</v>
      </c>
      <c r="L14" s="16">
        <v>0</v>
      </c>
      <c r="M14" s="16">
        <v>0</v>
      </c>
      <c r="N14" s="16">
        <v>0</v>
      </c>
      <c r="O14" s="28">
        <f t="shared" si="0"/>
        <v>420000</v>
      </c>
      <c r="P14" s="28">
        <f t="shared" si="1"/>
        <v>0</v>
      </c>
      <c r="Q14" s="29">
        <f t="shared" si="2"/>
        <v>33.333333333333336</v>
      </c>
      <c r="R14" s="29">
        <f t="shared" si="3"/>
        <v>0</v>
      </c>
      <c r="S14" s="16"/>
      <c r="T14" s="16"/>
    </row>
    <row r="15" spans="1:20" ht="21" x14ac:dyDescent="0.2">
      <c r="A15" s="16"/>
      <c r="B15" s="17" t="s">
        <v>30</v>
      </c>
      <c r="C15" s="16"/>
      <c r="D15" s="18">
        <v>1072010</v>
      </c>
      <c r="E15" s="19">
        <v>0</v>
      </c>
      <c r="F15" s="20">
        <v>1072010</v>
      </c>
      <c r="G15" s="16">
        <v>0</v>
      </c>
      <c r="H15" s="16">
        <v>0</v>
      </c>
      <c r="I15" s="16">
        <v>0</v>
      </c>
      <c r="J15" s="16">
        <v>0</v>
      </c>
      <c r="K15" s="21">
        <v>350000</v>
      </c>
      <c r="L15" s="16">
        <v>0</v>
      </c>
      <c r="M15" s="16">
        <v>0</v>
      </c>
      <c r="N15" s="16">
        <v>0</v>
      </c>
      <c r="O15" s="28">
        <f t="shared" si="0"/>
        <v>350000</v>
      </c>
      <c r="P15" s="28">
        <f t="shared" si="1"/>
        <v>0</v>
      </c>
      <c r="Q15" s="29">
        <f t="shared" si="2"/>
        <v>32.648949170250276</v>
      </c>
      <c r="R15" s="29">
        <f t="shared" si="3"/>
        <v>0</v>
      </c>
      <c r="S15" s="16"/>
      <c r="T15" s="16"/>
    </row>
    <row r="16" spans="1:20" ht="42" x14ac:dyDescent="0.2">
      <c r="A16" s="5" t="s">
        <v>749</v>
      </c>
      <c r="B16" s="5" t="s">
        <v>748</v>
      </c>
      <c r="C16" s="5" t="s">
        <v>716</v>
      </c>
      <c r="D16" s="6">
        <v>30000</v>
      </c>
      <c r="E16" s="5">
        <v>0</v>
      </c>
      <c r="F16" s="6">
        <v>30000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25">
        <f t="shared" si="0"/>
        <v>0</v>
      </c>
      <c r="P16" s="25">
        <f t="shared" si="1"/>
        <v>0</v>
      </c>
      <c r="Q16" s="25">
        <f t="shared" si="2"/>
        <v>0</v>
      </c>
      <c r="R16" s="25">
        <f t="shared" si="3"/>
        <v>0</v>
      </c>
      <c r="S16" s="5" t="s">
        <v>466</v>
      </c>
      <c r="T16" s="5" t="s">
        <v>22</v>
      </c>
    </row>
    <row r="17" spans="1:20" ht="42" x14ac:dyDescent="0.2">
      <c r="A17" s="8" t="s">
        <v>747</v>
      </c>
      <c r="B17" s="9" t="s">
        <v>746</v>
      </c>
      <c r="C17" s="9" t="s">
        <v>716</v>
      </c>
      <c r="D17" s="10">
        <v>30000</v>
      </c>
      <c r="E17" s="8">
        <v>0</v>
      </c>
      <c r="F17" s="10">
        <v>30000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26">
        <f t="shared" si="0"/>
        <v>0</v>
      </c>
      <c r="P17" s="26">
        <f t="shared" si="1"/>
        <v>0</v>
      </c>
      <c r="Q17" s="26">
        <f t="shared" si="2"/>
        <v>0</v>
      </c>
      <c r="R17" s="26">
        <f t="shared" si="3"/>
        <v>0</v>
      </c>
      <c r="S17" s="8" t="s">
        <v>466</v>
      </c>
      <c r="T17" s="8" t="s">
        <v>687</v>
      </c>
    </row>
    <row r="18" spans="1:20" ht="21" x14ac:dyDescent="0.2">
      <c r="A18" s="12"/>
      <c r="B18" s="13" t="s">
        <v>27</v>
      </c>
      <c r="C18" s="12"/>
      <c r="D18" s="14">
        <v>30000</v>
      </c>
      <c r="E18" s="13">
        <v>0</v>
      </c>
      <c r="F18" s="14">
        <v>30000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7">
        <f t="shared" si="0"/>
        <v>0</v>
      </c>
      <c r="P18" s="27">
        <f t="shared" si="1"/>
        <v>0</v>
      </c>
      <c r="Q18" s="27">
        <f t="shared" si="2"/>
        <v>0</v>
      </c>
      <c r="R18" s="27">
        <f t="shared" si="3"/>
        <v>0</v>
      </c>
      <c r="S18" s="12"/>
      <c r="T18" s="12"/>
    </row>
    <row r="19" spans="1:20" ht="21" x14ac:dyDescent="0.2">
      <c r="A19" s="16"/>
      <c r="B19" s="17" t="s">
        <v>30</v>
      </c>
      <c r="C19" s="16"/>
      <c r="D19" s="18">
        <v>30000</v>
      </c>
      <c r="E19" s="19">
        <v>0</v>
      </c>
      <c r="F19" s="20">
        <v>30000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8">
        <f t="shared" si="0"/>
        <v>0</v>
      </c>
      <c r="P19" s="28">
        <f t="shared" si="1"/>
        <v>0</v>
      </c>
      <c r="Q19" s="29">
        <f t="shared" si="2"/>
        <v>0</v>
      </c>
      <c r="R19" s="29">
        <f t="shared" si="3"/>
        <v>0</v>
      </c>
      <c r="S19" s="16"/>
      <c r="T19" s="16"/>
    </row>
    <row r="20" spans="1:20" ht="21" x14ac:dyDescent="0.2">
      <c r="A20" s="5" t="s">
        <v>745</v>
      </c>
      <c r="B20" s="5" t="s">
        <v>744</v>
      </c>
      <c r="C20" s="5" t="s">
        <v>716</v>
      </c>
      <c r="D20" s="6">
        <v>400000</v>
      </c>
      <c r="E20" s="5">
        <v>0</v>
      </c>
      <c r="F20" s="6">
        <v>400000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25">
        <f t="shared" si="0"/>
        <v>0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5" t="s">
        <v>466</v>
      </c>
      <c r="T20" s="5" t="s">
        <v>22</v>
      </c>
    </row>
    <row r="21" spans="1:20" ht="42" x14ac:dyDescent="0.2">
      <c r="A21" s="8" t="s">
        <v>743</v>
      </c>
      <c r="B21" s="9" t="s">
        <v>742</v>
      </c>
      <c r="C21" s="9" t="s">
        <v>716</v>
      </c>
      <c r="D21" s="10">
        <v>350000</v>
      </c>
      <c r="E21" s="8">
        <v>0</v>
      </c>
      <c r="F21" s="10">
        <v>350000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26">
        <f t="shared" si="0"/>
        <v>0</v>
      </c>
      <c r="P21" s="26">
        <f t="shared" si="1"/>
        <v>0</v>
      </c>
      <c r="Q21" s="26">
        <f t="shared" si="2"/>
        <v>0</v>
      </c>
      <c r="R21" s="26">
        <f t="shared" si="3"/>
        <v>0</v>
      </c>
      <c r="S21" s="8" t="s">
        <v>466</v>
      </c>
      <c r="T21" s="8" t="s">
        <v>687</v>
      </c>
    </row>
    <row r="22" spans="1:20" ht="21" x14ac:dyDescent="0.2">
      <c r="A22" s="12"/>
      <c r="B22" s="13" t="s">
        <v>27</v>
      </c>
      <c r="C22" s="12"/>
      <c r="D22" s="14">
        <v>350000</v>
      </c>
      <c r="E22" s="13">
        <v>0</v>
      </c>
      <c r="F22" s="14">
        <v>350000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7">
        <f t="shared" si="0"/>
        <v>0</v>
      </c>
      <c r="P22" s="27">
        <f t="shared" si="1"/>
        <v>0</v>
      </c>
      <c r="Q22" s="27">
        <f t="shared" si="2"/>
        <v>0</v>
      </c>
      <c r="R22" s="27">
        <f t="shared" si="3"/>
        <v>0</v>
      </c>
      <c r="S22" s="12"/>
      <c r="T22" s="12"/>
    </row>
    <row r="23" spans="1:20" ht="21" x14ac:dyDescent="0.2">
      <c r="A23" s="16"/>
      <c r="B23" s="17" t="s">
        <v>29</v>
      </c>
      <c r="C23" s="16"/>
      <c r="D23" s="18">
        <v>324780</v>
      </c>
      <c r="E23" s="19">
        <v>0</v>
      </c>
      <c r="F23" s="20">
        <v>324780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8">
        <f t="shared" si="0"/>
        <v>0</v>
      </c>
      <c r="P23" s="28">
        <f t="shared" si="1"/>
        <v>0</v>
      </c>
      <c r="Q23" s="29">
        <f t="shared" si="2"/>
        <v>0</v>
      </c>
      <c r="R23" s="29">
        <f t="shared" si="3"/>
        <v>0</v>
      </c>
      <c r="S23" s="16"/>
      <c r="T23" s="16"/>
    </row>
    <row r="24" spans="1:20" ht="21" x14ac:dyDescent="0.2">
      <c r="A24" s="16"/>
      <c r="B24" s="17" t="s">
        <v>30</v>
      </c>
      <c r="C24" s="16"/>
      <c r="D24" s="18">
        <v>25220</v>
      </c>
      <c r="E24" s="19">
        <v>0</v>
      </c>
      <c r="F24" s="20">
        <v>25220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8">
        <f t="shared" si="0"/>
        <v>0</v>
      </c>
      <c r="P24" s="28">
        <f t="shared" si="1"/>
        <v>0</v>
      </c>
      <c r="Q24" s="29">
        <f t="shared" si="2"/>
        <v>0</v>
      </c>
      <c r="R24" s="29">
        <f t="shared" si="3"/>
        <v>0</v>
      </c>
      <c r="S24" s="16"/>
      <c r="T24" s="16"/>
    </row>
    <row r="25" spans="1:20" ht="42" x14ac:dyDescent="0.2">
      <c r="A25" s="8" t="s">
        <v>741</v>
      </c>
      <c r="B25" s="9" t="s">
        <v>740</v>
      </c>
      <c r="C25" s="9" t="s">
        <v>716</v>
      </c>
      <c r="D25" s="10">
        <v>50000</v>
      </c>
      <c r="E25" s="8">
        <v>0</v>
      </c>
      <c r="F25" s="10">
        <v>50000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6">
        <f t="shared" si="0"/>
        <v>0</v>
      </c>
      <c r="P25" s="26">
        <f t="shared" si="1"/>
        <v>0</v>
      </c>
      <c r="Q25" s="26">
        <f t="shared" si="2"/>
        <v>0</v>
      </c>
      <c r="R25" s="26">
        <f t="shared" si="3"/>
        <v>0</v>
      </c>
      <c r="S25" s="8" t="s">
        <v>466</v>
      </c>
      <c r="T25" s="8" t="s">
        <v>687</v>
      </c>
    </row>
    <row r="26" spans="1:20" ht="21" x14ac:dyDescent="0.2">
      <c r="A26" s="12"/>
      <c r="B26" s="13" t="s">
        <v>27</v>
      </c>
      <c r="C26" s="12"/>
      <c r="D26" s="14">
        <v>50000</v>
      </c>
      <c r="E26" s="13">
        <v>0</v>
      </c>
      <c r="F26" s="14">
        <v>50000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7">
        <f t="shared" si="0"/>
        <v>0</v>
      </c>
      <c r="P26" s="27">
        <f t="shared" si="1"/>
        <v>0</v>
      </c>
      <c r="Q26" s="27">
        <f t="shared" si="2"/>
        <v>0</v>
      </c>
      <c r="R26" s="27">
        <f t="shared" si="3"/>
        <v>0</v>
      </c>
      <c r="S26" s="12"/>
      <c r="T26" s="12"/>
    </row>
    <row r="27" spans="1:20" ht="21" x14ac:dyDescent="0.2">
      <c r="A27" s="16"/>
      <c r="B27" s="17" t="s">
        <v>29</v>
      </c>
      <c r="C27" s="16"/>
      <c r="D27" s="18">
        <v>50000</v>
      </c>
      <c r="E27" s="19">
        <v>0</v>
      </c>
      <c r="F27" s="20">
        <v>50000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8">
        <f t="shared" si="0"/>
        <v>0</v>
      </c>
      <c r="P27" s="28">
        <f t="shared" si="1"/>
        <v>0</v>
      </c>
      <c r="Q27" s="29">
        <f t="shared" si="2"/>
        <v>0</v>
      </c>
      <c r="R27" s="29">
        <f t="shared" si="3"/>
        <v>0</v>
      </c>
      <c r="S27" s="16"/>
      <c r="T27" s="16"/>
    </row>
    <row r="28" spans="1:20" ht="42" x14ac:dyDescent="0.2">
      <c r="A28" s="5" t="s">
        <v>739</v>
      </c>
      <c r="B28" s="5" t="s">
        <v>738</v>
      </c>
      <c r="C28" s="5" t="s">
        <v>733</v>
      </c>
      <c r="D28" s="6">
        <v>38000</v>
      </c>
      <c r="E28" s="5">
        <v>0</v>
      </c>
      <c r="F28" s="6">
        <v>38000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25">
        <f t="shared" si="0"/>
        <v>0</v>
      </c>
      <c r="P28" s="25">
        <f t="shared" si="1"/>
        <v>0</v>
      </c>
      <c r="Q28" s="25">
        <f t="shared" si="2"/>
        <v>0</v>
      </c>
      <c r="R28" s="25">
        <f t="shared" si="3"/>
        <v>0</v>
      </c>
      <c r="S28" s="5" t="s">
        <v>466</v>
      </c>
      <c r="T28" s="5" t="s">
        <v>22</v>
      </c>
    </row>
    <row r="29" spans="1:20" ht="21" x14ac:dyDescent="0.2">
      <c r="A29" s="8" t="s">
        <v>737</v>
      </c>
      <c r="B29" s="9" t="s">
        <v>736</v>
      </c>
      <c r="C29" s="9" t="s">
        <v>733</v>
      </c>
      <c r="D29" s="10">
        <v>26000</v>
      </c>
      <c r="E29" s="8">
        <v>0</v>
      </c>
      <c r="F29" s="10">
        <v>26000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26">
        <f t="shared" si="0"/>
        <v>0</v>
      </c>
      <c r="P29" s="26">
        <f t="shared" si="1"/>
        <v>0</v>
      </c>
      <c r="Q29" s="26">
        <f t="shared" si="2"/>
        <v>0</v>
      </c>
      <c r="R29" s="26">
        <f t="shared" si="3"/>
        <v>0</v>
      </c>
      <c r="S29" s="8" t="s">
        <v>466</v>
      </c>
      <c r="T29" s="8" t="s">
        <v>22</v>
      </c>
    </row>
    <row r="30" spans="1:20" ht="21" x14ac:dyDescent="0.2">
      <c r="A30" s="12"/>
      <c r="B30" s="13" t="s">
        <v>27</v>
      </c>
      <c r="C30" s="12"/>
      <c r="D30" s="14">
        <v>26000</v>
      </c>
      <c r="E30" s="13">
        <v>0</v>
      </c>
      <c r="F30" s="14">
        <v>26000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27">
        <f t="shared" si="0"/>
        <v>0</v>
      </c>
      <c r="P30" s="27">
        <f t="shared" si="1"/>
        <v>0</v>
      </c>
      <c r="Q30" s="27">
        <f t="shared" si="2"/>
        <v>0</v>
      </c>
      <c r="R30" s="27">
        <f t="shared" si="3"/>
        <v>0</v>
      </c>
      <c r="S30" s="12"/>
      <c r="T30" s="12"/>
    </row>
    <row r="31" spans="1:20" ht="21" x14ac:dyDescent="0.2">
      <c r="A31" s="16"/>
      <c r="B31" s="17" t="s">
        <v>29</v>
      </c>
      <c r="C31" s="16"/>
      <c r="D31" s="18">
        <v>6000</v>
      </c>
      <c r="E31" s="19">
        <v>0</v>
      </c>
      <c r="F31" s="20">
        <v>6000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8">
        <f t="shared" si="0"/>
        <v>0</v>
      </c>
      <c r="P31" s="28">
        <f t="shared" si="1"/>
        <v>0</v>
      </c>
      <c r="Q31" s="29">
        <f t="shared" si="2"/>
        <v>0</v>
      </c>
      <c r="R31" s="29">
        <f t="shared" si="3"/>
        <v>0</v>
      </c>
      <c r="S31" s="16"/>
      <c r="T31" s="16"/>
    </row>
    <row r="32" spans="1:20" ht="21" x14ac:dyDescent="0.2">
      <c r="A32" s="16"/>
      <c r="B32" s="17" t="s">
        <v>30</v>
      </c>
      <c r="C32" s="16"/>
      <c r="D32" s="18">
        <v>20000</v>
      </c>
      <c r="E32" s="19">
        <v>0</v>
      </c>
      <c r="F32" s="20">
        <v>20000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8">
        <f t="shared" si="0"/>
        <v>0</v>
      </c>
      <c r="P32" s="28">
        <f t="shared" si="1"/>
        <v>0</v>
      </c>
      <c r="Q32" s="29">
        <f t="shared" si="2"/>
        <v>0</v>
      </c>
      <c r="R32" s="29">
        <f t="shared" si="3"/>
        <v>0</v>
      </c>
      <c r="S32" s="16"/>
      <c r="T32" s="16"/>
    </row>
    <row r="33" spans="1:20" ht="42" x14ac:dyDescent="0.2">
      <c r="A33" s="8" t="s">
        <v>735</v>
      </c>
      <c r="B33" s="9" t="s">
        <v>734</v>
      </c>
      <c r="C33" s="9" t="s">
        <v>733</v>
      </c>
      <c r="D33" s="10">
        <v>12000</v>
      </c>
      <c r="E33" s="8">
        <v>0</v>
      </c>
      <c r="F33" s="10">
        <v>12000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26">
        <f t="shared" si="0"/>
        <v>0</v>
      </c>
      <c r="P33" s="26">
        <f t="shared" si="1"/>
        <v>0</v>
      </c>
      <c r="Q33" s="26">
        <f t="shared" si="2"/>
        <v>0</v>
      </c>
      <c r="R33" s="26">
        <f t="shared" si="3"/>
        <v>0</v>
      </c>
      <c r="S33" s="8" t="s">
        <v>466</v>
      </c>
      <c r="T33" s="8" t="s">
        <v>22</v>
      </c>
    </row>
    <row r="34" spans="1:20" ht="21" x14ac:dyDescent="0.2">
      <c r="A34" s="12"/>
      <c r="B34" s="13" t="s">
        <v>27</v>
      </c>
      <c r="C34" s="12"/>
      <c r="D34" s="14">
        <v>12000</v>
      </c>
      <c r="E34" s="13">
        <v>0</v>
      </c>
      <c r="F34" s="14">
        <v>12000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7">
        <f t="shared" si="0"/>
        <v>0</v>
      </c>
      <c r="P34" s="27">
        <f t="shared" si="1"/>
        <v>0</v>
      </c>
      <c r="Q34" s="27">
        <f t="shared" si="2"/>
        <v>0</v>
      </c>
      <c r="R34" s="27">
        <f t="shared" si="3"/>
        <v>0</v>
      </c>
      <c r="S34" s="12"/>
      <c r="T34" s="12"/>
    </row>
    <row r="35" spans="1:20" ht="21" x14ac:dyDescent="0.2">
      <c r="A35" s="16"/>
      <c r="B35" s="17" t="s">
        <v>29</v>
      </c>
      <c r="C35" s="16"/>
      <c r="D35" s="18">
        <v>12000</v>
      </c>
      <c r="E35" s="19">
        <v>0</v>
      </c>
      <c r="F35" s="20">
        <v>12000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8">
        <f t="shared" si="0"/>
        <v>0</v>
      </c>
      <c r="P35" s="28">
        <f t="shared" si="1"/>
        <v>0</v>
      </c>
      <c r="Q35" s="29">
        <f t="shared" si="2"/>
        <v>0</v>
      </c>
      <c r="R35" s="29">
        <f t="shared" si="3"/>
        <v>0</v>
      </c>
      <c r="S35" s="16"/>
      <c r="T35" s="16"/>
    </row>
    <row r="36" spans="1:20" ht="42" x14ac:dyDescent="0.2">
      <c r="A36" s="5" t="s">
        <v>732</v>
      </c>
      <c r="B36" s="5" t="s">
        <v>731</v>
      </c>
      <c r="C36" s="5" t="s">
        <v>716</v>
      </c>
      <c r="D36" s="6">
        <v>25000</v>
      </c>
      <c r="E36" s="5">
        <v>0</v>
      </c>
      <c r="F36" s="6">
        <v>25000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25">
        <f t="shared" si="0"/>
        <v>0</v>
      </c>
      <c r="P36" s="25">
        <f t="shared" si="1"/>
        <v>0</v>
      </c>
      <c r="Q36" s="25">
        <f t="shared" si="2"/>
        <v>0</v>
      </c>
      <c r="R36" s="25">
        <f t="shared" si="3"/>
        <v>0</v>
      </c>
      <c r="S36" s="5" t="s">
        <v>466</v>
      </c>
      <c r="T36" s="5" t="s">
        <v>22</v>
      </c>
    </row>
    <row r="37" spans="1:20" ht="42" x14ac:dyDescent="0.2">
      <c r="A37" s="8" t="s">
        <v>730</v>
      </c>
      <c r="B37" s="9" t="s">
        <v>729</v>
      </c>
      <c r="C37" s="9" t="s">
        <v>716</v>
      </c>
      <c r="D37" s="10">
        <v>25000</v>
      </c>
      <c r="E37" s="8">
        <v>0</v>
      </c>
      <c r="F37" s="10">
        <v>25000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6">
        <f t="shared" si="0"/>
        <v>0</v>
      </c>
      <c r="P37" s="26">
        <f t="shared" si="1"/>
        <v>0</v>
      </c>
      <c r="Q37" s="26">
        <f t="shared" si="2"/>
        <v>0</v>
      </c>
      <c r="R37" s="26">
        <f t="shared" si="3"/>
        <v>0</v>
      </c>
      <c r="S37" s="8" t="s">
        <v>466</v>
      </c>
      <c r="T37" s="8" t="s">
        <v>687</v>
      </c>
    </row>
    <row r="38" spans="1:20" ht="21" x14ac:dyDescent="0.2">
      <c r="A38" s="12"/>
      <c r="B38" s="13" t="s">
        <v>27</v>
      </c>
      <c r="C38" s="12"/>
      <c r="D38" s="14">
        <v>25000</v>
      </c>
      <c r="E38" s="13">
        <v>0</v>
      </c>
      <c r="F38" s="14">
        <v>25000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7">
        <f t="shared" si="0"/>
        <v>0</v>
      </c>
      <c r="P38" s="27">
        <f t="shared" si="1"/>
        <v>0</v>
      </c>
      <c r="Q38" s="27">
        <f t="shared" si="2"/>
        <v>0</v>
      </c>
      <c r="R38" s="27">
        <f t="shared" si="3"/>
        <v>0</v>
      </c>
      <c r="S38" s="12"/>
      <c r="T38" s="12"/>
    </row>
    <row r="39" spans="1:20" ht="21" x14ac:dyDescent="0.2">
      <c r="A39" s="16"/>
      <c r="B39" s="17" t="s">
        <v>28</v>
      </c>
      <c r="C39" s="16"/>
      <c r="D39" s="18">
        <v>9000</v>
      </c>
      <c r="E39" s="19">
        <v>0</v>
      </c>
      <c r="F39" s="20">
        <v>9000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8">
        <f t="shared" si="0"/>
        <v>0</v>
      </c>
      <c r="P39" s="28">
        <f t="shared" si="1"/>
        <v>0</v>
      </c>
      <c r="Q39" s="29">
        <f t="shared" si="2"/>
        <v>0</v>
      </c>
      <c r="R39" s="29">
        <f t="shared" si="3"/>
        <v>0</v>
      </c>
      <c r="S39" s="16"/>
      <c r="T39" s="16"/>
    </row>
    <row r="40" spans="1:20" ht="21" x14ac:dyDescent="0.2">
      <c r="A40" s="16"/>
      <c r="B40" s="17" t="s">
        <v>29</v>
      </c>
      <c r="C40" s="16"/>
      <c r="D40" s="18">
        <v>16000</v>
      </c>
      <c r="E40" s="19">
        <v>0</v>
      </c>
      <c r="F40" s="20">
        <v>16000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8">
        <f t="shared" si="0"/>
        <v>0</v>
      </c>
      <c r="P40" s="28">
        <f t="shared" si="1"/>
        <v>0</v>
      </c>
      <c r="Q40" s="29">
        <f t="shared" si="2"/>
        <v>0</v>
      </c>
      <c r="R40" s="29">
        <f t="shared" si="3"/>
        <v>0</v>
      </c>
      <c r="S40" s="16"/>
      <c r="T40" s="16"/>
    </row>
    <row r="41" spans="1:20" ht="21" x14ac:dyDescent="0.2">
      <c r="A41" s="5" t="s">
        <v>728</v>
      </c>
      <c r="B41" s="5" t="s">
        <v>727</v>
      </c>
      <c r="C41" s="5" t="s">
        <v>716</v>
      </c>
      <c r="D41" s="6">
        <v>25000</v>
      </c>
      <c r="E41" s="5">
        <v>0</v>
      </c>
      <c r="F41" s="6">
        <v>25000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25">
        <f t="shared" si="0"/>
        <v>0</v>
      </c>
      <c r="P41" s="25">
        <f t="shared" si="1"/>
        <v>0</v>
      </c>
      <c r="Q41" s="25">
        <f t="shared" si="2"/>
        <v>0</v>
      </c>
      <c r="R41" s="25">
        <f t="shared" si="3"/>
        <v>0</v>
      </c>
      <c r="S41" s="5" t="s">
        <v>466</v>
      </c>
      <c r="T41" s="5" t="s">
        <v>22</v>
      </c>
    </row>
    <row r="42" spans="1:20" ht="42" x14ac:dyDescent="0.2">
      <c r="A42" s="8" t="s">
        <v>726</v>
      </c>
      <c r="B42" s="9" t="s">
        <v>725</v>
      </c>
      <c r="C42" s="9" t="s">
        <v>716</v>
      </c>
      <c r="D42" s="10">
        <v>25000</v>
      </c>
      <c r="E42" s="8">
        <v>0</v>
      </c>
      <c r="F42" s="10">
        <v>25000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6">
        <f t="shared" si="0"/>
        <v>0</v>
      </c>
      <c r="P42" s="26">
        <f t="shared" si="1"/>
        <v>0</v>
      </c>
      <c r="Q42" s="26">
        <f t="shared" si="2"/>
        <v>0</v>
      </c>
      <c r="R42" s="26">
        <f t="shared" si="3"/>
        <v>0</v>
      </c>
      <c r="S42" s="8" t="s">
        <v>466</v>
      </c>
      <c r="T42" s="8" t="s">
        <v>687</v>
      </c>
    </row>
    <row r="43" spans="1:20" ht="21" x14ac:dyDescent="0.2">
      <c r="A43" s="12"/>
      <c r="B43" s="13" t="s">
        <v>27</v>
      </c>
      <c r="C43" s="12"/>
      <c r="D43" s="14">
        <v>25000</v>
      </c>
      <c r="E43" s="13">
        <v>0</v>
      </c>
      <c r="F43" s="14">
        <v>25000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7">
        <f t="shared" si="0"/>
        <v>0</v>
      </c>
      <c r="P43" s="27">
        <f t="shared" si="1"/>
        <v>0</v>
      </c>
      <c r="Q43" s="27">
        <f t="shared" si="2"/>
        <v>0</v>
      </c>
      <c r="R43" s="27">
        <f t="shared" si="3"/>
        <v>0</v>
      </c>
      <c r="S43" s="12"/>
      <c r="T43" s="12"/>
    </row>
    <row r="44" spans="1:20" ht="21" x14ac:dyDescent="0.2">
      <c r="A44" s="16"/>
      <c r="B44" s="17" t="s">
        <v>28</v>
      </c>
      <c r="C44" s="16"/>
      <c r="D44" s="18">
        <v>9000</v>
      </c>
      <c r="E44" s="19">
        <v>0</v>
      </c>
      <c r="F44" s="20">
        <v>9000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8">
        <f t="shared" si="0"/>
        <v>0</v>
      </c>
      <c r="P44" s="28">
        <f t="shared" si="1"/>
        <v>0</v>
      </c>
      <c r="Q44" s="29">
        <f t="shared" si="2"/>
        <v>0</v>
      </c>
      <c r="R44" s="29">
        <f t="shared" si="3"/>
        <v>0</v>
      </c>
      <c r="S44" s="16"/>
      <c r="T44" s="16"/>
    </row>
    <row r="45" spans="1:20" ht="21" x14ac:dyDescent="0.2">
      <c r="A45" s="16"/>
      <c r="B45" s="17" t="s">
        <v>29</v>
      </c>
      <c r="C45" s="16"/>
      <c r="D45" s="18">
        <v>16000</v>
      </c>
      <c r="E45" s="19">
        <v>0</v>
      </c>
      <c r="F45" s="20">
        <v>16000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8">
        <f t="shared" si="0"/>
        <v>0</v>
      </c>
      <c r="P45" s="28">
        <f t="shared" si="1"/>
        <v>0</v>
      </c>
      <c r="Q45" s="29">
        <f t="shared" si="2"/>
        <v>0</v>
      </c>
      <c r="R45" s="29">
        <f t="shared" si="3"/>
        <v>0</v>
      </c>
      <c r="S45" s="16"/>
      <c r="T45" s="16"/>
    </row>
    <row r="46" spans="1:20" ht="21" x14ac:dyDescent="0.2">
      <c r="A46" s="5" t="s">
        <v>724</v>
      </c>
      <c r="B46" s="5" t="s">
        <v>723</v>
      </c>
      <c r="C46" s="5" t="s">
        <v>716</v>
      </c>
      <c r="D46" s="6">
        <v>20000</v>
      </c>
      <c r="E46" s="5">
        <v>0</v>
      </c>
      <c r="F46" s="6">
        <v>20000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25">
        <f t="shared" si="0"/>
        <v>0</v>
      </c>
      <c r="P46" s="25">
        <f t="shared" si="1"/>
        <v>0</v>
      </c>
      <c r="Q46" s="25">
        <f t="shared" si="2"/>
        <v>0</v>
      </c>
      <c r="R46" s="25">
        <f t="shared" si="3"/>
        <v>0</v>
      </c>
      <c r="S46" s="5" t="s">
        <v>466</v>
      </c>
      <c r="T46" s="5" t="s">
        <v>22</v>
      </c>
    </row>
    <row r="47" spans="1:20" ht="42" x14ac:dyDescent="0.2">
      <c r="A47" s="8" t="s">
        <v>722</v>
      </c>
      <c r="B47" s="9" t="s">
        <v>721</v>
      </c>
      <c r="C47" s="9" t="s">
        <v>716</v>
      </c>
      <c r="D47" s="10">
        <v>20000</v>
      </c>
      <c r="E47" s="8">
        <v>0</v>
      </c>
      <c r="F47" s="10">
        <v>20000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6">
        <f t="shared" si="0"/>
        <v>0</v>
      </c>
      <c r="P47" s="26">
        <f t="shared" si="1"/>
        <v>0</v>
      </c>
      <c r="Q47" s="26">
        <f t="shared" si="2"/>
        <v>0</v>
      </c>
      <c r="R47" s="26">
        <f t="shared" si="3"/>
        <v>0</v>
      </c>
      <c r="S47" s="8" t="s">
        <v>466</v>
      </c>
      <c r="T47" s="8" t="s">
        <v>687</v>
      </c>
    </row>
    <row r="48" spans="1:20" ht="21" x14ac:dyDescent="0.2">
      <c r="A48" s="12"/>
      <c r="B48" s="13" t="s">
        <v>27</v>
      </c>
      <c r="C48" s="12"/>
      <c r="D48" s="14">
        <v>20000</v>
      </c>
      <c r="E48" s="13">
        <v>0</v>
      </c>
      <c r="F48" s="14">
        <v>20000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7">
        <f t="shared" si="0"/>
        <v>0</v>
      </c>
      <c r="P48" s="27">
        <f t="shared" si="1"/>
        <v>0</v>
      </c>
      <c r="Q48" s="27">
        <f t="shared" si="2"/>
        <v>0</v>
      </c>
      <c r="R48" s="27">
        <f t="shared" si="3"/>
        <v>0</v>
      </c>
      <c r="S48" s="12"/>
      <c r="T48" s="12"/>
    </row>
    <row r="49" spans="1:20" ht="21" x14ac:dyDescent="0.2">
      <c r="A49" s="16"/>
      <c r="B49" s="17" t="s">
        <v>29</v>
      </c>
      <c r="C49" s="16"/>
      <c r="D49" s="18">
        <v>20000</v>
      </c>
      <c r="E49" s="19">
        <v>0</v>
      </c>
      <c r="F49" s="20">
        <v>20000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8">
        <f t="shared" si="0"/>
        <v>0</v>
      </c>
      <c r="P49" s="28">
        <f t="shared" si="1"/>
        <v>0</v>
      </c>
      <c r="Q49" s="29">
        <f t="shared" si="2"/>
        <v>0</v>
      </c>
      <c r="R49" s="29">
        <f t="shared" si="3"/>
        <v>0</v>
      </c>
      <c r="S49" s="16"/>
      <c r="T49" s="16"/>
    </row>
    <row r="50" spans="1:20" ht="21" x14ac:dyDescent="0.2">
      <c r="A50" s="5" t="s">
        <v>720</v>
      </c>
      <c r="B50" s="5" t="s">
        <v>719</v>
      </c>
      <c r="C50" s="5" t="s">
        <v>716</v>
      </c>
      <c r="D50" s="6">
        <v>20000</v>
      </c>
      <c r="E50" s="5">
        <v>0</v>
      </c>
      <c r="F50" s="6">
        <v>20000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25">
        <f t="shared" si="0"/>
        <v>0</v>
      </c>
      <c r="P50" s="25">
        <f t="shared" si="1"/>
        <v>0</v>
      </c>
      <c r="Q50" s="25">
        <f t="shared" si="2"/>
        <v>0</v>
      </c>
      <c r="R50" s="25">
        <f t="shared" si="3"/>
        <v>0</v>
      </c>
      <c r="S50" s="5" t="s">
        <v>466</v>
      </c>
      <c r="T50" s="5" t="s">
        <v>22</v>
      </c>
    </row>
    <row r="51" spans="1:20" ht="42" x14ac:dyDescent="0.2">
      <c r="A51" s="8" t="s">
        <v>718</v>
      </c>
      <c r="B51" s="9" t="s">
        <v>717</v>
      </c>
      <c r="C51" s="9" t="s">
        <v>716</v>
      </c>
      <c r="D51" s="10">
        <v>20000</v>
      </c>
      <c r="E51" s="8">
        <v>0</v>
      </c>
      <c r="F51" s="10">
        <v>20000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6">
        <f t="shared" si="0"/>
        <v>0</v>
      </c>
      <c r="P51" s="26">
        <f t="shared" si="1"/>
        <v>0</v>
      </c>
      <c r="Q51" s="26">
        <f t="shared" si="2"/>
        <v>0</v>
      </c>
      <c r="R51" s="26">
        <f t="shared" si="3"/>
        <v>0</v>
      </c>
      <c r="S51" s="8" t="s">
        <v>466</v>
      </c>
      <c r="T51" s="8" t="s">
        <v>687</v>
      </c>
    </row>
    <row r="52" spans="1:20" ht="21" x14ac:dyDescent="0.2">
      <c r="A52" s="12"/>
      <c r="B52" s="13" t="s">
        <v>27</v>
      </c>
      <c r="C52" s="12"/>
      <c r="D52" s="14">
        <v>20000</v>
      </c>
      <c r="E52" s="13">
        <v>0</v>
      </c>
      <c r="F52" s="14">
        <v>20000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7">
        <f t="shared" si="0"/>
        <v>0</v>
      </c>
      <c r="P52" s="27">
        <f t="shared" si="1"/>
        <v>0</v>
      </c>
      <c r="Q52" s="27">
        <f t="shared" si="2"/>
        <v>0</v>
      </c>
      <c r="R52" s="27">
        <f t="shared" si="3"/>
        <v>0</v>
      </c>
      <c r="S52" s="12"/>
      <c r="T52" s="12"/>
    </row>
    <row r="53" spans="1:20" ht="21" x14ac:dyDescent="0.2">
      <c r="A53" s="16"/>
      <c r="B53" s="17" t="s">
        <v>28</v>
      </c>
      <c r="C53" s="16"/>
      <c r="D53" s="18">
        <v>9000</v>
      </c>
      <c r="E53" s="19">
        <v>0</v>
      </c>
      <c r="F53" s="20">
        <v>9000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8">
        <f t="shared" si="0"/>
        <v>0</v>
      </c>
      <c r="P53" s="28">
        <f t="shared" si="1"/>
        <v>0</v>
      </c>
      <c r="Q53" s="29">
        <f t="shared" si="2"/>
        <v>0</v>
      </c>
      <c r="R53" s="29">
        <f t="shared" si="3"/>
        <v>0</v>
      </c>
      <c r="S53" s="16"/>
      <c r="T53" s="16"/>
    </row>
    <row r="54" spans="1:20" ht="21" x14ac:dyDescent="0.2">
      <c r="A54" s="16"/>
      <c r="B54" s="17" t="s">
        <v>29</v>
      </c>
      <c r="C54" s="16"/>
      <c r="D54" s="18">
        <v>11000</v>
      </c>
      <c r="E54" s="19">
        <v>0</v>
      </c>
      <c r="F54" s="20">
        <v>11000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8">
        <f t="shared" si="0"/>
        <v>0</v>
      </c>
      <c r="P54" s="28">
        <f t="shared" si="1"/>
        <v>0</v>
      </c>
      <c r="Q54" s="29">
        <f t="shared" si="2"/>
        <v>0</v>
      </c>
      <c r="R54" s="29">
        <f t="shared" si="3"/>
        <v>0</v>
      </c>
      <c r="S54" s="16"/>
      <c r="T54" s="16"/>
    </row>
    <row r="55" spans="1:20" ht="42" x14ac:dyDescent="0.2">
      <c r="A55" s="5" t="s">
        <v>715</v>
      </c>
      <c r="B55" s="5" t="s">
        <v>714</v>
      </c>
      <c r="C55" s="5" t="s">
        <v>711</v>
      </c>
      <c r="D55" s="6">
        <v>384300</v>
      </c>
      <c r="E55" s="5">
        <v>0</v>
      </c>
      <c r="F55" s="6">
        <v>384300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25">
        <f t="shared" si="0"/>
        <v>0</v>
      </c>
      <c r="P55" s="25">
        <f t="shared" si="1"/>
        <v>0</v>
      </c>
      <c r="Q55" s="25">
        <f t="shared" si="2"/>
        <v>0</v>
      </c>
      <c r="R55" s="25">
        <f t="shared" si="3"/>
        <v>0</v>
      </c>
      <c r="S55" s="5" t="s">
        <v>466</v>
      </c>
      <c r="T55" s="5" t="s">
        <v>22</v>
      </c>
    </row>
    <row r="56" spans="1:20" ht="21" x14ac:dyDescent="0.2">
      <c r="A56" s="8" t="s">
        <v>713</v>
      </c>
      <c r="B56" s="9" t="s">
        <v>712</v>
      </c>
      <c r="C56" s="9" t="s">
        <v>711</v>
      </c>
      <c r="D56" s="10">
        <v>384300</v>
      </c>
      <c r="E56" s="8">
        <v>0</v>
      </c>
      <c r="F56" s="10">
        <v>384300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26">
        <f t="shared" si="0"/>
        <v>0</v>
      </c>
      <c r="P56" s="26">
        <f t="shared" si="1"/>
        <v>0</v>
      </c>
      <c r="Q56" s="26">
        <f t="shared" si="2"/>
        <v>0</v>
      </c>
      <c r="R56" s="26">
        <f t="shared" si="3"/>
        <v>0</v>
      </c>
      <c r="S56" s="8" t="s">
        <v>466</v>
      </c>
      <c r="T56" s="8" t="s">
        <v>22</v>
      </c>
    </row>
    <row r="57" spans="1:20" ht="21" x14ac:dyDescent="0.2">
      <c r="A57" s="12"/>
      <c r="B57" s="13" t="s">
        <v>260</v>
      </c>
      <c r="C57" s="12"/>
      <c r="D57" s="14">
        <v>384300</v>
      </c>
      <c r="E57" s="13">
        <v>0</v>
      </c>
      <c r="F57" s="14">
        <v>384300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7">
        <f t="shared" si="0"/>
        <v>0</v>
      </c>
      <c r="P57" s="27">
        <f t="shared" si="1"/>
        <v>0</v>
      </c>
      <c r="Q57" s="27">
        <f t="shared" si="2"/>
        <v>0</v>
      </c>
      <c r="R57" s="27">
        <f t="shared" si="3"/>
        <v>0</v>
      </c>
      <c r="S57" s="12"/>
      <c r="T57" s="12"/>
    </row>
    <row r="58" spans="1:20" ht="21" x14ac:dyDescent="0.2">
      <c r="A58" s="16"/>
      <c r="B58" s="17" t="s">
        <v>261</v>
      </c>
      <c r="C58" s="16"/>
      <c r="D58" s="18">
        <v>384300</v>
      </c>
      <c r="E58" s="19">
        <v>0</v>
      </c>
      <c r="F58" s="20">
        <v>384300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28">
        <f t="shared" si="0"/>
        <v>0</v>
      </c>
      <c r="P58" s="28">
        <f t="shared" si="1"/>
        <v>0</v>
      </c>
      <c r="Q58" s="29">
        <f t="shared" si="2"/>
        <v>0</v>
      </c>
      <c r="R58" s="29">
        <f t="shared" si="3"/>
        <v>0</v>
      </c>
      <c r="S58" s="16"/>
      <c r="T58" s="16"/>
    </row>
    <row r="59" spans="1:20" ht="21" x14ac:dyDescent="0.2">
      <c r="A59" s="5" t="s">
        <v>710</v>
      </c>
      <c r="B59" s="5" t="s">
        <v>709</v>
      </c>
      <c r="C59" s="5" t="s">
        <v>693</v>
      </c>
      <c r="D59" s="6">
        <v>20000</v>
      </c>
      <c r="E59" s="5">
        <v>0</v>
      </c>
      <c r="F59" s="6">
        <v>20000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25">
        <f t="shared" si="0"/>
        <v>0</v>
      </c>
      <c r="P59" s="25">
        <f t="shared" si="1"/>
        <v>0</v>
      </c>
      <c r="Q59" s="25">
        <f t="shared" si="2"/>
        <v>0</v>
      </c>
      <c r="R59" s="25">
        <f t="shared" si="3"/>
        <v>0</v>
      </c>
      <c r="S59" s="5" t="s">
        <v>466</v>
      </c>
      <c r="T59" s="5" t="s">
        <v>696</v>
      </c>
    </row>
    <row r="60" spans="1:20" ht="21" x14ac:dyDescent="0.2">
      <c r="A60" s="8" t="s">
        <v>708</v>
      </c>
      <c r="B60" s="9" t="s">
        <v>707</v>
      </c>
      <c r="C60" s="9" t="s">
        <v>693</v>
      </c>
      <c r="D60" s="10">
        <v>20000</v>
      </c>
      <c r="E60" s="8">
        <v>0</v>
      </c>
      <c r="F60" s="10">
        <v>20000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26">
        <f t="shared" si="0"/>
        <v>0</v>
      </c>
      <c r="P60" s="26">
        <f t="shared" si="1"/>
        <v>0</v>
      </c>
      <c r="Q60" s="26">
        <f t="shared" si="2"/>
        <v>0</v>
      </c>
      <c r="R60" s="26">
        <f t="shared" si="3"/>
        <v>0</v>
      </c>
      <c r="S60" s="8" t="s">
        <v>466</v>
      </c>
      <c r="T60" s="8" t="s">
        <v>665</v>
      </c>
    </row>
    <row r="61" spans="1:20" ht="21" x14ac:dyDescent="0.2">
      <c r="A61" s="12"/>
      <c r="B61" s="13" t="s">
        <v>27</v>
      </c>
      <c r="C61" s="12"/>
      <c r="D61" s="14">
        <v>20000</v>
      </c>
      <c r="E61" s="13">
        <v>0</v>
      </c>
      <c r="F61" s="14">
        <v>20000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7">
        <f t="shared" si="0"/>
        <v>0</v>
      </c>
      <c r="P61" s="27">
        <f t="shared" si="1"/>
        <v>0</v>
      </c>
      <c r="Q61" s="27">
        <f t="shared" si="2"/>
        <v>0</v>
      </c>
      <c r="R61" s="27">
        <f t="shared" si="3"/>
        <v>0</v>
      </c>
      <c r="S61" s="12"/>
      <c r="T61" s="12"/>
    </row>
    <row r="62" spans="1:20" ht="21" x14ac:dyDescent="0.2">
      <c r="A62" s="16"/>
      <c r="B62" s="17" t="s">
        <v>29</v>
      </c>
      <c r="C62" s="16"/>
      <c r="D62" s="18">
        <v>20000</v>
      </c>
      <c r="E62" s="19">
        <v>0</v>
      </c>
      <c r="F62" s="20">
        <v>20000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8">
        <f t="shared" si="0"/>
        <v>0</v>
      </c>
      <c r="P62" s="28">
        <f t="shared" si="1"/>
        <v>0</v>
      </c>
      <c r="Q62" s="29">
        <f t="shared" si="2"/>
        <v>0</v>
      </c>
      <c r="R62" s="29">
        <f t="shared" si="3"/>
        <v>0</v>
      </c>
      <c r="S62" s="16"/>
      <c r="T62" s="16"/>
    </row>
    <row r="63" spans="1:20" ht="21" x14ac:dyDescent="0.2">
      <c r="A63" s="5" t="s">
        <v>706</v>
      </c>
      <c r="B63" s="5" t="s">
        <v>705</v>
      </c>
      <c r="C63" s="5" t="s">
        <v>693</v>
      </c>
      <c r="D63" s="6">
        <v>20000</v>
      </c>
      <c r="E63" s="5">
        <v>0</v>
      </c>
      <c r="F63" s="6">
        <v>20000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25">
        <f t="shared" si="0"/>
        <v>0</v>
      </c>
      <c r="P63" s="25">
        <f t="shared" si="1"/>
        <v>0</v>
      </c>
      <c r="Q63" s="25">
        <f t="shared" si="2"/>
        <v>0</v>
      </c>
      <c r="R63" s="25">
        <f t="shared" si="3"/>
        <v>0</v>
      </c>
      <c r="S63" s="5" t="s">
        <v>466</v>
      </c>
      <c r="T63" s="5" t="s">
        <v>696</v>
      </c>
    </row>
    <row r="64" spans="1:20" ht="21" x14ac:dyDescent="0.2">
      <c r="A64" s="8" t="s">
        <v>704</v>
      </c>
      <c r="B64" s="9" t="s">
        <v>703</v>
      </c>
      <c r="C64" s="9" t="s">
        <v>693</v>
      </c>
      <c r="D64" s="10">
        <v>20000</v>
      </c>
      <c r="E64" s="8">
        <v>0</v>
      </c>
      <c r="F64" s="10">
        <v>20000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6">
        <f t="shared" si="0"/>
        <v>0</v>
      </c>
      <c r="P64" s="26">
        <f t="shared" si="1"/>
        <v>0</v>
      </c>
      <c r="Q64" s="26">
        <f t="shared" si="2"/>
        <v>0</v>
      </c>
      <c r="R64" s="26">
        <f t="shared" si="3"/>
        <v>0</v>
      </c>
      <c r="S64" s="8" t="s">
        <v>466</v>
      </c>
      <c r="T64" s="8" t="s">
        <v>665</v>
      </c>
    </row>
    <row r="65" spans="1:20" ht="21" x14ac:dyDescent="0.2">
      <c r="A65" s="12"/>
      <c r="B65" s="13" t="s">
        <v>27</v>
      </c>
      <c r="C65" s="12"/>
      <c r="D65" s="14">
        <v>20000</v>
      </c>
      <c r="E65" s="13">
        <v>0</v>
      </c>
      <c r="F65" s="14">
        <v>20000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7">
        <f t="shared" si="0"/>
        <v>0</v>
      </c>
      <c r="P65" s="27">
        <f t="shared" si="1"/>
        <v>0</v>
      </c>
      <c r="Q65" s="27">
        <f t="shared" si="2"/>
        <v>0</v>
      </c>
      <c r="R65" s="27">
        <f t="shared" si="3"/>
        <v>0</v>
      </c>
      <c r="S65" s="12"/>
      <c r="T65" s="12"/>
    </row>
    <row r="66" spans="1:20" ht="21" x14ac:dyDescent="0.2">
      <c r="A66" s="16"/>
      <c r="B66" s="17" t="s">
        <v>29</v>
      </c>
      <c r="C66" s="16"/>
      <c r="D66" s="18">
        <v>18000</v>
      </c>
      <c r="E66" s="19">
        <v>0</v>
      </c>
      <c r="F66" s="20">
        <v>18000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8">
        <f t="shared" si="0"/>
        <v>0</v>
      </c>
      <c r="P66" s="28">
        <f t="shared" si="1"/>
        <v>0</v>
      </c>
      <c r="Q66" s="29">
        <f t="shared" si="2"/>
        <v>0</v>
      </c>
      <c r="R66" s="29">
        <f t="shared" si="3"/>
        <v>0</v>
      </c>
      <c r="S66" s="16"/>
      <c r="T66" s="16"/>
    </row>
    <row r="67" spans="1:20" ht="21" x14ac:dyDescent="0.2">
      <c r="A67" s="16"/>
      <c r="B67" s="17" t="s">
        <v>30</v>
      </c>
      <c r="C67" s="16"/>
      <c r="D67" s="18">
        <v>2000</v>
      </c>
      <c r="E67" s="19">
        <v>0</v>
      </c>
      <c r="F67" s="20">
        <v>2000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28">
        <f t="shared" si="0"/>
        <v>0</v>
      </c>
      <c r="P67" s="28">
        <f t="shared" si="1"/>
        <v>0</v>
      </c>
      <c r="Q67" s="29">
        <f t="shared" si="2"/>
        <v>0</v>
      </c>
      <c r="R67" s="29">
        <f t="shared" si="3"/>
        <v>0</v>
      </c>
      <c r="S67" s="16"/>
      <c r="T67" s="16"/>
    </row>
    <row r="68" spans="1:20" ht="21" x14ac:dyDescent="0.2">
      <c r="A68" s="5" t="s">
        <v>702</v>
      </c>
      <c r="B68" s="5" t="s">
        <v>701</v>
      </c>
      <c r="C68" s="5" t="s">
        <v>693</v>
      </c>
      <c r="D68" s="6">
        <v>60000</v>
      </c>
      <c r="E68" s="5">
        <v>0</v>
      </c>
      <c r="F68" s="6">
        <v>60000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25">
        <f t="shared" ref="O68:O131" si="4">SUM(G68,I68,K68,M68)</f>
        <v>0</v>
      </c>
      <c r="P68" s="25">
        <f t="shared" ref="P68:P131" si="5">SUM(H68,J68,L68,N68)</f>
        <v>0</v>
      </c>
      <c r="Q68" s="25">
        <f t="shared" ref="Q68:Q131" si="6">O68*100/D68</f>
        <v>0</v>
      </c>
      <c r="R68" s="25">
        <f t="shared" ref="R68:R131" si="7">P68*100/D68</f>
        <v>0</v>
      </c>
      <c r="S68" s="5" t="s">
        <v>466</v>
      </c>
      <c r="T68" s="5" t="s">
        <v>696</v>
      </c>
    </row>
    <row r="69" spans="1:20" ht="21" x14ac:dyDescent="0.2">
      <c r="A69" s="8" t="s">
        <v>700</v>
      </c>
      <c r="B69" s="9" t="s">
        <v>699</v>
      </c>
      <c r="C69" s="9" t="s">
        <v>693</v>
      </c>
      <c r="D69" s="10">
        <v>60000</v>
      </c>
      <c r="E69" s="8">
        <v>0</v>
      </c>
      <c r="F69" s="10">
        <v>60000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8" t="s">
        <v>466</v>
      </c>
      <c r="T69" s="8" t="s">
        <v>665</v>
      </c>
    </row>
    <row r="70" spans="1:20" ht="21" x14ac:dyDescent="0.2">
      <c r="A70" s="12"/>
      <c r="B70" s="13" t="s">
        <v>27</v>
      </c>
      <c r="C70" s="12"/>
      <c r="D70" s="14">
        <v>60000</v>
      </c>
      <c r="E70" s="13">
        <v>0</v>
      </c>
      <c r="F70" s="14">
        <v>60000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7">
        <f t="shared" si="4"/>
        <v>0</v>
      </c>
      <c r="P70" s="27">
        <f t="shared" si="5"/>
        <v>0</v>
      </c>
      <c r="Q70" s="27">
        <f t="shared" si="6"/>
        <v>0</v>
      </c>
      <c r="R70" s="27">
        <f t="shared" si="7"/>
        <v>0</v>
      </c>
      <c r="S70" s="12"/>
      <c r="T70" s="12"/>
    </row>
    <row r="71" spans="1:20" ht="21" x14ac:dyDescent="0.2">
      <c r="A71" s="16"/>
      <c r="B71" s="17" t="s">
        <v>29</v>
      </c>
      <c r="C71" s="16"/>
      <c r="D71" s="18">
        <v>60000</v>
      </c>
      <c r="E71" s="19">
        <v>0</v>
      </c>
      <c r="F71" s="20">
        <v>60000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8">
        <f t="shared" si="4"/>
        <v>0</v>
      </c>
      <c r="P71" s="28">
        <f t="shared" si="5"/>
        <v>0</v>
      </c>
      <c r="Q71" s="29">
        <f t="shared" si="6"/>
        <v>0</v>
      </c>
      <c r="R71" s="29">
        <f t="shared" si="7"/>
        <v>0</v>
      </c>
      <c r="S71" s="16"/>
      <c r="T71" s="16"/>
    </row>
    <row r="72" spans="1:20" ht="21" x14ac:dyDescent="0.2">
      <c r="A72" s="5" t="s">
        <v>698</v>
      </c>
      <c r="B72" s="5" t="s">
        <v>697</v>
      </c>
      <c r="C72" s="5" t="s">
        <v>693</v>
      </c>
      <c r="D72" s="6">
        <v>20000</v>
      </c>
      <c r="E72" s="5">
        <v>0</v>
      </c>
      <c r="F72" s="6">
        <v>20000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7">
        <v>20000</v>
      </c>
      <c r="N72" s="5">
        <v>0</v>
      </c>
      <c r="O72" s="25">
        <f t="shared" si="4"/>
        <v>20000</v>
      </c>
      <c r="P72" s="25">
        <f t="shared" si="5"/>
        <v>0</v>
      </c>
      <c r="Q72" s="25">
        <f t="shared" si="6"/>
        <v>100</v>
      </c>
      <c r="R72" s="25">
        <f t="shared" si="7"/>
        <v>0</v>
      </c>
      <c r="S72" s="5" t="s">
        <v>466</v>
      </c>
      <c r="T72" s="5" t="s">
        <v>696</v>
      </c>
    </row>
    <row r="73" spans="1:20" ht="21" x14ac:dyDescent="0.2">
      <c r="A73" s="8" t="s">
        <v>695</v>
      </c>
      <c r="B73" s="9" t="s">
        <v>694</v>
      </c>
      <c r="C73" s="9" t="s">
        <v>693</v>
      </c>
      <c r="D73" s="10">
        <v>20000</v>
      </c>
      <c r="E73" s="8">
        <v>0</v>
      </c>
      <c r="F73" s="10">
        <v>20000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11">
        <v>20000</v>
      </c>
      <c r="N73" s="8">
        <v>0</v>
      </c>
      <c r="O73" s="26">
        <f t="shared" si="4"/>
        <v>20000</v>
      </c>
      <c r="P73" s="26">
        <f t="shared" si="5"/>
        <v>0</v>
      </c>
      <c r="Q73" s="26">
        <f t="shared" si="6"/>
        <v>100</v>
      </c>
      <c r="R73" s="26">
        <f t="shared" si="7"/>
        <v>0</v>
      </c>
      <c r="S73" s="8" t="s">
        <v>466</v>
      </c>
      <c r="T73" s="8" t="s">
        <v>665</v>
      </c>
    </row>
    <row r="74" spans="1:20" ht="21" x14ac:dyDescent="0.2">
      <c r="A74" s="12"/>
      <c r="B74" s="13" t="s">
        <v>27</v>
      </c>
      <c r="C74" s="12"/>
      <c r="D74" s="14">
        <v>20000</v>
      </c>
      <c r="E74" s="13">
        <v>0</v>
      </c>
      <c r="F74" s="14">
        <v>20000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5">
        <v>20000</v>
      </c>
      <c r="N74" s="13">
        <v>0</v>
      </c>
      <c r="O74" s="27">
        <f t="shared" si="4"/>
        <v>20000</v>
      </c>
      <c r="P74" s="27">
        <f t="shared" si="5"/>
        <v>0</v>
      </c>
      <c r="Q74" s="27">
        <f t="shared" si="6"/>
        <v>100</v>
      </c>
      <c r="R74" s="27">
        <f t="shared" si="7"/>
        <v>0</v>
      </c>
      <c r="S74" s="12"/>
      <c r="T74" s="12"/>
    </row>
    <row r="75" spans="1:20" ht="21" x14ac:dyDescent="0.2">
      <c r="A75" s="16"/>
      <c r="B75" s="17" t="s">
        <v>28</v>
      </c>
      <c r="C75" s="16"/>
      <c r="D75" s="18">
        <v>3000</v>
      </c>
      <c r="E75" s="19">
        <v>0</v>
      </c>
      <c r="F75" s="20">
        <v>3000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21">
        <v>3000</v>
      </c>
      <c r="N75" s="16">
        <v>0</v>
      </c>
      <c r="O75" s="28">
        <f t="shared" si="4"/>
        <v>3000</v>
      </c>
      <c r="P75" s="28">
        <f t="shared" si="5"/>
        <v>0</v>
      </c>
      <c r="Q75" s="29">
        <f t="shared" si="6"/>
        <v>100</v>
      </c>
      <c r="R75" s="29">
        <f t="shared" si="7"/>
        <v>0</v>
      </c>
      <c r="S75" s="16"/>
      <c r="T75" s="16"/>
    </row>
    <row r="76" spans="1:20" ht="21" x14ac:dyDescent="0.2">
      <c r="A76" s="16"/>
      <c r="B76" s="17" t="s">
        <v>29</v>
      </c>
      <c r="C76" s="16"/>
      <c r="D76" s="18">
        <v>14300</v>
      </c>
      <c r="E76" s="19">
        <v>0</v>
      </c>
      <c r="F76" s="20">
        <v>14300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1">
        <v>14300</v>
      </c>
      <c r="N76" s="16">
        <v>0</v>
      </c>
      <c r="O76" s="28">
        <f t="shared" si="4"/>
        <v>14300</v>
      </c>
      <c r="P76" s="28">
        <f t="shared" si="5"/>
        <v>0</v>
      </c>
      <c r="Q76" s="29">
        <f t="shared" si="6"/>
        <v>100</v>
      </c>
      <c r="R76" s="29">
        <f t="shared" si="7"/>
        <v>0</v>
      </c>
      <c r="S76" s="16"/>
      <c r="T76" s="16"/>
    </row>
    <row r="77" spans="1:20" ht="21" x14ac:dyDescent="0.2">
      <c r="A77" s="16"/>
      <c r="B77" s="17" t="s">
        <v>30</v>
      </c>
      <c r="C77" s="16"/>
      <c r="D77" s="18">
        <v>2700</v>
      </c>
      <c r="E77" s="19">
        <v>0</v>
      </c>
      <c r="F77" s="20">
        <v>2700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21">
        <v>2700</v>
      </c>
      <c r="N77" s="16">
        <v>0</v>
      </c>
      <c r="O77" s="28">
        <f t="shared" si="4"/>
        <v>2700</v>
      </c>
      <c r="P77" s="28">
        <f t="shared" si="5"/>
        <v>0</v>
      </c>
      <c r="Q77" s="29">
        <f t="shared" si="6"/>
        <v>100</v>
      </c>
      <c r="R77" s="29">
        <f t="shared" si="7"/>
        <v>0</v>
      </c>
      <c r="S77" s="16"/>
      <c r="T77" s="16"/>
    </row>
    <row r="78" spans="1:20" ht="21" x14ac:dyDescent="0.2">
      <c r="A78" s="5" t="s">
        <v>692</v>
      </c>
      <c r="B78" s="5" t="s">
        <v>691</v>
      </c>
      <c r="C78" s="5" t="s">
        <v>688</v>
      </c>
      <c r="D78" s="6">
        <v>6800</v>
      </c>
      <c r="E78" s="5">
        <v>0</v>
      </c>
      <c r="F78" s="6">
        <v>6800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25">
        <f t="shared" si="4"/>
        <v>0</v>
      </c>
      <c r="P78" s="25">
        <f t="shared" si="5"/>
        <v>0</v>
      </c>
      <c r="Q78" s="25">
        <f t="shared" si="6"/>
        <v>0</v>
      </c>
      <c r="R78" s="25">
        <f t="shared" si="7"/>
        <v>0</v>
      </c>
      <c r="S78" s="5" t="s">
        <v>466</v>
      </c>
      <c r="T78" s="5" t="s">
        <v>676</v>
      </c>
    </row>
    <row r="79" spans="1:20" ht="42" x14ac:dyDescent="0.2">
      <c r="A79" s="8" t="s">
        <v>690</v>
      </c>
      <c r="B79" s="9" t="s">
        <v>689</v>
      </c>
      <c r="C79" s="9" t="s">
        <v>688</v>
      </c>
      <c r="D79" s="10">
        <v>6800</v>
      </c>
      <c r="E79" s="8">
        <v>0</v>
      </c>
      <c r="F79" s="10">
        <v>6800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26">
        <f t="shared" si="4"/>
        <v>0</v>
      </c>
      <c r="P79" s="26">
        <f t="shared" si="5"/>
        <v>0</v>
      </c>
      <c r="Q79" s="26">
        <f t="shared" si="6"/>
        <v>0</v>
      </c>
      <c r="R79" s="26">
        <f t="shared" si="7"/>
        <v>0</v>
      </c>
      <c r="S79" s="8" t="s">
        <v>466</v>
      </c>
      <c r="T79" s="8" t="s">
        <v>687</v>
      </c>
    </row>
    <row r="80" spans="1:20" ht="21" x14ac:dyDescent="0.2">
      <c r="A80" s="12"/>
      <c r="B80" s="13" t="s">
        <v>27</v>
      </c>
      <c r="C80" s="12"/>
      <c r="D80" s="14">
        <v>6800</v>
      </c>
      <c r="E80" s="13">
        <v>0</v>
      </c>
      <c r="F80" s="14">
        <v>6800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7">
        <f t="shared" si="4"/>
        <v>0</v>
      </c>
      <c r="P80" s="27">
        <f t="shared" si="5"/>
        <v>0</v>
      </c>
      <c r="Q80" s="27">
        <f t="shared" si="6"/>
        <v>0</v>
      </c>
      <c r="R80" s="27">
        <f t="shared" si="7"/>
        <v>0</v>
      </c>
      <c r="S80" s="12"/>
      <c r="T80" s="12"/>
    </row>
    <row r="81" spans="1:20" ht="21" x14ac:dyDescent="0.2">
      <c r="A81" s="16"/>
      <c r="B81" s="17" t="s">
        <v>30</v>
      </c>
      <c r="C81" s="16"/>
      <c r="D81" s="18">
        <v>6800</v>
      </c>
      <c r="E81" s="19">
        <v>0</v>
      </c>
      <c r="F81" s="20">
        <v>6800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8">
        <f t="shared" si="4"/>
        <v>0</v>
      </c>
      <c r="P81" s="28">
        <f t="shared" si="5"/>
        <v>0</v>
      </c>
      <c r="Q81" s="29">
        <f t="shared" si="6"/>
        <v>0</v>
      </c>
      <c r="R81" s="29">
        <f t="shared" si="7"/>
        <v>0</v>
      </c>
      <c r="S81" s="16"/>
      <c r="T81" s="16"/>
    </row>
    <row r="82" spans="1:20" ht="42" x14ac:dyDescent="0.2">
      <c r="A82" s="5" t="s">
        <v>686</v>
      </c>
      <c r="B82" s="5" t="s">
        <v>685</v>
      </c>
      <c r="C82" s="5" t="s">
        <v>682</v>
      </c>
      <c r="D82" s="6">
        <v>15000</v>
      </c>
      <c r="E82" s="5">
        <v>0</v>
      </c>
      <c r="F82" s="6">
        <v>15000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25">
        <f t="shared" si="4"/>
        <v>0</v>
      </c>
      <c r="P82" s="25">
        <f t="shared" si="5"/>
        <v>0</v>
      </c>
      <c r="Q82" s="25">
        <f t="shared" si="6"/>
        <v>0</v>
      </c>
      <c r="R82" s="25">
        <f t="shared" si="7"/>
        <v>0</v>
      </c>
      <c r="S82" s="5" t="s">
        <v>466</v>
      </c>
      <c r="T82" s="5" t="s">
        <v>676</v>
      </c>
    </row>
    <row r="83" spans="1:20" ht="21" x14ac:dyDescent="0.2">
      <c r="A83" s="8" t="s">
        <v>684</v>
      </c>
      <c r="B83" s="9" t="s">
        <v>683</v>
      </c>
      <c r="C83" s="9" t="s">
        <v>682</v>
      </c>
      <c r="D83" s="10">
        <v>15000</v>
      </c>
      <c r="E83" s="8">
        <v>0</v>
      </c>
      <c r="F83" s="10">
        <v>15000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26">
        <f t="shared" si="4"/>
        <v>0</v>
      </c>
      <c r="P83" s="26">
        <f t="shared" si="5"/>
        <v>0</v>
      </c>
      <c r="Q83" s="26">
        <f t="shared" si="6"/>
        <v>0</v>
      </c>
      <c r="R83" s="26">
        <f t="shared" si="7"/>
        <v>0</v>
      </c>
      <c r="S83" s="8" t="s">
        <v>466</v>
      </c>
      <c r="T83" s="8" t="s">
        <v>676</v>
      </c>
    </row>
    <row r="84" spans="1:20" ht="21" x14ac:dyDescent="0.2">
      <c r="A84" s="12"/>
      <c r="B84" s="13" t="s">
        <v>27</v>
      </c>
      <c r="C84" s="12"/>
      <c r="D84" s="14">
        <v>15000</v>
      </c>
      <c r="E84" s="13">
        <v>0</v>
      </c>
      <c r="F84" s="14">
        <v>15000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7">
        <f t="shared" si="4"/>
        <v>0</v>
      </c>
      <c r="P84" s="27">
        <f t="shared" si="5"/>
        <v>0</v>
      </c>
      <c r="Q84" s="27">
        <f t="shared" si="6"/>
        <v>0</v>
      </c>
      <c r="R84" s="27">
        <f t="shared" si="7"/>
        <v>0</v>
      </c>
      <c r="S84" s="12"/>
      <c r="T84" s="12"/>
    </row>
    <row r="85" spans="1:20" ht="21" x14ac:dyDescent="0.2">
      <c r="A85" s="16"/>
      <c r="B85" s="17" t="s">
        <v>28</v>
      </c>
      <c r="C85" s="16"/>
      <c r="D85" s="18">
        <v>5000</v>
      </c>
      <c r="E85" s="19">
        <v>0</v>
      </c>
      <c r="F85" s="20">
        <v>5000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28">
        <f t="shared" si="4"/>
        <v>0</v>
      </c>
      <c r="P85" s="28">
        <f t="shared" si="5"/>
        <v>0</v>
      </c>
      <c r="Q85" s="29">
        <f t="shared" si="6"/>
        <v>0</v>
      </c>
      <c r="R85" s="29">
        <f t="shared" si="7"/>
        <v>0</v>
      </c>
      <c r="S85" s="16"/>
      <c r="T85" s="16"/>
    </row>
    <row r="86" spans="1:20" ht="21" x14ac:dyDescent="0.2">
      <c r="A86" s="16"/>
      <c r="B86" s="17" t="s">
        <v>29</v>
      </c>
      <c r="C86" s="16"/>
      <c r="D86" s="18">
        <v>6200</v>
      </c>
      <c r="E86" s="19">
        <v>0</v>
      </c>
      <c r="F86" s="20">
        <v>6200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8">
        <f t="shared" si="4"/>
        <v>0</v>
      </c>
      <c r="P86" s="28">
        <f t="shared" si="5"/>
        <v>0</v>
      </c>
      <c r="Q86" s="29">
        <f t="shared" si="6"/>
        <v>0</v>
      </c>
      <c r="R86" s="29">
        <f t="shared" si="7"/>
        <v>0</v>
      </c>
      <c r="S86" s="16"/>
      <c r="T86" s="16"/>
    </row>
    <row r="87" spans="1:20" ht="21" x14ac:dyDescent="0.2">
      <c r="A87" s="16"/>
      <c r="B87" s="17" t="s">
        <v>30</v>
      </c>
      <c r="C87" s="16"/>
      <c r="D87" s="18">
        <v>3800</v>
      </c>
      <c r="E87" s="19">
        <v>0</v>
      </c>
      <c r="F87" s="20">
        <v>3800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8">
        <f t="shared" si="4"/>
        <v>0</v>
      </c>
      <c r="P87" s="28">
        <f t="shared" si="5"/>
        <v>0</v>
      </c>
      <c r="Q87" s="29">
        <f t="shared" si="6"/>
        <v>0</v>
      </c>
      <c r="R87" s="29">
        <f t="shared" si="7"/>
        <v>0</v>
      </c>
      <c r="S87" s="16"/>
      <c r="T87" s="16"/>
    </row>
    <row r="88" spans="1:20" ht="21" x14ac:dyDescent="0.2">
      <c r="A88" s="5" t="s">
        <v>681</v>
      </c>
      <c r="B88" s="5" t="s">
        <v>680</v>
      </c>
      <c r="C88" s="5" t="s">
        <v>677</v>
      </c>
      <c r="D88" s="6">
        <v>16000</v>
      </c>
      <c r="E88" s="5">
        <v>0</v>
      </c>
      <c r="F88" s="6">
        <v>16000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25">
        <f t="shared" si="4"/>
        <v>0</v>
      </c>
      <c r="P88" s="25">
        <f t="shared" si="5"/>
        <v>0</v>
      </c>
      <c r="Q88" s="25">
        <f t="shared" si="6"/>
        <v>0</v>
      </c>
      <c r="R88" s="25">
        <f t="shared" si="7"/>
        <v>0</v>
      </c>
      <c r="S88" s="5" t="s">
        <v>466</v>
      </c>
      <c r="T88" s="5" t="s">
        <v>676</v>
      </c>
    </row>
    <row r="89" spans="1:20" ht="42" x14ac:dyDescent="0.2">
      <c r="A89" s="8" t="s">
        <v>679</v>
      </c>
      <c r="B89" s="9" t="s">
        <v>678</v>
      </c>
      <c r="C89" s="9" t="s">
        <v>677</v>
      </c>
      <c r="D89" s="10">
        <v>16000</v>
      </c>
      <c r="E89" s="8">
        <v>0</v>
      </c>
      <c r="F89" s="10">
        <v>16000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26">
        <f t="shared" si="4"/>
        <v>0</v>
      </c>
      <c r="P89" s="26">
        <f t="shared" si="5"/>
        <v>0</v>
      </c>
      <c r="Q89" s="26">
        <f t="shared" si="6"/>
        <v>0</v>
      </c>
      <c r="R89" s="26">
        <f t="shared" si="7"/>
        <v>0</v>
      </c>
      <c r="S89" s="8" t="s">
        <v>466</v>
      </c>
      <c r="T89" s="8" t="s">
        <v>676</v>
      </c>
    </row>
    <row r="90" spans="1:20" ht="21" x14ac:dyDescent="0.2">
      <c r="A90" s="12"/>
      <c r="B90" s="13" t="s">
        <v>27</v>
      </c>
      <c r="C90" s="12"/>
      <c r="D90" s="14">
        <v>16000</v>
      </c>
      <c r="E90" s="13">
        <v>0</v>
      </c>
      <c r="F90" s="14">
        <v>16000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7">
        <f t="shared" si="4"/>
        <v>0</v>
      </c>
      <c r="P90" s="27">
        <f t="shared" si="5"/>
        <v>0</v>
      </c>
      <c r="Q90" s="27">
        <f t="shared" si="6"/>
        <v>0</v>
      </c>
      <c r="R90" s="27">
        <f t="shared" si="7"/>
        <v>0</v>
      </c>
      <c r="S90" s="12"/>
      <c r="T90" s="12"/>
    </row>
    <row r="91" spans="1:20" ht="21" x14ac:dyDescent="0.2">
      <c r="A91" s="16"/>
      <c r="B91" s="17" t="s">
        <v>28</v>
      </c>
      <c r="C91" s="16"/>
      <c r="D91" s="18">
        <v>12000</v>
      </c>
      <c r="E91" s="19">
        <v>0</v>
      </c>
      <c r="F91" s="20">
        <v>12000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28">
        <f t="shared" si="4"/>
        <v>0</v>
      </c>
      <c r="P91" s="28">
        <f t="shared" si="5"/>
        <v>0</v>
      </c>
      <c r="Q91" s="29">
        <f t="shared" si="6"/>
        <v>0</v>
      </c>
      <c r="R91" s="29">
        <f t="shared" si="7"/>
        <v>0</v>
      </c>
      <c r="S91" s="16"/>
      <c r="T91" s="16"/>
    </row>
    <row r="92" spans="1:20" ht="21" x14ac:dyDescent="0.2">
      <c r="A92" s="16"/>
      <c r="B92" s="17" t="s">
        <v>29</v>
      </c>
      <c r="C92" s="16"/>
      <c r="D92" s="18">
        <v>4000</v>
      </c>
      <c r="E92" s="19">
        <v>0</v>
      </c>
      <c r="F92" s="20">
        <v>4000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8">
        <f t="shared" si="4"/>
        <v>0</v>
      </c>
      <c r="P92" s="28">
        <f t="shared" si="5"/>
        <v>0</v>
      </c>
      <c r="Q92" s="29">
        <f t="shared" si="6"/>
        <v>0</v>
      </c>
      <c r="R92" s="29">
        <f t="shared" si="7"/>
        <v>0</v>
      </c>
      <c r="S92" s="16"/>
      <c r="T92" s="16"/>
    </row>
    <row r="93" spans="1:20" ht="42" x14ac:dyDescent="0.2">
      <c r="A93" s="5" t="s">
        <v>675</v>
      </c>
      <c r="B93" s="5" t="s">
        <v>674</v>
      </c>
      <c r="C93" s="5" t="s">
        <v>671</v>
      </c>
      <c r="D93" s="6">
        <v>37985</v>
      </c>
      <c r="E93" s="5">
        <v>0</v>
      </c>
      <c r="F93" s="6">
        <v>37985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7">
        <v>37985</v>
      </c>
      <c r="N93" s="5">
        <v>0</v>
      </c>
      <c r="O93" s="25">
        <f t="shared" si="4"/>
        <v>37985</v>
      </c>
      <c r="P93" s="25">
        <f t="shared" si="5"/>
        <v>0</v>
      </c>
      <c r="Q93" s="25">
        <f t="shared" si="6"/>
        <v>100</v>
      </c>
      <c r="R93" s="25">
        <f t="shared" si="7"/>
        <v>0</v>
      </c>
      <c r="S93" s="5" t="s">
        <v>466</v>
      </c>
      <c r="T93" s="5" t="s">
        <v>665</v>
      </c>
    </row>
    <row r="94" spans="1:20" ht="21" x14ac:dyDescent="0.2">
      <c r="A94" s="8" t="s">
        <v>673</v>
      </c>
      <c r="B94" s="9" t="s">
        <v>672</v>
      </c>
      <c r="C94" s="9" t="s">
        <v>671</v>
      </c>
      <c r="D94" s="10">
        <v>37985</v>
      </c>
      <c r="E94" s="8">
        <v>0</v>
      </c>
      <c r="F94" s="10">
        <v>37985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11">
        <v>37985</v>
      </c>
      <c r="N94" s="8">
        <v>0</v>
      </c>
      <c r="O94" s="26">
        <f t="shared" si="4"/>
        <v>37985</v>
      </c>
      <c r="P94" s="26">
        <f t="shared" si="5"/>
        <v>0</v>
      </c>
      <c r="Q94" s="26">
        <f t="shared" si="6"/>
        <v>100</v>
      </c>
      <c r="R94" s="26">
        <f t="shared" si="7"/>
        <v>0</v>
      </c>
      <c r="S94" s="8" t="s">
        <v>466</v>
      </c>
      <c r="T94" s="8" t="s">
        <v>665</v>
      </c>
    </row>
    <row r="95" spans="1:20" ht="21" x14ac:dyDescent="0.2">
      <c r="A95" s="12"/>
      <c r="B95" s="13" t="s">
        <v>27</v>
      </c>
      <c r="C95" s="12"/>
      <c r="D95" s="14">
        <v>37985</v>
      </c>
      <c r="E95" s="13">
        <v>0</v>
      </c>
      <c r="F95" s="14">
        <v>37985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5">
        <v>37985</v>
      </c>
      <c r="N95" s="13">
        <v>0</v>
      </c>
      <c r="O95" s="27">
        <f t="shared" si="4"/>
        <v>37985</v>
      </c>
      <c r="P95" s="27">
        <f t="shared" si="5"/>
        <v>0</v>
      </c>
      <c r="Q95" s="27">
        <f t="shared" si="6"/>
        <v>100</v>
      </c>
      <c r="R95" s="27">
        <f t="shared" si="7"/>
        <v>0</v>
      </c>
      <c r="S95" s="12"/>
      <c r="T95" s="12"/>
    </row>
    <row r="96" spans="1:20" ht="21" x14ac:dyDescent="0.2">
      <c r="A96" s="16"/>
      <c r="B96" s="17" t="s">
        <v>28</v>
      </c>
      <c r="C96" s="16"/>
      <c r="D96" s="18">
        <v>30000</v>
      </c>
      <c r="E96" s="19">
        <v>0</v>
      </c>
      <c r="F96" s="20">
        <v>30000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21">
        <v>30000</v>
      </c>
      <c r="N96" s="16">
        <v>0</v>
      </c>
      <c r="O96" s="28">
        <f t="shared" si="4"/>
        <v>30000</v>
      </c>
      <c r="P96" s="28">
        <f t="shared" si="5"/>
        <v>0</v>
      </c>
      <c r="Q96" s="29">
        <f t="shared" si="6"/>
        <v>100</v>
      </c>
      <c r="R96" s="29">
        <f t="shared" si="7"/>
        <v>0</v>
      </c>
      <c r="S96" s="16"/>
      <c r="T96" s="16"/>
    </row>
    <row r="97" spans="1:20" ht="21" x14ac:dyDescent="0.2">
      <c r="A97" s="16"/>
      <c r="B97" s="17" t="s">
        <v>29</v>
      </c>
      <c r="C97" s="16"/>
      <c r="D97" s="18">
        <v>7985</v>
      </c>
      <c r="E97" s="19">
        <v>0</v>
      </c>
      <c r="F97" s="20">
        <v>7985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21">
        <v>7985</v>
      </c>
      <c r="N97" s="16">
        <v>0</v>
      </c>
      <c r="O97" s="28">
        <f t="shared" si="4"/>
        <v>7985</v>
      </c>
      <c r="P97" s="28">
        <f t="shared" si="5"/>
        <v>0</v>
      </c>
      <c r="Q97" s="29">
        <f t="shared" si="6"/>
        <v>100</v>
      </c>
      <c r="R97" s="29">
        <f t="shared" si="7"/>
        <v>0</v>
      </c>
      <c r="S97" s="16"/>
      <c r="T97" s="16"/>
    </row>
    <row r="98" spans="1:20" ht="42" x14ac:dyDescent="0.2">
      <c r="A98" s="5" t="s">
        <v>670</v>
      </c>
      <c r="B98" s="5" t="s">
        <v>669</v>
      </c>
      <c r="C98" s="5" t="s">
        <v>666</v>
      </c>
      <c r="D98" s="6">
        <v>10000</v>
      </c>
      <c r="E98" s="5">
        <v>0</v>
      </c>
      <c r="F98" s="6">
        <v>10000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25">
        <f t="shared" si="4"/>
        <v>0</v>
      </c>
      <c r="P98" s="25">
        <f t="shared" si="5"/>
        <v>0</v>
      </c>
      <c r="Q98" s="25">
        <f t="shared" si="6"/>
        <v>0</v>
      </c>
      <c r="R98" s="25">
        <f t="shared" si="7"/>
        <v>0</v>
      </c>
      <c r="S98" s="5" t="s">
        <v>466</v>
      </c>
      <c r="T98" s="5" t="s">
        <v>665</v>
      </c>
    </row>
    <row r="99" spans="1:20" ht="21" x14ac:dyDescent="0.2">
      <c r="A99" s="8" t="s">
        <v>668</v>
      </c>
      <c r="B99" s="9" t="s">
        <v>667</v>
      </c>
      <c r="C99" s="9" t="s">
        <v>666</v>
      </c>
      <c r="D99" s="10">
        <v>10000</v>
      </c>
      <c r="E99" s="8">
        <v>0</v>
      </c>
      <c r="F99" s="10">
        <v>10000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26">
        <f t="shared" si="4"/>
        <v>0</v>
      </c>
      <c r="P99" s="26">
        <f t="shared" si="5"/>
        <v>0</v>
      </c>
      <c r="Q99" s="26">
        <f t="shared" si="6"/>
        <v>0</v>
      </c>
      <c r="R99" s="26">
        <f t="shared" si="7"/>
        <v>0</v>
      </c>
      <c r="S99" s="8" t="s">
        <v>466</v>
      </c>
      <c r="T99" s="8" t="s">
        <v>665</v>
      </c>
    </row>
    <row r="100" spans="1:20" ht="21" x14ac:dyDescent="0.2">
      <c r="A100" s="12"/>
      <c r="B100" s="13" t="s">
        <v>27</v>
      </c>
      <c r="C100" s="12"/>
      <c r="D100" s="14">
        <v>10000</v>
      </c>
      <c r="E100" s="13">
        <v>0</v>
      </c>
      <c r="F100" s="14">
        <v>10000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7">
        <f t="shared" si="4"/>
        <v>0</v>
      </c>
      <c r="P100" s="27">
        <f t="shared" si="5"/>
        <v>0</v>
      </c>
      <c r="Q100" s="27">
        <f t="shared" si="6"/>
        <v>0</v>
      </c>
      <c r="R100" s="27">
        <f t="shared" si="7"/>
        <v>0</v>
      </c>
      <c r="S100" s="12"/>
      <c r="T100" s="12"/>
    </row>
    <row r="101" spans="1:20" ht="21" x14ac:dyDescent="0.2">
      <c r="A101" s="16"/>
      <c r="B101" s="17" t="s">
        <v>28</v>
      </c>
      <c r="C101" s="16"/>
      <c r="D101" s="18">
        <v>5000</v>
      </c>
      <c r="E101" s="19">
        <v>0</v>
      </c>
      <c r="F101" s="20">
        <v>5000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8">
        <f t="shared" si="4"/>
        <v>0</v>
      </c>
      <c r="P101" s="28">
        <f t="shared" si="5"/>
        <v>0</v>
      </c>
      <c r="Q101" s="29">
        <f t="shared" si="6"/>
        <v>0</v>
      </c>
      <c r="R101" s="29">
        <f t="shared" si="7"/>
        <v>0</v>
      </c>
      <c r="S101" s="16"/>
      <c r="T101" s="16"/>
    </row>
    <row r="102" spans="1:20" ht="21" x14ac:dyDescent="0.2">
      <c r="A102" s="16"/>
      <c r="B102" s="17" t="s">
        <v>29</v>
      </c>
      <c r="C102" s="16"/>
      <c r="D102" s="18">
        <v>5000</v>
      </c>
      <c r="E102" s="19">
        <v>0</v>
      </c>
      <c r="F102" s="20">
        <v>5000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8">
        <f t="shared" si="4"/>
        <v>0</v>
      </c>
      <c r="P102" s="28">
        <f t="shared" si="5"/>
        <v>0</v>
      </c>
      <c r="Q102" s="29">
        <f t="shared" si="6"/>
        <v>0</v>
      </c>
      <c r="R102" s="29">
        <f t="shared" si="7"/>
        <v>0</v>
      </c>
      <c r="S102" s="16"/>
      <c r="T102" s="16"/>
    </row>
    <row r="103" spans="1:20" ht="42" x14ac:dyDescent="0.2">
      <c r="A103" s="5" t="s">
        <v>664</v>
      </c>
      <c r="B103" s="5" t="s">
        <v>663</v>
      </c>
      <c r="C103" s="5" t="s">
        <v>660</v>
      </c>
      <c r="D103" s="6">
        <v>14730</v>
      </c>
      <c r="E103" s="5">
        <v>0</v>
      </c>
      <c r="F103" s="6">
        <v>14730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25">
        <f t="shared" si="4"/>
        <v>0</v>
      </c>
      <c r="P103" s="25">
        <f t="shared" si="5"/>
        <v>0</v>
      </c>
      <c r="Q103" s="25">
        <f t="shared" si="6"/>
        <v>0</v>
      </c>
      <c r="R103" s="25">
        <f t="shared" si="7"/>
        <v>0</v>
      </c>
      <c r="S103" s="5" t="s">
        <v>466</v>
      </c>
      <c r="T103" s="5" t="s">
        <v>657</v>
      </c>
    </row>
    <row r="104" spans="1:20" ht="21" x14ac:dyDescent="0.2">
      <c r="A104" s="8" t="s">
        <v>662</v>
      </c>
      <c r="B104" s="9" t="s">
        <v>661</v>
      </c>
      <c r="C104" s="9" t="s">
        <v>660</v>
      </c>
      <c r="D104" s="10">
        <v>14730</v>
      </c>
      <c r="E104" s="8">
        <v>0</v>
      </c>
      <c r="F104" s="10">
        <v>14730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26">
        <f t="shared" si="4"/>
        <v>0</v>
      </c>
      <c r="P104" s="26">
        <f t="shared" si="5"/>
        <v>0</v>
      </c>
      <c r="Q104" s="26">
        <f t="shared" si="6"/>
        <v>0</v>
      </c>
      <c r="R104" s="26">
        <f t="shared" si="7"/>
        <v>0</v>
      </c>
      <c r="S104" s="8" t="s">
        <v>466</v>
      </c>
      <c r="T104" s="8" t="s">
        <v>590</v>
      </c>
    </row>
    <row r="105" spans="1:20" ht="21" x14ac:dyDescent="0.2">
      <c r="A105" s="12"/>
      <c r="B105" s="13" t="s">
        <v>27</v>
      </c>
      <c r="C105" s="12"/>
      <c r="D105" s="14">
        <v>14730</v>
      </c>
      <c r="E105" s="13">
        <v>0</v>
      </c>
      <c r="F105" s="14">
        <v>14730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7">
        <f t="shared" si="4"/>
        <v>0</v>
      </c>
      <c r="P105" s="27">
        <f t="shared" si="5"/>
        <v>0</v>
      </c>
      <c r="Q105" s="27">
        <f t="shared" si="6"/>
        <v>0</v>
      </c>
      <c r="R105" s="27">
        <f t="shared" si="7"/>
        <v>0</v>
      </c>
      <c r="S105" s="12"/>
      <c r="T105" s="12"/>
    </row>
    <row r="106" spans="1:20" ht="21" x14ac:dyDescent="0.2">
      <c r="A106" s="16"/>
      <c r="B106" s="17" t="s">
        <v>28</v>
      </c>
      <c r="C106" s="16"/>
      <c r="D106" s="18">
        <v>5000</v>
      </c>
      <c r="E106" s="19">
        <v>0</v>
      </c>
      <c r="F106" s="20">
        <v>5000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8">
        <f t="shared" si="4"/>
        <v>0</v>
      </c>
      <c r="P106" s="28">
        <f t="shared" si="5"/>
        <v>0</v>
      </c>
      <c r="Q106" s="29">
        <f t="shared" si="6"/>
        <v>0</v>
      </c>
      <c r="R106" s="29">
        <f t="shared" si="7"/>
        <v>0</v>
      </c>
      <c r="S106" s="16"/>
      <c r="T106" s="16"/>
    </row>
    <row r="107" spans="1:20" ht="21" x14ac:dyDescent="0.2">
      <c r="A107" s="16"/>
      <c r="B107" s="17" t="s">
        <v>29</v>
      </c>
      <c r="C107" s="16"/>
      <c r="D107" s="18">
        <v>9730</v>
      </c>
      <c r="E107" s="19">
        <v>0</v>
      </c>
      <c r="F107" s="20">
        <v>9730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8">
        <f t="shared" si="4"/>
        <v>0</v>
      </c>
      <c r="P107" s="28">
        <f t="shared" si="5"/>
        <v>0</v>
      </c>
      <c r="Q107" s="29">
        <f t="shared" si="6"/>
        <v>0</v>
      </c>
      <c r="R107" s="29">
        <f t="shared" si="7"/>
        <v>0</v>
      </c>
      <c r="S107" s="16"/>
      <c r="T107" s="16"/>
    </row>
    <row r="108" spans="1:20" ht="42" x14ac:dyDescent="0.2">
      <c r="A108" s="5" t="s">
        <v>659</v>
      </c>
      <c r="B108" s="5" t="s">
        <v>658</v>
      </c>
      <c r="C108" s="5" t="s">
        <v>654</v>
      </c>
      <c r="D108" s="6">
        <v>30000</v>
      </c>
      <c r="E108" s="6">
        <v>30000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800</v>
      </c>
      <c r="M108" s="5">
        <v>0</v>
      </c>
      <c r="N108" s="6">
        <v>29200</v>
      </c>
      <c r="O108" s="25">
        <f t="shared" si="4"/>
        <v>0</v>
      </c>
      <c r="P108" s="25">
        <f t="shared" si="5"/>
        <v>30000</v>
      </c>
      <c r="Q108" s="25">
        <f t="shared" si="6"/>
        <v>0</v>
      </c>
      <c r="R108" s="25">
        <f t="shared" si="7"/>
        <v>100</v>
      </c>
      <c r="S108" s="5" t="s">
        <v>466</v>
      </c>
      <c r="T108" s="5" t="s">
        <v>657</v>
      </c>
    </row>
    <row r="109" spans="1:20" ht="21" x14ac:dyDescent="0.2">
      <c r="A109" s="8" t="s">
        <v>656</v>
      </c>
      <c r="B109" s="9" t="s">
        <v>655</v>
      </c>
      <c r="C109" s="9" t="s">
        <v>654</v>
      </c>
      <c r="D109" s="10">
        <v>30000</v>
      </c>
      <c r="E109" s="10">
        <v>30000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800</v>
      </c>
      <c r="M109" s="8">
        <v>0</v>
      </c>
      <c r="N109" s="10">
        <v>29200</v>
      </c>
      <c r="O109" s="26">
        <f t="shared" si="4"/>
        <v>0</v>
      </c>
      <c r="P109" s="26">
        <f t="shared" si="5"/>
        <v>30000</v>
      </c>
      <c r="Q109" s="26">
        <f t="shared" si="6"/>
        <v>0</v>
      </c>
      <c r="R109" s="26">
        <f t="shared" si="7"/>
        <v>100</v>
      </c>
      <c r="S109" s="8" t="s">
        <v>466</v>
      </c>
      <c r="T109" s="8" t="s">
        <v>590</v>
      </c>
    </row>
    <row r="110" spans="1:20" ht="21" x14ac:dyDescent="0.2">
      <c r="A110" s="12"/>
      <c r="B110" s="13" t="s">
        <v>27</v>
      </c>
      <c r="C110" s="12"/>
      <c r="D110" s="14">
        <v>30000</v>
      </c>
      <c r="E110" s="14">
        <v>30000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800</v>
      </c>
      <c r="M110" s="13">
        <v>0</v>
      </c>
      <c r="N110" s="14">
        <v>29200</v>
      </c>
      <c r="O110" s="27">
        <f t="shared" si="4"/>
        <v>0</v>
      </c>
      <c r="P110" s="27">
        <f t="shared" si="5"/>
        <v>30000</v>
      </c>
      <c r="Q110" s="27">
        <f t="shared" si="6"/>
        <v>0</v>
      </c>
      <c r="R110" s="27">
        <f t="shared" si="7"/>
        <v>100</v>
      </c>
      <c r="S110" s="12"/>
      <c r="T110" s="12"/>
    </row>
    <row r="111" spans="1:20" ht="21" x14ac:dyDescent="0.2">
      <c r="A111" s="16"/>
      <c r="B111" s="17" t="s">
        <v>28</v>
      </c>
      <c r="C111" s="16"/>
      <c r="D111" s="18">
        <v>18000</v>
      </c>
      <c r="E111" s="20">
        <v>18000</v>
      </c>
      <c r="F111" s="19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8">
        <v>18000</v>
      </c>
      <c r="O111" s="28">
        <f t="shared" si="4"/>
        <v>0</v>
      </c>
      <c r="P111" s="28">
        <f t="shared" si="5"/>
        <v>18000</v>
      </c>
      <c r="Q111" s="29">
        <f t="shared" si="6"/>
        <v>0</v>
      </c>
      <c r="R111" s="29">
        <f t="shared" si="7"/>
        <v>100</v>
      </c>
      <c r="S111" s="16"/>
      <c r="T111" s="16"/>
    </row>
    <row r="112" spans="1:20" ht="21" x14ac:dyDescent="0.2">
      <c r="A112" s="16"/>
      <c r="B112" s="17" t="s">
        <v>29</v>
      </c>
      <c r="C112" s="16"/>
      <c r="D112" s="18">
        <v>12000</v>
      </c>
      <c r="E112" s="20">
        <v>12000</v>
      </c>
      <c r="F112" s="19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800</v>
      </c>
      <c r="M112" s="16">
        <v>0</v>
      </c>
      <c r="N112" s="18">
        <v>11200</v>
      </c>
      <c r="O112" s="28">
        <f t="shared" si="4"/>
        <v>0</v>
      </c>
      <c r="P112" s="28">
        <f t="shared" si="5"/>
        <v>12000</v>
      </c>
      <c r="Q112" s="29">
        <f t="shared" si="6"/>
        <v>0</v>
      </c>
      <c r="R112" s="29">
        <f t="shared" si="7"/>
        <v>100</v>
      </c>
      <c r="S112" s="16"/>
      <c r="T112" s="16"/>
    </row>
    <row r="113" spans="1:20" ht="42" x14ac:dyDescent="0.2">
      <c r="A113" s="5" t="s">
        <v>653</v>
      </c>
      <c r="B113" s="5" t="s">
        <v>652</v>
      </c>
      <c r="C113" s="5" t="s">
        <v>649</v>
      </c>
      <c r="D113" s="6">
        <v>25465</v>
      </c>
      <c r="E113" s="5">
        <v>0</v>
      </c>
      <c r="F113" s="6">
        <v>25465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25">
        <f t="shared" si="4"/>
        <v>0</v>
      </c>
      <c r="P113" s="25">
        <f t="shared" si="5"/>
        <v>0</v>
      </c>
      <c r="Q113" s="25">
        <f t="shared" si="6"/>
        <v>0</v>
      </c>
      <c r="R113" s="25">
        <f t="shared" si="7"/>
        <v>0</v>
      </c>
      <c r="S113" s="5" t="s">
        <v>466</v>
      </c>
      <c r="T113" s="5" t="s">
        <v>638</v>
      </c>
    </row>
    <row r="114" spans="1:20" ht="21" x14ac:dyDescent="0.2">
      <c r="A114" s="8" t="s">
        <v>651</v>
      </c>
      <c r="B114" s="9" t="s">
        <v>650</v>
      </c>
      <c r="C114" s="9" t="s">
        <v>649</v>
      </c>
      <c r="D114" s="10">
        <v>25465</v>
      </c>
      <c r="E114" s="8">
        <v>0</v>
      </c>
      <c r="F114" s="10">
        <v>25465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26">
        <f t="shared" si="4"/>
        <v>0</v>
      </c>
      <c r="P114" s="26">
        <f t="shared" si="5"/>
        <v>0</v>
      </c>
      <c r="Q114" s="26">
        <f t="shared" si="6"/>
        <v>0</v>
      </c>
      <c r="R114" s="26">
        <f t="shared" si="7"/>
        <v>0</v>
      </c>
      <c r="S114" s="8" t="s">
        <v>466</v>
      </c>
      <c r="T114" s="8" t="s">
        <v>638</v>
      </c>
    </row>
    <row r="115" spans="1:20" ht="21" x14ac:dyDescent="0.2">
      <c r="A115" s="12"/>
      <c r="B115" s="13" t="s">
        <v>27</v>
      </c>
      <c r="C115" s="12"/>
      <c r="D115" s="14">
        <v>25465</v>
      </c>
      <c r="E115" s="13">
        <v>0</v>
      </c>
      <c r="F115" s="14">
        <v>25465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7">
        <f t="shared" si="4"/>
        <v>0</v>
      </c>
      <c r="P115" s="27">
        <f t="shared" si="5"/>
        <v>0</v>
      </c>
      <c r="Q115" s="27">
        <f t="shared" si="6"/>
        <v>0</v>
      </c>
      <c r="R115" s="27">
        <f t="shared" si="7"/>
        <v>0</v>
      </c>
      <c r="S115" s="12"/>
      <c r="T115" s="12"/>
    </row>
    <row r="116" spans="1:20" ht="21" x14ac:dyDescent="0.2">
      <c r="A116" s="16"/>
      <c r="B116" s="17" t="s">
        <v>28</v>
      </c>
      <c r="C116" s="16"/>
      <c r="D116" s="18">
        <v>12500</v>
      </c>
      <c r="E116" s="19">
        <v>0</v>
      </c>
      <c r="F116" s="20">
        <v>12500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28">
        <f t="shared" si="4"/>
        <v>0</v>
      </c>
      <c r="P116" s="28">
        <f t="shared" si="5"/>
        <v>0</v>
      </c>
      <c r="Q116" s="29">
        <f t="shared" si="6"/>
        <v>0</v>
      </c>
      <c r="R116" s="29">
        <f t="shared" si="7"/>
        <v>0</v>
      </c>
      <c r="S116" s="16"/>
      <c r="T116" s="16"/>
    </row>
    <row r="117" spans="1:20" ht="21" x14ac:dyDescent="0.2">
      <c r="A117" s="16"/>
      <c r="B117" s="17" t="s">
        <v>29</v>
      </c>
      <c r="C117" s="16"/>
      <c r="D117" s="18">
        <v>10000</v>
      </c>
      <c r="E117" s="19">
        <v>0</v>
      </c>
      <c r="F117" s="20">
        <v>10000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8">
        <f t="shared" si="4"/>
        <v>0</v>
      </c>
      <c r="P117" s="28">
        <f t="shared" si="5"/>
        <v>0</v>
      </c>
      <c r="Q117" s="29">
        <f t="shared" si="6"/>
        <v>0</v>
      </c>
      <c r="R117" s="29">
        <f t="shared" si="7"/>
        <v>0</v>
      </c>
      <c r="S117" s="16"/>
      <c r="T117" s="16"/>
    </row>
    <row r="118" spans="1:20" ht="21" x14ac:dyDescent="0.2">
      <c r="A118" s="16"/>
      <c r="B118" s="17" t="s">
        <v>30</v>
      </c>
      <c r="C118" s="16"/>
      <c r="D118" s="18">
        <v>2965</v>
      </c>
      <c r="E118" s="19">
        <v>0</v>
      </c>
      <c r="F118" s="20">
        <v>2965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8">
        <f t="shared" si="4"/>
        <v>0</v>
      </c>
      <c r="P118" s="28">
        <f t="shared" si="5"/>
        <v>0</v>
      </c>
      <c r="Q118" s="29">
        <f t="shared" si="6"/>
        <v>0</v>
      </c>
      <c r="R118" s="29">
        <f t="shared" si="7"/>
        <v>0</v>
      </c>
      <c r="S118" s="16"/>
      <c r="T118" s="16"/>
    </row>
    <row r="119" spans="1:20" ht="63" x14ac:dyDescent="0.2">
      <c r="A119" s="5" t="s">
        <v>648</v>
      </c>
      <c r="B119" s="5" t="s">
        <v>647</v>
      </c>
      <c r="C119" s="5" t="s">
        <v>644</v>
      </c>
      <c r="D119" s="6">
        <v>10000</v>
      </c>
      <c r="E119" s="5">
        <v>0</v>
      </c>
      <c r="F119" s="6">
        <v>10000</v>
      </c>
      <c r="G119" s="5">
        <v>0</v>
      </c>
      <c r="H119" s="5">
        <v>0</v>
      </c>
      <c r="I119" s="5">
        <v>0</v>
      </c>
      <c r="J119" s="5">
        <v>0</v>
      </c>
      <c r="K119" s="7">
        <v>10000</v>
      </c>
      <c r="L119" s="5">
        <v>0</v>
      </c>
      <c r="M119" s="5">
        <v>0</v>
      </c>
      <c r="N119" s="5">
        <v>0</v>
      </c>
      <c r="O119" s="25">
        <f t="shared" si="4"/>
        <v>10000</v>
      </c>
      <c r="P119" s="25">
        <f t="shared" si="5"/>
        <v>0</v>
      </c>
      <c r="Q119" s="25">
        <f t="shared" si="6"/>
        <v>100</v>
      </c>
      <c r="R119" s="25">
        <f t="shared" si="7"/>
        <v>0</v>
      </c>
      <c r="S119" s="5" t="s">
        <v>466</v>
      </c>
      <c r="T119" s="5" t="s">
        <v>638</v>
      </c>
    </row>
    <row r="120" spans="1:20" ht="42" x14ac:dyDescent="0.2">
      <c r="A120" s="8" t="s">
        <v>646</v>
      </c>
      <c r="B120" s="9" t="s">
        <v>645</v>
      </c>
      <c r="C120" s="9" t="s">
        <v>644</v>
      </c>
      <c r="D120" s="10">
        <v>10000</v>
      </c>
      <c r="E120" s="8">
        <v>0</v>
      </c>
      <c r="F120" s="10">
        <v>10000</v>
      </c>
      <c r="G120" s="8">
        <v>0</v>
      </c>
      <c r="H120" s="8">
        <v>0</v>
      </c>
      <c r="I120" s="8">
        <v>0</v>
      </c>
      <c r="J120" s="8">
        <v>0</v>
      </c>
      <c r="K120" s="11">
        <v>10000</v>
      </c>
      <c r="L120" s="8">
        <v>0</v>
      </c>
      <c r="M120" s="8">
        <v>0</v>
      </c>
      <c r="N120" s="8">
        <v>0</v>
      </c>
      <c r="O120" s="26">
        <f t="shared" si="4"/>
        <v>10000</v>
      </c>
      <c r="P120" s="26">
        <f t="shared" si="5"/>
        <v>0</v>
      </c>
      <c r="Q120" s="26">
        <f t="shared" si="6"/>
        <v>100</v>
      </c>
      <c r="R120" s="26">
        <f t="shared" si="7"/>
        <v>0</v>
      </c>
      <c r="S120" s="8" t="s">
        <v>466</v>
      </c>
      <c r="T120" s="8" t="s">
        <v>638</v>
      </c>
    </row>
    <row r="121" spans="1:20" ht="21" x14ac:dyDescent="0.2">
      <c r="A121" s="12"/>
      <c r="B121" s="13" t="s">
        <v>27</v>
      </c>
      <c r="C121" s="12"/>
      <c r="D121" s="14">
        <v>10000</v>
      </c>
      <c r="E121" s="13">
        <v>0</v>
      </c>
      <c r="F121" s="14">
        <v>10000</v>
      </c>
      <c r="G121" s="13">
        <v>0</v>
      </c>
      <c r="H121" s="13">
        <v>0</v>
      </c>
      <c r="I121" s="13">
        <v>0</v>
      </c>
      <c r="J121" s="13">
        <v>0</v>
      </c>
      <c r="K121" s="15">
        <v>10000</v>
      </c>
      <c r="L121" s="13">
        <v>0</v>
      </c>
      <c r="M121" s="13">
        <v>0</v>
      </c>
      <c r="N121" s="13">
        <v>0</v>
      </c>
      <c r="O121" s="27">
        <f t="shared" si="4"/>
        <v>10000</v>
      </c>
      <c r="P121" s="27">
        <f t="shared" si="5"/>
        <v>0</v>
      </c>
      <c r="Q121" s="27">
        <f t="shared" si="6"/>
        <v>100</v>
      </c>
      <c r="R121" s="27">
        <f t="shared" si="7"/>
        <v>0</v>
      </c>
      <c r="S121" s="12"/>
      <c r="T121" s="12"/>
    </row>
    <row r="122" spans="1:20" ht="21" x14ac:dyDescent="0.2">
      <c r="A122" s="16"/>
      <c r="B122" s="17" t="s">
        <v>28</v>
      </c>
      <c r="C122" s="16"/>
      <c r="D122" s="18">
        <v>4000</v>
      </c>
      <c r="E122" s="19">
        <v>0</v>
      </c>
      <c r="F122" s="20">
        <v>4000</v>
      </c>
      <c r="G122" s="16">
        <v>0</v>
      </c>
      <c r="H122" s="16">
        <v>0</v>
      </c>
      <c r="I122" s="16">
        <v>0</v>
      </c>
      <c r="J122" s="16">
        <v>0</v>
      </c>
      <c r="K122" s="21">
        <v>4000</v>
      </c>
      <c r="L122" s="16">
        <v>0</v>
      </c>
      <c r="M122" s="16">
        <v>0</v>
      </c>
      <c r="N122" s="16">
        <v>0</v>
      </c>
      <c r="O122" s="28">
        <f t="shared" si="4"/>
        <v>4000</v>
      </c>
      <c r="P122" s="28">
        <f t="shared" si="5"/>
        <v>0</v>
      </c>
      <c r="Q122" s="29">
        <f t="shared" si="6"/>
        <v>100</v>
      </c>
      <c r="R122" s="29">
        <f t="shared" si="7"/>
        <v>0</v>
      </c>
      <c r="S122" s="16"/>
      <c r="T122" s="16"/>
    </row>
    <row r="123" spans="1:20" ht="21" x14ac:dyDescent="0.2">
      <c r="A123" s="16"/>
      <c r="B123" s="17" t="s">
        <v>29</v>
      </c>
      <c r="C123" s="16"/>
      <c r="D123" s="18">
        <v>6000</v>
      </c>
      <c r="E123" s="19">
        <v>0</v>
      </c>
      <c r="F123" s="20">
        <v>6000</v>
      </c>
      <c r="G123" s="16">
        <v>0</v>
      </c>
      <c r="H123" s="16">
        <v>0</v>
      </c>
      <c r="I123" s="16">
        <v>0</v>
      </c>
      <c r="J123" s="16">
        <v>0</v>
      </c>
      <c r="K123" s="21">
        <v>6000</v>
      </c>
      <c r="L123" s="16">
        <v>0</v>
      </c>
      <c r="M123" s="16">
        <v>0</v>
      </c>
      <c r="N123" s="16">
        <v>0</v>
      </c>
      <c r="O123" s="28">
        <f t="shared" si="4"/>
        <v>6000</v>
      </c>
      <c r="P123" s="28">
        <f t="shared" si="5"/>
        <v>0</v>
      </c>
      <c r="Q123" s="29">
        <f t="shared" si="6"/>
        <v>100</v>
      </c>
      <c r="R123" s="29">
        <f t="shared" si="7"/>
        <v>0</v>
      </c>
      <c r="S123" s="16"/>
      <c r="T123" s="16"/>
    </row>
    <row r="124" spans="1:20" ht="42" x14ac:dyDescent="0.2">
      <c r="A124" s="5" t="s">
        <v>643</v>
      </c>
      <c r="B124" s="5" t="s">
        <v>642</v>
      </c>
      <c r="C124" s="5" t="s">
        <v>639</v>
      </c>
      <c r="D124" s="6">
        <v>10000</v>
      </c>
      <c r="E124" s="5">
        <v>0</v>
      </c>
      <c r="F124" s="6">
        <v>10000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25">
        <f t="shared" si="4"/>
        <v>0</v>
      </c>
      <c r="P124" s="25">
        <f t="shared" si="5"/>
        <v>0</v>
      </c>
      <c r="Q124" s="25">
        <f t="shared" si="6"/>
        <v>0</v>
      </c>
      <c r="R124" s="25">
        <f t="shared" si="7"/>
        <v>0</v>
      </c>
      <c r="S124" s="5" t="s">
        <v>466</v>
      </c>
      <c r="T124" s="5" t="s">
        <v>638</v>
      </c>
    </row>
    <row r="125" spans="1:20" ht="21" x14ac:dyDescent="0.2">
      <c r="A125" s="8" t="s">
        <v>641</v>
      </c>
      <c r="B125" s="9" t="s">
        <v>640</v>
      </c>
      <c r="C125" s="9" t="s">
        <v>639</v>
      </c>
      <c r="D125" s="10">
        <v>10000</v>
      </c>
      <c r="E125" s="8">
        <v>0</v>
      </c>
      <c r="F125" s="10">
        <v>10000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26">
        <f t="shared" si="4"/>
        <v>0</v>
      </c>
      <c r="P125" s="26">
        <f t="shared" si="5"/>
        <v>0</v>
      </c>
      <c r="Q125" s="26">
        <f t="shared" si="6"/>
        <v>0</v>
      </c>
      <c r="R125" s="26">
        <f t="shared" si="7"/>
        <v>0</v>
      </c>
      <c r="S125" s="8" t="s">
        <v>466</v>
      </c>
      <c r="T125" s="8" t="s">
        <v>638</v>
      </c>
    </row>
    <row r="126" spans="1:20" ht="21" x14ac:dyDescent="0.2">
      <c r="A126" s="12"/>
      <c r="B126" s="13" t="s">
        <v>27</v>
      </c>
      <c r="C126" s="12"/>
      <c r="D126" s="14">
        <v>10000</v>
      </c>
      <c r="E126" s="13">
        <v>0</v>
      </c>
      <c r="F126" s="14">
        <v>10000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7">
        <f t="shared" si="4"/>
        <v>0</v>
      </c>
      <c r="P126" s="27">
        <f t="shared" si="5"/>
        <v>0</v>
      </c>
      <c r="Q126" s="27">
        <f t="shared" si="6"/>
        <v>0</v>
      </c>
      <c r="R126" s="27">
        <f t="shared" si="7"/>
        <v>0</v>
      </c>
      <c r="S126" s="12"/>
      <c r="T126" s="12"/>
    </row>
    <row r="127" spans="1:20" ht="21" x14ac:dyDescent="0.2">
      <c r="A127" s="16"/>
      <c r="B127" s="17" t="s">
        <v>28</v>
      </c>
      <c r="C127" s="16"/>
      <c r="D127" s="18">
        <v>7000</v>
      </c>
      <c r="E127" s="19">
        <v>0</v>
      </c>
      <c r="F127" s="20">
        <v>7000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8">
        <f t="shared" si="4"/>
        <v>0</v>
      </c>
      <c r="P127" s="28">
        <f t="shared" si="5"/>
        <v>0</v>
      </c>
      <c r="Q127" s="29">
        <f t="shared" si="6"/>
        <v>0</v>
      </c>
      <c r="R127" s="29">
        <f t="shared" si="7"/>
        <v>0</v>
      </c>
      <c r="S127" s="16"/>
      <c r="T127" s="16"/>
    </row>
    <row r="128" spans="1:20" ht="21" x14ac:dyDescent="0.2">
      <c r="A128" s="16"/>
      <c r="B128" s="17" t="s">
        <v>29</v>
      </c>
      <c r="C128" s="16"/>
      <c r="D128" s="18">
        <v>3000</v>
      </c>
      <c r="E128" s="19">
        <v>0</v>
      </c>
      <c r="F128" s="20">
        <v>3000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28">
        <f t="shared" si="4"/>
        <v>0</v>
      </c>
      <c r="P128" s="28">
        <f t="shared" si="5"/>
        <v>0</v>
      </c>
      <c r="Q128" s="29">
        <f t="shared" si="6"/>
        <v>0</v>
      </c>
      <c r="R128" s="29">
        <f t="shared" si="7"/>
        <v>0</v>
      </c>
      <c r="S128" s="16"/>
      <c r="T128" s="16"/>
    </row>
    <row r="129" spans="1:20" ht="42" x14ac:dyDescent="0.2">
      <c r="A129" s="5" t="s">
        <v>637</v>
      </c>
      <c r="B129" s="5" t="s">
        <v>636</v>
      </c>
      <c r="C129" s="5" t="s">
        <v>633</v>
      </c>
      <c r="D129" s="6">
        <v>23305</v>
      </c>
      <c r="E129" s="5">
        <v>0</v>
      </c>
      <c r="F129" s="6">
        <v>23305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25">
        <f t="shared" si="4"/>
        <v>0</v>
      </c>
      <c r="P129" s="25">
        <f t="shared" si="5"/>
        <v>0</v>
      </c>
      <c r="Q129" s="25">
        <f t="shared" si="6"/>
        <v>0</v>
      </c>
      <c r="R129" s="25">
        <f t="shared" si="7"/>
        <v>0</v>
      </c>
      <c r="S129" s="5" t="s">
        <v>466</v>
      </c>
      <c r="T129" s="5" t="s">
        <v>508</v>
      </c>
    </row>
    <row r="130" spans="1:20" ht="21" x14ac:dyDescent="0.2">
      <c r="A130" s="8" t="s">
        <v>635</v>
      </c>
      <c r="B130" s="9" t="s">
        <v>634</v>
      </c>
      <c r="C130" s="9" t="s">
        <v>633</v>
      </c>
      <c r="D130" s="10">
        <v>23305</v>
      </c>
      <c r="E130" s="8">
        <v>0</v>
      </c>
      <c r="F130" s="10">
        <v>23305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26">
        <f t="shared" si="4"/>
        <v>0</v>
      </c>
      <c r="P130" s="26">
        <f t="shared" si="5"/>
        <v>0</v>
      </c>
      <c r="Q130" s="26">
        <f t="shared" si="6"/>
        <v>0</v>
      </c>
      <c r="R130" s="26">
        <f t="shared" si="7"/>
        <v>0</v>
      </c>
      <c r="S130" s="8" t="s">
        <v>466</v>
      </c>
      <c r="T130" s="8" t="s">
        <v>508</v>
      </c>
    </row>
    <row r="131" spans="1:20" ht="21" x14ac:dyDescent="0.2">
      <c r="A131" s="12"/>
      <c r="B131" s="13" t="s">
        <v>27</v>
      </c>
      <c r="C131" s="12"/>
      <c r="D131" s="14">
        <v>23305</v>
      </c>
      <c r="E131" s="13">
        <v>0</v>
      </c>
      <c r="F131" s="14">
        <v>23305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12"/>
      <c r="T131" s="12"/>
    </row>
    <row r="132" spans="1:20" ht="21" x14ac:dyDescent="0.2">
      <c r="A132" s="16"/>
      <c r="B132" s="17" t="s">
        <v>28</v>
      </c>
      <c r="C132" s="16"/>
      <c r="D132" s="18">
        <v>3600</v>
      </c>
      <c r="E132" s="19">
        <v>0</v>
      </c>
      <c r="F132" s="20">
        <v>3600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28">
        <f t="shared" ref="O132:O195" si="8">SUM(G132,I132,K132,M132)</f>
        <v>0</v>
      </c>
      <c r="P132" s="28">
        <f t="shared" ref="P132:P195" si="9">SUM(H132,J132,L132,N132)</f>
        <v>0</v>
      </c>
      <c r="Q132" s="29">
        <f t="shared" ref="Q132:Q195" si="10">O132*100/D132</f>
        <v>0</v>
      </c>
      <c r="R132" s="29">
        <f t="shared" ref="R132:R195" si="11">P132*100/D132</f>
        <v>0</v>
      </c>
      <c r="S132" s="16"/>
      <c r="T132" s="16"/>
    </row>
    <row r="133" spans="1:20" ht="21" x14ac:dyDescent="0.2">
      <c r="A133" s="16"/>
      <c r="B133" s="17" t="s">
        <v>29</v>
      </c>
      <c r="C133" s="16"/>
      <c r="D133" s="18">
        <v>19705</v>
      </c>
      <c r="E133" s="19">
        <v>0</v>
      </c>
      <c r="F133" s="20">
        <v>19705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28">
        <f t="shared" si="8"/>
        <v>0</v>
      </c>
      <c r="P133" s="28">
        <f t="shared" si="9"/>
        <v>0</v>
      </c>
      <c r="Q133" s="29">
        <f t="shared" si="10"/>
        <v>0</v>
      </c>
      <c r="R133" s="29">
        <f t="shared" si="11"/>
        <v>0</v>
      </c>
      <c r="S133" s="16"/>
      <c r="T133" s="16"/>
    </row>
    <row r="134" spans="1:20" ht="42" x14ac:dyDescent="0.2">
      <c r="A134" s="5" t="s">
        <v>632</v>
      </c>
      <c r="B134" s="5" t="s">
        <v>631</v>
      </c>
      <c r="C134" s="5" t="s">
        <v>626</v>
      </c>
      <c r="D134" s="6">
        <v>23000</v>
      </c>
      <c r="E134" s="5">
        <v>0</v>
      </c>
      <c r="F134" s="6">
        <v>23000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25">
        <f t="shared" si="8"/>
        <v>0</v>
      </c>
      <c r="P134" s="25">
        <f t="shared" si="9"/>
        <v>0</v>
      </c>
      <c r="Q134" s="25">
        <f t="shared" si="10"/>
        <v>0</v>
      </c>
      <c r="R134" s="25">
        <f t="shared" si="11"/>
        <v>0</v>
      </c>
      <c r="S134" s="5" t="s">
        <v>466</v>
      </c>
      <c r="T134" s="5" t="s">
        <v>508</v>
      </c>
    </row>
    <row r="135" spans="1:20" ht="42" x14ac:dyDescent="0.2">
      <c r="A135" s="8" t="s">
        <v>630</v>
      </c>
      <c r="B135" s="9" t="s">
        <v>629</v>
      </c>
      <c r="C135" s="9" t="s">
        <v>626</v>
      </c>
      <c r="D135" s="10">
        <v>15000</v>
      </c>
      <c r="E135" s="8">
        <v>0</v>
      </c>
      <c r="F135" s="10">
        <v>15000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26">
        <f t="shared" si="8"/>
        <v>0</v>
      </c>
      <c r="P135" s="26">
        <f t="shared" si="9"/>
        <v>0</v>
      </c>
      <c r="Q135" s="26">
        <f t="shared" si="10"/>
        <v>0</v>
      </c>
      <c r="R135" s="26">
        <f t="shared" si="11"/>
        <v>0</v>
      </c>
      <c r="S135" s="8" t="s">
        <v>466</v>
      </c>
      <c r="T135" s="8" t="s">
        <v>508</v>
      </c>
    </row>
    <row r="136" spans="1:20" ht="21" x14ac:dyDescent="0.2">
      <c r="A136" s="12"/>
      <c r="B136" s="13" t="s">
        <v>27</v>
      </c>
      <c r="C136" s="12"/>
      <c r="D136" s="14">
        <v>15000</v>
      </c>
      <c r="E136" s="13">
        <v>0</v>
      </c>
      <c r="F136" s="14">
        <v>15000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7">
        <f t="shared" si="8"/>
        <v>0</v>
      </c>
      <c r="P136" s="27">
        <f t="shared" si="9"/>
        <v>0</v>
      </c>
      <c r="Q136" s="27">
        <f t="shared" si="10"/>
        <v>0</v>
      </c>
      <c r="R136" s="27">
        <f t="shared" si="11"/>
        <v>0</v>
      </c>
      <c r="S136" s="12"/>
      <c r="T136" s="12"/>
    </row>
    <row r="137" spans="1:20" ht="21" x14ac:dyDescent="0.2">
      <c r="A137" s="16"/>
      <c r="B137" s="17" t="s">
        <v>28</v>
      </c>
      <c r="C137" s="16"/>
      <c r="D137" s="18">
        <v>15000</v>
      </c>
      <c r="E137" s="19">
        <v>0</v>
      </c>
      <c r="F137" s="20">
        <v>15000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28">
        <f t="shared" si="8"/>
        <v>0</v>
      </c>
      <c r="P137" s="28">
        <f t="shared" si="9"/>
        <v>0</v>
      </c>
      <c r="Q137" s="29">
        <f t="shared" si="10"/>
        <v>0</v>
      </c>
      <c r="R137" s="29">
        <f t="shared" si="11"/>
        <v>0</v>
      </c>
      <c r="S137" s="16"/>
      <c r="T137" s="16"/>
    </row>
    <row r="138" spans="1:20" ht="21" x14ac:dyDescent="0.2">
      <c r="A138" s="8" t="s">
        <v>628</v>
      </c>
      <c r="B138" s="9" t="s">
        <v>627</v>
      </c>
      <c r="C138" s="9" t="s">
        <v>626</v>
      </c>
      <c r="D138" s="10">
        <v>8000</v>
      </c>
      <c r="E138" s="8">
        <v>0</v>
      </c>
      <c r="F138" s="10">
        <v>8000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26">
        <f t="shared" si="8"/>
        <v>0</v>
      </c>
      <c r="P138" s="26">
        <f t="shared" si="9"/>
        <v>0</v>
      </c>
      <c r="Q138" s="26">
        <f t="shared" si="10"/>
        <v>0</v>
      </c>
      <c r="R138" s="26">
        <f t="shared" si="11"/>
        <v>0</v>
      </c>
      <c r="S138" s="8" t="s">
        <v>466</v>
      </c>
      <c r="T138" s="8" t="s">
        <v>508</v>
      </c>
    </row>
    <row r="139" spans="1:20" ht="21" x14ac:dyDescent="0.2">
      <c r="A139" s="12"/>
      <c r="B139" s="13" t="s">
        <v>27</v>
      </c>
      <c r="C139" s="12"/>
      <c r="D139" s="14">
        <v>8000</v>
      </c>
      <c r="E139" s="13">
        <v>0</v>
      </c>
      <c r="F139" s="14">
        <v>8000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7">
        <f t="shared" si="8"/>
        <v>0</v>
      </c>
      <c r="P139" s="27">
        <f t="shared" si="9"/>
        <v>0</v>
      </c>
      <c r="Q139" s="27">
        <f t="shared" si="10"/>
        <v>0</v>
      </c>
      <c r="R139" s="27">
        <f t="shared" si="11"/>
        <v>0</v>
      </c>
      <c r="S139" s="12"/>
      <c r="T139" s="12"/>
    </row>
    <row r="140" spans="1:20" ht="21" x14ac:dyDescent="0.2">
      <c r="A140" s="16"/>
      <c r="B140" s="17" t="s">
        <v>28</v>
      </c>
      <c r="C140" s="16"/>
      <c r="D140" s="18">
        <v>6000</v>
      </c>
      <c r="E140" s="19">
        <v>0</v>
      </c>
      <c r="F140" s="20">
        <v>6000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28">
        <f t="shared" si="8"/>
        <v>0</v>
      </c>
      <c r="P140" s="28">
        <f t="shared" si="9"/>
        <v>0</v>
      </c>
      <c r="Q140" s="29">
        <f t="shared" si="10"/>
        <v>0</v>
      </c>
      <c r="R140" s="29">
        <f t="shared" si="11"/>
        <v>0</v>
      </c>
      <c r="S140" s="16"/>
      <c r="T140" s="16"/>
    </row>
    <row r="141" spans="1:20" ht="21" x14ac:dyDescent="0.2">
      <c r="A141" s="16"/>
      <c r="B141" s="17" t="s">
        <v>30</v>
      </c>
      <c r="C141" s="16"/>
      <c r="D141" s="18">
        <v>2000</v>
      </c>
      <c r="E141" s="19">
        <v>0</v>
      </c>
      <c r="F141" s="20">
        <v>2000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8">
        <f t="shared" si="8"/>
        <v>0</v>
      </c>
      <c r="P141" s="28">
        <f t="shared" si="9"/>
        <v>0</v>
      </c>
      <c r="Q141" s="29">
        <f t="shared" si="10"/>
        <v>0</v>
      </c>
      <c r="R141" s="29">
        <f t="shared" si="11"/>
        <v>0</v>
      </c>
      <c r="S141" s="16"/>
      <c r="T141" s="16"/>
    </row>
    <row r="142" spans="1:20" ht="21" x14ac:dyDescent="0.2">
      <c r="A142" s="5" t="s">
        <v>625</v>
      </c>
      <c r="B142" s="5" t="s">
        <v>624</v>
      </c>
      <c r="C142" s="5" t="s">
        <v>618</v>
      </c>
      <c r="D142" s="6">
        <v>46305</v>
      </c>
      <c r="E142" s="5">
        <v>0</v>
      </c>
      <c r="F142" s="6">
        <v>46305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25">
        <f t="shared" si="8"/>
        <v>0</v>
      </c>
      <c r="P142" s="25">
        <f t="shared" si="9"/>
        <v>0</v>
      </c>
      <c r="Q142" s="25">
        <f t="shared" si="10"/>
        <v>0</v>
      </c>
      <c r="R142" s="25">
        <f t="shared" si="11"/>
        <v>0</v>
      </c>
      <c r="S142" s="5" t="s">
        <v>466</v>
      </c>
      <c r="T142" s="5" t="s">
        <v>623</v>
      </c>
    </row>
    <row r="143" spans="1:20" ht="21" x14ac:dyDescent="0.2">
      <c r="A143" s="8" t="s">
        <v>622</v>
      </c>
      <c r="B143" s="9" t="s">
        <v>621</v>
      </c>
      <c r="C143" s="9" t="s">
        <v>618</v>
      </c>
      <c r="D143" s="10">
        <v>30000</v>
      </c>
      <c r="E143" s="8">
        <v>0</v>
      </c>
      <c r="F143" s="10">
        <v>30000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26">
        <f t="shared" si="8"/>
        <v>0</v>
      </c>
      <c r="P143" s="26">
        <f t="shared" si="9"/>
        <v>0</v>
      </c>
      <c r="Q143" s="26">
        <f t="shared" si="10"/>
        <v>0</v>
      </c>
      <c r="R143" s="26">
        <f t="shared" si="11"/>
        <v>0</v>
      </c>
      <c r="S143" s="8" t="s">
        <v>466</v>
      </c>
      <c r="T143" s="8" t="s">
        <v>617</v>
      </c>
    </row>
    <row r="144" spans="1:20" ht="21" x14ac:dyDescent="0.2">
      <c r="A144" s="12"/>
      <c r="B144" s="13" t="s">
        <v>27</v>
      </c>
      <c r="C144" s="12"/>
      <c r="D144" s="14">
        <v>30000</v>
      </c>
      <c r="E144" s="13">
        <v>0</v>
      </c>
      <c r="F144" s="14">
        <v>30000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7">
        <f t="shared" si="8"/>
        <v>0</v>
      </c>
      <c r="P144" s="27">
        <f t="shared" si="9"/>
        <v>0</v>
      </c>
      <c r="Q144" s="27">
        <f t="shared" si="10"/>
        <v>0</v>
      </c>
      <c r="R144" s="27">
        <f t="shared" si="11"/>
        <v>0</v>
      </c>
      <c r="S144" s="12"/>
      <c r="T144" s="12"/>
    </row>
    <row r="145" spans="1:20" ht="21" x14ac:dyDescent="0.2">
      <c r="A145" s="16"/>
      <c r="B145" s="17" t="s">
        <v>28</v>
      </c>
      <c r="C145" s="16"/>
      <c r="D145" s="18">
        <v>30000</v>
      </c>
      <c r="E145" s="19">
        <v>0</v>
      </c>
      <c r="F145" s="20">
        <v>30000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28">
        <f t="shared" si="8"/>
        <v>0</v>
      </c>
      <c r="P145" s="28">
        <f t="shared" si="9"/>
        <v>0</v>
      </c>
      <c r="Q145" s="29">
        <f t="shared" si="10"/>
        <v>0</v>
      </c>
      <c r="R145" s="29">
        <f t="shared" si="11"/>
        <v>0</v>
      </c>
      <c r="S145" s="16"/>
      <c r="T145" s="16"/>
    </row>
    <row r="146" spans="1:20" ht="21" x14ac:dyDescent="0.2">
      <c r="A146" s="8" t="s">
        <v>620</v>
      </c>
      <c r="B146" s="9" t="s">
        <v>619</v>
      </c>
      <c r="C146" s="9" t="s">
        <v>618</v>
      </c>
      <c r="D146" s="10">
        <v>16305</v>
      </c>
      <c r="E146" s="8">
        <v>0</v>
      </c>
      <c r="F146" s="10">
        <v>16305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26">
        <f t="shared" si="8"/>
        <v>0</v>
      </c>
      <c r="P146" s="26">
        <f t="shared" si="9"/>
        <v>0</v>
      </c>
      <c r="Q146" s="26">
        <f t="shared" si="10"/>
        <v>0</v>
      </c>
      <c r="R146" s="26">
        <f t="shared" si="11"/>
        <v>0</v>
      </c>
      <c r="S146" s="8" t="s">
        <v>466</v>
      </c>
      <c r="T146" s="8" t="s">
        <v>617</v>
      </c>
    </row>
    <row r="147" spans="1:20" ht="21" x14ac:dyDescent="0.2">
      <c r="A147" s="12"/>
      <c r="B147" s="13" t="s">
        <v>27</v>
      </c>
      <c r="C147" s="12"/>
      <c r="D147" s="14">
        <v>16305</v>
      </c>
      <c r="E147" s="13">
        <v>0</v>
      </c>
      <c r="F147" s="14">
        <v>16305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7">
        <f t="shared" si="8"/>
        <v>0</v>
      </c>
      <c r="P147" s="27">
        <f t="shared" si="9"/>
        <v>0</v>
      </c>
      <c r="Q147" s="27">
        <f t="shared" si="10"/>
        <v>0</v>
      </c>
      <c r="R147" s="27">
        <f t="shared" si="11"/>
        <v>0</v>
      </c>
      <c r="S147" s="12"/>
      <c r="T147" s="12"/>
    </row>
    <row r="148" spans="1:20" ht="21" x14ac:dyDescent="0.2">
      <c r="A148" s="16"/>
      <c r="B148" s="17" t="s">
        <v>28</v>
      </c>
      <c r="C148" s="16"/>
      <c r="D148" s="18">
        <v>5000</v>
      </c>
      <c r="E148" s="19">
        <v>0</v>
      </c>
      <c r="F148" s="20">
        <v>5000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28">
        <f t="shared" si="8"/>
        <v>0</v>
      </c>
      <c r="P148" s="28">
        <f t="shared" si="9"/>
        <v>0</v>
      </c>
      <c r="Q148" s="29">
        <f t="shared" si="10"/>
        <v>0</v>
      </c>
      <c r="R148" s="29">
        <f t="shared" si="11"/>
        <v>0</v>
      </c>
      <c r="S148" s="16"/>
      <c r="T148" s="16"/>
    </row>
    <row r="149" spans="1:20" ht="21" x14ac:dyDescent="0.2">
      <c r="A149" s="16"/>
      <c r="B149" s="17" t="s">
        <v>29</v>
      </c>
      <c r="C149" s="16"/>
      <c r="D149" s="18">
        <v>11305</v>
      </c>
      <c r="E149" s="19">
        <v>0</v>
      </c>
      <c r="F149" s="20">
        <v>11305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28">
        <f t="shared" si="8"/>
        <v>0</v>
      </c>
      <c r="P149" s="28">
        <f t="shared" si="9"/>
        <v>0</v>
      </c>
      <c r="Q149" s="29">
        <f t="shared" si="10"/>
        <v>0</v>
      </c>
      <c r="R149" s="29">
        <f t="shared" si="11"/>
        <v>0</v>
      </c>
      <c r="S149" s="16"/>
      <c r="T149" s="16"/>
    </row>
    <row r="150" spans="1:20" ht="21" x14ac:dyDescent="0.2">
      <c r="A150" s="5" t="s">
        <v>616</v>
      </c>
      <c r="B150" s="5" t="s">
        <v>615</v>
      </c>
      <c r="C150" s="5" t="s">
        <v>612</v>
      </c>
      <c r="D150" s="6">
        <v>43880</v>
      </c>
      <c r="E150" s="5">
        <v>0</v>
      </c>
      <c r="F150" s="6">
        <v>43880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25">
        <f t="shared" si="8"/>
        <v>0</v>
      </c>
      <c r="P150" s="25">
        <f t="shared" si="9"/>
        <v>0</v>
      </c>
      <c r="Q150" s="25">
        <f t="shared" si="10"/>
        <v>0</v>
      </c>
      <c r="R150" s="25">
        <f t="shared" si="11"/>
        <v>0</v>
      </c>
      <c r="S150" s="5" t="s">
        <v>466</v>
      </c>
      <c r="T150" s="5" t="s">
        <v>465</v>
      </c>
    </row>
    <row r="151" spans="1:20" ht="21" x14ac:dyDescent="0.2">
      <c r="A151" s="8" t="s">
        <v>614</v>
      </c>
      <c r="B151" s="9" t="s">
        <v>613</v>
      </c>
      <c r="C151" s="9" t="s">
        <v>612</v>
      </c>
      <c r="D151" s="10">
        <v>43880</v>
      </c>
      <c r="E151" s="8">
        <v>0</v>
      </c>
      <c r="F151" s="10">
        <v>43880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26">
        <f t="shared" si="8"/>
        <v>0</v>
      </c>
      <c r="P151" s="26">
        <f t="shared" si="9"/>
        <v>0</v>
      </c>
      <c r="Q151" s="26">
        <f t="shared" si="10"/>
        <v>0</v>
      </c>
      <c r="R151" s="26">
        <f t="shared" si="11"/>
        <v>0</v>
      </c>
      <c r="S151" s="8" t="s">
        <v>466</v>
      </c>
      <c r="T151" s="8" t="s">
        <v>465</v>
      </c>
    </row>
    <row r="152" spans="1:20" ht="21" x14ac:dyDescent="0.2">
      <c r="A152" s="12"/>
      <c r="B152" s="13" t="s">
        <v>27</v>
      </c>
      <c r="C152" s="12"/>
      <c r="D152" s="14">
        <v>43880</v>
      </c>
      <c r="E152" s="13">
        <v>0</v>
      </c>
      <c r="F152" s="14">
        <v>43880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7">
        <f t="shared" si="8"/>
        <v>0</v>
      </c>
      <c r="P152" s="27">
        <f t="shared" si="9"/>
        <v>0</v>
      </c>
      <c r="Q152" s="27">
        <f t="shared" si="10"/>
        <v>0</v>
      </c>
      <c r="R152" s="27">
        <f t="shared" si="11"/>
        <v>0</v>
      </c>
      <c r="S152" s="12"/>
      <c r="T152" s="12"/>
    </row>
    <row r="153" spans="1:20" ht="21" x14ac:dyDescent="0.2">
      <c r="A153" s="16"/>
      <c r="B153" s="17" t="s">
        <v>28</v>
      </c>
      <c r="C153" s="16"/>
      <c r="D153" s="18">
        <v>12000</v>
      </c>
      <c r="E153" s="19">
        <v>0</v>
      </c>
      <c r="F153" s="20">
        <v>12000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28">
        <f t="shared" si="8"/>
        <v>0</v>
      </c>
      <c r="P153" s="28">
        <f t="shared" si="9"/>
        <v>0</v>
      </c>
      <c r="Q153" s="29">
        <f t="shared" si="10"/>
        <v>0</v>
      </c>
      <c r="R153" s="29">
        <f t="shared" si="11"/>
        <v>0</v>
      </c>
      <c r="S153" s="16"/>
      <c r="T153" s="16"/>
    </row>
    <row r="154" spans="1:20" ht="21" x14ac:dyDescent="0.2">
      <c r="A154" s="16"/>
      <c r="B154" s="17" t="s">
        <v>29</v>
      </c>
      <c r="C154" s="16"/>
      <c r="D154" s="18">
        <v>28680</v>
      </c>
      <c r="E154" s="19">
        <v>0</v>
      </c>
      <c r="F154" s="20">
        <v>28680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8">
        <f t="shared" si="8"/>
        <v>0</v>
      </c>
      <c r="P154" s="28">
        <f t="shared" si="9"/>
        <v>0</v>
      </c>
      <c r="Q154" s="29">
        <f t="shared" si="10"/>
        <v>0</v>
      </c>
      <c r="R154" s="29">
        <f t="shared" si="11"/>
        <v>0</v>
      </c>
      <c r="S154" s="16"/>
      <c r="T154" s="16"/>
    </row>
    <row r="155" spans="1:20" ht="21" x14ac:dyDescent="0.2">
      <c r="A155" s="16"/>
      <c r="B155" s="17" t="s">
        <v>30</v>
      </c>
      <c r="C155" s="16"/>
      <c r="D155" s="18">
        <v>3200</v>
      </c>
      <c r="E155" s="19">
        <v>0</v>
      </c>
      <c r="F155" s="20">
        <v>3200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28">
        <f t="shared" si="8"/>
        <v>0</v>
      </c>
      <c r="P155" s="28">
        <f t="shared" si="9"/>
        <v>0</v>
      </c>
      <c r="Q155" s="29">
        <f t="shared" si="10"/>
        <v>0</v>
      </c>
      <c r="R155" s="29">
        <f t="shared" si="11"/>
        <v>0</v>
      </c>
      <c r="S155" s="16"/>
      <c r="T155" s="16"/>
    </row>
    <row r="156" spans="1:20" ht="63" x14ac:dyDescent="0.2">
      <c r="A156" s="5" t="s">
        <v>611</v>
      </c>
      <c r="B156" s="5" t="s">
        <v>610</v>
      </c>
      <c r="C156" s="5" t="s">
        <v>607</v>
      </c>
      <c r="D156" s="6">
        <v>40000</v>
      </c>
      <c r="E156" s="5">
        <v>0</v>
      </c>
      <c r="F156" s="6">
        <v>40000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25">
        <f t="shared" si="8"/>
        <v>0</v>
      </c>
      <c r="P156" s="25">
        <f t="shared" si="9"/>
        <v>0</v>
      </c>
      <c r="Q156" s="25">
        <f t="shared" si="10"/>
        <v>0</v>
      </c>
      <c r="R156" s="25">
        <f t="shared" si="11"/>
        <v>0</v>
      </c>
      <c r="S156" s="5" t="s">
        <v>466</v>
      </c>
      <c r="T156" s="5" t="s">
        <v>465</v>
      </c>
    </row>
    <row r="157" spans="1:20" ht="21" x14ac:dyDescent="0.2">
      <c r="A157" s="8" t="s">
        <v>609</v>
      </c>
      <c r="B157" s="9" t="s">
        <v>608</v>
      </c>
      <c r="C157" s="9" t="s">
        <v>607</v>
      </c>
      <c r="D157" s="10">
        <v>40000</v>
      </c>
      <c r="E157" s="8">
        <v>0</v>
      </c>
      <c r="F157" s="10">
        <v>40000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26">
        <f t="shared" si="8"/>
        <v>0</v>
      </c>
      <c r="P157" s="26">
        <f t="shared" si="9"/>
        <v>0</v>
      </c>
      <c r="Q157" s="26">
        <f t="shared" si="10"/>
        <v>0</v>
      </c>
      <c r="R157" s="26">
        <f t="shared" si="11"/>
        <v>0</v>
      </c>
      <c r="S157" s="8" t="s">
        <v>466</v>
      </c>
      <c r="T157" s="8" t="s">
        <v>465</v>
      </c>
    </row>
    <row r="158" spans="1:20" ht="21" x14ac:dyDescent="0.2">
      <c r="A158" s="12"/>
      <c r="B158" s="13" t="s">
        <v>27</v>
      </c>
      <c r="C158" s="12"/>
      <c r="D158" s="14">
        <v>40000</v>
      </c>
      <c r="E158" s="13">
        <v>0</v>
      </c>
      <c r="F158" s="14">
        <v>40000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7">
        <f t="shared" si="8"/>
        <v>0</v>
      </c>
      <c r="P158" s="27">
        <f t="shared" si="9"/>
        <v>0</v>
      </c>
      <c r="Q158" s="27">
        <f t="shared" si="10"/>
        <v>0</v>
      </c>
      <c r="R158" s="27">
        <f t="shared" si="11"/>
        <v>0</v>
      </c>
      <c r="S158" s="12"/>
      <c r="T158" s="12"/>
    </row>
    <row r="159" spans="1:20" ht="21" x14ac:dyDescent="0.2">
      <c r="A159" s="16"/>
      <c r="B159" s="17" t="s">
        <v>28</v>
      </c>
      <c r="C159" s="16"/>
      <c r="D159" s="18">
        <v>12000</v>
      </c>
      <c r="E159" s="19">
        <v>0</v>
      </c>
      <c r="F159" s="20">
        <v>12000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28">
        <f t="shared" si="8"/>
        <v>0</v>
      </c>
      <c r="P159" s="28">
        <f t="shared" si="9"/>
        <v>0</v>
      </c>
      <c r="Q159" s="29">
        <f t="shared" si="10"/>
        <v>0</v>
      </c>
      <c r="R159" s="29">
        <f t="shared" si="11"/>
        <v>0</v>
      </c>
      <c r="S159" s="16"/>
      <c r="T159" s="16"/>
    </row>
    <row r="160" spans="1:20" ht="21" x14ac:dyDescent="0.2">
      <c r="A160" s="16"/>
      <c r="B160" s="17" t="s">
        <v>29</v>
      </c>
      <c r="C160" s="16"/>
      <c r="D160" s="18">
        <v>28000</v>
      </c>
      <c r="E160" s="19">
        <v>0</v>
      </c>
      <c r="F160" s="20">
        <v>28000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28">
        <f t="shared" si="8"/>
        <v>0</v>
      </c>
      <c r="P160" s="28">
        <f t="shared" si="9"/>
        <v>0</v>
      </c>
      <c r="Q160" s="29">
        <f t="shared" si="10"/>
        <v>0</v>
      </c>
      <c r="R160" s="29">
        <f t="shared" si="11"/>
        <v>0</v>
      </c>
      <c r="S160" s="16"/>
      <c r="T160" s="16"/>
    </row>
    <row r="161" spans="1:20" ht="42" x14ac:dyDescent="0.2">
      <c r="A161" s="5" t="s">
        <v>606</v>
      </c>
      <c r="B161" s="5" t="s">
        <v>605</v>
      </c>
      <c r="C161" s="5" t="s">
        <v>602</v>
      </c>
      <c r="D161" s="6">
        <v>20000</v>
      </c>
      <c r="E161" s="5">
        <v>0</v>
      </c>
      <c r="F161" s="6">
        <v>20000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25">
        <f t="shared" si="8"/>
        <v>0</v>
      </c>
      <c r="P161" s="25">
        <f t="shared" si="9"/>
        <v>0</v>
      </c>
      <c r="Q161" s="25">
        <f t="shared" si="10"/>
        <v>0</v>
      </c>
      <c r="R161" s="25">
        <f t="shared" si="11"/>
        <v>0</v>
      </c>
      <c r="S161" s="5" t="s">
        <v>466</v>
      </c>
      <c r="T161" s="5" t="s">
        <v>465</v>
      </c>
    </row>
    <row r="162" spans="1:20" ht="21" x14ac:dyDescent="0.2">
      <c r="A162" s="8" t="s">
        <v>604</v>
      </c>
      <c r="B162" s="9" t="s">
        <v>603</v>
      </c>
      <c r="C162" s="9" t="s">
        <v>602</v>
      </c>
      <c r="D162" s="10">
        <v>20000</v>
      </c>
      <c r="E162" s="8">
        <v>0</v>
      </c>
      <c r="F162" s="10">
        <v>20000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26">
        <f t="shared" si="8"/>
        <v>0</v>
      </c>
      <c r="P162" s="26">
        <f t="shared" si="9"/>
        <v>0</v>
      </c>
      <c r="Q162" s="26">
        <f t="shared" si="10"/>
        <v>0</v>
      </c>
      <c r="R162" s="26">
        <f t="shared" si="11"/>
        <v>0</v>
      </c>
      <c r="S162" s="8" t="s">
        <v>466</v>
      </c>
      <c r="T162" s="8" t="s">
        <v>465</v>
      </c>
    </row>
    <row r="163" spans="1:20" ht="21" x14ac:dyDescent="0.2">
      <c r="A163" s="12"/>
      <c r="B163" s="13" t="s">
        <v>27</v>
      </c>
      <c r="C163" s="12"/>
      <c r="D163" s="14">
        <v>20000</v>
      </c>
      <c r="E163" s="13">
        <v>0</v>
      </c>
      <c r="F163" s="14">
        <v>20000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7">
        <f t="shared" si="8"/>
        <v>0</v>
      </c>
      <c r="P163" s="27">
        <f t="shared" si="9"/>
        <v>0</v>
      </c>
      <c r="Q163" s="27">
        <f t="shared" si="10"/>
        <v>0</v>
      </c>
      <c r="R163" s="27">
        <f t="shared" si="11"/>
        <v>0</v>
      </c>
      <c r="S163" s="12"/>
      <c r="T163" s="12"/>
    </row>
    <row r="164" spans="1:20" ht="21" x14ac:dyDescent="0.2">
      <c r="A164" s="16"/>
      <c r="B164" s="17" t="s">
        <v>28</v>
      </c>
      <c r="C164" s="16"/>
      <c r="D164" s="18">
        <v>7000</v>
      </c>
      <c r="E164" s="19">
        <v>0</v>
      </c>
      <c r="F164" s="20">
        <v>7000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8">
        <f t="shared" si="8"/>
        <v>0</v>
      </c>
      <c r="P164" s="28">
        <f t="shared" si="9"/>
        <v>0</v>
      </c>
      <c r="Q164" s="29">
        <f t="shared" si="10"/>
        <v>0</v>
      </c>
      <c r="R164" s="29">
        <f t="shared" si="11"/>
        <v>0</v>
      </c>
      <c r="S164" s="16"/>
      <c r="T164" s="16"/>
    </row>
    <row r="165" spans="1:20" ht="21" x14ac:dyDescent="0.2">
      <c r="A165" s="16"/>
      <c r="B165" s="17" t="s">
        <v>29</v>
      </c>
      <c r="C165" s="16"/>
      <c r="D165" s="18">
        <v>13000</v>
      </c>
      <c r="E165" s="19">
        <v>0</v>
      </c>
      <c r="F165" s="20">
        <v>13000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28">
        <f t="shared" si="8"/>
        <v>0</v>
      </c>
      <c r="P165" s="28">
        <f t="shared" si="9"/>
        <v>0</v>
      </c>
      <c r="Q165" s="29">
        <f t="shared" si="10"/>
        <v>0</v>
      </c>
      <c r="R165" s="29">
        <f t="shared" si="11"/>
        <v>0</v>
      </c>
      <c r="S165" s="16"/>
      <c r="T165" s="16"/>
    </row>
    <row r="166" spans="1:20" ht="42" x14ac:dyDescent="0.2">
      <c r="A166" s="5" t="s">
        <v>601</v>
      </c>
      <c r="B166" s="5" t="s">
        <v>600</v>
      </c>
      <c r="C166" s="5" t="s">
        <v>597</v>
      </c>
      <c r="D166" s="6">
        <v>15000</v>
      </c>
      <c r="E166" s="5">
        <v>0</v>
      </c>
      <c r="F166" s="6">
        <v>15000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25">
        <f t="shared" si="8"/>
        <v>0</v>
      </c>
      <c r="P166" s="25">
        <f t="shared" si="9"/>
        <v>0</v>
      </c>
      <c r="Q166" s="25">
        <f t="shared" si="10"/>
        <v>0</v>
      </c>
      <c r="R166" s="25">
        <f t="shared" si="11"/>
        <v>0</v>
      </c>
      <c r="S166" s="5" t="s">
        <v>466</v>
      </c>
      <c r="T166" s="5" t="s">
        <v>594</v>
      </c>
    </row>
    <row r="167" spans="1:20" ht="42" x14ac:dyDescent="0.2">
      <c r="A167" s="8" t="s">
        <v>599</v>
      </c>
      <c r="B167" s="9" t="s">
        <v>598</v>
      </c>
      <c r="C167" s="9" t="s">
        <v>597</v>
      </c>
      <c r="D167" s="10">
        <v>15000</v>
      </c>
      <c r="E167" s="8">
        <v>0</v>
      </c>
      <c r="F167" s="10">
        <v>15000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26">
        <f t="shared" si="8"/>
        <v>0</v>
      </c>
      <c r="P167" s="26">
        <f t="shared" si="9"/>
        <v>0</v>
      </c>
      <c r="Q167" s="26">
        <f t="shared" si="10"/>
        <v>0</v>
      </c>
      <c r="R167" s="26">
        <f t="shared" si="11"/>
        <v>0</v>
      </c>
      <c r="S167" s="8" t="s">
        <v>466</v>
      </c>
      <c r="T167" s="8" t="s">
        <v>594</v>
      </c>
    </row>
    <row r="168" spans="1:20" ht="21" x14ac:dyDescent="0.2">
      <c r="A168" s="12"/>
      <c r="B168" s="13" t="s">
        <v>27</v>
      </c>
      <c r="C168" s="12"/>
      <c r="D168" s="14">
        <v>15000</v>
      </c>
      <c r="E168" s="13">
        <v>0</v>
      </c>
      <c r="F168" s="14">
        <v>15000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7">
        <f t="shared" si="8"/>
        <v>0</v>
      </c>
      <c r="P168" s="27">
        <f t="shared" si="9"/>
        <v>0</v>
      </c>
      <c r="Q168" s="27">
        <f t="shared" si="10"/>
        <v>0</v>
      </c>
      <c r="R168" s="27">
        <f t="shared" si="11"/>
        <v>0</v>
      </c>
      <c r="S168" s="12"/>
      <c r="T168" s="12"/>
    </row>
    <row r="169" spans="1:20" ht="21" x14ac:dyDescent="0.2">
      <c r="A169" s="16"/>
      <c r="B169" s="17" t="s">
        <v>28</v>
      </c>
      <c r="C169" s="16"/>
      <c r="D169" s="18">
        <v>6000</v>
      </c>
      <c r="E169" s="19">
        <v>0</v>
      </c>
      <c r="F169" s="20">
        <v>6000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8">
        <f t="shared" si="8"/>
        <v>0</v>
      </c>
      <c r="P169" s="28">
        <f t="shared" si="9"/>
        <v>0</v>
      </c>
      <c r="Q169" s="29">
        <f t="shared" si="10"/>
        <v>0</v>
      </c>
      <c r="R169" s="29">
        <f t="shared" si="11"/>
        <v>0</v>
      </c>
      <c r="S169" s="16"/>
      <c r="T169" s="16"/>
    </row>
    <row r="170" spans="1:20" ht="21" x14ac:dyDescent="0.2">
      <c r="A170" s="16"/>
      <c r="B170" s="17" t="s">
        <v>29</v>
      </c>
      <c r="C170" s="16"/>
      <c r="D170" s="18">
        <v>9000</v>
      </c>
      <c r="E170" s="19">
        <v>0</v>
      </c>
      <c r="F170" s="20">
        <v>9000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28">
        <f t="shared" si="8"/>
        <v>0</v>
      </c>
      <c r="P170" s="28">
        <f t="shared" si="9"/>
        <v>0</v>
      </c>
      <c r="Q170" s="29">
        <f t="shared" si="10"/>
        <v>0</v>
      </c>
      <c r="R170" s="29">
        <f t="shared" si="11"/>
        <v>0</v>
      </c>
      <c r="S170" s="16"/>
      <c r="T170" s="16"/>
    </row>
    <row r="171" spans="1:20" ht="63" x14ac:dyDescent="0.2">
      <c r="A171" s="5" t="s">
        <v>596</v>
      </c>
      <c r="B171" s="5" t="s">
        <v>595</v>
      </c>
      <c r="C171" s="5" t="s">
        <v>591</v>
      </c>
      <c r="D171" s="6">
        <v>22800</v>
      </c>
      <c r="E171" s="5">
        <v>0</v>
      </c>
      <c r="F171" s="6">
        <v>22800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25">
        <f t="shared" si="8"/>
        <v>0</v>
      </c>
      <c r="P171" s="25">
        <f t="shared" si="9"/>
        <v>0</v>
      </c>
      <c r="Q171" s="25">
        <f t="shared" si="10"/>
        <v>0</v>
      </c>
      <c r="R171" s="25">
        <f t="shared" si="11"/>
        <v>0</v>
      </c>
      <c r="S171" s="5" t="s">
        <v>466</v>
      </c>
      <c r="T171" s="5" t="s">
        <v>594</v>
      </c>
    </row>
    <row r="172" spans="1:20" ht="63" x14ac:dyDescent="0.2">
      <c r="A172" s="8" t="s">
        <v>593</v>
      </c>
      <c r="B172" s="9" t="s">
        <v>592</v>
      </c>
      <c r="C172" s="9" t="s">
        <v>591</v>
      </c>
      <c r="D172" s="10">
        <v>22800</v>
      </c>
      <c r="E172" s="8">
        <v>0</v>
      </c>
      <c r="F172" s="10">
        <v>22800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26">
        <f t="shared" si="8"/>
        <v>0</v>
      </c>
      <c r="P172" s="26">
        <f t="shared" si="9"/>
        <v>0</v>
      </c>
      <c r="Q172" s="26">
        <f t="shared" si="10"/>
        <v>0</v>
      </c>
      <c r="R172" s="26">
        <f t="shared" si="11"/>
        <v>0</v>
      </c>
      <c r="S172" s="8" t="s">
        <v>466</v>
      </c>
      <c r="T172" s="8" t="s">
        <v>590</v>
      </c>
    </row>
    <row r="173" spans="1:20" ht="21" x14ac:dyDescent="0.2">
      <c r="A173" s="12"/>
      <c r="B173" s="13" t="s">
        <v>27</v>
      </c>
      <c r="C173" s="12"/>
      <c r="D173" s="14">
        <v>22800</v>
      </c>
      <c r="E173" s="13">
        <v>0</v>
      </c>
      <c r="F173" s="14">
        <v>22800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7">
        <f t="shared" si="8"/>
        <v>0</v>
      </c>
      <c r="P173" s="27">
        <f t="shared" si="9"/>
        <v>0</v>
      </c>
      <c r="Q173" s="27">
        <f t="shared" si="10"/>
        <v>0</v>
      </c>
      <c r="R173" s="27">
        <f t="shared" si="11"/>
        <v>0</v>
      </c>
      <c r="S173" s="12"/>
      <c r="T173" s="12"/>
    </row>
    <row r="174" spans="1:20" ht="21" x14ac:dyDescent="0.2">
      <c r="A174" s="16"/>
      <c r="B174" s="17" t="s">
        <v>28</v>
      </c>
      <c r="C174" s="16"/>
      <c r="D174" s="18">
        <v>14400</v>
      </c>
      <c r="E174" s="19">
        <v>0</v>
      </c>
      <c r="F174" s="20">
        <v>14400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28">
        <f t="shared" si="8"/>
        <v>0</v>
      </c>
      <c r="P174" s="28">
        <f t="shared" si="9"/>
        <v>0</v>
      </c>
      <c r="Q174" s="29">
        <f t="shared" si="10"/>
        <v>0</v>
      </c>
      <c r="R174" s="29">
        <f t="shared" si="11"/>
        <v>0</v>
      </c>
      <c r="S174" s="16"/>
      <c r="T174" s="16"/>
    </row>
    <row r="175" spans="1:20" ht="21" x14ac:dyDescent="0.2">
      <c r="A175" s="16"/>
      <c r="B175" s="17" t="s">
        <v>29</v>
      </c>
      <c r="C175" s="16"/>
      <c r="D175" s="18">
        <v>8400</v>
      </c>
      <c r="E175" s="19">
        <v>0</v>
      </c>
      <c r="F175" s="20">
        <v>8400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28">
        <f t="shared" si="8"/>
        <v>0</v>
      </c>
      <c r="P175" s="28">
        <f t="shared" si="9"/>
        <v>0</v>
      </c>
      <c r="Q175" s="29">
        <f t="shared" si="10"/>
        <v>0</v>
      </c>
      <c r="R175" s="29">
        <f t="shared" si="11"/>
        <v>0</v>
      </c>
      <c r="S175" s="16"/>
      <c r="T175" s="16"/>
    </row>
    <row r="176" spans="1:20" ht="42" x14ac:dyDescent="0.2">
      <c r="A176" s="5" t="s">
        <v>589</v>
      </c>
      <c r="B176" s="5" t="s">
        <v>588</v>
      </c>
      <c r="C176" s="5" t="s">
        <v>585</v>
      </c>
      <c r="D176" s="6">
        <v>10000</v>
      </c>
      <c r="E176" s="5">
        <v>0</v>
      </c>
      <c r="F176" s="6">
        <v>10000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25">
        <f t="shared" si="8"/>
        <v>0</v>
      </c>
      <c r="P176" s="25">
        <f t="shared" si="9"/>
        <v>0</v>
      </c>
      <c r="Q176" s="25">
        <f t="shared" si="10"/>
        <v>0</v>
      </c>
      <c r="R176" s="25">
        <f t="shared" si="11"/>
        <v>0</v>
      </c>
      <c r="S176" s="5" t="s">
        <v>466</v>
      </c>
      <c r="T176" s="5" t="s">
        <v>579</v>
      </c>
    </row>
    <row r="177" spans="1:20" ht="21" x14ac:dyDescent="0.2">
      <c r="A177" s="8" t="s">
        <v>587</v>
      </c>
      <c r="B177" s="9" t="s">
        <v>586</v>
      </c>
      <c r="C177" s="9" t="s">
        <v>585</v>
      </c>
      <c r="D177" s="10">
        <v>10000</v>
      </c>
      <c r="E177" s="8">
        <v>0</v>
      </c>
      <c r="F177" s="10">
        <v>10000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26">
        <f t="shared" si="8"/>
        <v>0</v>
      </c>
      <c r="P177" s="26">
        <f t="shared" si="9"/>
        <v>0</v>
      </c>
      <c r="Q177" s="26">
        <f t="shared" si="10"/>
        <v>0</v>
      </c>
      <c r="R177" s="26">
        <f t="shared" si="11"/>
        <v>0</v>
      </c>
      <c r="S177" s="8" t="s">
        <v>466</v>
      </c>
      <c r="T177" s="8" t="s">
        <v>579</v>
      </c>
    </row>
    <row r="178" spans="1:20" ht="21" x14ac:dyDescent="0.2">
      <c r="A178" s="12"/>
      <c r="B178" s="13" t="s">
        <v>27</v>
      </c>
      <c r="C178" s="12"/>
      <c r="D178" s="14">
        <v>10000</v>
      </c>
      <c r="E178" s="13">
        <v>0</v>
      </c>
      <c r="F178" s="14">
        <v>10000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7">
        <f t="shared" si="8"/>
        <v>0</v>
      </c>
      <c r="P178" s="27">
        <f t="shared" si="9"/>
        <v>0</v>
      </c>
      <c r="Q178" s="27">
        <f t="shared" si="10"/>
        <v>0</v>
      </c>
      <c r="R178" s="27">
        <f t="shared" si="11"/>
        <v>0</v>
      </c>
      <c r="S178" s="12"/>
      <c r="T178" s="12"/>
    </row>
    <row r="179" spans="1:20" ht="21" x14ac:dyDescent="0.2">
      <c r="A179" s="16"/>
      <c r="B179" s="17" t="s">
        <v>28</v>
      </c>
      <c r="C179" s="16"/>
      <c r="D179" s="18">
        <v>5000</v>
      </c>
      <c r="E179" s="19">
        <v>0</v>
      </c>
      <c r="F179" s="20">
        <v>5000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28">
        <f t="shared" si="8"/>
        <v>0</v>
      </c>
      <c r="P179" s="28">
        <f t="shared" si="9"/>
        <v>0</v>
      </c>
      <c r="Q179" s="29">
        <f t="shared" si="10"/>
        <v>0</v>
      </c>
      <c r="R179" s="29">
        <f t="shared" si="11"/>
        <v>0</v>
      </c>
      <c r="S179" s="16"/>
      <c r="T179" s="16"/>
    </row>
    <row r="180" spans="1:20" ht="21" x14ac:dyDescent="0.2">
      <c r="A180" s="16"/>
      <c r="B180" s="17" t="s">
        <v>29</v>
      </c>
      <c r="C180" s="16"/>
      <c r="D180" s="18">
        <v>5000</v>
      </c>
      <c r="E180" s="19">
        <v>0</v>
      </c>
      <c r="F180" s="20">
        <v>5000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28">
        <f t="shared" si="8"/>
        <v>0</v>
      </c>
      <c r="P180" s="28">
        <f t="shared" si="9"/>
        <v>0</v>
      </c>
      <c r="Q180" s="29">
        <f t="shared" si="10"/>
        <v>0</v>
      </c>
      <c r="R180" s="29">
        <f t="shared" si="11"/>
        <v>0</v>
      </c>
      <c r="S180" s="16"/>
      <c r="T180" s="16"/>
    </row>
    <row r="181" spans="1:20" ht="42" x14ac:dyDescent="0.2">
      <c r="A181" s="5" t="s">
        <v>584</v>
      </c>
      <c r="B181" s="5" t="s">
        <v>583</v>
      </c>
      <c r="C181" s="5" t="s">
        <v>580</v>
      </c>
      <c r="D181" s="6">
        <v>23285</v>
      </c>
      <c r="E181" s="5">
        <v>0</v>
      </c>
      <c r="F181" s="6">
        <v>23285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25">
        <f t="shared" si="8"/>
        <v>0</v>
      </c>
      <c r="P181" s="25">
        <f t="shared" si="9"/>
        <v>0</v>
      </c>
      <c r="Q181" s="25">
        <f t="shared" si="10"/>
        <v>0</v>
      </c>
      <c r="R181" s="25">
        <f t="shared" si="11"/>
        <v>0</v>
      </c>
      <c r="S181" s="5" t="s">
        <v>466</v>
      </c>
      <c r="T181" s="5" t="s">
        <v>579</v>
      </c>
    </row>
    <row r="182" spans="1:20" ht="42" x14ac:dyDescent="0.2">
      <c r="A182" s="8" t="s">
        <v>582</v>
      </c>
      <c r="B182" s="9" t="s">
        <v>581</v>
      </c>
      <c r="C182" s="9" t="s">
        <v>580</v>
      </c>
      <c r="D182" s="10">
        <v>23285</v>
      </c>
      <c r="E182" s="8">
        <v>0</v>
      </c>
      <c r="F182" s="10">
        <v>23285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26">
        <f t="shared" si="8"/>
        <v>0</v>
      </c>
      <c r="P182" s="26">
        <f t="shared" si="9"/>
        <v>0</v>
      </c>
      <c r="Q182" s="26">
        <f t="shared" si="10"/>
        <v>0</v>
      </c>
      <c r="R182" s="26">
        <f t="shared" si="11"/>
        <v>0</v>
      </c>
      <c r="S182" s="8" t="s">
        <v>466</v>
      </c>
      <c r="T182" s="8" t="s">
        <v>579</v>
      </c>
    </row>
    <row r="183" spans="1:20" ht="21" x14ac:dyDescent="0.2">
      <c r="A183" s="12"/>
      <c r="B183" s="13" t="s">
        <v>27</v>
      </c>
      <c r="C183" s="12"/>
      <c r="D183" s="14">
        <v>23285</v>
      </c>
      <c r="E183" s="13">
        <v>0</v>
      </c>
      <c r="F183" s="14">
        <v>23285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7">
        <f t="shared" si="8"/>
        <v>0</v>
      </c>
      <c r="P183" s="27">
        <f t="shared" si="9"/>
        <v>0</v>
      </c>
      <c r="Q183" s="27">
        <f t="shared" si="10"/>
        <v>0</v>
      </c>
      <c r="R183" s="27">
        <f t="shared" si="11"/>
        <v>0</v>
      </c>
      <c r="S183" s="12"/>
      <c r="T183" s="12"/>
    </row>
    <row r="184" spans="1:20" ht="21" x14ac:dyDescent="0.2">
      <c r="A184" s="16"/>
      <c r="B184" s="17" t="s">
        <v>29</v>
      </c>
      <c r="C184" s="16"/>
      <c r="D184" s="18">
        <v>13285</v>
      </c>
      <c r="E184" s="19">
        <v>0</v>
      </c>
      <c r="F184" s="20">
        <v>13285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28">
        <f t="shared" si="8"/>
        <v>0</v>
      </c>
      <c r="P184" s="28">
        <f t="shared" si="9"/>
        <v>0</v>
      </c>
      <c r="Q184" s="29">
        <f t="shared" si="10"/>
        <v>0</v>
      </c>
      <c r="R184" s="29">
        <f t="shared" si="11"/>
        <v>0</v>
      </c>
      <c r="S184" s="16"/>
      <c r="T184" s="16"/>
    </row>
    <row r="185" spans="1:20" ht="21" x14ac:dyDescent="0.2">
      <c r="A185" s="16"/>
      <c r="B185" s="17" t="s">
        <v>30</v>
      </c>
      <c r="C185" s="16"/>
      <c r="D185" s="18">
        <v>10000</v>
      </c>
      <c r="E185" s="19">
        <v>0</v>
      </c>
      <c r="F185" s="20">
        <v>10000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28">
        <f t="shared" si="8"/>
        <v>0</v>
      </c>
      <c r="P185" s="28">
        <f t="shared" si="9"/>
        <v>0</v>
      </c>
      <c r="Q185" s="29">
        <f t="shared" si="10"/>
        <v>0</v>
      </c>
      <c r="R185" s="29">
        <f t="shared" si="11"/>
        <v>0</v>
      </c>
      <c r="S185" s="16"/>
      <c r="T185" s="16"/>
    </row>
    <row r="186" spans="1:20" ht="63" x14ac:dyDescent="0.2">
      <c r="A186" s="5" t="s">
        <v>578</v>
      </c>
      <c r="B186" s="5" t="s">
        <v>577</v>
      </c>
      <c r="C186" s="5" t="s">
        <v>572</v>
      </c>
      <c r="D186" s="6">
        <v>26000</v>
      </c>
      <c r="E186" s="5">
        <v>0</v>
      </c>
      <c r="F186" s="6">
        <v>26000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25">
        <f t="shared" si="8"/>
        <v>0</v>
      </c>
      <c r="P186" s="25">
        <f t="shared" si="9"/>
        <v>0</v>
      </c>
      <c r="Q186" s="25">
        <f t="shared" si="10"/>
        <v>0</v>
      </c>
      <c r="R186" s="25">
        <f t="shared" si="11"/>
        <v>0</v>
      </c>
      <c r="S186" s="5" t="s">
        <v>466</v>
      </c>
      <c r="T186" s="5" t="s">
        <v>566</v>
      </c>
    </row>
    <row r="187" spans="1:20" ht="42" x14ac:dyDescent="0.2">
      <c r="A187" s="8" t="s">
        <v>576</v>
      </c>
      <c r="B187" s="9" t="s">
        <v>575</v>
      </c>
      <c r="C187" s="9" t="s">
        <v>572</v>
      </c>
      <c r="D187" s="10">
        <v>16000</v>
      </c>
      <c r="E187" s="8">
        <v>0</v>
      </c>
      <c r="F187" s="10">
        <v>16000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26">
        <f t="shared" si="8"/>
        <v>0</v>
      </c>
      <c r="P187" s="26">
        <f t="shared" si="9"/>
        <v>0</v>
      </c>
      <c r="Q187" s="26">
        <f t="shared" si="10"/>
        <v>0</v>
      </c>
      <c r="R187" s="26">
        <f t="shared" si="11"/>
        <v>0</v>
      </c>
      <c r="S187" s="8" t="s">
        <v>466</v>
      </c>
      <c r="T187" s="8" t="s">
        <v>566</v>
      </c>
    </row>
    <row r="188" spans="1:20" ht="21" x14ac:dyDescent="0.2">
      <c r="A188" s="12"/>
      <c r="B188" s="13" t="s">
        <v>27</v>
      </c>
      <c r="C188" s="12"/>
      <c r="D188" s="14">
        <v>16000</v>
      </c>
      <c r="E188" s="13">
        <v>0</v>
      </c>
      <c r="F188" s="14">
        <v>16000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7">
        <f t="shared" si="8"/>
        <v>0</v>
      </c>
      <c r="P188" s="27">
        <f t="shared" si="9"/>
        <v>0</v>
      </c>
      <c r="Q188" s="27">
        <f t="shared" si="10"/>
        <v>0</v>
      </c>
      <c r="R188" s="27">
        <f t="shared" si="11"/>
        <v>0</v>
      </c>
      <c r="S188" s="12"/>
      <c r="T188" s="12"/>
    </row>
    <row r="189" spans="1:20" ht="21" x14ac:dyDescent="0.2">
      <c r="A189" s="16"/>
      <c r="B189" s="17" t="s">
        <v>28</v>
      </c>
      <c r="C189" s="16"/>
      <c r="D189" s="18">
        <v>6000</v>
      </c>
      <c r="E189" s="19">
        <v>0</v>
      </c>
      <c r="F189" s="20">
        <v>6000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28">
        <f t="shared" si="8"/>
        <v>0</v>
      </c>
      <c r="P189" s="28">
        <f t="shared" si="9"/>
        <v>0</v>
      </c>
      <c r="Q189" s="29">
        <f t="shared" si="10"/>
        <v>0</v>
      </c>
      <c r="R189" s="29">
        <f t="shared" si="11"/>
        <v>0</v>
      </c>
      <c r="S189" s="16"/>
      <c r="T189" s="16"/>
    </row>
    <row r="190" spans="1:20" ht="21" x14ac:dyDescent="0.2">
      <c r="A190" s="16"/>
      <c r="B190" s="17" t="s">
        <v>29</v>
      </c>
      <c r="C190" s="16"/>
      <c r="D190" s="18">
        <v>6500</v>
      </c>
      <c r="E190" s="19">
        <v>0</v>
      </c>
      <c r="F190" s="20">
        <v>6500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28">
        <f t="shared" si="8"/>
        <v>0</v>
      </c>
      <c r="P190" s="28">
        <f t="shared" si="9"/>
        <v>0</v>
      </c>
      <c r="Q190" s="29">
        <f t="shared" si="10"/>
        <v>0</v>
      </c>
      <c r="R190" s="29">
        <f t="shared" si="11"/>
        <v>0</v>
      </c>
      <c r="S190" s="16"/>
      <c r="T190" s="16"/>
    </row>
    <row r="191" spans="1:20" ht="21" x14ac:dyDescent="0.2">
      <c r="A191" s="16"/>
      <c r="B191" s="17" t="s">
        <v>30</v>
      </c>
      <c r="C191" s="16"/>
      <c r="D191" s="18">
        <v>3500</v>
      </c>
      <c r="E191" s="19">
        <v>0</v>
      </c>
      <c r="F191" s="20">
        <v>3500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28">
        <f t="shared" si="8"/>
        <v>0</v>
      </c>
      <c r="P191" s="28">
        <f t="shared" si="9"/>
        <v>0</v>
      </c>
      <c r="Q191" s="29">
        <f t="shared" si="10"/>
        <v>0</v>
      </c>
      <c r="R191" s="29">
        <f t="shared" si="11"/>
        <v>0</v>
      </c>
      <c r="S191" s="16"/>
      <c r="T191" s="16"/>
    </row>
    <row r="192" spans="1:20" ht="21" x14ac:dyDescent="0.2">
      <c r="A192" s="8" t="s">
        <v>574</v>
      </c>
      <c r="B192" s="9" t="s">
        <v>573</v>
      </c>
      <c r="C192" s="9" t="s">
        <v>572</v>
      </c>
      <c r="D192" s="10">
        <v>10000</v>
      </c>
      <c r="E192" s="8">
        <v>0</v>
      </c>
      <c r="F192" s="10">
        <v>10000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26">
        <f t="shared" si="8"/>
        <v>0</v>
      </c>
      <c r="P192" s="26">
        <f t="shared" si="9"/>
        <v>0</v>
      </c>
      <c r="Q192" s="26">
        <f t="shared" si="10"/>
        <v>0</v>
      </c>
      <c r="R192" s="26">
        <f t="shared" si="11"/>
        <v>0</v>
      </c>
      <c r="S192" s="8" t="s">
        <v>466</v>
      </c>
      <c r="T192" s="8" t="s">
        <v>566</v>
      </c>
    </row>
    <row r="193" spans="1:20" ht="21" x14ac:dyDescent="0.2">
      <c r="A193" s="12"/>
      <c r="B193" s="13" t="s">
        <v>27</v>
      </c>
      <c r="C193" s="12"/>
      <c r="D193" s="14">
        <v>10000</v>
      </c>
      <c r="E193" s="13">
        <v>0</v>
      </c>
      <c r="F193" s="14">
        <v>10000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7">
        <f t="shared" si="8"/>
        <v>0</v>
      </c>
      <c r="P193" s="27">
        <f t="shared" si="9"/>
        <v>0</v>
      </c>
      <c r="Q193" s="27">
        <f t="shared" si="10"/>
        <v>0</v>
      </c>
      <c r="R193" s="27">
        <f t="shared" si="11"/>
        <v>0</v>
      </c>
      <c r="S193" s="12"/>
      <c r="T193" s="12"/>
    </row>
    <row r="194" spans="1:20" ht="21" x14ac:dyDescent="0.2">
      <c r="A194" s="16"/>
      <c r="B194" s="17" t="s">
        <v>29</v>
      </c>
      <c r="C194" s="16"/>
      <c r="D194" s="18">
        <v>10000</v>
      </c>
      <c r="E194" s="19">
        <v>0</v>
      </c>
      <c r="F194" s="20">
        <v>10000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28">
        <f t="shared" si="8"/>
        <v>0</v>
      </c>
      <c r="P194" s="28">
        <f t="shared" si="9"/>
        <v>0</v>
      </c>
      <c r="Q194" s="29">
        <f t="shared" si="10"/>
        <v>0</v>
      </c>
      <c r="R194" s="29">
        <f t="shared" si="11"/>
        <v>0</v>
      </c>
      <c r="S194" s="16"/>
      <c r="T194" s="16"/>
    </row>
    <row r="195" spans="1:20" ht="42" x14ac:dyDescent="0.2">
      <c r="A195" s="5" t="s">
        <v>571</v>
      </c>
      <c r="B195" s="5" t="s">
        <v>570</v>
      </c>
      <c r="C195" s="5" t="s">
        <v>567</v>
      </c>
      <c r="D195" s="6">
        <v>9385</v>
      </c>
      <c r="E195" s="5">
        <v>0</v>
      </c>
      <c r="F195" s="6">
        <v>9385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7">
        <v>9385</v>
      </c>
      <c r="N195" s="5">
        <v>0</v>
      </c>
      <c r="O195" s="25">
        <f t="shared" si="8"/>
        <v>9385</v>
      </c>
      <c r="P195" s="25">
        <f t="shared" si="9"/>
        <v>0</v>
      </c>
      <c r="Q195" s="25">
        <f t="shared" si="10"/>
        <v>100</v>
      </c>
      <c r="R195" s="25">
        <f t="shared" si="11"/>
        <v>0</v>
      </c>
      <c r="S195" s="5" t="s">
        <v>466</v>
      </c>
      <c r="T195" s="5" t="s">
        <v>566</v>
      </c>
    </row>
    <row r="196" spans="1:20" ht="21" x14ac:dyDescent="0.2">
      <c r="A196" s="8" t="s">
        <v>569</v>
      </c>
      <c r="B196" s="9" t="s">
        <v>568</v>
      </c>
      <c r="C196" s="9" t="s">
        <v>567</v>
      </c>
      <c r="D196" s="10">
        <v>9385</v>
      </c>
      <c r="E196" s="8">
        <v>0</v>
      </c>
      <c r="F196" s="10">
        <v>9385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11">
        <v>9385</v>
      </c>
      <c r="N196" s="8">
        <v>0</v>
      </c>
      <c r="O196" s="26">
        <f t="shared" ref="O196:O259" si="12">SUM(G196,I196,K196,M196)</f>
        <v>9385</v>
      </c>
      <c r="P196" s="26">
        <f t="shared" ref="P196:P259" si="13">SUM(H196,J196,L196,N196)</f>
        <v>0</v>
      </c>
      <c r="Q196" s="26">
        <f t="shared" ref="Q196:Q259" si="14">O196*100/D196</f>
        <v>100</v>
      </c>
      <c r="R196" s="26">
        <f t="shared" ref="R196:R259" si="15">P196*100/D196</f>
        <v>0</v>
      </c>
      <c r="S196" s="8" t="s">
        <v>466</v>
      </c>
      <c r="T196" s="8" t="s">
        <v>566</v>
      </c>
    </row>
    <row r="197" spans="1:20" ht="21" x14ac:dyDescent="0.2">
      <c r="A197" s="12"/>
      <c r="B197" s="13" t="s">
        <v>27</v>
      </c>
      <c r="C197" s="12"/>
      <c r="D197" s="14">
        <v>9385</v>
      </c>
      <c r="E197" s="13">
        <v>0</v>
      </c>
      <c r="F197" s="14">
        <v>9385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5">
        <v>9385</v>
      </c>
      <c r="N197" s="13">
        <v>0</v>
      </c>
      <c r="O197" s="27">
        <f t="shared" si="12"/>
        <v>9385</v>
      </c>
      <c r="P197" s="27">
        <f t="shared" si="13"/>
        <v>0</v>
      </c>
      <c r="Q197" s="27">
        <f t="shared" si="14"/>
        <v>100</v>
      </c>
      <c r="R197" s="27">
        <f t="shared" si="15"/>
        <v>0</v>
      </c>
      <c r="S197" s="12"/>
      <c r="T197" s="12"/>
    </row>
    <row r="198" spans="1:20" ht="21" x14ac:dyDescent="0.2">
      <c r="A198" s="16"/>
      <c r="B198" s="17" t="s">
        <v>29</v>
      </c>
      <c r="C198" s="16"/>
      <c r="D198" s="18">
        <v>9385</v>
      </c>
      <c r="E198" s="19">
        <v>0</v>
      </c>
      <c r="F198" s="20">
        <v>9385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21">
        <v>9385</v>
      </c>
      <c r="N198" s="16">
        <v>0</v>
      </c>
      <c r="O198" s="28">
        <f t="shared" si="12"/>
        <v>9385</v>
      </c>
      <c r="P198" s="28">
        <f t="shared" si="13"/>
        <v>0</v>
      </c>
      <c r="Q198" s="29">
        <f t="shared" si="14"/>
        <v>100</v>
      </c>
      <c r="R198" s="29">
        <f t="shared" si="15"/>
        <v>0</v>
      </c>
      <c r="S198" s="16"/>
      <c r="T198" s="16"/>
    </row>
    <row r="199" spans="1:20" ht="21" x14ac:dyDescent="0.2">
      <c r="A199" s="5" t="s">
        <v>565</v>
      </c>
      <c r="B199" s="5" t="s">
        <v>564</v>
      </c>
      <c r="C199" s="5" t="s">
        <v>560</v>
      </c>
      <c r="D199" s="6">
        <v>33150</v>
      </c>
      <c r="E199" s="6">
        <v>17975</v>
      </c>
      <c r="F199" s="6">
        <v>15175</v>
      </c>
      <c r="G199" s="5">
        <v>0</v>
      </c>
      <c r="H199" s="5">
        <v>0</v>
      </c>
      <c r="I199" s="7">
        <v>10000</v>
      </c>
      <c r="J199" s="6">
        <v>11110</v>
      </c>
      <c r="K199" s="7">
        <v>10000</v>
      </c>
      <c r="L199" s="5">
        <v>0</v>
      </c>
      <c r="M199" s="7">
        <v>10000</v>
      </c>
      <c r="N199" s="6">
        <v>6865</v>
      </c>
      <c r="O199" s="25">
        <f t="shared" si="12"/>
        <v>30000</v>
      </c>
      <c r="P199" s="25">
        <f t="shared" si="13"/>
        <v>17975</v>
      </c>
      <c r="Q199" s="25">
        <f t="shared" si="14"/>
        <v>90.497737556561091</v>
      </c>
      <c r="R199" s="25">
        <f t="shared" si="15"/>
        <v>54.223227752639517</v>
      </c>
      <c r="S199" s="5" t="s">
        <v>466</v>
      </c>
      <c r="T199" s="5" t="s">
        <v>563</v>
      </c>
    </row>
    <row r="200" spans="1:20" ht="42" x14ac:dyDescent="0.2">
      <c r="A200" s="8" t="s">
        <v>562</v>
      </c>
      <c r="B200" s="9" t="s">
        <v>561</v>
      </c>
      <c r="C200" s="9" t="s">
        <v>560</v>
      </c>
      <c r="D200" s="10">
        <v>33150</v>
      </c>
      <c r="E200" s="10">
        <v>17975</v>
      </c>
      <c r="F200" s="10">
        <v>15175</v>
      </c>
      <c r="G200" s="8">
        <v>0</v>
      </c>
      <c r="H200" s="8">
        <v>0</v>
      </c>
      <c r="I200" s="11">
        <v>10000</v>
      </c>
      <c r="J200" s="10">
        <v>11110</v>
      </c>
      <c r="K200" s="11">
        <v>10000</v>
      </c>
      <c r="L200" s="8">
        <v>0</v>
      </c>
      <c r="M200" s="11">
        <v>10000</v>
      </c>
      <c r="N200" s="10">
        <v>6865</v>
      </c>
      <c r="O200" s="26">
        <f t="shared" si="12"/>
        <v>30000</v>
      </c>
      <c r="P200" s="26">
        <f t="shared" si="13"/>
        <v>17975</v>
      </c>
      <c r="Q200" s="26">
        <f t="shared" si="14"/>
        <v>90.497737556561091</v>
      </c>
      <c r="R200" s="26">
        <f t="shared" si="15"/>
        <v>54.223227752639517</v>
      </c>
      <c r="S200" s="8" t="s">
        <v>225</v>
      </c>
      <c r="T200" s="8" t="s">
        <v>226</v>
      </c>
    </row>
    <row r="201" spans="1:20" ht="21" x14ac:dyDescent="0.2">
      <c r="A201" s="12"/>
      <c r="B201" s="13" t="s">
        <v>27</v>
      </c>
      <c r="C201" s="12"/>
      <c r="D201" s="14">
        <v>33150</v>
      </c>
      <c r="E201" s="14">
        <v>17975</v>
      </c>
      <c r="F201" s="14">
        <v>15175</v>
      </c>
      <c r="G201" s="13">
        <v>0</v>
      </c>
      <c r="H201" s="13">
        <v>0</v>
      </c>
      <c r="I201" s="15">
        <v>10000</v>
      </c>
      <c r="J201" s="14">
        <v>11110</v>
      </c>
      <c r="K201" s="15">
        <v>10000</v>
      </c>
      <c r="L201" s="13">
        <v>0</v>
      </c>
      <c r="M201" s="15">
        <v>10000</v>
      </c>
      <c r="N201" s="14">
        <v>6865</v>
      </c>
      <c r="O201" s="27">
        <f t="shared" si="12"/>
        <v>30000</v>
      </c>
      <c r="P201" s="27">
        <f t="shared" si="13"/>
        <v>17975</v>
      </c>
      <c r="Q201" s="27">
        <f t="shared" si="14"/>
        <v>90.497737556561091</v>
      </c>
      <c r="R201" s="27">
        <f t="shared" si="15"/>
        <v>54.223227752639517</v>
      </c>
      <c r="S201" s="12"/>
      <c r="T201" s="12"/>
    </row>
    <row r="202" spans="1:20" ht="21" x14ac:dyDescent="0.2">
      <c r="A202" s="16"/>
      <c r="B202" s="17" t="s">
        <v>30</v>
      </c>
      <c r="C202" s="16"/>
      <c r="D202" s="18">
        <v>33150</v>
      </c>
      <c r="E202" s="20">
        <v>17975</v>
      </c>
      <c r="F202" s="20">
        <v>15175</v>
      </c>
      <c r="G202" s="16">
        <v>0</v>
      </c>
      <c r="H202" s="16">
        <v>0</v>
      </c>
      <c r="I202" s="21">
        <v>10000</v>
      </c>
      <c r="J202" s="18">
        <v>11110</v>
      </c>
      <c r="K202" s="21">
        <v>10000</v>
      </c>
      <c r="L202" s="16">
        <v>0</v>
      </c>
      <c r="M202" s="21">
        <v>10000</v>
      </c>
      <c r="N202" s="18">
        <v>6865</v>
      </c>
      <c r="O202" s="28">
        <f t="shared" si="12"/>
        <v>30000</v>
      </c>
      <c r="P202" s="28">
        <f t="shared" si="13"/>
        <v>17975</v>
      </c>
      <c r="Q202" s="29">
        <f t="shared" si="14"/>
        <v>90.497737556561091</v>
      </c>
      <c r="R202" s="29">
        <f t="shared" si="15"/>
        <v>54.223227752639517</v>
      </c>
      <c r="S202" s="16"/>
      <c r="T202" s="16"/>
    </row>
    <row r="203" spans="1:20" ht="63" x14ac:dyDescent="0.2">
      <c r="A203" s="5" t="s">
        <v>559</v>
      </c>
      <c r="B203" s="5" t="s">
        <v>558</v>
      </c>
      <c r="C203" s="5" t="s">
        <v>555</v>
      </c>
      <c r="D203" s="6">
        <v>13125</v>
      </c>
      <c r="E203" s="5">
        <v>0</v>
      </c>
      <c r="F203" s="6">
        <v>13125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25">
        <f t="shared" si="12"/>
        <v>0</v>
      </c>
      <c r="P203" s="25">
        <f t="shared" si="13"/>
        <v>0</v>
      </c>
      <c r="Q203" s="25">
        <f t="shared" si="14"/>
        <v>0</v>
      </c>
      <c r="R203" s="25">
        <f t="shared" si="15"/>
        <v>0</v>
      </c>
      <c r="S203" s="5" t="s">
        <v>466</v>
      </c>
      <c r="T203" s="5" t="s">
        <v>547</v>
      </c>
    </row>
    <row r="204" spans="1:20" ht="63" x14ac:dyDescent="0.2">
      <c r="A204" s="8" t="s">
        <v>557</v>
      </c>
      <c r="B204" s="9" t="s">
        <v>556</v>
      </c>
      <c r="C204" s="9" t="s">
        <v>555</v>
      </c>
      <c r="D204" s="10">
        <v>13125</v>
      </c>
      <c r="E204" s="8">
        <v>0</v>
      </c>
      <c r="F204" s="10">
        <v>13125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26">
        <f t="shared" si="12"/>
        <v>0</v>
      </c>
      <c r="P204" s="26">
        <f t="shared" si="13"/>
        <v>0</v>
      </c>
      <c r="Q204" s="26">
        <f t="shared" si="14"/>
        <v>0</v>
      </c>
      <c r="R204" s="26">
        <f t="shared" si="15"/>
        <v>0</v>
      </c>
      <c r="S204" s="8" t="s">
        <v>466</v>
      </c>
      <c r="T204" s="8" t="s">
        <v>465</v>
      </c>
    </row>
    <row r="205" spans="1:20" ht="21" x14ac:dyDescent="0.2">
      <c r="A205" s="12"/>
      <c r="B205" s="13" t="s">
        <v>27</v>
      </c>
      <c r="C205" s="12"/>
      <c r="D205" s="14">
        <v>13125</v>
      </c>
      <c r="E205" s="13">
        <v>0</v>
      </c>
      <c r="F205" s="14">
        <v>13125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7">
        <f t="shared" si="12"/>
        <v>0</v>
      </c>
      <c r="P205" s="27">
        <f t="shared" si="13"/>
        <v>0</v>
      </c>
      <c r="Q205" s="27">
        <f t="shared" si="14"/>
        <v>0</v>
      </c>
      <c r="R205" s="27">
        <f t="shared" si="15"/>
        <v>0</v>
      </c>
      <c r="S205" s="12"/>
      <c r="T205" s="12"/>
    </row>
    <row r="206" spans="1:20" ht="21" x14ac:dyDescent="0.2">
      <c r="A206" s="16"/>
      <c r="B206" s="17" t="s">
        <v>28</v>
      </c>
      <c r="C206" s="16"/>
      <c r="D206" s="18">
        <v>3000</v>
      </c>
      <c r="E206" s="19">
        <v>0</v>
      </c>
      <c r="F206" s="20">
        <v>3000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28">
        <f t="shared" si="12"/>
        <v>0</v>
      </c>
      <c r="P206" s="28">
        <f t="shared" si="13"/>
        <v>0</v>
      </c>
      <c r="Q206" s="29">
        <f t="shared" si="14"/>
        <v>0</v>
      </c>
      <c r="R206" s="29">
        <f t="shared" si="15"/>
        <v>0</v>
      </c>
      <c r="S206" s="16"/>
      <c r="T206" s="16"/>
    </row>
    <row r="207" spans="1:20" ht="21" x14ac:dyDescent="0.2">
      <c r="A207" s="16"/>
      <c r="B207" s="17" t="s">
        <v>29</v>
      </c>
      <c r="C207" s="16"/>
      <c r="D207" s="18">
        <v>3500</v>
      </c>
      <c r="E207" s="19">
        <v>0</v>
      </c>
      <c r="F207" s="20">
        <v>3500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28">
        <f t="shared" si="12"/>
        <v>0</v>
      </c>
      <c r="P207" s="28">
        <f t="shared" si="13"/>
        <v>0</v>
      </c>
      <c r="Q207" s="29">
        <f t="shared" si="14"/>
        <v>0</v>
      </c>
      <c r="R207" s="29">
        <f t="shared" si="15"/>
        <v>0</v>
      </c>
      <c r="S207" s="16"/>
      <c r="T207" s="16"/>
    </row>
    <row r="208" spans="1:20" ht="21" x14ac:dyDescent="0.2">
      <c r="A208" s="16"/>
      <c r="B208" s="17" t="s">
        <v>30</v>
      </c>
      <c r="C208" s="16"/>
      <c r="D208" s="18">
        <v>6625</v>
      </c>
      <c r="E208" s="19">
        <v>0</v>
      </c>
      <c r="F208" s="20">
        <v>6625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28">
        <f t="shared" si="12"/>
        <v>0</v>
      </c>
      <c r="P208" s="28">
        <f t="shared" si="13"/>
        <v>0</v>
      </c>
      <c r="Q208" s="29">
        <f t="shared" si="14"/>
        <v>0</v>
      </c>
      <c r="R208" s="29">
        <f t="shared" si="15"/>
        <v>0</v>
      </c>
      <c r="S208" s="16"/>
      <c r="T208" s="16"/>
    </row>
    <row r="209" spans="1:20" ht="42" x14ac:dyDescent="0.2">
      <c r="A209" s="5" t="s">
        <v>554</v>
      </c>
      <c r="B209" s="5" t="s">
        <v>553</v>
      </c>
      <c r="C209" s="5" t="s">
        <v>550</v>
      </c>
      <c r="D209" s="6">
        <v>10000</v>
      </c>
      <c r="E209" s="5">
        <v>0</v>
      </c>
      <c r="F209" s="6">
        <v>10000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25">
        <f t="shared" si="12"/>
        <v>0</v>
      </c>
      <c r="P209" s="25">
        <f t="shared" si="13"/>
        <v>0</v>
      </c>
      <c r="Q209" s="25">
        <f t="shared" si="14"/>
        <v>0</v>
      </c>
      <c r="R209" s="25">
        <f t="shared" si="15"/>
        <v>0</v>
      </c>
      <c r="S209" s="5" t="s">
        <v>466</v>
      </c>
      <c r="T209" s="5" t="s">
        <v>547</v>
      </c>
    </row>
    <row r="210" spans="1:20" ht="21" x14ac:dyDescent="0.2">
      <c r="A210" s="8" t="s">
        <v>552</v>
      </c>
      <c r="B210" s="9" t="s">
        <v>551</v>
      </c>
      <c r="C210" s="9" t="s">
        <v>550</v>
      </c>
      <c r="D210" s="10">
        <v>10000</v>
      </c>
      <c r="E210" s="8">
        <v>0</v>
      </c>
      <c r="F210" s="10">
        <v>10000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26">
        <f t="shared" si="12"/>
        <v>0</v>
      </c>
      <c r="P210" s="26">
        <f t="shared" si="13"/>
        <v>0</v>
      </c>
      <c r="Q210" s="26">
        <f t="shared" si="14"/>
        <v>0</v>
      </c>
      <c r="R210" s="26">
        <f t="shared" si="15"/>
        <v>0</v>
      </c>
      <c r="S210" s="8" t="s">
        <v>541</v>
      </c>
      <c r="T210" s="8" t="s">
        <v>540</v>
      </c>
    </row>
    <row r="211" spans="1:20" ht="21" x14ac:dyDescent="0.2">
      <c r="A211" s="12"/>
      <c r="B211" s="13" t="s">
        <v>27</v>
      </c>
      <c r="C211" s="12"/>
      <c r="D211" s="14">
        <v>10000</v>
      </c>
      <c r="E211" s="13">
        <v>0</v>
      </c>
      <c r="F211" s="14">
        <v>10000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7">
        <f t="shared" si="12"/>
        <v>0</v>
      </c>
      <c r="P211" s="27">
        <f t="shared" si="13"/>
        <v>0</v>
      </c>
      <c r="Q211" s="27">
        <f t="shared" si="14"/>
        <v>0</v>
      </c>
      <c r="R211" s="27">
        <f t="shared" si="15"/>
        <v>0</v>
      </c>
      <c r="S211" s="12"/>
      <c r="T211" s="12"/>
    </row>
    <row r="212" spans="1:20" ht="21" x14ac:dyDescent="0.2">
      <c r="A212" s="16"/>
      <c r="B212" s="17" t="s">
        <v>29</v>
      </c>
      <c r="C212" s="16"/>
      <c r="D212" s="18">
        <v>6000</v>
      </c>
      <c r="E212" s="19">
        <v>0</v>
      </c>
      <c r="F212" s="20">
        <v>6000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28">
        <f t="shared" si="12"/>
        <v>0</v>
      </c>
      <c r="P212" s="28">
        <f t="shared" si="13"/>
        <v>0</v>
      </c>
      <c r="Q212" s="29">
        <f t="shared" si="14"/>
        <v>0</v>
      </c>
      <c r="R212" s="29">
        <f t="shared" si="15"/>
        <v>0</v>
      </c>
      <c r="S212" s="16"/>
      <c r="T212" s="16"/>
    </row>
    <row r="213" spans="1:20" ht="21" x14ac:dyDescent="0.2">
      <c r="A213" s="16"/>
      <c r="B213" s="17" t="s">
        <v>30</v>
      </c>
      <c r="C213" s="16"/>
      <c r="D213" s="18">
        <v>4000</v>
      </c>
      <c r="E213" s="19">
        <v>0</v>
      </c>
      <c r="F213" s="20">
        <v>4000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28">
        <f t="shared" si="12"/>
        <v>0</v>
      </c>
      <c r="P213" s="28">
        <f t="shared" si="13"/>
        <v>0</v>
      </c>
      <c r="Q213" s="29">
        <f t="shared" si="14"/>
        <v>0</v>
      </c>
      <c r="R213" s="29">
        <f t="shared" si="15"/>
        <v>0</v>
      </c>
      <c r="S213" s="16"/>
      <c r="T213" s="16"/>
    </row>
    <row r="214" spans="1:20" ht="63" x14ac:dyDescent="0.2">
      <c r="A214" s="5" t="s">
        <v>549</v>
      </c>
      <c r="B214" s="5" t="s">
        <v>548</v>
      </c>
      <c r="C214" s="5" t="s">
        <v>542</v>
      </c>
      <c r="D214" s="6">
        <v>30000</v>
      </c>
      <c r="E214" s="5">
        <v>0</v>
      </c>
      <c r="F214" s="6">
        <v>30000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25">
        <f t="shared" si="12"/>
        <v>0</v>
      </c>
      <c r="P214" s="25">
        <f t="shared" si="13"/>
        <v>0</v>
      </c>
      <c r="Q214" s="25">
        <f t="shared" si="14"/>
        <v>0</v>
      </c>
      <c r="R214" s="25">
        <f t="shared" si="15"/>
        <v>0</v>
      </c>
      <c r="S214" s="5" t="s">
        <v>466</v>
      </c>
      <c r="T214" s="5" t="s">
        <v>547</v>
      </c>
    </row>
    <row r="215" spans="1:20" ht="42" x14ac:dyDescent="0.2">
      <c r="A215" s="8" t="s">
        <v>546</v>
      </c>
      <c r="B215" s="9" t="s">
        <v>545</v>
      </c>
      <c r="C215" s="9" t="s">
        <v>542</v>
      </c>
      <c r="D215" s="10">
        <v>16000</v>
      </c>
      <c r="E215" s="8">
        <v>0</v>
      </c>
      <c r="F215" s="10">
        <v>16000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26">
        <f t="shared" si="12"/>
        <v>0</v>
      </c>
      <c r="P215" s="26">
        <f t="shared" si="13"/>
        <v>0</v>
      </c>
      <c r="Q215" s="26">
        <f t="shared" si="14"/>
        <v>0</v>
      </c>
      <c r="R215" s="26">
        <f t="shared" si="15"/>
        <v>0</v>
      </c>
      <c r="S215" s="8" t="s">
        <v>541</v>
      </c>
      <c r="T215" s="8" t="s">
        <v>540</v>
      </c>
    </row>
    <row r="216" spans="1:20" ht="21" x14ac:dyDescent="0.2">
      <c r="A216" s="12"/>
      <c r="B216" s="13" t="s">
        <v>27</v>
      </c>
      <c r="C216" s="12"/>
      <c r="D216" s="14">
        <v>16000</v>
      </c>
      <c r="E216" s="13">
        <v>0</v>
      </c>
      <c r="F216" s="14">
        <v>16000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7">
        <f t="shared" si="12"/>
        <v>0</v>
      </c>
      <c r="P216" s="27">
        <f t="shared" si="13"/>
        <v>0</v>
      </c>
      <c r="Q216" s="27">
        <f t="shared" si="14"/>
        <v>0</v>
      </c>
      <c r="R216" s="27">
        <f t="shared" si="15"/>
        <v>0</v>
      </c>
      <c r="S216" s="12"/>
      <c r="T216" s="12"/>
    </row>
    <row r="217" spans="1:20" ht="21" x14ac:dyDescent="0.2">
      <c r="A217" s="16"/>
      <c r="B217" s="17" t="s">
        <v>28</v>
      </c>
      <c r="C217" s="16"/>
      <c r="D217" s="18">
        <v>3600</v>
      </c>
      <c r="E217" s="19">
        <v>0</v>
      </c>
      <c r="F217" s="20">
        <v>3600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28">
        <f t="shared" si="12"/>
        <v>0</v>
      </c>
      <c r="P217" s="28">
        <f t="shared" si="13"/>
        <v>0</v>
      </c>
      <c r="Q217" s="29">
        <f t="shared" si="14"/>
        <v>0</v>
      </c>
      <c r="R217" s="29">
        <f t="shared" si="15"/>
        <v>0</v>
      </c>
      <c r="S217" s="16"/>
      <c r="T217" s="16"/>
    </row>
    <row r="218" spans="1:20" ht="21" x14ac:dyDescent="0.2">
      <c r="A218" s="16"/>
      <c r="B218" s="17" t="s">
        <v>29</v>
      </c>
      <c r="C218" s="16"/>
      <c r="D218" s="18">
        <v>11400</v>
      </c>
      <c r="E218" s="19">
        <v>0</v>
      </c>
      <c r="F218" s="20">
        <v>11400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28">
        <f t="shared" si="12"/>
        <v>0</v>
      </c>
      <c r="P218" s="28">
        <f t="shared" si="13"/>
        <v>0</v>
      </c>
      <c r="Q218" s="29">
        <f t="shared" si="14"/>
        <v>0</v>
      </c>
      <c r="R218" s="29">
        <f t="shared" si="15"/>
        <v>0</v>
      </c>
      <c r="S218" s="16"/>
      <c r="T218" s="16"/>
    </row>
    <row r="219" spans="1:20" ht="21" x14ac:dyDescent="0.2">
      <c r="A219" s="16"/>
      <c r="B219" s="17" t="s">
        <v>30</v>
      </c>
      <c r="C219" s="16"/>
      <c r="D219" s="18">
        <v>1000</v>
      </c>
      <c r="E219" s="19">
        <v>0</v>
      </c>
      <c r="F219" s="20">
        <v>1000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28">
        <f t="shared" si="12"/>
        <v>0</v>
      </c>
      <c r="P219" s="28">
        <f t="shared" si="13"/>
        <v>0</v>
      </c>
      <c r="Q219" s="29">
        <f t="shared" si="14"/>
        <v>0</v>
      </c>
      <c r="R219" s="29">
        <f t="shared" si="15"/>
        <v>0</v>
      </c>
      <c r="S219" s="16"/>
      <c r="T219" s="16"/>
    </row>
    <row r="220" spans="1:20" ht="42" x14ac:dyDescent="0.2">
      <c r="A220" s="8" t="s">
        <v>544</v>
      </c>
      <c r="B220" s="9" t="s">
        <v>543</v>
      </c>
      <c r="C220" s="9" t="s">
        <v>542</v>
      </c>
      <c r="D220" s="10">
        <v>14000</v>
      </c>
      <c r="E220" s="8">
        <v>0</v>
      </c>
      <c r="F220" s="10">
        <v>14000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26">
        <f t="shared" si="12"/>
        <v>0</v>
      </c>
      <c r="P220" s="26">
        <f t="shared" si="13"/>
        <v>0</v>
      </c>
      <c r="Q220" s="26">
        <f t="shared" si="14"/>
        <v>0</v>
      </c>
      <c r="R220" s="26">
        <f t="shared" si="15"/>
        <v>0</v>
      </c>
      <c r="S220" s="8" t="s">
        <v>541</v>
      </c>
      <c r="T220" s="8" t="s">
        <v>540</v>
      </c>
    </row>
    <row r="221" spans="1:20" ht="21" x14ac:dyDescent="0.2">
      <c r="A221" s="12"/>
      <c r="B221" s="13" t="s">
        <v>27</v>
      </c>
      <c r="C221" s="12"/>
      <c r="D221" s="14">
        <v>14000</v>
      </c>
      <c r="E221" s="13">
        <v>0</v>
      </c>
      <c r="F221" s="14">
        <v>14000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7">
        <f t="shared" si="12"/>
        <v>0</v>
      </c>
      <c r="P221" s="27">
        <f t="shared" si="13"/>
        <v>0</v>
      </c>
      <c r="Q221" s="27">
        <f t="shared" si="14"/>
        <v>0</v>
      </c>
      <c r="R221" s="27">
        <f t="shared" si="15"/>
        <v>0</v>
      </c>
      <c r="S221" s="12"/>
      <c r="T221" s="12"/>
    </row>
    <row r="222" spans="1:20" ht="21" x14ac:dyDescent="0.2">
      <c r="A222" s="16"/>
      <c r="B222" s="17" t="s">
        <v>28</v>
      </c>
      <c r="C222" s="16"/>
      <c r="D222" s="18">
        <v>3600</v>
      </c>
      <c r="E222" s="19">
        <v>0</v>
      </c>
      <c r="F222" s="20">
        <v>3600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28">
        <f t="shared" si="12"/>
        <v>0</v>
      </c>
      <c r="P222" s="28">
        <f t="shared" si="13"/>
        <v>0</v>
      </c>
      <c r="Q222" s="29">
        <f t="shared" si="14"/>
        <v>0</v>
      </c>
      <c r="R222" s="29">
        <f t="shared" si="15"/>
        <v>0</v>
      </c>
      <c r="S222" s="16"/>
      <c r="T222" s="16"/>
    </row>
    <row r="223" spans="1:20" ht="21" x14ac:dyDescent="0.2">
      <c r="A223" s="16"/>
      <c r="B223" s="17" t="s">
        <v>29</v>
      </c>
      <c r="C223" s="16"/>
      <c r="D223" s="18">
        <v>8400</v>
      </c>
      <c r="E223" s="19">
        <v>0</v>
      </c>
      <c r="F223" s="20">
        <v>8400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28">
        <f t="shared" si="12"/>
        <v>0</v>
      </c>
      <c r="P223" s="28">
        <f t="shared" si="13"/>
        <v>0</v>
      </c>
      <c r="Q223" s="29">
        <f t="shared" si="14"/>
        <v>0</v>
      </c>
      <c r="R223" s="29">
        <f t="shared" si="15"/>
        <v>0</v>
      </c>
      <c r="S223" s="16"/>
      <c r="T223" s="16"/>
    </row>
    <row r="224" spans="1:20" ht="21" x14ac:dyDescent="0.2">
      <c r="A224" s="16"/>
      <c r="B224" s="17" t="s">
        <v>30</v>
      </c>
      <c r="C224" s="16"/>
      <c r="D224" s="18">
        <v>2000</v>
      </c>
      <c r="E224" s="19">
        <v>0</v>
      </c>
      <c r="F224" s="20">
        <v>2000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28">
        <f t="shared" si="12"/>
        <v>0</v>
      </c>
      <c r="P224" s="28">
        <f t="shared" si="13"/>
        <v>0</v>
      </c>
      <c r="Q224" s="29">
        <f t="shared" si="14"/>
        <v>0</v>
      </c>
      <c r="R224" s="29">
        <f t="shared" si="15"/>
        <v>0</v>
      </c>
      <c r="S224" s="16"/>
      <c r="T224" s="16"/>
    </row>
    <row r="225" spans="1:20" ht="63" x14ac:dyDescent="0.2">
      <c r="A225" s="5" t="s">
        <v>539</v>
      </c>
      <c r="B225" s="5" t="s">
        <v>538</v>
      </c>
      <c r="C225" s="5" t="s">
        <v>532</v>
      </c>
      <c r="D225" s="6">
        <v>15488</v>
      </c>
      <c r="E225" s="5">
        <v>0</v>
      </c>
      <c r="F225" s="6">
        <v>15488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25">
        <f t="shared" si="12"/>
        <v>0</v>
      </c>
      <c r="P225" s="25">
        <f t="shared" si="13"/>
        <v>0</v>
      </c>
      <c r="Q225" s="25">
        <f t="shared" si="14"/>
        <v>0</v>
      </c>
      <c r="R225" s="25">
        <f t="shared" si="15"/>
        <v>0</v>
      </c>
      <c r="S225" s="5" t="s">
        <v>466</v>
      </c>
      <c r="T225" s="5" t="s">
        <v>537</v>
      </c>
    </row>
    <row r="226" spans="1:20" ht="21" x14ac:dyDescent="0.2">
      <c r="A226" s="8" t="s">
        <v>536</v>
      </c>
      <c r="B226" s="9" t="s">
        <v>535</v>
      </c>
      <c r="C226" s="9" t="s">
        <v>532</v>
      </c>
      <c r="D226" s="10">
        <v>9808</v>
      </c>
      <c r="E226" s="8">
        <v>0</v>
      </c>
      <c r="F226" s="10">
        <v>9808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26">
        <f t="shared" si="12"/>
        <v>0</v>
      </c>
      <c r="P226" s="26">
        <f t="shared" si="13"/>
        <v>0</v>
      </c>
      <c r="Q226" s="26">
        <f t="shared" si="14"/>
        <v>0</v>
      </c>
      <c r="R226" s="26">
        <f t="shared" si="15"/>
        <v>0</v>
      </c>
      <c r="S226" s="8" t="s">
        <v>531</v>
      </c>
      <c r="T226" s="8" t="s">
        <v>530</v>
      </c>
    </row>
    <row r="227" spans="1:20" ht="21" x14ac:dyDescent="0.2">
      <c r="A227" s="12"/>
      <c r="B227" s="13" t="s">
        <v>27</v>
      </c>
      <c r="C227" s="12"/>
      <c r="D227" s="14">
        <v>9808</v>
      </c>
      <c r="E227" s="13">
        <v>0</v>
      </c>
      <c r="F227" s="14">
        <v>9808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7">
        <f t="shared" si="12"/>
        <v>0</v>
      </c>
      <c r="P227" s="27">
        <f t="shared" si="13"/>
        <v>0</v>
      </c>
      <c r="Q227" s="27">
        <f t="shared" si="14"/>
        <v>0</v>
      </c>
      <c r="R227" s="27">
        <f t="shared" si="15"/>
        <v>0</v>
      </c>
      <c r="S227" s="12"/>
      <c r="T227" s="12"/>
    </row>
    <row r="228" spans="1:20" ht="21" x14ac:dyDescent="0.2">
      <c r="A228" s="16"/>
      <c r="B228" s="17" t="s">
        <v>28</v>
      </c>
      <c r="C228" s="16"/>
      <c r="D228" s="18">
        <v>5000</v>
      </c>
      <c r="E228" s="19">
        <v>0</v>
      </c>
      <c r="F228" s="20">
        <v>5000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28">
        <f t="shared" si="12"/>
        <v>0</v>
      </c>
      <c r="P228" s="28">
        <f t="shared" si="13"/>
        <v>0</v>
      </c>
      <c r="Q228" s="29">
        <f t="shared" si="14"/>
        <v>0</v>
      </c>
      <c r="R228" s="29">
        <f t="shared" si="15"/>
        <v>0</v>
      </c>
      <c r="S228" s="16"/>
      <c r="T228" s="16"/>
    </row>
    <row r="229" spans="1:20" ht="21" x14ac:dyDescent="0.2">
      <c r="A229" s="16"/>
      <c r="B229" s="17" t="s">
        <v>29</v>
      </c>
      <c r="C229" s="16"/>
      <c r="D229" s="18">
        <v>2000</v>
      </c>
      <c r="E229" s="19">
        <v>0</v>
      </c>
      <c r="F229" s="20">
        <v>2000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28">
        <f t="shared" si="12"/>
        <v>0</v>
      </c>
      <c r="P229" s="28">
        <f t="shared" si="13"/>
        <v>0</v>
      </c>
      <c r="Q229" s="29">
        <f t="shared" si="14"/>
        <v>0</v>
      </c>
      <c r="R229" s="29">
        <f t="shared" si="15"/>
        <v>0</v>
      </c>
      <c r="S229" s="16"/>
      <c r="T229" s="16"/>
    </row>
    <row r="230" spans="1:20" ht="21" x14ac:dyDescent="0.2">
      <c r="A230" s="16"/>
      <c r="B230" s="17" t="s">
        <v>30</v>
      </c>
      <c r="C230" s="16"/>
      <c r="D230" s="18">
        <v>2808</v>
      </c>
      <c r="E230" s="19">
        <v>0</v>
      </c>
      <c r="F230" s="20">
        <v>2808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28">
        <f t="shared" si="12"/>
        <v>0</v>
      </c>
      <c r="P230" s="28">
        <f t="shared" si="13"/>
        <v>0</v>
      </c>
      <c r="Q230" s="29">
        <f t="shared" si="14"/>
        <v>0</v>
      </c>
      <c r="R230" s="29">
        <f t="shared" si="15"/>
        <v>0</v>
      </c>
      <c r="S230" s="16"/>
      <c r="T230" s="16"/>
    </row>
    <row r="231" spans="1:20" ht="42" x14ac:dyDescent="0.2">
      <c r="A231" s="8" t="s">
        <v>534</v>
      </c>
      <c r="B231" s="9" t="s">
        <v>533</v>
      </c>
      <c r="C231" s="9" t="s">
        <v>532</v>
      </c>
      <c r="D231" s="10">
        <v>5680</v>
      </c>
      <c r="E231" s="8">
        <v>0</v>
      </c>
      <c r="F231" s="10">
        <v>5680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26">
        <f t="shared" si="12"/>
        <v>0</v>
      </c>
      <c r="P231" s="26">
        <f t="shared" si="13"/>
        <v>0</v>
      </c>
      <c r="Q231" s="26">
        <f t="shared" si="14"/>
        <v>0</v>
      </c>
      <c r="R231" s="26">
        <f t="shared" si="15"/>
        <v>0</v>
      </c>
      <c r="S231" s="8" t="s">
        <v>531</v>
      </c>
      <c r="T231" s="8" t="s">
        <v>530</v>
      </c>
    </row>
    <row r="232" spans="1:20" ht="21" x14ac:dyDescent="0.2">
      <c r="A232" s="12"/>
      <c r="B232" s="13" t="s">
        <v>27</v>
      </c>
      <c r="C232" s="12"/>
      <c r="D232" s="14">
        <v>5680</v>
      </c>
      <c r="E232" s="13">
        <v>0</v>
      </c>
      <c r="F232" s="14">
        <v>5680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7">
        <f t="shared" si="12"/>
        <v>0</v>
      </c>
      <c r="P232" s="27">
        <f t="shared" si="13"/>
        <v>0</v>
      </c>
      <c r="Q232" s="27">
        <f t="shared" si="14"/>
        <v>0</v>
      </c>
      <c r="R232" s="27">
        <f t="shared" si="15"/>
        <v>0</v>
      </c>
      <c r="S232" s="12"/>
      <c r="T232" s="12"/>
    </row>
    <row r="233" spans="1:20" ht="21" x14ac:dyDescent="0.2">
      <c r="A233" s="16"/>
      <c r="B233" s="17" t="s">
        <v>29</v>
      </c>
      <c r="C233" s="16"/>
      <c r="D233" s="18">
        <v>5680</v>
      </c>
      <c r="E233" s="19">
        <v>0</v>
      </c>
      <c r="F233" s="20">
        <v>5680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28">
        <f t="shared" si="12"/>
        <v>0</v>
      </c>
      <c r="P233" s="28">
        <f t="shared" si="13"/>
        <v>0</v>
      </c>
      <c r="Q233" s="29">
        <f t="shared" si="14"/>
        <v>0</v>
      </c>
      <c r="R233" s="29">
        <f t="shared" si="15"/>
        <v>0</v>
      </c>
      <c r="S233" s="16"/>
      <c r="T233" s="16"/>
    </row>
    <row r="234" spans="1:20" ht="42" x14ac:dyDescent="0.2">
      <c r="A234" s="5" t="s">
        <v>529</v>
      </c>
      <c r="B234" s="5" t="s">
        <v>528</v>
      </c>
      <c r="C234" s="5" t="s">
        <v>521</v>
      </c>
      <c r="D234" s="6">
        <v>55000</v>
      </c>
      <c r="E234" s="5">
        <v>0</v>
      </c>
      <c r="F234" s="6">
        <v>55000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25">
        <f t="shared" si="12"/>
        <v>0</v>
      </c>
      <c r="P234" s="25">
        <f t="shared" si="13"/>
        <v>0</v>
      </c>
      <c r="Q234" s="25">
        <f t="shared" si="14"/>
        <v>0</v>
      </c>
      <c r="R234" s="25">
        <f t="shared" si="15"/>
        <v>0</v>
      </c>
      <c r="S234" s="5" t="s">
        <v>466</v>
      </c>
      <c r="T234" s="5" t="s">
        <v>512</v>
      </c>
    </row>
    <row r="235" spans="1:20" ht="42" x14ac:dyDescent="0.2">
      <c r="A235" s="8" t="s">
        <v>527</v>
      </c>
      <c r="B235" s="9" t="s">
        <v>526</v>
      </c>
      <c r="C235" s="9" t="s">
        <v>521</v>
      </c>
      <c r="D235" s="10">
        <v>15000</v>
      </c>
      <c r="E235" s="8">
        <v>0</v>
      </c>
      <c r="F235" s="10">
        <v>15000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26">
        <f t="shared" si="12"/>
        <v>0</v>
      </c>
      <c r="P235" s="26">
        <f t="shared" si="13"/>
        <v>0</v>
      </c>
      <c r="Q235" s="26">
        <f t="shared" si="14"/>
        <v>0</v>
      </c>
      <c r="R235" s="26">
        <f t="shared" si="15"/>
        <v>0</v>
      </c>
      <c r="S235" s="8" t="s">
        <v>466</v>
      </c>
      <c r="T235" s="8" t="s">
        <v>465</v>
      </c>
    </row>
    <row r="236" spans="1:20" ht="21" x14ac:dyDescent="0.2">
      <c r="A236" s="12"/>
      <c r="B236" s="13" t="s">
        <v>27</v>
      </c>
      <c r="C236" s="12"/>
      <c r="D236" s="14">
        <v>15000</v>
      </c>
      <c r="E236" s="13">
        <v>0</v>
      </c>
      <c r="F236" s="14">
        <v>15000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7">
        <f t="shared" si="12"/>
        <v>0</v>
      </c>
      <c r="P236" s="27">
        <f t="shared" si="13"/>
        <v>0</v>
      </c>
      <c r="Q236" s="27">
        <f t="shared" si="14"/>
        <v>0</v>
      </c>
      <c r="R236" s="27">
        <f t="shared" si="15"/>
        <v>0</v>
      </c>
      <c r="S236" s="12"/>
      <c r="T236" s="12"/>
    </row>
    <row r="237" spans="1:20" ht="21" x14ac:dyDescent="0.2">
      <c r="A237" s="16"/>
      <c r="B237" s="17" t="s">
        <v>28</v>
      </c>
      <c r="C237" s="16"/>
      <c r="D237" s="18">
        <v>6000</v>
      </c>
      <c r="E237" s="19">
        <v>0</v>
      </c>
      <c r="F237" s="20">
        <v>6000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28">
        <f t="shared" si="12"/>
        <v>0</v>
      </c>
      <c r="P237" s="28">
        <f t="shared" si="13"/>
        <v>0</v>
      </c>
      <c r="Q237" s="29">
        <f t="shared" si="14"/>
        <v>0</v>
      </c>
      <c r="R237" s="29">
        <f t="shared" si="15"/>
        <v>0</v>
      </c>
      <c r="S237" s="16"/>
      <c r="T237" s="16"/>
    </row>
    <row r="238" spans="1:20" ht="21" x14ac:dyDescent="0.2">
      <c r="A238" s="16"/>
      <c r="B238" s="17" t="s">
        <v>29</v>
      </c>
      <c r="C238" s="16"/>
      <c r="D238" s="18">
        <v>9000</v>
      </c>
      <c r="E238" s="19">
        <v>0</v>
      </c>
      <c r="F238" s="20">
        <v>9000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28">
        <f t="shared" si="12"/>
        <v>0</v>
      </c>
      <c r="P238" s="28">
        <f t="shared" si="13"/>
        <v>0</v>
      </c>
      <c r="Q238" s="29">
        <f t="shared" si="14"/>
        <v>0</v>
      </c>
      <c r="R238" s="29">
        <f t="shared" si="15"/>
        <v>0</v>
      </c>
      <c r="S238" s="16"/>
      <c r="T238" s="16"/>
    </row>
    <row r="239" spans="1:20" ht="21" x14ac:dyDescent="0.2">
      <c r="A239" s="8" t="s">
        <v>525</v>
      </c>
      <c r="B239" s="9" t="s">
        <v>524</v>
      </c>
      <c r="C239" s="9" t="s">
        <v>521</v>
      </c>
      <c r="D239" s="10">
        <v>4000</v>
      </c>
      <c r="E239" s="8">
        <v>0</v>
      </c>
      <c r="F239" s="10">
        <v>4000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26">
        <f t="shared" si="12"/>
        <v>0</v>
      </c>
      <c r="P239" s="26">
        <f t="shared" si="13"/>
        <v>0</v>
      </c>
      <c r="Q239" s="26">
        <f t="shared" si="14"/>
        <v>0</v>
      </c>
      <c r="R239" s="26">
        <f t="shared" si="15"/>
        <v>0</v>
      </c>
      <c r="S239" s="8" t="s">
        <v>466</v>
      </c>
      <c r="T239" s="8" t="s">
        <v>465</v>
      </c>
    </row>
    <row r="240" spans="1:20" ht="21" x14ac:dyDescent="0.2">
      <c r="A240" s="12"/>
      <c r="B240" s="13" t="s">
        <v>27</v>
      </c>
      <c r="C240" s="12"/>
      <c r="D240" s="14">
        <v>4000</v>
      </c>
      <c r="E240" s="13">
        <v>0</v>
      </c>
      <c r="F240" s="14">
        <v>4000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7">
        <f t="shared" si="12"/>
        <v>0</v>
      </c>
      <c r="P240" s="27">
        <f t="shared" si="13"/>
        <v>0</v>
      </c>
      <c r="Q240" s="27">
        <f t="shared" si="14"/>
        <v>0</v>
      </c>
      <c r="R240" s="27">
        <f t="shared" si="15"/>
        <v>0</v>
      </c>
      <c r="S240" s="12"/>
      <c r="T240" s="12"/>
    </row>
    <row r="241" spans="1:20" ht="21" x14ac:dyDescent="0.2">
      <c r="A241" s="16"/>
      <c r="B241" s="17" t="s">
        <v>30</v>
      </c>
      <c r="C241" s="16"/>
      <c r="D241" s="18">
        <v>4000</v>
      </c>
      <c r="E241" s="19">
        <v>0</v>
      </c>
      <c r="F241" s="20">
        <v>4000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28">
        <f t="shared" si="12"/>
        <v>0</v>
      </c>
      <c r="P241" s="28">
        <f t="shared" si="13"/>
        <v>0</v>
      </c>
      <c r="Q241" s="29">
        <f t="shared" si="14"/>
        <v>0</v>
      </c>
      <c r="R241" s="29">
        <f t="shared" si="15"/>
        <v>0</v>
      </c>
      <c r="S241" s="16"/>
      <c r="T241" s="16"/>
    </row>
    <row r="242" spans="1:20" ht="21" x14ac:dyDescent="0.2">
      <c r="A242" s="8" t="s">
        <v>523</v>
      </c>
      <c r="B242" s="9" t="s">
        <v>522</v>
      </c>
      <c r="C242" s="9" t="s">
        <v>521</v>
      </c>
      <c r="D242" s="10">
        <v>36000</v>
      </c>
      <c r="E242" s="8">
        <v>0</v>
      </c>
      <c r="F242" s="10">
        <v>36000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26">
        <f t="shared" si="12"/>
        <v>0</v>
      </c>
      <c r="P242" s="26">
        <f t="shared" si="13"/>
        <v>0</v>
      </c>
      <c r="Q242" s="26">
        <f t="shared" si="14"/>
        <v>0</v>
      </c>
      <c r="R242" s="26">
        <f t="shared" si="15"/>
        <v>0</v>
      </c>
      <c r="S242" s="8" t="s">
        <v>466</v>
      </c>
      <c r="T242" s="8" t="s">
        <v>465</v>
      </c>
    </row>
    <row r="243" spans="1:20" ht="21" x14ac:dyDescent="0.2">
      <c r="A243" s="12"/>
      <c r="B243" s="13" t="s">
        <v>27</v>
      </c>
      <c r="C243" s="12"/>
      <c r="D243" s="14">
        <v>36000</v>
      </c>
      <c r="E243" s="13">
        <v>0</v>
      </c>
      <c r="F243" s="14">
        <v>36000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7">
        <f t="shared" si="12"/>
        <v>0</v>
      </c>
      <c r="P243" s="27">
        <f t="shared" si="13"/>
        <v>0</v>
      </c>
      <c r="Q243" s="27">
        <f t="shared" si="14"/>
        <v>0</v>
      </c>
      <c r="R243" s="27">
        <f t="shared" si="15"/>
        <v>0</v>
      </c>
      <c r="S243" s="12"/>
      <c r="T243" s="12"/>
    </row>
    <row r="244" spans="1:20" ht="21" x14ac:dyDescent="0.2">
      <c r="A244" s="16"/>
      <c r="B244" s="17" t="s">
        <v>28</v>
      </c>
      <c r="C244" s="16"/>
      <c r="D244" s="18">
        <v>22000</v>
      </c>
      <c r="E244" s="19">
        <v>0</v>
      </c>
      <c r="F244" s="20">
        <v>22000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28">
        <f t="shared" si="12"/>
        <v>0</v>
      </c>
      <c r="P244" s="28">
        <f t="shared" si="13"/>
        <v>0</v>
      </c>
      <c r="Q244" s="29">
        <f t="shared" si="14"/>
        <v>0</v>
      </c>
      <c r="R244" s="29">
        <f t="shared" si="15"/>
        <v>0</v>
      </c>
      <c r="S244" s="16"/>
      <c r="T244" s="16"/>
    </row>
    <row r="245" spans="1:20" ht="21" x14ac:dyDescent="0.2">
      <c r="A245" s="16"/>
      <c r="B245" s="17" t="s">
        <v>29</v>
      </c>
      <c r="C245" s="16"/>
      <c r="D245" s="18">
        <v>10150</v>
      </c>
      <c r="E245" s="19">
        <v>0</v>
      </c>
      <c r="F245" s="20">
        <v>10150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28">
        <f t="shared" si="12"/>
        <v>0</v>
      </c>
      <c r="P245" s="28">
        <f t="shared" si="13"/>
        <v>0</v>
      </c>
      <c r="Q245" s="29">
        <f t="shared" si="14"/>
        <v>0</v>
      </c>
      <c r="R245" s="29">
        <f t="shared" si="15"/>
        <v>0</v>
      </c>
      <c r="S245" s="16"/>
      <c r="T245" s="16"/>
    </row>
    <row r="246" spans="1:20" ht="21" x14ac:dyDescent="0.2">
      <c r="A246" s="16"/>
      <c r="B246" s="17" t="s">
        <v>30</v>
      </c>
      <c r="C246" s="16"/>
      <c r="D246" s="18">
        <v>3850</v>
      </c>
      <c r="E246" s="19">
        <v>0</v>
      </c>
      <c r="F246" s="20">
        <v>3850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28">
        <f t="shared" si="12"/>
        <v>0</v>
      </c>
      <c r="P246" s="28">
        <f t="shared" si="13"/>
        <v>0</v>
      </c>
      <c r="Q246" s="29">
        <f t="shared" si="14"/>
        <v>0</v>
      </c>
      <c r="R246" s="29">
        <f t="shared" si="15"/>
        <v>0</v>
      </c>
      <c r="S246" s="16"/>
      <c r="T246" s="16"/>
    </row>
    <row r="247" spans="1:20" ht="42" x14ac:dyDescent="0.2">
      <c r="A247" s="5" t="s">
        <v>520</v>
      </c>
      <c r="B247" s="5" t="s">
        <v>519</v>
      </c>
      <c r="C247" s="5" t="s">
        <v>509</v>
      </c>
      <c r="D247" s="6">
        <v>60000</v>
      </c>
      <c r="E247" s="5">
        <v>0</v>
      </c>
      <c r="F247" s="6">
        <v>60000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25">
        <f t="shared" si="12"/>
        <v>0</v>
      </c>
      <c r="P247" s="25">
        <f t="shared" si="13"/>
        <v>0</v>
      </c>
      <c r="Q247" s="25">
        <f t="shared" si="14"/>
        <v>0</v>
      </c>
      <c r="R247" s="25">
        <f t="shared" si="15"/>
        <v>0</v>
      </c>
      <c r="S247" s="5" t="s">
        <v>466</v>
      </c>
      <c r="T247" s="5" t="s">
        <v>512</v>
      </c>
    </row>
    <row r="248" spans="1:20" ht="21" x14ac:dyDescent="0.2">
      <c r="A248" s="8" t="s">
        <v>518</v>
      </c>
      <c r="B248" s="9" t="s">
        <v>517</v>
      </c>
      <c r="C248" s="9" t="s">
        <v>509</v>
      </c>
      <c r="D248" s="10">
        <v>20000</v>
      </c>
      <c r="E248" s="8">
        <v>0</v>
      </c>
      <c r="F248" s="10">
        <v>20000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26">
        <f t="shared" si="12"/>
        <v>0</v>
      </c>
      <c r="P248" s="26">
        <f t="shared" si="13"/>
        <v>0</v>
      </c>
      <c r="Q248" s="26">
        <f t="shared" si="14"/>
        <v>0</v>
      </c>
      <c r="R248" s="26">
        <f t="shared" si="15"/>
        <v>0</v>
      </c>
      <c r="S248" s="8" t="s">
        <v>466</v>
      </c>
      <c r="T248" s="8" t="s">
        <v>508</v>
      </c>
    </row>
    <row r="249" spans="1:20" ht="21" x14ac:dyDescent="0.2">
      <c r="A249" s="12"/>
      <c r="B249" s="13" t="s">
        <v>27</v>
      </c>
      <c r="C249" s="12"/>
      <c r="D249" s="14">
        <v>20000</v>
      </c>
      <c r="E249" s="13">
        <v>0</v>
      </c>
      <c r="F249" s="14">
        <v>20000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7">
        <f t="shared" si="12"/>
        <v>0</v>
      </c>
      <c r="P249" s="27">
        <f t="shared" si="13"/>
        <v>0</v>
      </c>
      <c r="Q249" s="27">
        <f t="shared" si="14"/>
        <v>0</v>
      </c>
      <c r="R249" s="27">
        <f t="shared" si="15"/>
        <v>0</v>
      </c>
      <c r="S249" s="12"/>
      <c r="T249" s="12"/>
    </row>
    <row r="250" spans="1:20" ht="21" x14ac:dyDescent="0.2">
      <c r="A250" s="16"/>
      <c r="B250" s="17" t="s">
        <v>28</v>
      </c>
      <c r="C250" s="16"/>
      <c r="D250" s="18">
        <v>12000</v>
      </c>
      <c r="E250" s="19">
        <v>0</v>
      </c>
      <c r="F250" s="20">
        <v>12000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28">
        <f t="shared" si="12"/>
        <v>0</v>
      </c>
      <c r="P250" s="28">
        <f t="shared" si="13"/>
        <v>0</v>
      </c>
      <c r="Q250" s="29">
        <f t="shared" si="14"/>
        <v>0</v>
      </c>
      <c r="R250" s="29">
        <f t="shared" si="15"/>
        <v>0</v>
      </c>
      <c r="S250" s="16"/>
      <c r="T250" s="16"/>
    </row>
    <row r="251" spans="1:20" ht="21" x14ac:dyDescent="0.2">
      <c r="A251" s="16"/>
      <c r="B251" s="17" t="s">
        <v>29</v>
      </c>
      <c r="C251" s="16"/>
      <c r="D251" s="18">
        <v>4500</v>
      </c>
      <c r="E251" s="19">
        <v>0</v>
      </c>
      <c r="F251" s="20">
        <v>4500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28">
        <f t="shared" si="12"/>
        <v>0</v>
      </c>
      <c r="P251" s="28">
        <f t="shared" si="13"/>
        <v>0</v>
      </c>
      <c r="Q251" s="29">
        <f t="shared" si="14"/>
        <v>0</v>
      </c>
      <c r="R251" s="29">
        <f t="shared" si="15"/>
        <v>0</v>
      </c>
      <c r="S251" s="16"/>
      <c r="T251" s="16"/>
    </row>
    <row r="252" spans="1:20" ht="21" x14ac:dyDescent="0.2">
      <c r="A252" s="16"/>
      <c r="B252" s="17" t="s">
        <v>30</v>
      </c>
      <c r="C252" s="16"/>
      <c r="D252" s="18">
        <v>3500</v>
      </c>
      <c r="E252" s="19">
        <v>0</v>
      </c>
      <c r="F252" s="20">
        <v>3500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8">
        <f t="shared" si="12"/>
        <v>0</v>
      </c>
      <c r="P252" s="28">
        <f t="shared" si="13"/>
        <v>0</v>
      </c>
      <c r="Q252" s="29">
        <f t="shared" si="14"/>
        <v>0</v>
      </c>
      <c r="R252" s="29">
        <f t="shared" si="15"/>
        <v>0</v>
      </c>
      <c r="S252" s="16"/>
      <c r="T252" s="16"/>
    </row>
    <row r="253" spans="1:20" ht="21" x14ac:dyDescent="0.2">
      <c r="A253" s="8" t="s">
        <v>516</v>
      </c>
      <c r="B253" s="9" t="s">
        <v>515</v>
      </c>
      <c r="C253" s="9" t="s">
        <v>509</v>
      </c>
      <c r="D253" s="10">
        <v>40000</v>
      </c>
      <c r="E253" s="8">
        <v>0</v>
      </c>
      <c r="F253" s="10">
        <v>40000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26">
        <f t="shared" si="12"/>
        <v>0</v>
      </c>
      <c r="P253" s="26">
        <f t="shared" si="13"/>
        <v>0</v>
      </c>
      <c r="Q253" s="26">
        <f t="shared" si="14"/>
        <v>0</v>
      </c>
      <c r="R253" s="26">
        <f t="shared" si="15"/>
        <v>0</v>
      </c>
      <c r="S253" s="8" t="s">
        <v>466</v>
      </c>
      <c r="T253" s="8" t="s">
        <v>508</v>
      </c>
    </row>
    <row r="254" spans="1:20" ht="21" x14ac:dyDescent="0.2">
      <c r="A254" s="12"/>
      <c r="B254" s="13" t="s">
        <v>27</v>
      </c>
      <c r="C254" s="12"/>
      <c r="D254" s="14">
        <v>40000</v>
      </c>
      <c r="E254" s="13">
        <v>0</v>
      </c>
      <c r="F254" s="14">
        <v>40000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7">
        <f t="shared" si="12"/>
        <v>0</v>
      </c>
      <c r="P254" s="27">
        <f t="shared" si="13"/>
        <v>0</v>
      </c>
      <c r="Q254" s="27">
        <f t="shared" si="14"/>
        <v>0</v>
      </c>
      <c r="R254" s="27">
        <f t="shared" si="15"/>
        <v>0</v>
      </c>
      <c r="S254" s="12"/>
      <c r="T254" s="12"/>
    </row>
    <row r="255" spans="1:20" ht="21" x14ac:dyDescent="0.2">
      <c r="A255" s="16"/>
      <c r="B255" s="17" t="s">
        <v>28</v>
      </c>
      <c r="C255" s="16"/>
      <c r="D255" s="18">
        <v>14400</v>
      </c>
      <c r="E255" s="19">
        <v>0</v>
      </c>
      <c r="F255" s="20">
        <v>14400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28">
        <f t="shared" si="12"/>
        <v>0</v>
      </c>
      <c r="P255" s="28">
        <f t="shared" si="13"/>
        <v>0</v>
      </c>
      <c r="Q255" s="29">
        <f t="shared" si="14"/>
        <v>0</v>
      </c>
      <c r="R255" s="29">
        <f t="shared" si="15"/>
        <v>0</v>
      </c>
      <c r="S255" s="16"/>
      <c r="T255" s="16"/>
    </row>
    <row r="256" spans="1:20" ht="21" x14ac:dyDescent="0.2">
      <c r="A256" s="16"/>
      <c r="B256" s="17" t="s">
        <v>29</v>
      </c>
      <c r="C256" s="16"/>
      <c r="D256" s="18">
        <v>25600</v>
      </c>
      <c r="E256" s="19">
        <v>0</v>
      </c>
      <c r="F256" s="20">
        <v>25600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28">
        <f t="shared" si="12"/>
        <v>0</v>
      </c>
      <c r="P256" s="28">
        <f t="shared" si="13"/>
        <v>0</v>
      </c>
      <c r="Q256" s="29">
        <f t="shared" si="14"/>
        <v>0</v>
      </c>
      <c r="R256" s="29">
        <f t="shared" si="15"/>
        <v>0</v>
      </c>
      <c r="S256" s="16"/>
      <c r="T256" s="16"/>
    </row>
    <row r="257" spans="1:20" ht="42" x14ac:dyDescent="0.2">
      <c r="A257" s="5" t="s">
        <v>514</v>
      </c>
      <c r="B257" s="5" t="s">
        <v>513</v>
      </c>
      <c r="C257" s="5" t="s">
        <v>509</v>
      </c>
      <c r="D257" s="6">
        <v>30000</v>
      </c>
      <c r="E257" s="5">
        <v>0</v>
      </c>
      <c r="F257" s="6">
        <v>30000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25">
        <f t="shared" si="12"/>
        <v>0</v>
      </c>
      <c r="P257" s="25">
        <f t="shared" si="13"/>
        <v>0</v>
      </c>
      <c r="Q257" s="25">
        <f t="shared" si="14"/>
        <v>0</v>
      </c>
      <c r="R257" s="25">
        <f t="shared" si="15"/>
        <v>0</v>
      </c>
      <c r="S257" s="5" t="s">
        <v>466</v>
      </c>
      <c r="T257" s="5" t="s">
        <v>512</v>
      </c>
    </row>
    <row r="258" spans="1:20" ht="21" x14ac:dyDescent="0.2">
      <c r="A258" s="8" t="s">
        <v>511</v>
      </c>
      <c r="B258" s="9" t="s">
        <v>510</v>
      </c>
      <c r="C258" s="9" t="s">
        <v>509</v>
      </c>
      <c r="D258" s="10">
        <v>30000</v>
      </c>
      <c r="E258" s="8">
        <v>0</v>
      </c>
      <c r="F258" s="10">
        <v>30000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26">
        <f t="shared" si="12"/>
        <v>0</v>
      </c>
      <c r="P258" s="26">
        <f t="shared" si="13"/>
        <v>0</v>
      </c>
      <c r="Q258" s="26">
        <f t="shared" si="14"/>
        <v>0</v>
      </c>
      <c r="R258" s="26">
        <f t="shared" si="15"/>
        <v>0</v>
      </c>
      <c r="S258" s="8" t="s">
        <v>466</v>
      </c>
      <c r="T258" s="8" t="s">
        <v>508</v>
      </c>
    </row>
    <row r="259" spans="1:20" ht="21" x14ac:dyDescent="0.2">
      <c r="A259" s="12"/>
      <c r="B259" s="13" t="s">
        <v>27</v>
      </c>
      <c r="C259" s="12"/>
      <c r="D259" s="14">
        <v>30000</v>
      </c>
      <c r="E259" s="13">
        <v>0</v>
      </c>
      <c r="F259" s="14">
        <v>30000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7">
        <f t="shared" si="12"/>
        <v>0</v>
      </c>
      <c r="P259" s="27">
        <f t="shared" si="13"/>
        <v>0</v>
      </c>
      <c r="Q259" s="27">
        <f t="shared" si="14"/>
        <v>0</v>
      </c>
      <c r="R259" s="27">
        <f t="shared" si="15"/>
        <v>0</v>
      </c>
      <c r="S259" s="12"/>
      <c r="T259" s="12"/>
    </row>
    <row r="260" spans="1:20" ht="21" x14ac:dyDescent="0.2">
      <c r="A260" s="16"/>
      <c r="B260" s="17" t="s">
        <v>28</v>
      </c>
      <c r="C260" s="16"/>
      <c r="D260" s="18">
        <v>18000</v>
      </c>
      <c r="E260" s="19">
        <v>0</v>
      </c>
      <c r="F260" s="20">
        <v>18000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28">
        <f t="shared" ref="O260:O311" si="16">SUM(G260,I260,K260,M260)</f>
        <v>0</v>
      </c>
      <c r="P260" s="28">
        <f t="shared" ref="P260:P311" si="17">SUM(H260,J260,L260,N260)</f>
        <v>0</v>
      </c>
      <c r="Q260" s="29">
        <f t="shared" ref="Q260:Q311" si="18">O260*100/D260</f>
        <v>0</v>
      </c>
      <c r="R260" s="29">
        <f t="shared" ref="R260:R311" si="19">P260*100/D260</f>
        <v>0</v>
      </c>
      <c r="S260" s="16"/>
      <c r="T260" s="16"/>
    </row>
    <row r="261" spans="1:20" ht="21" x14ac:dyDescent="0.2">
      <c r="A261" s="16"/>
      <c r="B261" s="17" t="s">
        <v>29</v>
      </c>
      <c r="C261" s="16"/>
      <c r="D261" s="18">
        <v>12000</v>
      </c>
      <c r="E261" s="19">
        <v>0</v>
      </c>
      <c r="F261" s="20">
        <v>12000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28">
        <f t="shared" si="16"/>
        <v>0</v>
      </c>
      <c r="P261" s="28">
        <f t="shared" si="17"/>
        <v>0</v>
      </c>
      <c r="Q261" s="29">
        <f t="shared" si="18"/>
        <v>0</v>
      </c>
      <c r="R261" s="29">
        <f t="shared" si="19"/>
        <v>0</v>
      </c>
      <c r="S261" s="16"/>
      <c r="T261" s="16"/>
    </row>
    <row r="262" spans="1:20" ht="21" x14ac:dyDescent="0.2">
      <c r="A262" s="5" t="s">
        <v>507</v>
      </c>
      <c r="B262" s="5" t="s">
        <v>506</v>
      </c>
      <c r="C262" s="5" t="s">
        <v>493</v>
      </c>
      <c r="D262" s="6">
        <v>410000</v>
      </c>
      <c r="E262" s="6">
        <v>79582</v>
      </c>
      <c r="F262" s="6">
        <v>330418</v>
      </c>
      <c r="G262" s="5">
        <v>0</v>
      </c>
      <c r="H262" s="5">
        <v>0</v>
      </c>
      <c r="I262" s="5">
        <v>0</v>
      </c>
      <c r="J262" s="5">
        <v>0</v>
      </c>
      <c r="K262" s="7">
        <v>125425</v>
      </c>
      <c r="L262" s="5">
        <v>0</v>
      </c>
      <c r="M262" s="5">
        <v>0</v>
      </c>
      <c r="N262" s="6">
        <v>79582</v>
      </c>
      <c r="O262" s="25">
        <f t="shared" si="16"/>
        <v>125425</v>
      </c>
      <c r="P262" s="25">
        <f t="shared" si="17"/>
        <v>79582</v>
      </c>
      <c r="Q262" s="25">
        <f t="shared" si="18"/>
        <v>30.591463414634145</v>
      </c>
      <c r="R262" s="25">
        <f t="shared" si="19"/>
        <v>19.410243902439024</v>
      </c>
      <c r="S262" s="5" t="s">
        <v>466</v>
      </c>
      <c r="T262" s="5" t="s">
        <v>481</v>
      </c>
    </row>
    <row r="263" spans="1:20" ht="42" x14ac:dyDescent="0.2">
      <c r="A263" s="8" t="s">
        <v>505</v>
      </c>
      <c r="B263" s="9" t="s">
        <v>504</v>
      </c>
      <c r="C263" s="9" t="s">
        <v>493</v>
      </c>
      <c r="D263" s="10">
        <v>25000</v>
      </c>
      <c r="E263" s="10">
        <v>18340</v>
      </c>
      <c r="F263" s="10">
        <v>6660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10">
        <v>18340</v>
      </c>
      <c r="O263" s="26">
        <f t="shared" si="16"/>
        <v>0</v>
      </c>
      <c r="P263" s="26">
        <f t="shared" si="17"/>
        <v>18340</v>
      </c>
      <c r="Q263" s="26">
        <f t="shared" si="18"/>
        <v>0</v>
      </c>
      <c r="R263" s="26">
        <f t="shared" si="19"/>
        <v>73.36</v>
      </c>
      <c r="S263" s="8" t="s">
        <v>466</v>
      </c>
      <c r="T263" s="8" t="s">
        <v>492</v>
      </c>
    </row>
    <row r="264" spans="1:20" ht="21" x14ac:dyDescent="0.2">
      <c r="A264" s="12"/>
      <c r="B264" s="13" t="s">
        <v>27</v>
      </c>
      <c r="C264" s="12"/>
      <c r="D264" s="14">
        <v>25000</v>
      </c>
      <c r="E264" s="14">
        <v>18340</v>
      </c>
      <c r="F264" s="14">
        <v>6660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4">
        <v>18340</v>
      </c>
      <c r="O264" s="27">
        <f t="shared" si="16"/>
        <v>0</v>
      </c>
      <c r="P264" s="27">
        <f t="shared" si="17"/>
        <v>18340</v>
      </c>
      <c r="Q264" s="27">
        <f t="shared" si="18"/>
        <v>0</v>
      </c>
      <c r="R264" s="27">
        <f t="shared" si="19"/>
        <v>73.36</v>
      </c>
      <c r="S264" s="12"/>
      <c r="T264" s="12"/>
    </row>
    <row r="265" spans="1:20" ht="21" x14ac:dyDescent="0.2">
      <c r="A265" s="16"/>
      <c r="B265" s="17" t="s">
        <v>30</v>
      </c>
      <c r="C265" s="16"/>
      <c r="D265" s="18">
        <v>25000</v>
      </c>
      <c r="E265" s="20">
        <v>18340</v>
      </c>
      <c r="F265" s="20">
        <v>6660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8">
        <v>18340</v>
      </c>
      <c r="O265" s="28">
        <f t="shared" si="16"/>
        <v>0</v>
      </c>
      <c r="P265" s="28">
        <f t="shared" si="17"/>
        <v>18340</v>
      </c>
      <c r="Q265" s="29">
        <f t="shared" si="18"/>
        <v>0</v>
      </c>
      <c r="R265" s="29">
        <f t="shared" si="19"/>
        <v>73.36</v>
      </c>
      <c r="S265" s="16"/>
      <c r="T265" s="16"/>
    </row>
    <row r="266" spans="1:20" ht="42" x14ac:dyDescent="0.2">
      <c r="A266" s="8" t="s">
        <v>503</v>
      </c>
      <c r="B266" s="9" t="s">
        <v>502</v>
      </c>
      <c r="C266" s="9" t="s">
        <v>493</v>
      </c>
      <c r="D266" s="10">
        <v>105000</v>
      </c>
      <c r="E266" s="10">
        <v>61242</v>
      </c>
      <c r="F266" s="10">
        <v>43758</v>
      </c>
      <c r="G266" s="8">
        <v>0</v>
      </c>
      <c r="H266" s="8">
        <v>0</v>
      </c>
      <c r="I266" s="8">
        <v>0</v>
      </c>
      <c r="J266" s="8">
        <v>0</v>
      </c>
      <c r="K266" s="11">
        <v>17910</v>
      </c>
      <c r="L266" s="8">
        <v>0</v>
      </c>
      <c r="M266" s="8">
        <v>0</v>
      </c>
      <c r="N266" s="10">
        <v>61242</v>
      </c>
      <c r="O266" s="26">
        <f t="shared" si="16"/>
        <v>17910</v>
      </c>
      <c r="P266" s="26">
        <f t="shared" si="17"/>
        <v>61242</v>
      </c>
      <c r="Q266" s="26">
        <f t="shared" si="18"/>
        <v>17.057142857142857</v>
      </c>
      <c r="R266" s="26">
        <f t="shared" si="19"/>
        <v>58.325714285714284</v>
      </c>
      <c r="S266" s="8" t="s">
        <v>466</v>
      </c>
      <c r="T266" s="8" t="s">
        <v>492</v>
      </c>
    </row>
    <row r="267" spans="1:20" ht="21" x14ac:dyDescent="0.2">
      <c r="A267" s="12"/>
      <c r="B267" s="13" t="s">
        <v>27</v>
      </c>
      <c r="C267" s="12"/>
      <c r="D267" s="14">
        <v>105000</v>
      </c>
      <c r="E267" s="14">
        <v>61242</v>
      </c>
      <c r="F267" s="14">
        <v>43758</v>
      </c>
      <c r="G267" s="13">
        <v>0</v>
      </c>
      <c r="H267" s="13">
        <v>0</v>
      </c>
      <c r="I267" s="13">
        <v>0</v>
      </c>
      <c r="J267" s="13">
        <v>0</v>
      </c>
      <c r="K267" s="15">
        <v>17910</v>
      </c>
      <c r="L267" s="13">
        <v>0</v>
      </c>
      <c r="M267" s="13">
        <v>0</v>
      </c>
      <c r="N267" s="14">
        <v>61242</v>
      </c>
      <c r="O267" s="27">
        <f t="shared" si="16"/>
        <v>17910</v>
      </c>
      <c r="P267" s="27">
        <f t="shared" si="17"/>
        <v>61242</v>
      </c>
      <c r="Q267" s="27">
        <f t="shared" si="18"/>
        <v>17.057142857142857</v>
      </c>
      <c r="R267" s="27">
        <f t="shared" si="19"/>
        <v>58.325714285714284</v>
      </c>
      <c r="S267" s="12"/>
      <c r="T267" s="12"/>
    </row>
    <row r="268" spans="1:20" ht="21" x14ac:dyDescent="0.2">
      <c r="A268" s="16"/>
      <c r="B268" s="17" t="s">
        <v>28</v>
      </c>
      <c r="C268" s="16"/>
      <c r="D268" s="18">
        <v>5000</v>
      </c>
      <c r="E268" s="19">
        <v>0</v>
      </c>
      <c r="F268" s="20">
        <v>5000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28">
        <f t="shared" si="16"/>
        <v>0</v>
      </c>
      <c r="P268" s="28">
        <f t="shared" si="17"/>
        <v>0</v>
      </c>
      <c r="Q268" s="29">
        <f t="shared" si="18"/>
        <v>0</v>
      </c>
      <c r="R268" s="29">
        <f t="shared" si="19"/>
        <v>0</v>
      </c>
      <c r="S268" s="16"/>
      <c r="T268" s="16"/>
    </row>
    <row r="269" spans="1:20" ht="21" x14ac:dyDescent="0.2">
      <c r="A269" s="16"/>
      <c r="B269" s="17" t="s">
        <v>29</v>
      </c>
      <c r="C269" s="16"/>
      <c r="D269" s="18">
        <v>71640</v>
      </c>
      <c r="E269" s="20">
        <v>50300</v>
      </c>
      <c r="F269" s="20">
        <v>21340</v>
      </c>
      <c r="G269" s="16">
        <v>0</v>
      </c>
      <c r="H269" s="16">
        <v>0</v>
      </c>
      <c r="I269" s="16">
        <v>0</v>
      </c>
      <c r="J269" s="16">
        <v>0</v>
      </c>
      <c r="K269" s="21">
        <v>17910</v>
      </c>
      <c r="L269" s="16">
        <v>0</v>
      </c>
      <c r="M269" s="16">
        <v>0</v>
      </c>
      <c r="N269" s="18">
        <v>50300</v>
      </c>
      <c r="O269" s="28">
        <f t="shared" si="16"/>
        <v>17910</v>
      </c>
      <c r="P269" s="28">
        <f t="shared" si="17"/>
        <v>50300</v>
      </c>
      <c r="Q269" s="29">
        <f t="shared" si="18"/>
        <v>25</v>
      </c>
      <c r="R269" s="29">
        <f t="shared" si="19"/>
        <v>70.21217197096594</v>
      </c>
      <c r="S269" s="16"/>
      <c r="T269" s="16"/>
    </row>
    <row r="270" spans="1:20" ht="21" x14ac:dyDescent="0.2">
      <c r="A270" s="16"/>
      <c r="B270" s="17" t="s">
        <v>30</v>
      </c>
      <c r="C270" s="16"/>
      <c r="D270" s="18">
        <v>28360</v>
      </c>
      <c r="E270" s="20">
        <v>10942</v>
      </c>
      <c r="F270" s="20">
        <v>17418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8">
        <v>10942</v>
      </c>
      <c r="O270" s="28">
        <f t="shared" si="16"/>
        <v>0</v>
      </c>
      <c r="P270" s="28">
        <f t="shared" si="17"/>
        <v>10942</v>
      </c>
      <c r="Q270" s="29">
        <f t="shared" si="18"/>
        <v>0</v>
      </c>
      <c r="R270" s="29">
        <f t="shared" si="19"/>
        <v>38.582510578279269</v>
      </c>
      <c r="S270" s="16"/>
      <c r="T270" s="16"/>
    </row>
    <row r="271" spans="1:20" ht="42" x14ac:dyDescent="0.2">
      <c r="A271" s="8" t="s">
        <v>501</v>
      </c>
      <c r="B271" s="9" t="s">
        <v>500</v>
      </c>
      <c r="C271" s="9" t="s">
        <v>493</v>
      </c>
      <c r="D271" s="10">
        <v>100000</v>
      </c>
      <c r="E271" s="8">
        <v>0</v>
      </c>
      <c r="F271" s="10">
        <v>100000</v>
      </c>
      <c r="G271" s="8">
        <v>0</v>
      </c>
      <c r="H271" s="8">
        <v>0</v>
      </c>
      <c r="I271" s="8">
        <v>0</v>
      </c>
      <c r="J271" s="8">
        <v>0</v>
      </c>
      <c r="K271" s="11">
        <v>20115</v>
      </c>
      <c r="L271" s="8">
        <v>0</v>
      </c>
      <c r="M271" s="8">
        <v>0</v>
      </c>
      <c r="N271" s="8">
        <v>0</v>
      </c>
      <c r="O271" s="26">
        <f t="shared" si="16"/>
        <v>20115</v>
      </c>
      <c r="P271" s="26">
        <f t="shared" si="17"/>
        <v>0</v>
      </c>
      <c r="Q271" s="26">
        <f t="shared" si="18"/>
        <v>20.114999999999998</v>
      </c>
      <c r="R271" s="26">
        <f t="shared" si="19"/>
        <v>0</v>
      </c>
      <c r="S271" s="8" t="s">
        <v>466</v>
      </c>
      <c r="T271" s="8" t="s">
        <v>492</v>
      </c>
    </row>
    <row r="272" spans="1:20" ht="21" x14ac:dyDescent="0.2">
      <c r="A272" s="12"/>
      <c r="B272" s="13" t="s">
        <v>27</v>
      </c>
      <c r="C272" s="12"/>
      <c r="D272" s="14">
        <v>100000</v>
      </c>
      <c r="E272" s="13">
        <v>0</v>
      </c>
      <c r="F272" s="14">
        <v>100000</v>
      </c>
      <c r="G272" s="13">
        <v>0</v>
      </c>
      <c r="H272" s="13">
        <v>0</v>
      </c>
      <c r="I272" s="13">
        <v>0</v>
      </c>
      <c r="J272" s="13">
        <v>0</v>
      </c>
      <c r="K272" s="15">
        <v>20115</v>
      </c>
      <c r="L272" s="13">
        <v>0</v>
      </c>
      <c r="M272" s="13">
        <v>0</v>
      </c>
      <c r="N272" s="13">
        <v>0</v>
      </c>
      <c r="O272" s="27">
        <f t="shared" si="16"/>
        <v>20115</v>
      </c>
      <c r="P272" s="27">
        <f t="shared" si="17"/>
        <v>0</v>
      </c>
      <c r="Q272" s="27">
        <f t="shared" si="18"/>
        <v>20.114999999999998</v>
      </c>
      <c r="R272" s="27">
        <f t="shared" si="19"/>
        <v>0</v>
      </c>
      <c r="S272" s="12"/>
      <c r="T272" s="12"/>
    </row>
    <row r="273" spans="1:20" ht="21" x14ac:dyDescent="0.2">
      <c r="A273" s="16"/>
      <c r="B273" s="17" t="s">
        <v>28</v>
      </c>
      <c r="C273" s="16"/>
      <c r="D273" s="18">
        <v>5000</v>
      </c>
      <c r="E273" s="19">
        <v>0</v>
      </c>
      <c r="F273" s="20">
        <v>5000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28">
        <f t="shared" si="16"/>
        <v>0</v>
      </c>
      <c r="P273" s="28">
        <f t="shared" si="17"/>
        <v>0</v>
      </c>
      <c r="Q273" s="29">
        <f t="shared" si="18"/>
        <v>0</v>
      </c>
      <c r="R273" s="29">
        <f t="shared" si="19"/>
        <v>0</v>
      </c>
      <c r="S273" s="16"/>
      <c r="T273" s="16"/>
    </row>
    <row r="274" spans="1:20" ht="21" x14ac:dyDescent="0.2">
      <c r="A274" s="16"/>
      <c r="B274" s="17" t="s">
        <v>29</v>
      </c>
      <c r="C274" s="16"/>
      <c r="D274" s="18">
        <v>80460</v>
      </c>
      <c r="E274" s="19">
        <v>0</v>
      </c>
      <c r="F274" s="20">
        <v>80460</v>
      </c>
      <c r="G274" s="16">
        <v>0</v>
      </c>
      <c r="H274" s="16">
        <v>0</v>
      </c>
      <c r="I274" s="16">
        <v>0</v>
      </c>
      <c r="J274" s="16">
        <v>0</v>
      </c>
      <c r="K274" s="21">
        <v>20115</v>
      </c>
      <c r="L274" s="16">
        <v>0</v>
      </c>
      <c r="M274" s="16">
        <v>0</v>
      </c>
      <c r="N274" s="16">
        <v>0</v>
      </c>
      <c r="O274" s="28">
        <f t="shared" si="16"/>
        <v>20115</v>
      </c>
      <c r="P274" s="28">
        <f t="shared" si="17"/>
        <v>0</v>
      </c>
      <c r="Q274" s="29">
        <f t="shared" si="18"/>
        <v>25</v>
      </c>
      <c r="R274" s="29">
        <f t="shared" si="19"/>
        <v>0</v>
      </c>
      <c r="S274" s="16"/>
      <c r="T274" s="16"/>
    </row>
    <row r="275" spans="1:20" ht="21" x14ac:dyDescent="0.2">
      <c r="A275" s="16"/>
      <c r="B275" s="17" t="s">
        <v>30</v>
      </c>
      <c r="C275" s="16"/>
      <c r="D275" s="18">
        <v>14540</v>
      </c>
      <c r="E275" s="19">
        <v>0</v>
      </c>
      <c r="F275" s="20">
        <v>14540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28">
        <f t="shared" si="16"/>
        <v>0</v>
      </c>
      <c r="P275" s="28">
        <f t="shared" si="17"/>
        <v>0</v>
      </c>
      <c r="Q275" s="29">
        <f t="shared" si="18"/>
        <v>0</v>
      </c>
      <c r="R275" s="29">
        <f t="shared" si="19"/>
        <v>0</v>
      </c>
      <c r="S275" s="16"/>
      <c r="T275" s="16"/>
    </row>
    <row r="276" spans="1:20" ht="42" x14ac:dyDescent="0.2">
      <c r="A276" s="8" t="s">
        <v>499</v>
      </c>
      <c r="B276" s="9" t="s">
        <v>498</v>
      </c>
      <c r="C276" s="9" t="s">
        <v>493</v>
      </c>
      <c r="D276" s="10">
        <v>180000</v>
      </c>
      <c r="E276" s="8">
        <v>0</v>
      </c>
      <c r="F276" s="10">
        <v>180000</v>
      </c>
      <c r="G276" s="8">
        <v>0</v>
      </c>
      <c r="H276" s="8">
        <v>0</v>
      </c>
      <c r="I276" s="8">
        <v>0</v>
      </c>
      <c r="J276" s="8">
        <v>0</v>
      </c>
      <c r="K276" s="11">
        <v>87400</v>
      </c>
      <c r="L276" s="8">
        <v>0</v>
      </c>
      <c r="M276" s="8">
        <v>0</v>
      </c>
      <c r="N276" s="8">
        <v>0</v>
      </c>
      <c r="O276" s="26">
        <f t="shared" si="16"/>
        <v>87400</v>
      </c>
      <c r="P276" s="26">
        <f t="shared" si="17"/>
        <v>0</v>
      </c>
      <c r="Q276" s="26">
        <f t="shared" si="18"/>
        <v>48.555555555555557</v>
      </c>
      <c r="R276" s="26">
        <f t="shared" si="19"/>
        <v>0</v>
      </c>
      <c r="S276" s="8" t="s">
        <v>466</v>
      </c>
      <c r="T276" s="8" t="s">
        <v>492</v>
      </c>
    </row>
    <row r="277" spans="1:20" ht="21" x14ac:dyDescent="0.2">
      <c r="A277" s="12"/>
      <c r="B277" s="13" t="s">
        <v>27</v>
      </c>
      <c r="C277" s="12"/>
      <c r="D277" s="14">
        <v>180000</v>
      </c>
      <c r="E277" s="13">
        <v>0</v>
      </c>
      <c r="F277" s="14">
        <v>180000</v>
      </c>
      <c r="G277" s="13">
        <v>0</v>
      </c>
      <c r="H277" s="13">
        <v>0</v>
      </c>
      <c r="I277" s="13">
        <v>0</v>
      </c>
      <c r="J277" s="13">
        <v>0</v>
      </c>
      <c r="K277" s="15">
        <v>87400</v>
      </c>
      <c r="L277" s="13">
        <v>0</v>
      </c>
      <c r="M277" s="13">
        <v>0</v>
      </c>
      <c r="N277" s="13">
        <v>0</v>
      </c>
      <c r="O277" s="27">
        <f t="shared" si="16"/>
        <v>87400</v>
      </c>
      <c r="P277" s="27">
        <f t="shared" si="17"/>
        <v>0</v>
      </c>
      <c r="Q277" s="27">
        <f t="shared" si="18"/>
        <v>48.555555555555557</v>
      </c>
      <c r="R277" s="27">
        <f t="shared" si="19"/>
        <v>0</v>
      </c>
      <c r="S277" s="12"/>
      <c r="T277" s="12"/>
    </row>
    <row r="278" spans="1:20" ht="21" x14ac:dyDescent="0.2">
      <c r="A278" s="16"/>
      <c r="B278" s="17" t="s">
        <v>29</v>
      </c>
      <c r="C278" s="16"/>
      <c r="D278" s="18">
        <v>174800</v>
      </c>
      <c r="E278" s="19">
        <v>0</v>
      </c>
      <c r="F278" s="20">
        <v>174800</v>
      </c>
      <c r="G278" s="16">
        <v>0</v>
      </c>
      <c r="H278" s="16">
        <v>0</v>
      </c>
      <c r="I278" s="16">
        <v>0</v>
      </c>
      <c r="J278" s="16">
        <v>0</v>
      </c>
      <c r="K278" s="21">
        <v>87400</v>
      </c>
      <c r="L278" s="16">
        <v>0</v>
      </c>
      <c r="M278" s="16">
        <v>0</v>
      </c>
      <c r="N278" s="16">
        <v>0</v>
      </c>
      <c r="O278" s="28">
        <f t="shared" si="16"/>
        <v>87400</v>
      </c>
      <c r="P278" s="28">
        <f t="shared" si="17"/>
        <v>0</v>
      </c>
      <c r="Q278" s="29">
        <f t="shared" si="18"/>
        <v>50</v>
      </c>
      <c r="R278" s="29">
        <f t="shared" si="19"/>
        <v>0</v>
      </c>
      <c r="S278" s="16"/>
      <c r="T278" s="16"/>
    </row>
    <row r="279" spans="1:20" ht="21" x14ac:dyDescent="0.2">
      <c r="A279" s="16"/>
      <c r="B279" s="17" t="s">
        <v>30</v>
      </c>
      <c r="C279" s="16"/>
      <c r="D279" s="18">
        <v>5200</v>
      </c>
      <c r="E279" s="19">
        <v>0</v>
      </c>
      <c r="F279" s="20">
        <v>5200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28">
        <f t="shared" si="16"/>
        <v>0</v>
      </c>
      <c r="P279" s="28">
        <f t="shared" si="17"/>
        <v>0</v>
      </c>
      <c r="Q279" s="29">
        <f t="shared" si="18"/>
        <v>0</v>
      </c>
      <c r="R279" s="29">
        <f t="shared" si="19"/>
        <v>0</v>
      </c>
      <c r="S279" s="16"/>
      <c r="T279" s="16"/>
    </row>
    <row r="280" spans="1:20" ht="42" x14ac:dyDescent="0.2">
      <c r="A280" s="5" t="s">
        <v>497</v>
      </c>
      <c r="B280" s="5" t="s">
        <v>496</v>
      </c>
      <c r="C280" s="5" t="s">
        <v>493</v>
      </c>
      <c r="D280" s="6">
        <v>40000</v>
      </c>
      <c r="E280" s="5">
        <v>0</v>
      </c>
      <c r="F280" s="6">
        <v>40000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25">
        <f t="shared" si="16"/>
        <v>0</v>
      </c>
      <c r="P280" s="25">
        <f t="shared" si="17"/>
        <v>0</v>
      </c>
      <c r="Q280" s="25">
        <f t="shared" si="18"/>
        <v>0</v>
      </c>
      <c r="R280" s="25">
        <f t="shared" si="19"/>
        <v>0</v>
      </c>
      <c r="S280" s="5" t="s">
        <v>466</v>
      </c>
      <c r="T280" s="5" t="s">
        <v>481</v>
      </c>
    </row>
    <row r="281" spans="1:20" ht="42" x14ac:dyDescent="0.2">
      <c r="A281" s="8" t="s">
        <v>495</v>
      </c>
      <c r="B281" s="9" t="s">
        <v>494</v>
      </c>
      <c r="C281" s="9" t="s">
        <v>493</v>
      </c>
      <c r="D281" s="10">
        <v>40000</v>
      </c>
      <c r="E281" s="8">
        <v>0</v>
      </c>
      <c r="F281" s="10">
        <v>40000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26">
        <f t="shared" si="16"/>
        <v>0</v>
      </c>
      <c r="P281" s="26">
        <f t="shared" si="17"/>
        <v>0</v>
      </c>
      <c r="Q281" s="26">
        <f t="shared" si="18"/>
        <v>0</v>
      </c>
      <c r="R281" s="26">
        <f t="shared" si="19"/>
        <v>0</v>
      </c>
      <c r="S281" s="8" t="s">
        <v>466</v>
      </c>
      <c r="T281" s="8" t="s">
        <v>492</v>
      </c>
    </row>
    <row r="282" spans="1:20" ht="21" x14ac:dyDescent="0.2">
      <c r="A282" s="12"/>
      <c r="B282" s="13" t="s">
        <v>27</v>
      </c>
      <c r="C282" s="12"/>
      <c r="D282" s="14">
        <v>40000</v>
      </c>
      <c r="E282" s="13">
        <v>0</v>
      </c>
      <c r="F282" s="14">
        <v>40000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7">
        <f t="shared" si="16"/>
        <v>0</v>
      </c>
      <c r="P282" s="27">
        <f t="shared" si="17"/>
        <v>0</v>
      </c>
      <c r="Q282" s="27">
        <f t="shared" si="18"/>
        <v>0</v>
      </c>
      <c r="R282" s="27">
        <f t="shared" si="19"/>
        <v>0</v>
      </c>
      <c r="S282" s="12"/>
      <c r="T282" s="12"/>
    </row>
    <row r="283" spans="1:20" ht="21" x14ac:dyDescent="0.2">
      <c r="A283" s="16"/>
      <c r="B283" s="17" t="s">
        <v>29</v>
      </c>
      <c r="C283" s="16"/>
      <c r="D283" s="18">
        <v>39000</v>
      </c>
      <c r="E283" s="19">
        <v>0</v>
      </c>
      <c r="F283" s="20">
        <v>39000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8">
        <f t="shared" si="16"/>
        <v>0</v>
      </c>
      <c r="P283" s="28">
        <f t="shared" si="17"/>
        <v>0</v>
      </c>
      <c r="Q283" s="29">
        <f t="shared" si="18"/>
        <v>0</v>
      </c>
      <c r="R283" s="29">
        <f t="shared" si="19"/>
        <v>0</v>
      </c>
      <c r="S283" s="16"/>
      <c r="T283" s="16"/>
    </row>
    <row r="284" spans="1:20" ht="21" x14ac:dyDescent="0.2">
      <c r="A284" s="16"/>
      <c r="B284" s="17" t="s">
        <v>30</v>
      </c>
      <c r="C284" s="16"/>
      <c r="D284" s="18">
        <v>1000</v>
      </c>
      <c r="E284" s="19">
        <v>0</v>
      </c>
      <c r="F284" s="20">
        <v>1000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8">
        <f t="shared" si="16"/>
        <v>0</v>
      </c>
      <c r="P284" s="28">
        <f t="shared" si="17"/>
        <v>0</v>
      </c>
      <c r="Q284" s="29">
        <f t="shared" si="18"/>
        <v>0</v>
      </c>
      <c r="R284" s="29">
        <f t="shared" si="19"/>
        <v>0</v>
      </c>
      <c r="S284" s="16"/>
      <c r="T284" s="16"/>
    </row>
    <row r="285" spans="1:20" ht="42" x14ac:dyDescent="0.2">
      <c r="A285" s="5" t="s">
        <v>491</v>
      </c>
      <c r="B285" s="5" t="s">
        <v>490</v>
      </c>
      <c r="C285" s="5" t="s">
        <v>478</v>
      </c>
      <c r="D285" s="6">
        <v>40000</v>
      </c>
      <c r="E285" s="5">
        <v>0</v>
      </c>
      <c r="F285" s="6">
        <v>40000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25">
        <f t="shared" si="16"/>
        <v>0</v>
      </c>
      <c r="P285" s="25">
        <f t="shared" si="17"/>
        <v>0</v>
      </c>
      <c r="Q285" s="25">
        <f t="shared" si="18"/>
        <v>0</v>
      </c>
      <c r="R285" s="25">
        <f t="shared" si="19"/>
        <v>0</v>
      </c>
      <c r="S285" s="5" t="s">
        <v>466</v>
      </c>
      <c r="T285" s="5" t="s">
        <v>481</v>
      </c>
    </row>
    <row r="286" spans="1:20" ht="21" x14ac:dyDescent="0.2">
      <c r="A286" s="8" t="s">
        <v>489</v>
      </c>
      <c r="B286" s="9" t="s">
        <v>488</v>
      </c>
      <c r="C286" s="9" t="s">
        <v>478</v>
      </c>
      <c r="D286" s="10">
        <v>40000</v>
      </c>
      <c r="E286" s="8">
        <v>0</v>
      </c>
      <c r="F286" s="10">
        <v>40000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26">
        <f t="shared" si="16"/>
        <v>0</v>
      </c>
      <c r="P286" s="26">
        <f t="shared" si="17"/>
        <v>0</v>
      </c>
      <c r="Q286" s="26">
        <f t="shared" si="18"/>
        <v>0</v>
      </c>
      <c r="R286" s="26">
        <f t="shared" si="19"/>
        <v>0</v>
      </c>
      <c r="S286" s="8" t="s">
        <v>466</v>
      </c>
      <c r="T286" s="8" t="s">
        <v>477</v>
      </c>
    </row>
    <row r="287" spans="1:20" ht="21" x14ac:dyDescent="0.2">
      <c r="A287" s="12"/>
      <c r="B287" s="13" t="s">
        <v>27</v>
      </c>
      <c r="C287" s="12"/>
      <c r="D287" s="14">
        <v>40000</v>
      </c>
      <c r="E287" s="13">
        <v>0</v>
      </c>
      <c r="F287" s="14">
        <v>40000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7">
        <f t="shared" si="16"/>
        <v>0</v>
      </c>
      <c r="P287" s="27">
        <f t="shared" si="17"/>
        <v>0</v>
      </c>
      <c r="Q287" s="27">
        <f t="shared" si="18"/>
        <v>0</v>
      </c>
      <c r="R287" s="27">
        <f t="shared" si="19"/>
        <v>0</v>
      </c>
      <c r="S287" s="12"/>
      <c r="T287" s="12"/>
    </row>
    <row r="288" spans="1:20" ht="21" x14ac:dyDescent="0.2">
      <c r="A288" s="16"/>
      <c r="B288" s="17" t="s">
        <v>28</v>
      </c>
      <c r="C288" s="16"/>
      <c r="D288" s="18">
        <v>28800</v>
      </c>
      <c r="E288" s="19">
        <v>0</v>
      </c>
      <c r="F288" s="20">
        <v>28800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8">
        <f t="shared" si="16"/>
        <v>0</v>
      </c>
      <c r="P288" s="28">
        <f t="shared" si="17"/>
        <v>0</v>
      </c>
      <c r="Q288" s="29">
        <f t="shared" si="18"/>
        <v>0</v>
      </c>
      <c r="R288" s="29">
        <f t="shared" si="19"/>
        <v>0</v>
      </c>
      <c r="S288" s="16"/>
      <c r="T288" s="16"/>
    </row>
    <row r="289" spans="1:20" ht="21" x14ac:dyDescent="0.2">
      <c r="A289" s="16"/>
      <c r="B289" s="17" t="s">
        <v>29</v>
      </c>
      <c r="C289" s="16"/>
      <c r="D289" s="18">
        <v>11200</v>
      </c>
      <c r="E289" s="19">
        <v>0</v>
      </c>
      <c r="F289" s="20">
        <v>11200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28">
        <f t="shared" si="16"/>
        <v>0</v>
      </c>
      <c r="P289" s="28">
        <f t="shared" si="17"/>
        <v>0</v>
      </c>
      <c r="Q289" s="29">
        <f t="shared" si="18"/>
        <v>0</v>
      </c>
      <c r="R289" s="29">
        <f t="shared" si="19"/>
        <v>0</v>
      </c>
      <c r="S289" s="16"/>
      <c r="T289" s="16"/>
    </row>
    <row r="290" spans="1:20" ht="42" x14ac:dyDescent="0.2">
      <c r="A290" s="5" t="s">
        <v>487</v>
      </c>
      <c r="B290" s="5" t="s">
        <v>486</v>
      </c>
      <c r="C290" s="5" t="s">
        <v>478</v>
      </c>
      <c r="D290" s="6">
        <v>15000</v>
      </c>
      <c r="E290" s="5">
        <v>0</v>
      </c>
      <c r="F290" s="6">
        <v>15000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25">
        <f t="shared" si="16"/>
        <v>0</v>
      </c>
      <c r="P290" s="25">
        <f t="shared" si="17"/>
        <v>0</v>
      </c>
      <c r="Q290" s="25">
        <f t="shared" si="18"/>
        <v>0</v>
      </c>
      <c r="R290" s="25">
        <f t="shared" si="19"/>
        <v>0</v>
      </c>
      <c r="S290" s="5" t="s">
        <v>466</v>
      </c>
      <c r="T290" s="5" t="s">
        <v>481</v>
      </c>
    </row>
    <row r="291" spans="1:20" ht="21" x14ac:dyDescent="0.2">
      <c r="A291" s="8" t="s">
        <v>485</v>
      </c>
      <c r="B291" s="9" t="s">
        <v>484</v>
      </c>
      <c r="C291" s="9" t="s">
        <v>478</v>
      </c>
      <c r="D291" s="10">
        <v>15000</v>
      </c>
      <c r="E291" s="8">
        <v>0</v>
      </c>
      <c r="F291" s="10">
        <v>15000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26">
        <f t="shared" si="16"/>
        <v>0</v>
      </c>
      <c r="P291" s="26">
        <f t="shared" si="17"/>
        <v>0</v>
      </c>
      <c r="Q291" s="26">
        <f t="shared" si="18"/>
        <v>0</v>
      </c>
      <c r="R291" s="26">
        <f t="shared" si="19"/>
        <v>0</v>
      </c>
      <c r="S291" s="8" t="s">
        <v>466</v>
      </c>
      <c r="T291" s="8" t="s">
        <v>477</v>
      </c>
    </row>
    <row r="292" spans="1:20" ht="21" x14ac:dyDescent="0.2">
      <c r="A292" s="12"/>
      <c r="B292" s="13" t="s">
        <v>27</v>
      </c>
      <c r="C292" s="12"/>
      <c r="D292" s="14">
        <v>15000</v>
      </c>
      <c r="E292" s="13">
        <v>0</v>
      </c>
      <c r="F292" s="14">
        <v>15000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7">
        <f t="shared" si="16"/>
        <v>0</v>
      </c>
      <c r="P292" s="27">
        <f t="shared" si="17"/>
        <v>0</v>
      </c>
      <c r="Q292" s="27">
        <f t="shared" si="18"/>
        <v>0</v>
      </c>
      <c r="R292" s="27">
        <f t="shared" si="19"/>
        <v>0</v>
      </c>
      <c r="S292" s="12"/>
      <c r="T292" s="12"/>
    </row>
    <row r="293" spans="1:20" ht="21" x14ac:dyDescent="0.2">
      <c r="A293" s="16"/>
      <c r="B293" s="17" t="s">
        <v>28</v>
      </c>
      <c r="C293" s="16"/>
      <c r="D293" s="18">
        <v>6000</v>
      </c>
      <c r="E293" s="19">
        <v>0</v>
      </c>
      <c r="F293" s="20">
        <v>6000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28">
        <f t="shared" si="16"/>
        <v>0</v>
      </c>
      <c r="P293" s="28">
        <f t="shared" si="17"/>
        <v>0</v>
      </c>
      <c r="Q293" s="29">
        <f t="shared" si="18"/>
        <v>0</v>
      </c>
      <c r="R293" s="29">
        <f t="shared" si="19"/>
        <v>0</v>
      </c>
      <c r="S293" s="16"/>
      <c r="T293" s="16"/>
    </row>
    <row r="294" spans="1:20" ht="21" x14ac:dyDescent="0.2">
      <c r="A294" s="16"/>
      <c r="B294" s="17" t="s">
        <v>29</v>
      </c>
      <c r="C294" s="16"/>
      <c r="D294" s="18">
        <v>9000</v>
      </c>
      <c r="E294" s="19">
        <v>0</v>
      </c>
      <c r="F294" s="20">
        <v>9000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28">
        <f t="shared" si="16"/>
        <v>0</v>
      </c>
      <c r="P294" s="28">
        <f t="shared" si="17"/>
        <v>0</v>
      </c>
      <c r="Q294" s="29">
        <f t="shared" si="18"/>
        <v>0</v>
      </c>
      <c r="R294" s="29">
        <f t="shared" si="19"/>
        <v>0</v>
      </c>
      <c r="S294" s="16"/>
      <c r="T294" s="16"/>
    </row>
    <row r="295" spans="1:20" ht="42" x14ac:dyDescent="0.2">
      <c r="A295" s="5" t="s">
        <v>483</v>
      </c>
      <c r="B295" s="5" t="s">
        <v>482</v>
      </c>
      <c r="C295" s="5" t="s">
        <v>478</v>
      </c>
      <c r="D295" s="6">
        <v>25000</v>
      </c>
      <c r="E295" s="5">
        <v>0</v>
      </c>
      <c r="F295" s="6">
        <v>25000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25">
        <f t="shared" si="16"/>
        <v>0</v>
      </c>
      <c r="P295" s="25">
        <f t="shared" si="17"/>
        <v>0</v>
      </c>
      <c r="Q295" s="25">
        <f t="shared" si="18"/>
        <v>0</v>
      </c>
      <c r="R295" s="25">
        <f t="shared" si="19"/>
        <v>0</v>
      </c>
      <c r="S295" s="5" t="s">
        <v>466</v>
      </c>
      <c r="T295" s="5" t="s">
        <v>481</v>
      </c>
    </row>
    <row r="296" spans="1:20" ht="42" x14ac:dyDescent="0.2">
      <c r="A296" s="8" t="s">
        <v>480</v>
      </c>
      <c r="B296" s="9" t="s">
        <v>479</v>
      </c>
      <c r="C296" s="9" t="s">
        <v>478</v>
      </c>
      <c r="D296" s="10">
        <v>25000</v>
      </c>
      <c r="E296" s="8">
        <v>0</v>
      </c>
      <c r="F296" s="10">
        <v>25000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26">
        <f t="shared" si="16"/>
        <v>0</v>
      </c>
      <c r="P296" s="26">
        <f t="shared" si="17"/>
        <v>0</v>
      </c>
      <c r="Q296" s="26">
        <f t="shared" si="18"/>
        <v>0</v>
      </c>
      <c r="R296" s="26">
        <f t="shared" si="19"/>
        <v>0</v>
      </c>
      <c r="S296" s="8" t="s">
        <v>466</v>
      </c>
      <c r="T296" s="8" t="s">
        <v>477</v>
      </c>
    </row>
    <row r="297" spans="1:20" ht="21" x14ac:dyDescent="0.2">
      <c r="A297" s="12"/>
      <c r="B297" s="13" t="s">
        <v>27</v>
      </c>
      <c r="C297" s="12"/>
      <c r="D297" s="14">
        <v>25000</v>
      </c>
      <c r="E297" s="13">
        <v>0</v>
      </c>
      <c r="F297" s="14">
        <v>25000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7">
        <f t="shared" si="16"/>
        <v>0</v>
      </c>
      <c r="P297" s="27">
        <f t="shared" si="17"/>
        <v>0</v>
      </c>
      <c r="Q297" s="27">
        <f t="shared" si="18"/>
        <v>0</v>
      </c>
      <c r="R297" s="27">
        <f t="shared" si="19"/>
        <v>0</v>
      </c>
      <c r="S297" s="12"/>
      <c r="T297" s="12"/>
    </row>
    <row r="298" spans="1:20" ht="21" x14ac:dyDescent="0.2">
      <c r="A298" s="16"/>
      <c r="B298" s="17" t="s">
        <v>28</v>
      </c>
      <c r="C298" s="16"/>
      <c r="D298" s="18">
        <v>12000</v>
      </c>
      <c r="E298" s="19">
        <v>0</v>
      </c>
      <c r="F298" s="20">
        <v>12000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28">
        <f t="shared" si="16"/>
        <v>0</v>
      </c>
      <c r="P298" s="28">
        <f t="shared" si="17"/>
        <v>0</v>
      </c>
      <c r="Q298" s="29">
        <f t="shared" si="18"/>
        <v>0</v>
      </c>
      <c r="R298" s="29">
        <f t="shared" si="19"/>
        <v>0</v>
      </c>
      <c r="S298" s="16"/>
      <c r="T298" s="16"/>
    </row>
    <row r="299" spans="1:20" ht="21" x14ac:dyDescent="0.2">
      <c r="A299" s="16"/>
      <c r="B299" s="17" t="s">
        <v>29</v>
      </c>
      <c r="C299" s="16"/>
      <c r="D299" s="18">
        <v>13000</v>
      </c>
      <c r="E299" s="19">
        <v>0</v>
      </c>
      <c r="F299" s="20">
        <v>13000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28">
        <f t="shared" si="16"/>
        <v>0</v>
      </c>
      <c r="P299" s="28">
        <f t="shared" si="17"/>
        <v>0</v>
      </c>
      <c r="Q299" s="29">
        <f t="shared" si="18"/>
        <v>0</v>
      </c>
      <c r="R299" s="29">
        <f t="shared" si="19"/>
        <v>0</v>
      </c>
      <c r="S299" s="16"/>
      <c r="T299" s="16"/>
    </row>
    <row r="300" spans="1:20" ht="63" x14ac:dyDescent="0.2">
      <c r="A300" s="5" t="s">
        <v>476</v>
      </c>
      <c r="B300" s="5" t="s">
        <v>475</v>
      </c>
      <c r="C300" s="5" t="s">
        <v>467</v>
      </c>
      <c r="D300" s="6">
        <v>47175</v>
      </c>
      <c r="E300" s="5">
        <v>0</v>
      </c>
      <c r="F300" s="6">
        <v>47175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25">
        <f t="shared" si="16"/>
        <v>0</v>
      </c>
      <c r="P300" s="25">
        <f t="shared" si="17"/>
        <v>0</v>
      </c>
      <c r="Q300" s="25">
        <f t="shared" si="18"/>
        <v>0</v>
      </c>
      <c r="R300" s="25">
        <f t="shared" si="19"/>
        <v>0</v>
      </c>
      <c r="S300" s="5" t="s">
        <v>466</v>
      </c>
      <c r="T300" s="5" t="s">
        <v>474</v>
      </c>
    </row>
    <row r="301" spans="1:20" ht="42" x14ac:dyDescent="0.2">
      <c r="A301" s="8" t="s">
        <v>473</v>
      </c>
      <c r="B301" s="9" t="s">
        <v>472</v>
      </c>
      <c r="C301" s="9" t="s">
        <v>467</v>
      </c>
      <c r="D301" s="10">
        <v>10000</v>
      </c>
      <c r="E301" s="8">
        <v>0</v>
      </c>
      <c r="F301" s="10">
        <v>10000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26">
        <f t="shared" si="16"/>
        <v>0</v>
      </c>
      <c r="P301" s="26">
        <f t="shared" si="17"/>
        <v>0</v>
      </c>
      <c r="Q301" s="26">
        <f t="shared" si="18"/>
        <v>0</v>
      </c>
      <c r="R301" s="26">
        <f t="shared" si="19"/>
        <v>0</v>
      </c>
      <c r="S301" s="8" t="s">
        <v>466</v>
      </c>
      <c r="T301" s="8" t="s">
        <v>465</v>
      </c>
    </row>
    <row r="302" spans="1:20" ht="21" x14ac:dyDescent="0.2">
      <c r="A302" s="12"/>
      <c r="B302" s="13" t="s">
        <v>27</v>
      </c>
      <c r="C302" s="12"/>
      <c r="D302" s="14">
        <v>10000</v>
      </c>
      <c r="E302" s="13">
        <v>0</v>
      </c>
      <c r="F302" s="14">
        <v>10000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7">
        <f t="shared" si="16"/>
        <v>0</v>
      </c>
      <c r="P302" s="27">
        <f t="shared" si="17"/>
        <v>0</v>
      </c>
      <c r="Q302" s="27">
        <f t="shared" si="18"/>
        <v>0</v>
      </c>
      <c r="R302" s="27">
        <f t="shared" si="19"/>
        <v>0</v>
      </c>
      <c r="S302" s="12"/>
      <c r="T302" s="12"/>
    </row>
    <row r="303" spans="1:20" ht="21" x14ac:dyDescent="0.2">
      <c r="A303" s="16"/>
      <c r="B303" s="17" t="s">
        <v>28</v>
      </c>
      <c r="C303" s="16"/>
      <c r="D303" s="18">
        <v>9500</v>
      </c>
      <c r="E303" s="19">
        <v>0</v>
      </c>
      <c r="F303" s="20">
        <v>9500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28">
        <f t="shared" si="16"/>
        <v>0</v>
      </c>
      <c r="P303" s="28">
        <f t="shared" si="17"/>
        <v>0</v>
      </c>
      <c r="Q303" s="29">
        <f t="shared" si="18"/>
        <v>0</v>
      </c>
      <c r="R303" s="29">
        <f t="shared" si="19"/>
        <v>0</v>
      </c>
      <c r="S303" s="16"/>
      <c r="T303" s="16"/>
    </row>
    <row r="304" spans="1:20" ht="21" x14ac:dyDescent="0.2">
      <c r="A304" s="16"/>
      <c r="B304" s="17" t="s">
        <v>29</v>
      </c>
      <c r="C304" s="16"/>
      <c r="D304" s="16">
        <v>500</v>
      </c>
      <c r="E304" s="19">
        <v>0</v>
      </c>
      <c r="F304" s="19">
        <v>500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28">
        <f t="shared" si="16"/>
        <v>0</v>
      </c>
      <c r="P304" s="28">
        <f t="shared" si="17"/>
        <v>0</v>
      </c>
      <c r="Q304" s="29">
        <f t="shared" si="18"/>
        <v>0</v>
      </c>
      <c r="R304" s="29">
        <f t="shared" si="19"/>
        <v>0</v>
      </c>
      <c r="S304" s="16"/>
      <c r="T304" s="16"/>
    </row>
    <row r="305" spans="1:20" ht="42" x14ac:dyDescent="0.2">
      <c r="A305" s="8" t="s">
        <v>471</v>
      </c>
      <c r="B305" s="9" t="s">
        <v>470</v>
      </c>
      <c r="C305" s="9" t="s">
        <v>467</v>
      </c>
      <c r="D305" s="10">
        <v>20000</v>
      </c>
      <c r="E305" s="8">
        <v>0</v>
      </c>
      <c r="F305" s="10">
        <v>20000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26">
        <f t="shared" si="16"/>
        <v>0</v>
      </c>
      <c r="P305" s="26">
        <f t="shared" si="17"/>
        <v>0</v>
      </c>
      <c r="Q305" s="26">
        <f t="shared" si="18"/>
        <v>0</v>
      </c>
      <c r="R305" s="26">
        <f t="shared" si="19"/>
        <v>0</v>
      </c>
      <c r="S305" s="8" t="s">
        <v>466</v>
      </c>
      <c r="T305" s="8" t="s">
        <v>465</v>
      </c>
    </row>
    <row r="306" spans="1:20" ht="21" x14ac:dyDescent="0.2">
      <c r="A306" s="12"/>
      <c r="B306" s="13" t="s">
        <v>27</v>
      </c>
      <c r="C306" s="12"/>
      <c r="D306" s="14">
        <v>20000</v>
      </c>
      <c r="E306" s="13">
        <v>0</v>
      </c>
      <c r="F306" s="14">
        <v>20000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7">
        <f t="shared" si="16"/>
        <v>0</v>
      </c>
      <c r="P306" s="27">
        <f t="shared" si="17"/>
        <v>0</v>
      </c>
      <c r="Q306" s="27">
        <f t="shared" si="18"/>
        <v>0</v>
      </c>
      <c r="R306" s="27">
        <f t="shared" si="19"/>
        <v>0</v>
      </c>
      <c r="S306" s="12"/>
      <c r="T306" s="12"/>
    </row>
    <row r="307" spans="1:20" ht="21" x14ac:dyDescent="0.2">
      <c r="A307" s="16"/>
      <c r="B307" s="17" t="s">
        <v>29</v>
      </c>
      <c r="C307" s="16"/>
      <c r="D307" s="18">
        <v>20000</v>
      </c>
      <c r="E307" s="19">
        <v>0</v>
      </c>
      <c r="F307" s="20">
        <v>20000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28">
        <f t="shared" si="16"/>
        <v>0</v>
      </c>
      <c r="P307" s="28">
        <f t="shared" si="17"/>
        <v>0</v>
      </c>
      <c r="Q307" s="29">
        <f t="shared" si="18"/>
        <v>0</v>
      </c>
      <c r="R307" s="29">
        <f t="shared" si="19"/>
        <v>0</v>
      </c>
      <c r="S307" s="16"/>
      <c r="T307" s="16"/>
    </row>
    <row r="308" spans="1:20" ht="42" x14ac:dyDescent="0.2">
      <c r="A308" s="8" t="s">
        <v>469</v>
      </c>
      <c r="B308" s="9" t="s">
        <v>468</v>
      </c>
      <c r="C308" s="9" t="s">
        <v>467</v>
      </c>
      <c r="D308" s="10">
        <v>17175</v>
      </c>
      <c r="E308" s="8">
        <v>0</v>
      </c>
      <c r="F308" s="10">
        <v>17175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26">
        <f t="shared" si="16"/>
        <v>0</v>
      </c>
      <c r="P308" s="26">
        <f t="shared" si="17"/>
        <v>0</v>
      </c>
      <c r="Q308" s="26">
        <f t="shared" si="18"/>
        <v>0</v>
      </c>
      <c r="R308" s="26">
        <f t="shared" si="19"/>
        <v>0</v>
      </c>
      <c r="S308" s="8" t="s">
        <v>466</v>
      </c>
      <c r="T308" s="8" t="s">
        <v>465</v>
      </c>
    </row>
    <row r="309" spans="1:20" ht="21" x14ac:dyDescent="0.2">
      <c r="A309" s="12"/>
      <c r="B309" s="13" t="s">
        <v>27</v>
      </c>
      <c r="C309" s="12"/>
      <c r="D309" s="14">
        <v>17175</v>
      </c>
      <c r="E309" s="13">
        <v>0</v>
      </c>
      <c r="F309" s="14">
        <v>17175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7">
        <f t="shared" si="16"/>
        <v>0</v>
      </c>
      <c r="P309" s="27">
        <f t="shared" si="17"/>
        <v>0</v>
      </c>
      <c r="Q309" s="27">
        <f t="shared" si="18"/>
        <v>0</v>
      </c>
      <c r="R309" s="27">
        <f t="shared" si="19"/>
        <v>0</v>
      </c>
      <c r="S309" s="12"/>
      <c r="T309" s="12"/>
    </row>
    <row r="310" spans="1:20" ht="21" x14ac:dyDescent="0.2">
      <c r="A310" s="16"/>
      <c r="B310" s="17" t="s">
        <v>30</v>
      </c>
      <c r="C310" s="16"/>
      <c r="D310" s="18">
        <v>17175</v>
      </c>
      <c r="E310" s="19">
        <v>0</v>
      </c>
      <c r="F310" s="20">
        <v>17175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28">
        <f t="shared" si="16"/>
        <v>0</v>
      </c>
      <c r="P310" s="28">
        <f t="shared" si="17"/>
        <v>0</v>
      </c>
      <c r="Q310" s="29">
        <f t="shared" si="18"/>
        <v>0</v>
      </c>
      <c r="R310" s="29">
        <f t="shared" si="19"/>
        <v>0</v>
      </c>
      <c r="S310" s="16"/>
      <c r="T310" s="16"/>
    </row>
    <row r="311" spans="1:20" ht="21" x14ac:dyDescent="0.2">
      <c r="A311" s="22" t="s">
        <v>262</v>
      </c>
      <c r="B311" s="22"/>
      <c r="C311" s="22"/>
      <c r="D311" s="23">
        <v>5423600</v>
      </c>
      <c r="E311" s="24">
        <v>523995</v>
      </c>
      <c r="F311" s="24">
        <v>4899605</v>
      </c>
      <c r="G311" s="22">
        <v>500</v>
      </c>
      <c r="H311" s="22">
        <v>0</v>
      </c>
      <c r="I311" s="23">
        <v>10500</v>
      </c>
      <c r="J311" s="24">
        <v>12235</v>
      </c>
      <c r="K311" s="23">
        <v>1093735</v>
      </c>
      <c r="L311" s="24">
        <v>270981</v>
      </c>
      <c r="M311" s="23">
        <v>77870</v>
      </c>
      <c r="N311" s="24">
        <v>240779</v>
      </c>
      <c r="O311" s="30">
        <f t="shared" si="16"/>
        <v>1182605</v>
      </c>
      <c r="P311" s="30">
        <f t="shared" si="17"/>
        <v>523995</v>
      </c>
      <c r="Q311" s="30">
        <f t="shared" si="18"/>
        <v>21.804797551441848</v>
      </c>
      <c r="R311" s="30">
        <f t="shared" si="19"/>
        <v>9.6613872704476726</v>
      </c>
      <c r="S311" s="22"/>
      <c r="T311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4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คณะครุศาสตร์
 เบิกจ่าย ณ 19 มกราคม 2567</oddHeader>
    <oddFooter>หน้า &amp;P จาก &amp;N</oddFooter>
  </headerFooter>
  <rowBreaks count="7" manualBreakCount="7">
    <brk id="40" max="16383" man="1"/>
    <brk id="81" max="16383" man="1"/>
    <brk id="118" max="16383" man="1"/>
    <brk id="194" max="16383" man="1"/>
    <brk id="224" max="16383" man="1"/>
    <brk id="261" max="16383" man="1"/>
    <brk id="2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view="pageBreakPreview" zoomScale="60" zoomScaleNormal="10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activeCell="Z9" sqref="Z9"/>
    </sheetView>
  </sheetViews>
  <sheetFormatPr defaultRowHeight="14.25" x14ac:dyDescent="0.2"/>
  <cols>
    <col min="1" max="1" width="18.625" bestFit="1" customWidth="1"/>
    <col min="2" max="2" width="36" bestFit="1" customWidth="1"/>
    <col min="3" max="3" width="18.625" customWidth="1"/>
    <col min="4" max="6" width="11.875" customWidth="1"/>
    <col min="7" max="18" width="12.25" customWidth="1"/>
    <col min="19" max="20" width="16.75" customWidth="1"/>
  </cols>
  <sheetData>
    <row r="1" spans="1:20" ht="18.75" customHeight="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18.75" customHeight="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84" x14ac:dyDescent="0.2">
      <c r="A4" s="5" t="s">
        <v>846</v>
      </c>
      <c r="B4" s="5" t="s">
        <v>845</v>
      </c>
      <c r="C4" s="5" t="s">
        <v>840</v>
      </c>
      <c r="D4" s="6">
        <v>239505</v>
      </c>
      <c r="E4" s="6">
        <v>29769.47</v>
      </c>
      <c r="F4" s="6">
        <v>209735.53</v>
      </c>
      <c r="G4" s="7">
        <v>11500</v>
      </c>
      <c r="H4" s="5">
        <v>0</v>
      </c>
      <c r="I4" s="7">
        <v>35500</v>
      </c>
      <c r="J4" s="6">
        <v>27787.119999999999</v>
      </c>
      <c r="K4" s="7">
        <v>16500</v>
      </c>
      <c r="L4" s="6">
        <v>1020.42</v>
      </c>
      <c r="M4" s="7">
        <v>16500</v>
      </c>
      <c r="N4" s="5">
        <v>961.93</v>
      </c>
      <c r="O4" s="7">
        <f t="shared" ref="O4:O35" si="0">SUM(G4,I4,K4,M4)</f>
        <v>80000</v>
      </c>
      <c r="P4" s="6">
        <f t="shared" ref="P4:P35" si="1">SUM(H4,J4,L4,N4)</f>
        <v>29769.469999999998</v>
      </c>
      <c r="Q4" s="5">
        <f t="shared" ref="Q4:Q35" si="2">O4*100/D4</f>
        <v>33.402225423268824</v>
      </c>
      <c r="R4" s="5">
        <f t="shared" ref="R4:R35" si="3">P4*100/D4</f>
        <v>12.42958184589048</v>
      </c>
      <c r="S4" s="5" t="s">
        <v>531</v>
      </c>
      <c r="T4" s="5" t="s">
        <v>22</v>
      </c>
    </row>
    <row r="5" spans="1:20" ht="21" x14ac:dyDescent="0.2">
      <c r="A5" s="8" t="s">
        <v>844</v>
      </c>
      <c r="B5" s="9" t="s">
        <v>843</v>
      </c>
      <c r="C5" s="9" t="s">
        <v>840</v>
      </c>
      <c r="D5" s="10">
        <v>50000</v>
      </c>
      <c r="E5" s="8">
        <v>0</v>
      </c>
      <c r="F5" s="10">
        <v>50000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0</v>
      </c>
      <c r="P5" s="8">
        <f t="shared" si="1"/>
        <v>0</v>
      </c>
      <c r="Q5" s="8">
        <f t="shared" si="2"/>
        <v>0</v>
      </c>
      <c r="R5" s="8">
        <f t="shared" si="3"/>
        <v>0</v>
      </c>
      <c r="S5" s="8" t="s">
        <v>531</v>
      </c>
      <c r="T5" s="8" t="s">
        <v>22</v>
      </c>
    </row>
    <row r="6" spans="1:20" ht="21" x14ac:dyDescent="0.2">
      <c r="A6" s="12"/>
      <c r="B6" s="13" t="s">
        <v>27</v>
      </c>
      <c r="C6" s="12"/>
      <c r="D6" s="14">
        <v>50000</v>
      </c>
      <c r="E6" s="13">
        <v>0</v>
      </c>
      <c r="F6" s="14">
        <v>50000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5">
        <f t="shared" si="0"/>
        <v>0</v>
      </c>
      <c r="P6" s="13">
        <f t="shared" si="1"/>
        <v>0</v>
      </c>
      <c r="Q6" s="13">
        <f t="shared" si="2"/>
        <v>0</v>
      </c>
      <c r="R6" s="13">
        <f t="shared" si="3"/>
        <v>0</v>
      </c>
      <c r="S6" s="12"/>
      <c r="T6" s="12"/>
    </row>
    <row r="7" spans="1:20" ht="21" x14ac:dyDescent="0.2">
      <c r="A7" s="16"/>
      <c r="B7" s="17" t="s">
        <v>28</v>
      </c>
      <c r="C7" s="16"/>
      <c r="D7" s="18">
        <v>44000</v>
      </c>
      <c r="E7" s="19">
        <v>0</v>
      </c>
      <c r="F7" s="20">
        <v>44000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1">
        <f t="shared" si="0"/>
        <v>0</v>
      </c>
      <c r="P7" s="16">
        <f t="shared" si="1"/>
        <v>0</v>
      </c>
      <c r="Q7" s="19">
        <f t="shared" si="2"/>
        <v>0</v>
      </c>
      <c r="R7" s="19">
        <f t="shared" si="3"/>
        <v>0</v>
      </c>
      <c r="S7" s="16"/>
      <c r="T7" s="16"/>
    </row>
    <row r="8" spans="1:20" ht="21" x14ac:dyDescent="0.2">
      <c r="A8" s="16"/>
      <c r="B8" s="17" t="s">
        <v>29</v>
      </c>
      <c r="C8" s="16"/>
      <c r="D8" s="18">
        <v>6000</v>
      </c>
      <c r="E8" s="19">
        <v>0</v>
      </c>
      <c r="F8" s="20">
        <v>6000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1">
        <f t="shared" si="0"/>
        <v>0</v>
      </c>
      <c r="P8" s="16">
        <f t="shared" si="1"/>
        <v>0</v>
      </c>
      <c r="Q8" s="19">
        <f t="shared" si="2"/>
        <v>0</v>
      </c>
      <c r="R8" s="19">
        <f t="shared" si="3"/>
        <v>0</v>
      </c>
      <c r="S8" s="16"/>
      <c r="T8" s="16"/>
    </row>
    <row r="9" spans="1:20" ht="84" x14ac:dyDescent="0.2">
      <c r="A9" s="8" t="s">
        <v>842</v>
      </c>
      <c r="B9" s="9" t="s">
        <v>841</v>
      </c>
      <c r="C9" s="9" t="s">
        <v>840</v>
      </c>
      <c r="D9" s="10">
        <v>189505</v>
      </c>
      <c r="E9" s="10">
        <v>29769.47</v>
      </c>
      <c r="F9" s="10">
        <v>159735.53</v>
      </c>
      <c r="G9" s="11">
        <v>11500</v>
      </c>
      <c r="H9" s="8">
        <v>0</v>
      </c>
      <c r="I9" s="11">
        <v>35500</v>
      </c>
      <c r="J9" s="10">
        <v>27787.119999999999</v>
      </c>
      <c r="K9" s="11">
        <v>16500</v>
      </c>
      <c r="L9" s="10">
        <v>1020.42</v>
      </c>
      <c r="M9" s="11">
        <v>16500</v>
      </c>
      <c r="N9" s="8">
        <v>961.93</v>
      </c>
      <c r="O9" s="11">
        <f t="shared" si="0"/>
        <v>80000</v>
      </c>
      <c r="P9" s="10">
        <f t="shared" si="1"/>
        <v>29769.469999999998</v>
      </c>
      <c r="Q9" s="8">
        <f t="shared" si="2"/>
        <v>42.215244980343527</v>
      </c>
      <c r="R9" s="8">
        <f t="shared" si="3"/>
        <v>15.709068362312337</v>
      </c>
      <c r="S9" s="8" t="s">
        <v>531</v>
      </c>
      <c r="T9" s="8" t="s">
        <v>22</v>
      </c>
    </row>
    <row r="10" spans="1:20" ht="84" x14ac:dyDescent="0.2">
      <c r="A10" s="12"/>
      <c r="B10" s="13" t="s">
        <v>27</v>
      </c>
      <c r="C10" s="12"/>
      <c r="D10" s="14">
        <v>175505</v>
      </c>
      <c r="E10" s="14">
        <v>15769.47</v>
      </c>
      <c r="F10" s="14">
        <v>159735.53</v>
      </c>
      <c r="G10" s="15">
        <v>11500</v>
      </c>
      <c r="H10" s="13">
        <v>0</v>
      </c>
      <c r="I10" s="15">
        <v>21500</v>
      </c>
      <c r="J10" s="14">
        <v>13787.12</v>
      </c>
      <c r="K10" s="15">
        <v>16500</v>
      </c>
      <c r="L10" s="14">
        <v>1020.42</v>
      </c>
      <c r="M10" s="15">
        <v>16500</v>
      </c>
      <c r="N10" s="13">
        <v>961.93</v>
      </c>
      <c r="O10" s="15">
        <f t="shared" si="0"/>
        <v>66000</v>
      </c>
      <c r="P10" s="14">
        <f t="shared" si="1"/>
        <v>15769.470000000001</v>
      </c>
      <c r="Q10" s="13">
        <f t="shared" si="2"/>
        <v>37.605766217486682</v>
      </c>
      <c r="R10" s="13">
        <f t="shared" si="3"/>
        <v>8.9851970029343899</v>
      </c>
      <c r="S10" s="12"/>
      <c r="T10" s="12"/>
    </row>
    <row r="11" spans="1:20" ht="21" x14ac:dyDescent="0.2">
      <c r="A11" s="16"/>
      <c r="B11" s="17" t="s">
        <v>29</v>
      </c>
      <c r="C11" s="16"/>
      <c r="D11" s="18">
        <v>50000</v>
      </c>
      <c r="E11" s="19">
        <v>0</v>
      </c>
      <c r="F11" s="20">
        <v>50000</v>
      </c>
      <c r="G11" s="21">
        <v>5000</v>
      </c>
      <c r="H11" s="16">
        <v>0</v>
      </c>
      <c r="I11" s="21">
        <v>5000</v>
      </c>
      <c r="J11" s="16">
        <v>0</v>
      </c>
      <c r="K11" s="21">
        <v>5000</v>
      </c>
      <c r="L11" s="16">
        <v>0</v>
      </c>
      <c r="M11" s="21">
        <v>5000</v>
      </c>
      <c r="N11" s="16">
        <v>0</v>
      </c>
      <c r="O11" s="21">
        <f t="shared" si="0"/>
        <v>20000</v>
      </c>
      <c r="P11" s="16">
        <f t="shared" si="1"/>
        <v>0</v>
      </c>
      <c r="Q11" s="19">
        <f t="shared" si="2"/>
        <v>40</v>
      </c>
      <c r="R11" s="19">
        <f t="shared" si="3"/>
        <v>0</v>
      </c>
      <c r="S11" s="16"/>
      <c r="T11" s="16"/>
    </row>
    <row r="12" spans="1:20" ht="84" x14ac:dyDescent="0.2">
      <c r="A12" s="16"/>
      <c r="B12" s="17" t="s">
        <v>30</v>
      </c>
      <c r="C12" s="16"/>
      <c r="D12" s="18">
        <v>107505</v>
      </c>
      <c r="E12" s="20">
        <v>13393</v>
      </c>
      <c r="F12" s="20">
        <v>94112</v>
      </c>
      <c r="G12" s="21">
        <v>5000</v>
      </c>
      <c r="H12" s="16">
        <v>0</v>
      </c>
      <c r="I12" s="21">
        <v>15000</v>
      </c>
      <c r="J12" s="18">
        <v>12593</v>
      </c>
      <c r="K12" s="21">
        <v>10000</v>
      </c>
      <c r="L12" s="16">
        <v>800</v>
      </c>
      <c r="M12" s="21">
        <v>10000</v>
      </c>
      <c r="N12" s="16">
        <v>0</v>
      </c>
      <c r="O12" s="21">
        <f t="shared" si="0"/>
        <v>40000</v>
      </c>
      <c r="P12" s="18">
        <f t="shared" si="1"/>
        <v>13393</v>
      </c>
      <c r="Q12" s="19">
        <f t="shared" si="2"/>
        <v>37.207571740849261</v>
      </c>
      <c r="R12" s="19">
        <f t="shared" si="3"/>
        <v>12.458025208129854</v>
      </c>
      <c r="S12" s="16"/>
      <c r="T12" s="16"/>
    </row>
    <row r="13" spans="1:20" ht="84" x14ac:dyDescent="0.2">
      <c r="A13" s="16"/>
      <c r="B13" s="17" t="s">
        <v>140</v>
      </c>
      <c r="C13" s="16"/>
      <c r="D13" s="18">
        <v>18000</v>
      </c>
      <c r="E13" s="20">
        <v>2376.4699999999998</v>
      </c>
      <c r="F13" s="20">
        <v>15623.53</v>
      </c>
      <c r="G13" s="21">
        <v>1500</v>
      </c>
      <c r="H13" s="16">
        <v>0</v>
      </c>
      <c r="I13" s="21">
        <v>1500</v>
      </c>
      <c r="J13" s="18">
        <v>1194.1199999999999</v>
      </c>
      <c r="K13" s="21">
        <v>1500</v>
      </c>
      <c r="L13" s="16">
        <v>220.42</v>
      </c>
      <c r="M13" s="21">
        <v>1500</v>
      </c>
      <c r="N13" s="16">
        <v>961.93</v>
      </c>
      <c r="O13" s="21">
        <f t="shared" si="0"/>
        <v>6000</v>
      </c>
      <c r="P13" s="18">
        <f t="shared" si="1"/>
        <v>2376.4699999999998</v>
      </c>
      <c r="Q13" s="19">
        <f t="shared" si="2"/>
        <v>33.333333333333336</v>
      </c>
      <c r="R13" s="19">
        <f t="shared" si="3"/>
        <v>13.202611111111109</v>
      </c>
      <c r="S13" s="16"/>
      <c r="T13" s="16"/>
    </row>
    <row r="14" spans="1:20" ht="21" x14ac:dyDescent="0.2">
      <c r="A14" s="12"/>
      <c r="B14" s="13" t="s">
        <v>260</v>
      </c>
      <c r="C14" s="12"/>
      <c r="D14" s="14">
        <v>14000</v>
      </c>
      <c r="E14" s="14">
        <v>14000</v>
      </c>
      <c r="F14" s="13">
        <v>0</v>
      </c>
      <c r="G14" s="13">
        <v>0</v>
      </c>
      <c r="H14" s="13">
        <v>0</v>
      </c>
      <c r="I14" s="15">
        <v>14000</v>
      </c>
      <c r="J14" s="14">
        <v>14000</v>
      </c>
      <c r="K14" s="13">
        <v>0</v>
      </c>
      <c r="L14" s="13">
        <v>0</v>
      </c>
      <c r="M14" s="13">
        <v>0</v>
      </c>
      <c r="N14" s="13">
        <v>0</v>
      </c>
      <c r="O14" s="15">
        <f t="shared" si="0"/>
        <v>14000</v>
      </c>
      <c r="P14" s="14">
        <f t="shared" si="1"/>
        <v>14000</v>
      </c>
      <c r="Q14" s="13">
        <f t="shared" si="2"/>
        <v>100</v>
      </c>
      <c r="R14" s="13">
        <f t="shared" si="3"/>
        <v>100</v>
      </c>
      <c r="S14" s="12"/>
      <c r="T14" s="12"/>
    </row>
    <row r="15" spans="1:20" ht="21" x14ac:dyDescent="0.2">
      <c r="A15" s="16"/>
      <c r="B15" s="17" t="s">
        <v>261</v>
      </c>
      <c r="C15" s="16"/>
      <c r="D15" s="18">
        <v>14000</v>
      </c>
      <c r="E15" s="20">
        <v>14000</v>
      </c>
      <c r="F15" s="19">
        <v>0</v>
      </c>
      <c r="G15" s="16">
        <v>0</v>
      </c>
      <c r="H15" s="16">
        <v>0</v>
      </c>
      <c r="I15" s="21">
        <v>14000</v>
      </c>
      <c r="J15" s="18">
        <v>14000</v>
      </c>
      <c r="K15" s="16">
        <v>0</v>
      </c>
      <c r="L15" s="16">
        <v>0</v>
      </c>
      <c r="M15" s="16">
        <v>0</v>
      </c>
      <c r="N15" s="16">
        <v>0</v>
      </c>
      <c r="O15" s="21">
        <f t="shared" si="0"/>
        <v>14000</v>
      </c>
      <c r="P15" s="18">
        <f t="shared" si="1"/>
        <v>14000</v>
      </c>
      <c r="Q15" s="19">
        <f t="shared" si="2"/>
        <v>100</v>
      </c>
      <c r="R15" s="19">
        <f t="shared" si="3"/>
        <v>100</v>
      </c>
      <c r="S15" s="16"/>
      <c r="T15" s="16"/>
    </row>
    <row r="16" spans="1:20" ht="84" x14ac:dyDescent="0.2">
      <c r="A16" s="5" t="s">
        <v>839</v>
      </c>
      <c r="B16" s="5" t="s">
        <v>838</v>
      </c>
      <c r="C16" s="5" t="s">
        <v>833</v>
      </c>
      <c r="D16" s="6">
        <v>35000</v>
      </c>
      <c r="E16" s="5">
        <v>0</v>
      </c>
      <c r="F16" s="6">
        <v>35000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7">
        <v>30000</v>
      </c>
      <c r="N16" s="5">
        <v>0</v>
      </c>
      <c r="O16" s="7">
        <f t="shared" si="0"/>
        <v>30000</v>
      </c>
      <c r="P16" s="5">
        <f t="shared" si="1"/>
        <v>0</v>
      </c>
      <c r="Q16" s="5">
        <f t="shared" si="2"/>
        <v>85.714285714285708</v>
      </c>
      <c r="R16" s="5">
        <f t="shared" si="3"/>
        <v>0</v>
      </c>
      <c r="S16" s="5" t="s">
        <v>531</v>
      </c>
      <c r="T16" s="5" t="s">
        <v>22</v>
      </c>
    </row>
    <row r="17" spans="1:20" ht="63" x14ac:dyDescent="0.2">
      <c r="A17" s="8" t="s">
        <v>837</v>
      </c>
      <c r="B17" s="9" t="s">
        <v>836</v>
      </c>
      <c r="C17" s="9" t="s">
        <v>833</v>
      </c>
      <c r="D17" s="10">
        <v>30000</v>
      </c>
      <c r="E17" s="8">
        <v>0</v>
      </c>
      <c r="F17" s="10">
        <v>30000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1">
        <v>30000</v>
      </c>
      <c r="N17" s="8">
        <v>0</v>
      </c>
      <c r="O17" s="11">
        <f t="shared" si="0"/>
        <v>30000</v>
      </c>
      <c r="P17" s="8">
        <f t="shared" si="1"/>
        <v>0</v>
      </c>
      <c r="Q17" s="8">
        <f t="shared" si="2"/>
        <v>100</v>
      </c>
      <c r="R17" s="8">
        <f t="shared" si="3"/>
        <v>0</v>
      </c>
      <c r="S17" s="8" t="s">
        <v>531</v>
      </c>
      <c r="T17" s="8" t="s">
        <v>22</v>
      </c>
    </row>
    <row r="18" spans="1:20" ht="21" x14ac:dyDescent="0.2">
      <c r="A18" s="12"/>
      <c r="B18" s="13" t="s">
        <v>27</v>
      </c>
      <c r="C18" s="12"/>
      <c r="D18" s="14">
        <v>30000</v>
      </c>
      <c r="E18" s="13">
        <v>0</v>
      </c>
      <c r="F18" s="14">
        <v>30000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5">
        <v>30000</v>
      </c>
      <c r="N18" s="13">
        <v>0</v>
      </c>
      <c r="O18" s="15">
        <f t="shared" si="0"/>
        <v>30000</v>
      </c>
      <c r="P18" s="13">
        <f t="shared" si="1"/>
        <v>0</v>
      </c>
      <c r="Q18" s="13">
        <f t="shared" si="2"/>
        <v>100</v>
      </c>
      <c r="R18" s="13">
        <f t="shared" si="3"/>
        <v>0</v>
      </c>
      <c r="S18" s="12"/>
      <c r="T18" s="12"/>
    </row>
    <row r="19" spans="1:20" ht="21" x14ac:dyDescent="0.2">
      <c r="A19" s="16"/>
      <c r="B19" s="17" t="s">
        <v>28</v>
      </c>
      <c r="C19" s="16"/>
      <c r="D19" s="18">
        <v>6000</v>
      </c>
      <c r="E19" s="19">
        <v>0</v>
      </c>
      <c r="F19" s="20">
        <v>6000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21">
        <v>6000</v>
      </c>
      <c r="N19" s="16">
        <v>0</v>
      </c>
      <c r="O19" s="21">
        <f t="shared" si="0"/>
        <v>6000</v>
      </c>
      <c r="P19" s="16">
        <f t="shared" si="1"/>
        <v>0</v>
      </c>
      <c r="Q19" s="19">
        <f t="shared" si="2"/>
        <v>100</v>
      </c>
      <c r="R19" s="19">
        <f t="shared" si="3"/>
        <v>0</v>
      </c>
      <c r="S19" s="16"/>
      <c r="T19" s="16"/>
    </row>
    <row r="20" spans="1:20" ht="21" x14ac:dyDescent="0.2">
      <c r="A20" s="16"/>
      <c r="B20" s="17" t="s">
        <v>29</v>
      </c>
      <c r="C20" s="16"/>
      <c r="D20" s="18">
        <v>24000</v>
      </c>
      <c r="E20" s="19">
        <v>0</v>
      </c>
      <c r="F20" s="20">
        <v>24000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1">
        <v>24000</v>
      </c>
      <c r="N20" s="16">
        <v>0</v>
      </c>
      <c r="O20" s="21">
        <f t="shared" si="0"/>
        <v>24000</v>
      </c>
      <c r="P20" s="16">
        <f t="shared" si="1"/>
        <v>0</v>
      </c>
      <c r="Q20" s="19">
        <f t="shared" si="2"/>
        <v>100</v>
      </c>
      <c r="R20" s="19">
        <f t="shared" si="3"/>
        <v>0</v>
      </c>
      <c r="S20" s="16"/>
      <c r="T20" s="16"/>
    </row>
    <row r="21" spans="1:20" ht="42" x14ac:dyDescent="0.2">
      <c r="A21" s="8" t="s">
        <v>835</v>
      </c>
      <c r="B21" s="9" t="s">
        <v>834</v>
      </c>
      <c r="C21" s="9" t="s">
        <v>833</v>
      </c>
      <c r="D21" s="10">
        <v>5000</v>
      </c>
      <c r="E21" s="8">
        <v>0</v>
      </c>
      <c r="F21" s="10">
        <v>5000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1">
        <f t="shared" si="0"/>
        <v>0</v>
      </c>
      <c r="P21" s="8">
        <f t="shared" si="1"/>
        <v>0</v>
      </c>
      <c r="Q21" s="8">
        <f t="shared" si="2"/>
        <v>0</v>
      </c>
      <c r="R21" s="8">
        <f t="shared" si="3"/>
        <v>0</v>
      </c>
      <c r="S21" s="8" t="s">
        <v>531</v>
      </c>
      <c r="T21" s="8" t="s">
        <v>22</v>
      </c>
    </row>
    <row r="22" spans="1:20" ht="21" x14ac:dyDescent="0.2">
      <c r="A22" s="12"/>
      <c r="B22" s="13" t="s">
        <v>27</v>
      </c>
      <c r="C22" s="12"/>
      <c r="D22" s="14">
        <v>5000</v>
      </c>
      <c r="E22" s="13">
        <v>0</v>
      </c>
      <c r="F22" s="14">
        <v>5000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5">
        <f t="shared" si="0"/>
        <v>0</v>
      </c>
      <c r="P22" s="13">
        <f t="shared" si="1"/>
        <v>0</v>
      </c>
      <c r="Q22" s="13">
        <f t="shared" si="2"/>
        <v>0</v>
      </c>
      <c r="R22" s="13">
        <f t="shared" si="3"/>
        <v>0</v>
      </c>
      <c r="S22" s="12"/>
      <c r="T22" s="12"/>
    </row>
    <row r="23" spans="1:20" ht="21" x14ac:dyDescent="0.2">
      <c r="A23" s="16"/>
      <c r="B23" s="17" t="s">
        <v>28</v>
      </c>
      <c r="C23" s="16"/>
      <c r="D23" s="18">
        <v>1500</v>
      </c>
      <c r="E23" s="19">
        <v>0</v>
      </c>
      <c r="F23" s="20">
        <v>1500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1">
        <f t="shared" si="0"/>
        <v>0</v>
      </c>
      <c r="P23" s="16">
        <f t="shared" si="1"/>
        <v>0</v>
      </c>
      <c r="Q23" s="19">
        <f t="shared" si="2"/>
        <v>0</v>
      </c>
      <c r="R23" s="19">
        <f t="shared" si="3"/>
        <v>0</v>
      </c>
      <c r="S23" s="16"/>
      <c r="T23" s="16"/>
    </row>
    <row r="24" spans="1:20" ht="21" x14ac:dyDescent="0.2">
      <c r="A24" s="16"/>
      <c r="B24" s="17" t="s">
        <v>29</v>
      </c>
      <c r="C24" s="16"/>
      <c r="D24" s="18">
        <v>3500</v>
      </c>
      <c r="E24" s="19">
        <v>0</v>
      </c>
      <c r="F24" s="20">
        <v>3500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1">
        <f t="shared" si="0"/>
        <v>0</v>
      </c>
      <c r="P24" s="16">
        <f t="shared" si="1"/>
        <v>0</v>
      </c>
      <c r="Q24" s="19">
        <f t="shared" si="2"/>
        <v>0</v>
      </c>
      <c r="R24" s="19">
        <f t="shared" si="3"/>
        <v>0</v>
      </c>
      <c r="S24" s="16"/>
      <c r="T24" s="16"/>
    </row>
    <row r="25" spans="1:20" ht="42" x14ac:dyDescent="0.2">
      <c r="A25" s="5" t="s">
        <v>832</v>
      </c>
      <c r="B25" s="5" t="s">
        <v>831</v>
      </c>
      <c r="C25" s="5" t="s">
        <v>828</v>
      </c>
      <c r="D25" s="6">
        <v>12000</v>
      </c>
      <c r="E25" s="5">
        <v>0</v>
      </c>
      <c r="F25" s="6">
        <v>12000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7">
        <v>12000</v>
      </c>
      <c r="N25" s="5">
        <v>0</v>
      </c>
      <c r="O25" s="7">
        <f t="shared" si="0"/>
        <v>12000</v>
      </c>
      <c r="P25" s="5">
        <f t="shared" si="1"/>
        <v>0</v>
      </c>
      <c r="Q25" s="5">
        <f t="shared" si="2"/>
        <v>100</v>
      </c>
      <c r="R25" s="5">
        <f t="shared" si="3"/>
        <v>0</v>
      </c>
      <c r="S25" s="5" t="s">
        <v>531</v>
      </c>
      <c r="T25" s="5" t="s">
        <v>825</v>
      </c>
    </row>
    <row r="26" spans="1:20" ht="42" x14ac:dyDescent="0.2">
      <c r="A26" s="8" t="s">
        <v>830</v>
      </c>
      <c r="B26" s="9" t="s">
        <v>829</v>
      </c>
      <c r="C26" s="9" t="s">
        <v>828</v>
      </c>
      <c r="D26" s="10">
        <v>12000</v>
      </c>
      <c r="E26" s="8">
        <v>0</v>
      </c>
      <c r="F26" s="10">
        <v>12000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1">
        <v>12000</v>
      </c>
      <c r="N26" s="8">
        <v>0</v>
      </c>
      <c r="O26" s="11">
        <f t="shared" si="0"/>
        <v>12000</v>
      </c>
      <c r="P26" s="8">
        <f t="shared" si="1"/>
        <v>0</v>
      </c>
      <c r="Q26" s="8">
        <f t="shared" si="2"/>
        <v>100</v>
      </c>
      <c r="R26" s="8">
        <f t="shared" si="3"/>
        <v>0</v>
      </c>
      <c r="S26" s="8" t="s">
        <v>531</v>
      </c>
      <c r="T26" s="8" t="s">
        <v>771</v>
      </c>
    </row>
    <row r="27" spans="1:20" ht="21" x14ac:dyDescent="0.2">
      <c r="A27" s="12"/>
      <c r="B27" s="13" t="s">
        <v>27</v>
      </c>
      <c r="C27" s="12"/>
      <c r="D27" s="14">
        <v>12000</v>
      </c>
      <c r="E27" s="13">
        <v>0</v>
      </c>
      <c r="F27" s="14">
        <v>12000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5">
        <v>12000</v>
      </c>
      <c r="N27" s="13">
        <v>0</v>
      </c>
      <c r="O27" s="15">
        <f t="shared" si="0"/>
        <v>12000</v>
      </c>
      <c r="P27" s="13">
        <f t="shared" si="1"/>
        <v>0</v>
      </c>
      <c r="Q27" s="13">
        <f t="shared" si="2"/>
        <v>100</v>
      </c>
      <c r="R27" s="13">
        <f t="shared" si="3"/>
        <v>0</v>
      </c>
      <c r="S27" s="12"/>
      <c r="T27" s="12"/>
    </row>
    <row r="28" spans="1:20" ht="21" x14ac:dyDescent="0.2">
      <c r="A28" s="16"/>
      <c r="B28" s="17" t="s">
        <v>28</v>
      </c>
      <c r="C28" s="16"/>
      <c r="D28" s="18">
        <v>9000</v>
      </c>
      <c r="E28" s="19">
        <v>0</v>
      </c>
      <c r="F28" s="20">
        <v>9000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1">
        <v>9000</v>
      </c>
      <c r="N28" s="16">
        <v>0</v>
      </c>
      <c r="O28" s="21">
        <f t="shared" si="0"/>
        <v>9000</v>
      </c>
      <c r="P28" s="16">
        <f t="shared" si="1"/>
        <v>0</v>
      </c>
      <c r="Q28" s="19">
        <f t="shared" si="2"/>
        <v>100</v>
      </c>
      <c r="R28" s="19">
        <f t="shared" si="3"/>
        <v>0</v>
      </c>
      <c r="S28" s="16"/>
      <c r="T28" s="16"/>
    </row>
    <row r="29" spans="1:20" ht="21" x14ac:dyDescent="0.2">
      <c r="A29" s="16"/>
      <c r="B29" s="17" t="s">
        <v>29</v>
      </c>
      <c r="C29" s="16"/>
      <c r="D29" s="18">
        <v>1000</v>
      </c>
      <c r="E29" s="19">
        <v>0</v>
      </c>
      <c r="F29" s="20">
        <v>1000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21">
        <v>1000</v>
      </c>
      <c r="N29" s="16">
        <v>0</v>
      </c>
      <c r="O29" s="21">
        <f t="shared" si="0"/>
        <v>1000</v>
      </c>
      <c r="P29" s="16">
        <f t="shared" si="1"/>
        <v>0</v>
      </c>
      <c r="Q29" s="19">
        <f t="shared" si="2"/>
        <v>100</v>
      </c>
      <c r="R29" s="19">
        <f t="shared" si="3"/>
        <v>0</v>
      </c>
      <c r="S29" s="16"/>
      <c r="T29" s="16"/>
    </row>
    <row r="30" spans="1:20" ht="21" x14ac:dyDescent="0.2">
      <c r="A30" s="16"/>
      <c r="B30" s="17" t="s">
        <v>30</v>
      </c>
      <c r="C30" s="16"/>
      <c r="D30" s="18">
        <v>2000</v>
      </c>
      <c r="E30" s="19">
        <v>0</v>
      </c>
      <c r="F30" s="20">
        <v>2000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21">
        <v>2000</v>
      </c>
      <c r="N30" s="16">
        <v>0</v>
      </c>
      <c r="O30" s="21">
        <f t="shared" si="0"/>
        <v>2000</v>
      </c>
      <c r="P30" s="16">
        <f t="shared" si="1"/>
        <v>0</v>
      </c>
      <c r="Q30" s="19">
        <f t="shared" si="2"/>
        <v>100</v>
      </c>
      <c r="R30" s="19">
        <f t="shared" si="3"/>
        <v>0</v>
      </c>
      <c r="S30" s="16"/>
      <c r="T30" s="16"/>
    </row>
    <row r="31" spans="1:20" ht="84" x14ac:dyDescent="0.2">
      <c r="A31" s="5" t="s">
        <v>827</v>
      </c>
      <c r="B31" s="5" t="s">
        <v>826</v>
      </c>
      <c r="C31" s="5" t="s">
        <v>795</v>
      </c>
      <c r="D31" s="6">
        <v>262500</v>
      </c>
      <c r="E31" s="6">
        <v>120000</v>
      </c>
      <c r="F31" s="6">
        <v>142500</v>
      </c>
      <c r="G31" s="5">
        <v>0</v>
      </c>
      <c r="H31" s="5">
        <v>0</v>
      </c>
      <c r="I31" s="7">
        <v>120000</v>
      </c>
      <c r="J31" s="6">
        <v>120000</v>
      </c>
      <c r="K31" s="5">
        <v>0</v>
      </c>
      <c r="L31" s="5">
        <v>0</v>
      </c>
      <c r="M31" s="5">
        <v>0</v>
      </c>
      <c r="N31" s="5">
        <v>0</v>
      </c>
      <c r="O31" s="7">
        <f t="shared" si="0"/>
        <v>120000</v>
      </c>
      <c r="P31" s="6">
        <f t="shared" si="1"/>
        <v>120000</v>
      </c>
      <c r="Q31" s="5">
        <f t="shared" si="2"/>
        <v>45.714285714285715</v>
      </c>
      <c r="R31" s="5">
        <f t="shared" si="3"/>
        <v>45.714285714285715</v>
      </c>
      <c r="S31" s="5" t="s">
        <v>531</v>
      </c>
      <c r="T31" s="5" t="s">
        <v>825</v>
      </c>
    </row>
    <row r="32" spans="1:20" ht="84" x14ac:dyDescent="0.2">
      <c r="A32" s="8" t="s">
        <v>824</v>
      </c>
      <c r="B32" s="9" t="s">
        <v>823</v>
      </c>
      <c r="C32" s="9" t="s">
        <v>795</v>
      </c>
      <c r="D32" s="10">
        <v>262500</v>
      </c>
      <c r="E32" s="10">
        <v>120000</v>
      </c>
      <c r="F32" s="10">
        <v>142500</v>
      </c>
      <c r="G32" s="8">
        <v>0</v>
      </c>
      <c r="H32" s="8">
        <v>0</v>
      </c>
      <c r="I32" s="11">
        <v>120000</v>
      </c>
      <c r="J32" s="10">
        <v>120000</v>
      </c>
      <c r="K32" s="8">
        <v>0</v>
      </c>
      <c r="L32" s="8">
        <v>0</v>
      </c>
      <c r="M32" s="8">
        <v>0</v>
      </c>
      <c r="N32" s="8">
        <v>0</v>
      </c>
      <c r="O32" s="11">
        <f t="shared" si="0"/>
        <v>120000</v>
      </c>
      <c r="P32" s="10">
        <f t="shared" si="1"/>
        <v>120000</v>
      </c>
      <c r="Q32" s="8">
        <f t="shared" si="2"/>
        <v>45.714285714285715</v>
      </c>
      <c r="R32" s="8">
        <f t="shared" si="3"/>
        <v>45.714285714285715</v>
      </c>
      <c r="S32" s="8" t="s">
        <v>531</v>
      </c>
      <c r="T32" s="8" t="s">
        <v>771</v>
      </c>
    </row>
    <row r="33" spans="1:20" ht="84" x14ac:dyDescent="0.2">
      <c r="A33" s="12"/>
      <c r="B33" s="13" t="s">
        <v>95</v>
      </c>
      <c r="C33" s="12"/>
      <c r="D33" s="14">
        <v>262500</v>
      </c>
      <c r="E33" s="14">
        <v>120000</v>
      </c>
      <c r="F33" s="14">
        <v>142500</v>
      </c>
      <c r="G33" s="13">
        <v>0</v>
      </c>
      <c r="H33" s="13">
        <v>0</v>
      </c>
      <c r="I33" s="15">
        <v>120000</v>
      </c>
      <c r="J33" s="14">
        <v>120000</v>
      </c>
      <c r="K33" s="13">
        <v>0</v>
      </c>
      <c r="L33" s="13">
        <v>0</v>
      </c>
      <c r="M33" s="13">
        <v>0</v>
      </c>
      <c r="N33" s="13">
        <v>0</v>
      </c>
      <c r="O33" s="15">
        <f t="shared" si="0"/>
        <v>120000</v>
      </c>
      <c r="P33" s="14">
        <f t="shared" si="1"/>
        <v>120000</v>
      </c>
      <c r="Q33" s="13">
        <f t="shared" si="2"/>
        <v>45.714285714285715</v>
      </c>
      <c r="R33" s="13">
        <f t="shared" si="3"/>
        <v>45.714285714285715</v>
      </c>
      <c r="S33" s="12"/>
      <c r="T33" s="12"/>
    </row>
    <row r="34" spans="1:20" ht="84" x14ac:dyDescent="0.2">
      <c r="A34" s="16"/>
      <c r="B34" s="17" t="s">
        <v>96</v>
      </c>
      <c r="C34" s="16"/>
      <c r="D34" s="18">
        <v>262500</v>
      </c>
      <c r="E34" s="20">
        <v>120000</v>
      </c>
      <c r="F34" s="20">
        <v>142500</v>
      </c>
      <c r="G34" s="16">
        <v>0</v>
      </c>
      <c r="H34" s="16">
        <v>0</v>
      </c>
      <c r="I34" s="21">
        <v>120000</v>
      </c>
      <c r="J34" s="18">
        <v>120000</v>
      </c>
      <c r="K34" s="16">
        <v>0</v>
      </c>
      <c r="L34" s="16">
        <v>0</v>
      </c>
      <c r="M34" s="16">
        <v>0</v>
      </c>
      <c r="N34" s="16">
        <v>0</v>
      </c>
      <c r="O34" s="21">
        <f t="shared" si="0"/>
        <v>120000</v>
      </c>
      <c r="P34" s="18">
        <f t="shared" si="1"/>
        <v>120000</v>
      </c>
      <c r="Q34" s="19">
        <f t="shared" si="2"/>
        <v>45.714285714285715</v>
      </c>
      <c r="R34" s="19">
        <f t="shared" si="3"/>
        <v>45.714285714285715</v>
      </c>
      <c r="S34" s="16"/>
      <c r="T34" s="16"/>
    </row>
    <row r="35" spans="1:20" ht="84" x14ac:dyDescent="0.2">
      <c r="A35" s="5" t="s">
        <v>822</v>
      </c>
      <c r="B35" s="5" t="s">
        <v>821</v>
      </c>
      <c r="C35" s="5" t="s">
        <v>810</v>
      </c>
      <c r="D35" s="6">
        <v>176985</v>
      </c>
      <c r="E35" s="6">
        <v>28642</v>
      </c>
      <c r="F35" s="6">
        <v>148343</v>
      </c>
      <c r="G35" s="5">
        <v>0</v>
      </c>
      <c r="H35" s="5">
        <v>0</v>
      </c>
      <c r="I35" s="5">
        <v>0</v>
      </c>
      <c r="J35" s="5">
        <v>0</v>
      </c>
      <c r="K35" s="7">
        <v>11500</v>
      </c>
      <c r="L35" s="6">
        <v>19730</v>
      </c>
      <c r="M35" s="7">
        <v>15000</v>
      </c>
      <c r="N35" s="6">
        <v>8912</v>
      </c>
      <c r="O35" s="7">
        <f t="shared" si="0"/>
        <v>26500</v>
      </c>
      <c r="P35" s="6">
        <f t="shared" si="1"/>
        <v>28642</v>
      </c>
      <c r="Q35" s="5">
        <f t="shared" si="2"/>
        <v>14.973020312455859</v>
      </c>
      <c r="R35" s="5">
        <f t="shared" si="3"/>
        <v>16.183292369409838</v>
      </c>
      <c r="S35" s="5" t="s">
        <v>531</v>
      </c>
      <c r="T35" s="5" t="s">
        <v>537</v>
      </c>
    </row>
    <row r="36" spans="1:20" ht="84" x14ac:dyDescent="0.2">
      <c r="A36" s="8" t="s">
        <v>820</v>
      </c>
      <c r="B36" s="9" t="s">
        <v>819</v>
      </c>
      <c r="C36" s="9" t="s">
        <v>810</v>
      </c>
      <c r="D36" s="10">
        <v>96985</v>
      </c>
      <c r="E36" s="10">
        <v>23090</v>
      </c>
      <c r="F36" s="10">
        <v>73895</v>
      </c>
      <c r="G36" s="8">
        <v>0</v>
      </c>
      <c r="H36" s="8">
        <v>0</v>
      </c>
      <c r="I36" s="8">
        <v>0</v>
      </c>
      <c r="J36" s="8">
        <v>0</v>
      </c>
      <c r="K36" s="11">
        <v>11500</v>
      </c>
      <c r="L36" s="10">
        <v>19730</v>
      </c>
      <c r="M36" s="11">
        <v>15000</v>
      </c>
      <c r="N36" s="10">
        <v>3360</v>
      </c>
      <c r="O36" s="11">
        <f t="shared" ref="O36:O67" si="4">SUM(G36,I36,K36,M36)</f>
        <v>26500</v>
      </c>
      <c r="P36" s="10">
        <f t="shared" ref="P36:P67" si="5">SUM(H36,J36,L36,N36)</f>
        <v>23090</v>
      </c>
      <c r="Q36" s="8">
        <f t="shared" ref="Q36:Q67" si="6">O36*100/D36</f>
        <v>27.323812960767128</v>
      </c>
      <c r="R36" s="8">
        <f t="shared" ref="R36:R67" si="7">P36*100/D36</f>
        <v>23.807805330721244</v>
      </c>
      <c r="S36" s="8" t="s">
        <v>531</v>
      </c>
      <c r="T36" s="8" t="s">
        <v>537</v>
      </c>
    </row>
    <row r="37" spans="1:20" ht="84" x14ac:dyDescent="0.2">
      <c r="A37" s="12"/>
      <c r="B37" s="13" t="s">
        <v>27</v>
      </c>
      <c r="C37" s="12"/>
      <c r="D37" s="14">
        <v>96985</v>
      </c>
      <c r="E37" s="14">
        <v>23090</v>
      </c>
      <c r="F37" s="14">
        <v>73895</v>
      </c>
      <c r="G37" s="13">
        <v>0</v>
      </c>
      <c r="H37" s="13">
        <v>0</v>
      </c>
      <c r="I37" s="13">
        <v>0</v>
      </c>
      <c r="J37" s="13">
        <v>0</v>
      </c>
      <c r="K37" s="15">
        <v>11500</v>
      </c>
      <c r="L37" s="14">
        <v>19730</v>
      </c>
      <c r="M37" s="15">
        <v>15000</v>
      </c>
      <c r="N37" s="14">
        <v>3360</v>
      </c>
      <c r="O37" s="15">
        <f t="shared" si="4"/>
        <v>26500</v>
      </c>
      <c r="P37" s="14">
        <f t="shared" si="5"/>
        <v>23090</v>
      </c>
      <c r="Q37" s="13">
        <f t="shared" si="6"/>
        <v>27.323812960767128</v>
      </c>
      <c r="R37" s="13">
        <f t="shared" si="7"/>
        <v>23.807805330721244</v>
      </c>
      <c r="S37" s="12"/>
      <c r="T37" s="12"/>
    </row>
    <row r="38" spans="1:20" ht="21" x14ac:dyDescent="0.2">
      <c r="A38" s="16"/>
      <c r="B38" s="17" t="s">
        <v>29</v>
      </c>
      <c r="C38" s="16"/>
      <c r="D38" s="18">
        <v>8000</v>
      </c>
      <c r="E38" s="19">
        <v>0</v>
      </c>
      <c r="F38" s="20">
        <v>8000</v>
      </c>
      <c r="G38" s="16">
        <v>0</v>
      </c>
      <c r="H38" s="16">
        <v>0</v>
      </c>
      <c r="I38" s="16">
        <v>0</v>
      </c>
      <c r="J38" s="16">
        <v>0</v>
      </c>
      <c r="K38" s="21">
        <v>4000</v>
      </c>
      <c r="L38" s="16">
        <v>0</v>
      </c>
      <c r="M38" s="16">
        <v>0</v>
      </c>
      <c r="N38" s="16">
        <v>0</v>
      </c>
      <c r="O38" s="21">
        <f t="shared" si="4"/>
        <v>4000</v>
      </c>
      <c r="P38" s="16">
        <f t="shared" si="5"/>
        <v>0</v>
      </c>
      <c r="Q38" s="19">
        <f t="shared" si="6"/>
        <v>50</v>
      </c>
      <c r="R38" s="19">
        <f t="shared" si="7"/>
        <v>0</v>
      </c>
      <c r="S38" s="16"/>
      <c r="T38" s="16"/>
    </row>
    <row r="39" spans="1:20" ht="84" x14ac:dyDescent="0.2">
      <c r="A39" s="16"/>
      <c r="B39" s="17" t="s">
        <v>30</v>
      </c>
      <c r="C39" s="16"/>
      <c r="D39" s="18">
        <v>88985</v>
      </c>
      <c r="E39" s="20">
        <v>23090</v>
      </c>
      <c r="F39" s="20">
        <v>65895</v>
      </c>
      <c r="G39" s="16">
        <v>0</v>
      </c>
      <c r="H39" s="16">
        <v>0</v>
      </c>
      <c r="I39" s="16">
        <v>0</v>
      </c>
      <c r="J39" s="16">
        <v>0</v>
      </c>
      <c r="K39" s="21">
        <v>7500</v>
      </c>
      <c r="L39" s="18">
        <v>19730</v>
      </c>
      <c r="M39" s="21">
        <v>15000</v>
      </c>
      <c r="N39" s="18">
        <v>3360</v>
      </c>
      <c r="O39" s="21">
        <f t="shared" si="4"/>
        <v>22500</v>
      </c>
      <c r="P39" s="18">
        <f t="shared" si="5"/>
        <v>23090</v>
      </c>
      <c r="Q39" s="19">
        <f t="shared" si="6"/>
        <v>25.285160420295554</v>
      </c>
      <c r="R39" s="19">
        <f t="shared" si="7"/>
        <v>25.948193515761083</v>
      </c>
      <c r="S39" s="16"/>
      <c r="T39" s="16"/>
    </row>
    <row r="40" spans="1:20" ht="42" x14ac:dyDescent="0.2">
      <c r="A40" s="8" t="s">
        <v>818</v>
      </c>
      <c r="B40" s="9" t="s">
        <v>817</v>
      </c>
      <c r="C40" s="9" t="s">
        <v>810</v>
      </c>
      <c r="D40" s="10">
        <v>10000</v>
      </c>
      <c r="E40" s="10">
        <v>5552</v>
      </c>
      <c r="F40" s="10">
        <v>4448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0">
        <v>5552</v>
      </c>
      <c r="O40" s="11">
        <f t="shared" si="4"/>
        <v>0</v>
      </c>
      <c r="P40" s="10">
        <f t="shared" si="5"/>
        <v>5552</v>
      </c>
      <c r="Q40" s="8">
        <f t="shared" si="6"/>
        <v>0</v>
      </c>
      <c r="R40" s="8">
        <f t="shared" si="7"/>
        <v>55.52</v>
      </c>
      <c r="S40" s="8" t="s">
        <v>531</v>
      </c>
      <c r="T40" s="8" t="s">
        <v>537</v>
      </c>
    </row>
    <row r="41" spans="1:20" ht="21" x14ac:dyDescent="0.2">
      <c r="A41" s="12"/>
      <c r="B41" s="13" t="s">
        <v>27</v>
      </c>
      <c r="C41" s="12"/>
      <c r="D41" s="14">
        <v>10000</v>
      </c>
      <c r="E41" s="14">
        <v>5552</v>
      </c>
      <c r="F41" s="14">
        <v>4448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v>5552</v>
      </c>
      <c r="O41" s="15">
        <f t="shared" si="4"/>
        <v>0</v>
      </c>
      <c r="P41" s="14">
        <f t="shared" si="5"/>
        <v>5552</v>
      </c>
      <c r="Q41" s="13">
        <f t="shared" si="6"/>
        <v>0</v>
      </c>
      <c r="R41" s="13">
        <f t="shared" si="7"/>
        <v>55.52</v>
      </c>
      <c r="S41" s="12"/>
      <c r="T41" s="12"/>
    </row>
    <row r="42" spans="1:20" ht="21" x14ac:dyDescent="0.2">
      <c r="A42" s="16"/>
      <c r="B42" s="17" t="s">
        <v>29</v>
      </c>
      <c r="C42" s="16"/>
      <c r="D42" s="18">
        <v>10000</v>
      </c>
      <c r="E42" s="20">
        <v>5552</v>
      </c>
      <c r="F42" s="20">
        <v>4448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8">
        <v>5552</v>
      </c>
      <c r="O42" s="21">
        <f t="shared" si="4"/>
        <v>0</v>
      </c>
      <c r="P42" s="18">
        <f t="shared" si="5"/>
        <v>5552</v>
      </c>
      <c r="Q42" s="19">
        <f t="shared" si="6"/>
        <v>0</v>
      </c>
      <c r="R42" s="19">
        <f t="shared" si="7"/>
        <v>55.52</v>
      </c>
      <c r="S42" s="16"/>
      <c r="T42" s="16"/>
    </row>
    <row r="43" spans="1:20" ht="42" x14ac:dyDescent="0.2">
      <c r="A43" s="8" t="s">
        <v>816</v>
      </c>
      <c r="B43" s="9" t="s">
        <v>815</v>
      </c>
      <c r="C43" s="9" t="s">
        <v>810</v>
      </c>
      <c r="D43" s="10">
        <v>30000</v>
      </c>
      <c r="E43" s="8">
        <v>0</v>
      </c>
      <c r="F43" s="10">
        <v>30000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11">
        <f t="shared" si="4"/>
        <v>0</v>
      </c>
      <c r="P43" s="8">
        <f t="shared" si="5"/>
        <v>0</v>
      </c>
      <c r="Q43" s="8">
        <f t="shared" si="6"/>
        <v>0</v>
      </c>
      <c r="R43" s="8">
        <f t="shared" si="7"/>
        <v>0</v>
      </c>
      <c r="S43" s="8" t="s">
        <v>531</v>
      </c>
      <c r="T43" s="8" t="s">
        <v>537</v>
      </c>
    </row>
    <row r="44" spans="1:20" ht="21" x14ac:dyDescent="0.2">
      <c r="A44" s="12"/>
      <c r="B44" s="13" t="s">
        <v>27</v>
      </c>
      <c r="C44" s="12"/>
      <c r="D44" s="14">
        <v>30000</v>
      </c>
      <c r="E44" s="13">
        <v>0</v>
      </c>
      <c r="F44" s="14">
        <v>30000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>
        <f t="shared" si="4"/>
        <v>0</v>
      </c>
      <c r="P44" s="13">
        <f t="shared" si="5"/>
        <v>0</v>
      </c>
      <c r="Q44" s="13">
        <f t="shared" si="6"/>
        <v>0</v>
      </c>
      <c r="R44" s="13">
        <f t="shared" si="7"/>
        <v>0</v>
      </c>
      <c r="S44" s="12"/>
      <c r="T44" s="12"/>
    </row>
    <row r="45" spans="1:20" ht="21" x14ac:dyDescent="0.2">
      <c r="A45" s="16"/>
      <c r="B45" s="17" t="s">
        <v>28</v>
      </c>
      <c r="C45" s="16"/>
      <c r="D45" s="18">
        <v>12000</v>
      </c>
      <c r="E45" s="19">
        <v>0</v>
      </c>
      <c r="F45" s="20">
        <v>12000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1">
        <f t="shared" si="4"/>
        <v>0</v>
      </c>
      <c r="P45" s="16">
        <f t="shared" si="5"/>
        <v>0</v>
      </c>
      <c r="Q45" s="19">
        <f t="shared" si="6"/>
        <v>0</v>
      </c>
      <c r="R45" s="19">
        <f t="shared" si="7"/>
        <v>0</v>
      </c>
      <c r="S45" s="16"/>
      <c r="T45" s="16"/>
    </row>
    <row r="46" spans="1:20" ht="21" x14ac:dyDescent="0.2">
      <c r="A46" s="16"/>
      <c r="B46" s="17" t="s">
        <v>29</v>
      </c>
      <c r="C46" s="16"/>
      <c r="D46" s="18">
        <v>12800</v>
      </c>
      <c r="E46" s="19">
        <v>0</v>
      </c>
      <c r="F46" s="20">
        <v>12800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1">
        <f t="shared" si="4"/>
        <v>0</v>
      </c>
      <c r="P46" s="16">
        <f t="shared" si="5"/>
        <v>0</v>
      </c>
      <c r="Q46" s="19">
        <f t="shared" si="6"/>
        <v>0</v>
      </c>
      <c r="R46" s="19">
        <f t="shared" si="7"/>
        <v>0</v>
      </c>
      <c r="S46" s="16"/>
      <c r="T46" s="16"/>
    </row>
    <row r="47" spans="1:20" ht="21" x14ac:dyDescent="0.2">
      <c r="A47" s="16"/>
      <c r="B47" s="17" t="s">
        <v>30</v>
      </c>
      <c r="C47" s="16"/>
      <c r="D47" s="18">
        <v>5200</v>
      </c>
      <c r="E47" s="19">
        <v>0</v>
      </c>
      <c r="F47" s="20">
        <v>5200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21">
        <f t="shared" si="4"/>
        <v>0</v>
      </c>
      <c r="P47" s="16">
        <f t="shared" si="5"/>
        <v>0</v>
      </c>
      <c r="Q47" s="19">
        <f t="shared" si="6"/>
        <v>0</v>
      </c>
      <c r="R47" s="19">
        <f t="shared" si="7"/>
        <v>0</v>
      </c>
      <c r="S47" s="16"/>
      <c r="T47" s="16"/>
    </row>
    <row r="48" spans="1:20" ht="42" x14ac:dyDescent="0.2">
      <c r="A48" s="8" t="s">
        <v>814</v>
      </c>
      <c r="B48" s="9" t="s">
        <v>813</v>
      </c>
      <c r="C48" s="9" t="s">
        <v>810</v>
      </c>
      <c r="D48" s="10">
        <v>10000</v>
      </c>
      <c r="E48" s="8">
        <v>0</v>
      </c>
      <c r="F48" s="10">
        <v>10000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1">
        <f t="shared" si="4"/>
        <v>0</v>
      </c>
      <c r="P48" s="8">
        <f t="shared" si="5"/>
        <v>0</v>
      </c>
      <c r="Q48" s="8">
        <f t="shared" si="6"/>
        <v>0</v>
      </c>
      <c r="R48" s="8">
        <f t="shared" si="7"/>
        <v>0</v>
      </c>
      <c r="S48" s="8" t="s">
        <v>531</v>
      </c>
      <c r="T48" s="8" t="s">
        <v>537</v>
      </c>
    </row>
    <row r="49" spans="1:20" ht="21" x14ac:dyDescent="0.2">
      <c r="A49" s="12"/>
      <c r="B49" s="13" t="s">
        <v>27</v>
      </c>
      <c r="C49" s="12"/>
      <c r="D49" s="14">
        <v>10000</v>
      </c>
      <c r="E49" s="13">
        <v>0</v>
      </c>
      <c r="F49" s="14">
        <v>10000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>
        <f t="shared" si="4"/>
        <v>0</v>
      </c>
      <c r="P49" s="13">
        <f t="shared" si="5"/>
        <v>0</v>
      </c>
      <c r="Q49" s="13">
        <f t="shared" si="6"/>
        <v>0</v>
      </c>
      <c r="R49" s="13">
        <f t="shared" si="7"/>
        <v>0</v>
      </c>
      <c r="S49" s="12"/>
      <c r="T49" s="12"/>
    </row>
    <row r="50" spans="1:20" ht="21" x14ac:dyDescent="0.2">
      <c r="A50" s="16"/>
      <c r="B50" s="17" t="s">
        <v>28</v>
      </c>
      <c r="C50" s="16"/>
      <c r="D50" s="18">
        <v>3000</v>
      </c>
      <c r="E50" s="19">
        <v>0</v>
      </c>
      <c r="F50" s="20">
        <v>3000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1">
        <f t="shared" si="4"/>
        <v>0</v>
      </c>
      <c r="P50" s="16">
        <f t="shared" si="5"/>
        <v>0</v>
      </c>
      <c r="Q50" s="19">
        <f t="shared" si="6"/>
        <v>0</v>
      </c>
      <c r="R50" s="19">
        <f t="shared" si="7"/>
        <v>0</v>
      </c>
      <c r="S50" s="16"/>
      <c r="T50" s="16"/>
    </row>
    <row r="51" spans="1:20" ht="21" x14ac:dyDescent="0.2">
      <c r="A51" s="16"/>
      <c r="B51" s="17" t="s">
        <v>29</v>
      </c>
      <c r="C51" s="16"/>
      <c r="D51" s="18">
        <v>2400</v>
      </c>
      <c r="E51" s="19">
        <v>0</v>
      </c>
      <c r="F51" s="20">
        <v>2400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21">
        <f t="shared" si="4"/>
        <v>0</v>
      </c>
      <c r="P51" s="16">
        <f t="shared" si="5"/>
        <v>0</v>
      </c>
      <c r="Q51" s="19">
        <f t="shared" si="6"/>
        <v>0</v>
      </c>
      <c r="R51" s="19">
        <f t="shared" si="7"/>
        <v>0</v>
      </c>
      <c r="S51" s="16"/>
      <c r="T51" s="16"/>
    </row>
    <row r="52" spans="1:20" ht="21" x14ac:dyDescent="0.2">
      <c r="A52" s="16"/>
      <c r="B52" s="17" t="s">
        <v>30</v>
      </c>
      <c r="C52" s="16"/>
      <c r="D52" s="18">
        <v>4600</v>
      </c>
      <c r="E52" s="19">
        <v>0</v>
      </c>
      <c r="F52" s="20">
        <v>4600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1">
        <f t="shared" si="4"/>
        <v>0</v>
      </c>
      <c r="P52" s="16">
        <f t="shared" si="5"/>
        <v>0</v>
      </c>
      <c r="Q52" s="19">
        <f t="shared" si="6"/>
        <v>0</v>
      </c>
      <c r="R52" s="19">
        <f t="shared" si="7"/>
        <v>0</v>
      </c>
      <c r="S52" s="16"/>
      <c r="T52" s="16"/>
    </row>
    <row r="53" spans="1:20" ht="42" x14ac:dyDescent="0.2">
      <c r="A53" s="8" t="s">
        <v>812</v>
      </c>
      <c r="B53" s="9" t="s">
        <v>811</v>
      </c>
      <c r="C53" s="9" t="s">
        <v>810</v>
      </c>
      <c r="D53" s="10">
        <v>30000</v>
      </c>
      <c r="E53" s="8">
        <v>0</v>
      </c>
      <c r="F53" s="10">
        <v>30000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11">
        <f t="shared" si="4"/>
        <v>0</v>
      </c>
      <c r="P53" s="8">
        <f t="shared" si="5"/>
        <v>0</v>
      </c>
      <c r="Q53" s="8">
        <f t="shared" si="6"/>
        <v>0</v>
      </c>
      <c r="R53" s="8">
        <f t="shared" si="7"/>
        <v>0</v>
      </c>
      <c r="S53" s="8" t="s">
        <v>531</v>
      </c>
      <c r="T53" s="8" t="s">
        <v>537</v>
      </c>
    </row>
    <row r="54" spans="1:20" ht="21" x14ac:dyDescent="0.2">
      <c r="A54" s="12"/>
      <c r="B54" s="13" t="s">
        <v>27</v>
      </c>
      <c r="C54" s="12"/>
      <c r="D54" s="14">
        <v>30000</v>
      </c>
      <c r="E54" s="13">
        <v>0</v>
      </c>
      <c r="F54" s="14">
        <v>30000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5">
        <f t="shared" si="4"/>
        <v>0</v>
      </c>
      <c r="P54" s="13">
        <f t="shared" si="5"/>
        <v>0</v>
      </c>
      <c r="Q54" s="13">
        <f t="shared" si="6"/>
        <v>0</v>
      </c>
      <c r="R54" s="13">
        <f t="shared" si="7"/>
        <v>0</v>
      </c>
      <c r="S54" s="12"/>
      <c r="T54" s="12"/>
    </row>
    <row r="55" spans="1:20" ht="21" x14ac:dyDescent="0.2">
      <c r="A55" s="16"/>
      <c r="B55" s="17" t="s">
        <v>28</v>
      </c>
      <c r="C55" s="16"/>
      <c r="D55" s="18">
        <v>12000</v>
      </c>
      <c r="E55" s="19">
        <v>0</v>
      </c>
      <c r="F55" s="20">
        <v>12000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21">
        <f t="shared" si="4"/>
        <v>0</v>
      </c>
      <c r="P55" s="16">
        <f t="shared" si="5"/>
        <v>0</v>
      </c>
      <c r="Q55" s="19">
        <f t="shared" si="6"/>
        <v>0</v>
      </c>
      <c r="R55" s="19">
        <f t="shared" si="7"/>
        <v>0</v>
      </c>
      <c r="S55" s="16"/>
      <c r="T55" s="16"/>
    </row>
    <row r="56" spans="1:20" ht="21" x14ac:dyDescent="0.2">
      <c r="A56" s="16"/>
      <c r="B56" s="17" t="s">
        <v>29</v>
      </c>
      <c r="C56" s="16"/>
      <c r="D56" s="18">
        <v>10000</v>
      </c>
      <c r="E56" s="19">
        <v>0</v>
      </c>
      <c r="F56" s="20">
        <v>10000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1">
        <f t="shared" si="4"/>
        <v>0</v>
      </c>
      <c r="P56" s="16">
        <f t="shared" si="5"/>
        <v>0</v>
      </c>
      <c r="Q56" s="19">
        <f t="shared" si="6"/>
        <v>0</v>
      </c>
      <c r="R56" s="19">
        <f t="shared" si="7"/>
        <v>0</v>
      </c>
      <c r="S56" s="16"/>
      <c r="T56" s="16"/>
    </row>
    <row r="57" spans="1:20" ht="21" x14ac:dyDescent="0.2">
      <c r="A57" s="16"/>
      <c r="B57" s="17" t="s">
        <v>30</v>
      </c>
      <c r="C57" s="16"/>
      <c r="D57" s="18">
        <v>8000</v>
      </c>
      <c r="E57" s="19">
        <v>0</v>
      </c>
      <c r="F57" s="20">
        <v>8000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21">
        <f t="shared" si="4"/>
        <v>0</v>
      </c>
      <c r="P57" s="16">
        <f t="shared" si="5"/>
        <v>0</v>
      </c>
      <c r="Q57" s="19">
        <f t="shared" si="6"/>
        <v>0</v>
      </c>
      <c r="R57" s="19">
        <f t="shared" si="7"/>
        <v>0</v>
      </c>
      <c r="S57" s="16"/>
      <c r="T57" s="16"/>
    </row>
    <row r="58" spans="1:20" ht="84" x14ac:dyDescent="0.2">
      <c r="A58" s="5" t="s">
        <v>809</v>
      </c>
      <c r="B58" s="5" t="s">
        <v>808</v>
      </c>
      <c r="C58" s="5" t="s">
        <v>804</v>
      </c>
      <c r="D58" s="6">
        <v>142041</v>
      </c>
      <c r="E58" s="6">
        <v>7440</v>
      </c>
      <c r="F58" s="6">
        <v>134601</v>
      </c>
      <c r="G58" s="5">
        <v>0</v>
      </c>
      <c r="H58" s="5">
        <v>0</v>
      </c>
      <c r="I58" s="7">
        <v>25041</v>
      </c>
      <c r="J58" s="5">
        <v>0</v>
      </c>
      <c r="K58" s="7">
        <v>13000</v>
      </c>
      <c r="L58" s="6">
        <v>7440</v>
      </c>
      <c r="M58" s="7">
        <v>13000</v>
      </c>
      <c r="N58" s="5">
        <v>0</v>
      </c>
      <c r="O58" s="7">
        <f t="shared" si="4"/>
        <v>51041</v>
      </c>
      <c r="P58" s="6">
        <f t="shared" si="5"/>
        <v>7440</v>
      </c>
      <c r="Q58" s="5">
        <f t="shared" si="6"/>
        <v>35.933990889954309</v>
      </c>
      <c r="R58" s="5">
        <f t="shared" si="7"/>
        <v>5.2379242613048342</v>
      </c>
      <c r="S58" s="5" t="s">
        <v>531</v>
      </c>
      <c r="T58" s="5" t="s">
        <v>807</v>
      </c>
    </row>
    <row r="59" spans="1:20" ht="84" x14ac:dyDescent="0.2">
      <c r="A59" s="8" t="s">
        <v>806</v>
      </c>
      <c r="B59" s="9" t="s">
        <v>805</v>
      </c>
      <c r="C59" s="9" t="s">
        <v>804</v>
      </c>
      <c r="D59" s="10">
        <v>142041</v>
      </c>
      <c r="E59" s="10">
        <v>7440</v>
      </c>
      <c r="F59" s="10">
        <v>134601</v>
      </c>
      <c r="G59" s="8">
        <v>0</v>
      </c>
      <c r="H59" s="8">
        <v>0</v>
      </c>
      <c r="I59" s="11">
        <v>25041</v>
      </c>
      <c r="J59" s="8">
        <v>0</v>
      </c>
      <c r="K59" s="11">
        <v>13000</v>
      </c>
      <c r="L59" s="10">
        <v>7440</v>
      </c>
      <c r="M59" s="11">
        <v>13000</v>
      </c>
      <c r="N59" s="8">
        <v>0</v>
      </c>
      <c r="O59" s="11">
        <f t="shared" si="4"/>
        <v>51041</v>
      </c>
      <c r="P59" s="10">
        <f t="shared" si="5"/>
        <v>7440</v>
      </c>
      <c r="Q59" s="8">
        <f t="shared" si="6"/>
        <v>35.933990889954309</v>
      </c>
      <c r="R59" s="8">
        <f t="shared" si="7"/>
        <v>5.2379242613048342</v>
      </c>
      <c r="S59" s="8" t="s">
        <v>531</v>
      </c>
      <c r="T59" s="8" t="s">
        <v>777</v>
      </c>
    </row>
    <row r="60" spans="1:20" ht="84" x14ac:dyDescent="0.2">
      <c r="A60" s="12"/>
      <c r="B60" s="13" t="s">
        <v>27</v>
      </c>
      <c r="C60" s="12"/>
      <c r="D60" s="14">
        <v>142041</v>
      </c>
      <c r="E60" s="14">
        <v>7440</v>
      </c>
      <c r="F60" s="14">
        <v>134601</v>
      </c>
      <c r="G60" s="13">
        <v>0</v>
      </c>
      <c r="H60" s="13">
        <v>0</v>
      </c>
      <c r="I60" s="15">
        <v>25041</v>
      </c>
      <c r="J60" s="13">
        <v>0</v>
      </c>
      <c r="K60" s="15">
        <v>13000</v>
      </c>
      <c r="L60" s="14">
        <v>7440</v>
      </c>
      <c r="M60" s="15">
        <v>13000</v>
      </c>
      <c r="N60" s="13">
        <v>0</v>
      </c>
      <c r="O60" s="15">
        <f t="shared" si="4"/>
        <v>51041</v>
      </c>
      <c r="P60" s="14">
        <f t="shared" si="5"/>
        <v>7440</v>
      </c>
      <c r="Q60" s="13">
        <f t="shared" si="6"/>
        <v>35.933990889954309</v>
      </c>
      <c r="R60" s="13">
        <f t="shared" si="7"/>
        <v>5.2379242613048342</v>
      </c>
      <c r="S60" s="12"/>
      <c r="T60" s="12"/>
    </row>
    <row r="61" spans="1:20" ht="84" x14ac:dyDescent="0.2">
      <c r="A61" s="16"/>
      <c r="B61" s="17" t="s">
        <v>29</v>
      </c>
      <c r="C61" s="16"/>
      <c r="D61" s="18">
        <v>86000</v>
      </c>
      <c r="E61" s="19">
        <v>0</v>
      </c>
      <c r="F61" s="20">
        <v>86000</v>
      </c>
      <c r="G61" s="16">
        <v>0</v>
      </c>
      <c r="H61" s="16">
        <v>0</v>
      </c>
      <c r="I61" s="21">
        <v>14000</v>
      </c>
      <c r="J61" s="16">
        <v>0</v>
      </c>
      <c r="K61" s="21">
        <v>8000</v>
      </c>
      <c r="L61" s="16">
        <v>0</v>
      </c>
      <c r="M61" s="21">
        <v>8000</v>
      </c>
      <c r="N61" s="16">
        <v>0</v>
      </c>
      <c r="O61" s="21">
        <f t="shared" si="4"/>
        <v>30000</v>
      </c>
      <c r="P61" s="16">
        <f t="shared" si="5"/>
        <v>0</v>
      </c>
      <c r="Q61" s="19">
        <f t="shared" si="6"/>
        <v>34.883720930232556</v>
      </c>
      <c r="R61" s="19">
        <f t="shared" si="7"/>
        <v>0</v>
      </c>
      <c r="S61" s="16"/>
      <c r="T61" s="16"/>
    </row>
    <row r="62" spans="1:20" ht="84" x14ac:dyDescent="0.2">
      <c r="A62" s="16"/>
      <c r="B62" s="17" t="s">
        <v>30</v>
      </c>
      <c r="C62" s="16"/>
      <c r="D62" s="18">
        <v>56041</v>
      </c>
      <c r="E62" s="20">
        <v>7440</v>
      </c>
      <c r="F62" s="20">
        <v>48601</v>
      </c>
      <c r="G62" s="16">
        <v>0</v>
      </c>
      <c r="H62" s="16">
        <v>0</v>
      </c>
      <c r="I62" s="21">
        <v>11041</v>
      </c>
      <c r="J62" s="16">
        <v>0</v>
      </c>
      <c r="K62" s="21">
        <v>5000</v>
      </c>
      <c r="L62" s="18">
        <v>7440</v>
      </c>
      <c r="M62" s="21">
        <v>5000</v>
      </c>
      <c r="N62" s="16">
        <v>0</v>
      </c>
      <c r="O62" s="21">
        <f t="shared" si="4"/>
        <v>21041</v>
      </c>
      <c r="P62" s="18">
        <f t="shared" si="5"/>
        <v>7440</v>
      </c>
      <c r="Q62" s="19">
        <f t="shared" si="6"/>
        <v>37.545725451009083</v>
      </c>
      <c r="R62" s="19">
        <f t="shared" si="7"/>
        <v>13.275994361271213</v>
      </c>
      <c r="S62" s="16"/>
      <c r="T62" s="16"/>
    </row>
    <row r="63" spans="1:20" ht="42" x14ac:dyDescent="0.2">
      <c r="A63" s="5" t="s">
        <v>803</v>
      </c>
      <c r="B63" s="5" t="s">
        <v>802</v>
      </c>
      <c r="C63" s="5" t="s">
        <v>795</v>
      </c>
      <c r="D63" s="6">
        <v>40980</v>
      </c>
      <c r="E63" s="5">
        <v>0</v>
      </c>
      <c r="F63" s="6">
        <v>40980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7">
        <f t="shared" si="4"/>
        <v>0</v>
      </c>
      <c r="P63" s="5">
        <f t="shared" si="5"/>
        <v>0</v>
      </c>
      <c r="Q63" s="5">
        <f t="shared" si="6"/>
        <v>0</v>
      </c>
      <c r="R63" s="5">
        <f t="shared" si="7"/>
        <v>0</v>
      </c>
      <c r="S63" s="5" t="s">
        <v>531</v>
      </c>
      <c r="T63" s="5" t="s">
        <v>492</v>
      </c>
    </row>
    <row r="64" spans="1:20" ht="21" x14ac:dyDescent="0.2">
      <c r="A64" s="8" t="s">
        <v>801</v>
      </c>
      <c r="B64" s="9" t="s">
        <v>800</v>
      </c>
      <c r="C64" s="9" t="s">
        <v>795</v>
      </c>
      <c r="D64" s="10">
        <v>20500</v>
      </c>
      <c r="E64" s="8">
        <v>0</v>
      </c>
      <c r="F64" s="10">
        <v>20500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11">
        <f t="shared" si="4"/>
        <v>0</v>
      </c>
      <c r="P64" s="8">
        <f t="shared" si="5"/>
        <v>0</v>
      </c>
      <c r="Q64" s="8">
        <f t="shared" si="6"/>
        <v>0</v>
      </c>
      <c r="R64" s="8">
        <f t="shared" si="7"/>
        <v>0</v>
      </c>
      <c r="S64" s="8" t="s">
        <v>531</v>
      </c>
      <c r="T64" s="8" t="s">
        <v>771</v>
      </c>
    </row>
    <row r="65" spans="1:20" ht="21" x14ac:dyDescent="0.2">
      <c r="A65" s="12"/>
      <c r="B65" s="13" t="s">
        <v>27</v>
      </c>
      <c r="C65" s="12"/>
      <c r="D65" s="14">
        <v>20500</v>
      </c>
      <c r="E65" s="13">
        <v>0</v>
      </c>
      <c r="F65" s="14">
        <v>20500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>
        <f t="shared" si="4"/>
        <v>0</v>
      </c>
      <c r="P65" s="13">
        <f t="shared" si="5"/>
        <v>0</v>
      </c>
      <c r="Q65" s="13">
        <f t="shared" si="6"/>
        <v>0</v>
      </c>
      <c r="R65" s="13">
        <f t="shared" si="7"/>
        <v>0</v>
      </c>
      <c r="S65" s="12"/>
      <c r="T65" s="12"/>
    </row>
    <row r="66" spans="1:20" ht="21" x14ac:dyDescent="0.2">
      <c r="A66" s="16"/>
      <c r="B66" s="17" t="s">
        <v>29</v>
      </c>
      <c r="C66" s="16"/>
      <c r="D66" s="18">
        <v>18000</v>
      </c>
      <c r="E66" s="19">
        <v>0</v>
      </c>
      <c r="F66" s="20">
        <v>18000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1">
        <f t="shared" si="4"/>
        <v>0</v>
      </c>
      <c r="P66" s="16">
        <f t="shared" si="5"/>
        <v>0</v>
      </c>
      <c r="Q66" s="19">
        <f t="shared" si="6"/>
        <v>0</v>
      </c>
      <c r="R66" s="19">
        <f t="shared" si="7"/>
        <v>0</v>
      </c>
      <c r="S66" s="16"/>
      <c r="T66" s="16"/>
    </row>
    <row r="67" spans="1:20" ht="21" x14ac:dyDescent="0.2">
      <c r="A67" s="16"/>
      <c r="B67" s="17" t="s">
        <v>30</v>
      </c>
      <c r="C67" s="16"/>
      <c r="D67" s="18">
        <v>2500</v>
      </c>
      <c r="E67" s="19">
        <v>0</v>
      </c>
      <c r="F67" s="20">
        <v>2500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21">
        <f t="shared" si="4"/>
        <v>0</v>
      </c>
      <c r="P67" s="16">
        <f t="shared" si="5"/>
        <v>0</v>
      </c>
      <c r="Q67" s="19">
        <f t="shared" si="6"/>
        <v>0</v>
      </c>
      <c r="R67" s="19">
        <f t="shared" si="7"/>
        <v>0</v>
      </c>
      <c r="S67" s="16"/>
      <c r="T67" s="16"/>
    </row>
    <row r="68" spans="1:20" ht="42" x14ac:dyDescent="0.2">
      <c r="A68" s="8" t="s">
        <v>799</v>
      </c>
      <c r="B68" s="9" t="s">
        <v>798</v>
      </c>
      <c r="C68" s="9" t="s">
        <v>795</v>
      </c>
      <c r="D68" s="10">
        <v>5980</v>
      </c>
      <c r="E68" s="8">
        <v>0</v>
      </c>
      <c r="F68" s="10">
        <v>5980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11">
        <f t="shared" ref="O68:O99" si="8">SUM(G68,I68,K68,M68)</f>
        <v>0</v>
      </c>
      <c r="P68" s="8">
        <f t="shared" ref="P68:P99" si="9">SUM(H68,J68,L68,N68)</f>
        <v>0</v>
      </c>
      <c r="Q68" s="8">
        <f t="shared" ref="Q68:Q99" si="10">O68*100/D68</f>
        <v>0</v>
      </c>
      <c r="R68" s="8">
        <f t="shared" ref="R68:R99" si="11">P68*100/D68</f>
        <v>0</v>
      </c>
      <c r="S68" s="8" t="s">
        <v>531</v>
      </c>
      <c r="T68" s="8" t="s">
        <v>771</v>
      </c>
    </row>
    <row r="69" spans="1:20" ht="21" x14ac:dyDescent="0.2">
      <c r="A69" s="12"/>
      <c r="B69" s="13" t="s">
        <v>27</v>
      </c>
      <c r="C69" s="12"/>
      <c r="D69" s="14">
        <v>5980</v>
      </c>
      <c r="E69" s="13">
        <v>0</v>
      </c>
      <c r="F69" s="14">
        <v>5980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>
        <f t="shared" si="8"/>
        <v>0</v>
      </c>
      <c r="P69" s="13">
        <f t="shared" si="9"/>
        <v>0</v>
      </c>
      <c r="Q69" s="13">
        <f t="shared" si="10"/>
        <v>0</v>
      </c>
      <c r="R69" s="13">
        <f t="shared" si="11"/>
        <v>0</v>
      </c>
      <c r="S69" s="12"/>
      <c r="T69" s="12"/>
    </row>
    <row r="70" spans="1:20" ht="21" x14ac:dyDescent="0.2">
      <c r="A70" s="16"/>
      <c r="B70" s="17" t="s">
        <v>29</v>
      </c>
      <c r="C70" s="16"/>
      <c r="D70" s="18">
        <v>4800</v>
      </c>
      <c r="E70" s="19">
        <v>0</v>
      </c>
      <c r="F70" s="20">
        <v>4800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21">
        <f t="shared" si="8"/>
        <v>0</v>
      </c>
      <c r="P70" s="16">
        <f t="shared" si="9"/>
        <v>0</v>
      </c>
      <c r="Q70" s="19">
        <f t="shared" si="10"/>
        <v>0</v>
      </c>
      <c r="R70" s="19">
        <f t="shared" si="11"/>
        <v>0</v>
      </c>
      <c r="S70" s="16"/>
      <c r="T70" s="16"/>
    </row>
    <row r="71" spans="1:20" ht="21" x14ac:dyDescent="0.2">
      <c r="A71" s="16"/>
      <c r="B71" s="17" t="s">
        <v>30</v>
      </c>
      <c r="C71" s="16"/>
      <c r="D71" s="18">
        <v>1180</v>
      </c>
      <c r="E71" s="19">
        <v>0</v>
      </c>
      <c r="F71" s="20">
        <v>1180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1">
        <f t="shared" si="8"/>
        <v>0</v>
      </c>
      <c r="P71" s="16">
        <f t="shared" si="9"/>
        <v>0</v>
      </c>
      <c r="Q71" s="19">
        <f t="shared" si="10"/>
        <v>0</v>
      </c>
      <c r="R71" s="19">
        <f t="shared" si="11"/>
        <v>0</v>
      </c>
      <c r="S71" s="16"/>
      <c r="T71" s="16"/>
    </row>
    <row r="72" spans="1:20" ht="21" x14ac:dyDescent="0.2">
      <c r="A72" s="8" t="s">
        <v>797</v>
      </c>
      <c r="B72" s="9" t="s">
        <v>796</v>
      </c>
      <c r="C72" s="9" t="s">
        <v>795</v>
      </c>
      <c r="D72" s="10">
        <v>14500</v>
      </c>
      <c r="E72" s="8">
        <v>0</v>
      </c>
      <c r="F72" s="10">
        <v>14500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11">
        <f t="shared" si="8"/>
        <v>0</v>
      </c>
      <c r="P72" s="8">
        <f t="shared" si="9"/>
        <v>0</v>
      </c>
      <c r="Q72" s="8">
        <f t="shared" si="10"/>
        <v>0</v>
      </c>
      <c r="R72" s="8">
        <f t="shared" si="11"/>
        <v>0</v>
      </c>
      <c r="S72" s="8" t="s">
        <v>531</v>
      </c>
      <c r="T72" s="8" t="s">
        <v>771</v>
      </c>
    </row>
    <row r="73" spans="1:20" ht="21" x14ac:dyDescent="0.2">
      <c r="A73" s="12"/>
      <c r="B73" s="13" t="s">
        <v>27</v>
      </c>
      <c r="C73" s="12"/>
      <c r="D73" s="14">
        <v>14500</v>
      </c>
      <c r="E73" s="13">
        <v>0</v>
      </c>
      <c r="F73" s="14">
        <v>14500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>
        <f t="shared" si="8"/>
        <v>0</v>
      </c>
      <c r="P73" s="13">
        <f t="shared" si="9"/>
        <v>0</v>
      </c>
      <c r="Q73" s="13">
        <f t="shared" si="10"/>
        <v>0</v>
      </c>
      <c r="R73" s="13">
        <f t="shared" si="11"/>
        <v>0</v>
      </c>
      <c r="S73" s="12"/>
      <c r="T73" s="12"/>
    </row>
    <row r="74" spans="1:20" ht="21" x14ac:dyDescent="0.2">
      <c r="A74" s="16"/>
      <c r="B74" s="17" t="s">
        <v>29</v>
      </c>
      <c r="C74" s="16"/>
      <c r="D74" s="18">
        <v>12500</v>
      </c>
      <c r="E74" s="19">
        <v>0</v>
      </c>
      <c r="F74" s="20">
        <v>12500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21">
        <f t="shared" si="8"/>
        <v>0</v>
      </c>
      <c r="P74" s="16">
        <f t="shared" si="9"/>
        <v>0</v>
      </c>
      <c r="Q74" s="19">
        <f t="shared" si="10"/>
        <v>0</v>
      </c>
      <c r="R74" s="19">
        <f t="shared" si="11"/>
        <v>0</v>
      </c>
      <c r="S74" s="16"/>
      <c r="T74" s="16"/>
    </row>
    <row r="75" spans="1:20" ht="21" x14ac:dyDescent="0.2">
      <c r="A75" s="16"/>
      <c r="B75" s="17" t="s">
        <v>30</v>
      </c>
      <c r="C75" s="16"/>
      <c r="D75" s="18">
        <v>2000</v>
      </c>
      <c r="E75" s="19">
        <v>0</v>
      </c>
      <c r="F75" s="20">
        <v>2000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21">
        <f t="shared" si="8"/>
        <v>0</v>
      </c>
      <c r="P75" s="16">
        <f t="shared" si="9"/>
        <v>0</v>
      </c>
      <c r="Q75" s="19">
        <f t="shared" si="10"/>
        <v>0</v>
      </c>
      <c r="R75" s="19">
        <f t="shared" si="11"/>
        <v>0</v>
      </c>
      <c r="S75" s="16"/>
      <c r="T75" s="16"/>
    </row>
    <row r="76" spans="1:20" ht="84" x14ac:dyDescent="0.2">
      <c r="A76" s="5" t="s">
        <v>794</v>
      </c>
      <c r="B76" s="5" t="s">
        <v>793</v>
      </c>
      <c r="C76" s="5" t="s">
        <v>790</v>
      </c>
      <c r="D76" s="6">
        <v>47281</v>
      </c>
      <c r="E76" s="6">
        <v>6420</v>
      </c>
      <c r="F76" s="6">
        <v>40861</v>
      </c>
      <c r="G76" s="5">
        <v>0</v>
      </c>
      <c r="H76" s="5">
        <v>0</v>
      </c>
      <c r="I76" s="5">
        <v>0</v>
      </c>
      <c r="J76" s="5">
        <v>0</v>
      </c>
      <c r="K76" s="7">
        <v>10000</v>
      </c>
      <c r="L76" s="5">
        <v>0</v>
      </c>
      <c r="M76" s="5">
        <v>0</v>
      </c>
      <c r="N76" s="6">
        <v>6420</v>
      </c>
      <c r="O76" s="7">
        <f t="shared" si="8"/>
        <v>10000</v>
      </c>
      <c r="P76" s="6">
        <f t="shared" si="9"/>
        <v>6420</v>
      </c>
      <c r="Q76" s="5">
        <f t="shared" si="10"/>
        <v>21.150144878492419</v>
      </c>
      <c r="R76" s="5">
        <f t="shared" si="11"/>
        <v>13.578393011992132</v>
      </c>
      <c r="S76" s="5" t="s">
        <v>531</v>
      </c>
      <c r="T76" s="5" t="s">
        <v>789</v>
      </c>
    </row>
    <row r="77" spans="1:20" ht="84" x14ac:dyDescent="0.2">
      <c r="A77" s="8" t="s">
        <v>792</v>
      </c>
      <c r="B77" s="9" t="s">
        <v>791</v>
      </c>
      <c r="C77" s="9" t="s">
        <v>790</v>
      </c>
      <c r="D77" s="10">
        <v>47281</v>
      </c>
      <c r="E77" s="10">
        <v>6420</v>
      </c>
      <c r="F77" s="10">
        <v>40861</v>
      </c>
      <c r="G77" s="8">
        <v>0</v>
      </c>
      <c r="H77" s="8">
        <v>0</v>
      </c>
      <c r="I77" s="8">
        <v>0</v>
      </c>
      <c r="J77" s="8">
        <v>0</v>
      </c>
      <c r="K77" s="11">
        <v>10000</v>
      </c>
      <c r="L77" s="8">
        <v>0</v>
      </c>
      <c r="M77" s="8">
        <v>0</v>
      </c>
      <c r="N77" s="10">
        <v>6420</v>
      </c>
      <c r="O77" s="11">
        <f t="shared" si="8"/>
        <v>10000</v>
      </c>
      <c r="P77" s="10">
        <f t="shared" si="9"/>
        <v>6420</v>
      </c>
      <c r="Q77" s="8">
        <f t="shared" si="10"/>
        <v>21.150144878492419</v>
      </c>
      <c r="R77" s="8">
        <f t="shared" si="11"/>
        <v>13.578393011992132</v>
      </c>
      <c r="S77" s="8" t="s">
        <v>531</v>
      </c>
      <c r="T77" s="8" t="s">
        <v>789</v>
      </c>
    </row>
    <row r="78" spans="1:20" ht="84" x14ac:dyDescent="0.2">
      <c r="A78" s="12"/>
      <c r="B78" s="13" t="s">
        <v>27</v>
      </c>
      <c r="C78" s="12"/>
      <c r="D78" s="14">
        <v>47281</v>
      </c>
      <c r="E78" s="14">
        <v>6420</v>
      </c>
      <c r="F78" s="14">
        <v>40861</v>
      </c>
      <c r="G78" s="13">
        <v>0</v>
      </c>
      <c r="H78" s="13">
        <v>0</v>
      </c>
      <c r="I78" s="13">
        <v>0</v>
      </c>
      <c r="J78" s="13">
        <v>0</v>
      </c>
      <c r="K78" s="15">
        <v>10000</v>
      </c>
      <c r="L78" s="13">
        <v>0</v>
      </c>
      <c r="M78" s="13">
        <v>0</v>
      </c>
      <c r="N78" s="14">
        <v>6420</v>
      </c>
      <c r="O78" s="15">
        <f t="shared" si="8"/>
        <v>10000</v>
      </c>
      <c r="P78" s="14">
        <f t="shared" si="9"/>
        <v>6420</v>
      </c>
      <c r="Q78" s="13">
        <f t="shared" si="10"/>
        <v>21.150144878492419</v>
      </c>
      <c r="R78" s="13">
        <f t="shared" si="11"/>
        <v>13.578393011992132</v>
      </c>
      <c r="S78" s="12"/>
      <c r="T78" s="12"/>
    </row>
    <row r="79" spans="1:20" ht="84" x14ac:dyDescent="0.2">
      <c r="A79" s="16"/>
      <c r="B79" s="17" t="s">
        <v>29</v>
      </c>
      <c r="C79" s="16"/>
      <c r="D79" s="18">
        <v>20500</v>
      </c>
      <c r="E79" s="20">
        <v>6420</v>
      </c>
      <c r="F79" s="20">
        <v>14080</v>
      </c>
      <c r="G79" s="16">
        <v>0</v>
      </c>
      <c r="H79" s="16">
        <v>0</v>
      </c>
      <c r="I79" s="16">
        <v>0</v>
      </c>
      <c r="J79" s="16">
        <v>0</v>
      </c>
      <c r="K79" s="21">
        <v>4000</v>
      </c>
      <c r="L79" s="16">
        <v>0</v>
      </c>
      <c r="M79" s="16">
        <v>0</v>
      </c>
      <c r="N79" s="18">
        <v>6420</v>
      </c>
      <c r="O79" s="21">
        <f t="shared" si="8"/>
        <v>4000</v>
      </c>
      <c r="P79" s="18">
        <f t="shared" si="9"/>
        <v>6420</v>
      </c>
      <c r="Q79" s="19">
        <f t="shared" si="10"/>
        <v>19.512195121951219</v>
      </c>
      <c r="R79" s="19">
        <f t="shared" si="11"/>
        <v>31.317073170731707</v>
      </c>
      <c r="S79" s="16"/>
      <c r="T79" s="16"/>
    </row>
    <row r="80" spans="1:20" ht="84" x14ac:dyDescent="0.2">
      <c r="A80" s="16"/>
      <c r="B80" s="17" t="s">
        <v>30</v>
      </c>
      <c r="C80" s="16"/>
      <c r="D80" s="18">
        <v>26781</v>
      </c>
      <c r="E80" s="19">
        <v>0</v>
      </c>
      <c r="F80" s="20">
        <v>26781</v>
      </c>
      <c r="G80" s="16">
        <v>0</v>
      </c>
      <c r="H80" s="16">
        <v>0</v>
      </c>
      <c r="I80" s="16">
        <v>0</v>
      </c>
      <c r="J80" s="16">
        <v>0</v>
      </c>
      <c r="K80" s="21">
        <v>6000</v>
      </c>
      <c r="L80" s="16">
        <v>0</v>
      </c>
      <c r="M80" s="16">
        <v>0</v>
      </c>
      <c r="N80" s="16">
        <v>0</v>
      </c>
      <c r="O80" s="21">
        <f t="shared" si="8"/>
        <v>6000</v>
      </c>
      <c r="P80" s="16">
        <f t="shared" si="9"/>
        <v>0</v>
      </c>
      <c r="Q80" s="19">
        <f t="shared" si="10"/>
        <v>22.403943093984541</v>
      </c>
      <c r="R80" s="19">
        <f t="shared" si="11"/>
        <v>0</v>
      </c>
      <c r="S80" s="16"/>
      <c r="T80" s="16"/>
    </row>
    <row r="81" spans="1:20" ht="84" x14ac:dyDescent="0.2">
      <c r="A81" s="5" t="s">
        <v>788</v>
      </c>
      <c r="B81" s="5" t="s">
        <v>787</v>
      </c>
      <c r="C81" s="5" t="s">
        <v>778</v>
      </c>
      <c r="D81" s="6">
        <v>329202</v>
      </c>
      <c r="E81" s="5">
        <v>0</v>
      </c>
      <c r="F81" s="6">
        <v>329202</v>
      </c>
      <c r="G81" s="5">
        <v>0</v>
      </c>
      <c r="H81" s="5">
        <v>0</v>
      </c>
      <c r="I81" s="7">
        <v>43862</v>
      </c>
      <c r="J81" s="5">
        <v>0</v>
      </c>
      <c r="K81" s="7">
        <v>49000</v>
      </c>
      <c r="L81" s="5">
        <v>0</v>
      </c>
      <c r="M81" s="7">
        <v>79000</v>
      </c>
      <c r="N81" s="5">
        <v>0</v>
      </c>
      <c r="O81" s="7">
        <f t="shared" si="8"/>
        <v>171862</v>
      </c>
      <c r="P81" s="5">
        <f t="shared" si="9"/>
        <v>0</v>
      </c>
      <c r="Q81" s="5">
        <f t="shared" si="10"/>
        <v>52.205636660773628</v>
      </c>
      <c r="R81" s="5">
        <f t="shared" si="11"/>
        <v>0</v>
      </c>
      <c r="S81" s="5" t="s">
        <v>531</v>
      </c>
      <c r="T81" s="5" t="s">
        <v>777</v>
      </c>
    </row>
    <row r="82" spans="1:20" ht="42" x14ac:dyDescent="0.2">
      <c r="A82" s="8" t="s">
        <v>786</v>
      </c>
      <c r="B82" s="9" t="s">
        <v>785</v>
      </c>
      <c r="C82" s="9" t="s">
        <v>778</v>
      </c>
      <c r="D82" s="10">
        <v>75000</v>
      </c>
      <c r="E82" s="8">
        <v>0</v>
      </c>
      <c r="F82" s="10">
        <v>75000</v>
      </c>
      <c r="G82" s="8">
        <v>0</v>
      </c>
      <c r="H82" s="8">
        <v>0</v>
      </c>
      <c r="I82" s="8">
        <v>0</v>
      </c>
      <c r="J82" s="8">
        <v>0</v>
      </c>
      <c r="K82" s="11">
        <v>30000</v>
      </c>
      <c r="L82" s="8">
        <v>0</v>
      </c>
      <c r="M82" s="11">
        <v>45000</v>
      </c>
      <c r="N82" s="8">
        <v>0</v>
      </c>
      <c r="O82" s="11">
        <f t="shared" si="8"/>
        <v>75000</v>
      </c>
      <c r="P82" s="8">
        <f t="shared" si="9"/>
        <v>0</v>
      </c>
      <c r="Q82" s="8">
        <f t="shared" si="10"/>
        <v>100</v>
      </c>
      <c r="R82" s="8">
        <f t="shared" si="11"/>
        <v>0</v>
      </c>
      <c r="S82" s="8" t="s">
        <v>531</v>
      </c>
      <c r="T82" s="8" t="s">
        <v>777</v>
      </c>
    </row>
    <row r="83" spans="1:20" ht="21" x14ac:dyDescent="0.2">
      <c r="A83" s="12"/>
      <c r="B83" s="13" t="s">
        <v>260</v>
      </c>
      <c r="C83" s="12"/>
      <c r="D83" s="14">
        <v>75000</v>
      </c>
      <c r="E83" s="13">
        <v>0</v>
      </c>
      <c r="F83" s="14">
        <v>75000</v>
      </c>
      <c r="G83" s="13">
        <v>0</v>
      </c>
      <c r="H83" s="13">
        <v>0</v>
      </c>
      <c r="I83" s="13">
        <v>0</v>
      </c>
      <c r="J83" s="13">
        <v>0</v>
      </c>
      <c r="K83" s="15">
        <v>30000</v>
      </c>
      <c r="L83" s="13">
        <v>0</v>
      </c>
      <c r="M83" s="15">
        <v>45000</v>
      </c>
      <c r="N83" s="13">
        <v>0</v>
      </c>
      <c r="O83" s="15">
        <f t="shared" si="8"/>
        <v>75000</v>
      </c>
      <c r="P83" s="13">
        <f t="shared" si="9"/>
        <v>0</v>
      </c>
      <c r="Q83" s="13">
        <f t="shared" si="10"/>
        <v>100</v>
      </c>
      <c r="R83" s="13">
        <f t="shared" si="11"/>
        <v>0</v>
      </c>
      <c r="S83" s="12"/>
      <c r="T83" s="12"/>
    </row>
    <row r="84" spans="1:20" ht="21" x14ac:dyDescent="0.2">
      <c r="A84" s="16"/>
      <c r="B84" s="17" t="s">
        <v>261</v>
      </c>
      <c r="C84" s="16"/>
      <c r="D84" s="18">
        <v>75000</v>
      </c>
      <c r="E84" s="19">
        <v>0</v>
      </c>
      <c r="F84" s="20">
        <v>75000</v>
      </c>
      <c r="G84" s="16">
        <v>0</v>
      </c>
      <c r="H84" s="16">
        <v>0</v>
      </c>
      <c r="I84" s="16">
        <v>0</v>
      </c>
      <c r="J84" s="16">
        <v>0</v>
      </c>
      <c r="K84" s="21">
        <v>30000</v>
      </c>
      <c r="L84" s="16">
        <v>0</v>
      </c>
      <c r="M84" s="21">
        <v>45000</v>
      </c>
      <c r="N84" s="16">
        <v>0</v>
      </c>
      <c r="O84" s="21">
        <f t="shared" si="8"/>
        <v>75000</v>
      </c>
      <c r="P84" s="16">
        <f t="shared" si="9"/>
        <v>0</v>
      </c>
      <c r="Q84" s="19">
        <f t="shared" si="10"/>
        <v>100</v>
      </c>
      <c r="R84" s="19">
        <f t="shared" si="11"/>
        <v>0</v>
      </c>
      <c r="S84" s="16"/>
      <c r="T84" s="16"/>
    </row>
    <row r="85" spans="1:20" ht="42" x14ac:dyDescent="0.2">
      <c r="A85" s="8" t="s">
        <v>784</v>
      </c>
      <c r="B85" s="9" t="s">
        <v>783</v>
      </c>
      <c r="C85" s="9" t="s">
        <v>778</v>
      </c>
      <c r="D85" s="10">
        <v>40000</v>
      </c>
      <c r="E85" s="8">
        <v>0</v>
      </c>
      <c r="F85" s="10">
        <v>40000</v>
      </c>
      <c r="G85" s="8">
        <v>0</v>
      </c>
      <c r="H85" s="8">
        <v>0</v>
      </c>
      <c r="I85" s="11">
        <v>4000</v>
      </c>
      <c r="J85" s="8">
        <v>0</v>
      </c>
      <c r="K85" s="11">
        <v>4000</v>
      </c>
      <c r="L85" s="8">
        <v>0</v>
      </c>
      <c r="M85" s="11">
        <v>4000</v>
      </c>
      <c r="N85" s="8">
        <v>0</v>
      </c>
      <c r="O85" s="11">
        <f t="shared" si="8"/>
        <v>12000</v>
      </c>
      <c r="P85" s="8">
        <f t="shared" si="9"/>
        <v>0</v>
      </c>
      <c r="Q85" s="8">
        <f t="shared" si="10"/>
        <v>30</v>
      </c>
      <c r="R85" s="8">
        <f t="shared" si="11"/>
        <v>0</v>
      </c>
      <c r="S85" s="8" t="s">
        <v>531</v>
      </c>
      <c r="T85" s="8" t="s">
        <v>777</v>
      </c>
    </row>
    <row r="86" spans="1:20" ht="21" x14ac:dyDescent="0.2">
      <c r="A86" s="12"/>
      <c r="B86" s="13" t="s">
        <v>27</v>
      </c>
      <c r="C86" s="12"/>
      <c r="D86" s="14">
        <v>40000</v>
      </c>
      <c r="E86" s="13">
        <v>0</v>
      </c>
      <c r="F86" s="14">
        <v>40000</v>
      </c>
      <c r="G86" s="13">
        <v>0</v>
      </c>
      <c r="H86" s="13">
        <v>0</v>
      </c>
      <c r="I86" s="15">
        <v>4000</v>
      </c>
      <c r="J86" s="13">
        <v>0</v>
      </c>
      <c r="K86" s="15">
        <v>4000</v>
      </c>
      <c r="L86" s="13">
        <v>0</v>
      </c>
      <c r="M86" s="15">
        <v>4000</v>
      </c>
      <c r="N86" s="13">
        <v>0</v>
      </c>
      <c r="O86" s="15">
        <f t="shared" si="8"/>
        <v>12000</v>
      </c>
      <c r="P86" s="13">
        <f t="shared" si="9"/>
        <v>0</v>
      </c>
      <c r="Q86" s="13">
        <f t="shared" si="10"/>
        <v>30</v>
      </c>
      <c r="R86" s="13">
        <f t="shared" si="11"/>
        <v>0</v>
      </c>
      <c r="S86" s="12"/>
      <c r="T86" s="12"/>
    </row>
    <row r="87" spans="1:20" ht="21" x14ac:dyDescent="0.2">
      <c r="A87" s="16"/>
      <c r="B87" s="17" t="s">
        <v>29</v>
      </c>
      <c r="C87" s="16"/>
      <c r="D87" s="18">
        <v>40000</v>
      </c>
      <c r="E87" s="19">
        <v>0</v>
      </c>
      <c r="F87" s="20">
        <v>40000</v>
      </c>
      <c r="G87" s="16">
        <v>0</v>
      </c>
      <c r="H87" s="16">
        <v>0</v>
      </c>
      <c r="I87" s="21">
        <v>4000</v>
      </c>
      <c r="J87" s="16">
        <v>0</v>
      </c>
      <c r="K87" s="21">
        <v>4000</v>
      </c>
      <c r="L87" s="16">
        <v>0</v>
      </c>
      <c r="M87" s="21">
        <v>4000</v>
      </c>
      <c r="N87" s="16">
        <v>0</v>
      </c>
      <c r="O87" s="21">
        <f t="shared" si="8"/>
        <v>12000</v>
      </c>
      <c r="P87" s="16">
        <f t="shared" si="9"/>
        <v>0</v>
      </c>
      <c r="Q87" s="19">
        <f t="shared" si="10"/>
        <v>30</v>
      </c>
      <c r="R87" s="19">
        <f t="shared" si="11"/>
        <v>0</v>
      </c>
      <c r="S87" s="16"/>
      <c r="T87" s="16"/>
    </row>
    <row r="88" spans="1:20" ht="84" x14ac:dyDescent="0.2">
      <c r="A88" s="8" t="s">
        <v>782</v>
      </c>
      <c r="B88" s="9" t="s">
        <v>781</v>
      </c>
      <c r="C88" s="9" t="s">
        <v>778</v>
      </c>
      <c r="D88" s="10">
        <v>79340</v>
      </c>
      <c r="E88" s="8">
        <v>0</v>
      </c>
      <c r="F88" s="10">
        <v>79340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11">
        <v>20000</v>
      </c>
      <c r="N88" s="8">
        <v>0</v>
      </c>
      <c r="O88" s="11">
        <f t="shared" si="8"/>
        <v>20000</v>
      </c>
      <c r="P88" s="8">
        <f t="shared" si="9"/>
        <v>0</v>
      </c>
      <c r="Q88" s="8">
        <f t="shared" si="10"/>
        <v>25.207965717166626</v>
      </c>
      <c r="R88" s="8">
        <f t="shared" si="11"/>
        <v>0</v>
      </c>
      <c r="S88" s="8" t="s">
        <v>531</v>
      </c>
      <c r="T88" s="8" t="s">
        <v>777</v>
      </c>
    </row>
    <row r="89" spans="1:20" ht="84" x14ac:dyDescent="0.2">
      <c r="A89" s="12"/>
      <c r="B89" s="13" t="s">
        <v>27</v>
      </c>
      <c r="C89" s="12"/>
      <c r="D89" s="14">
        <v>79340</v>
      </c>
      <c r="E89" s="13">
        <v>0</v>
      </c>
      <c r="F89" s="14">
        <v>79340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5">
        <v>20000</v>
      </c>
      <c r="N89" s="13">
        <v>0</v>
      </c>
      <c r="O89" s="15">
        <f t="shared" si="8"/>
        <v>20000</v>
      </c>
      <c r="P89" s="13">
        <f t="shared" si="9"/>
        <v>0</v>
      </c>
      <c r="Q89" s="13">
        <f t="shared" si="10"/>
        <v>25.207965717166626</v>
      </c>
      <c r="R89" s="13">
        <f t="shared" si="11"/>
        <v>0</v>
      </c>
      <c r="S89" s="12"/>
      <c r="T89" s="12"/>
    </row>
    <row r="90" spans="1:20" ht="84" x14ac:dyDescent="0.2">
      <c r="A90" s="16"/>
      <c r="B90" s="17" t="s">
        <v>29</v>
      </c>
      <c r="C90" s="16"/>
      <c r="D90" s="18">
        <v>79340</v>
      </c>
      <c r="E90" s="19">
        <v>0</v>
      </c>
      <c r="F90" s="20">
        <v>79340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21">
        <v>20000</v>
      </c>
      <c r="N90" s="16">
        <v>0</v>
      </c>
      <c r="O90" s="21">
        <f t="shared" si="8"/>
        <v>20000</v>
      </c>
      <c r="P90" s="16">
        <f t="shared" si="9"/>
        <v>0</v>
      </c>
      <c r="Q90" s="19">
        <f t="shared" si="10"/>
        <v>25.207965717166626</v>
      </c>
      <c r="R90" s="19">
        <f t="shared" si="11"/>
        <v>0</v>
      </c>
      <c r="S90" s="16"/>
      <c r="T90" s="16"/>
    </row>
    <row r="91" spans="1:20" ht="63" x14ac:dyDescent="0.2">
      <c r="A91" s="8" t="s">
        <v>780</v>
      </c>
      <c r="B91" s="9" t="s">
        <v>779</v>
      </c>
      <c r="C91" s="9" t="s">
        <v>778</v>
      </c>
      <c r="D91" s="10">
        <v>134862</v>
      </c>
      <c r="E91" s="8">
        <v>0</v>
      </c>
      <c r="F91" s="10">
        <v>134862</v>
      </c>
      <c r="G91" s="8">
        <v>0</v>
      </c>
      <c r="H91" s="8">
        <v>0</v>
      </c>
      <c r="I91" s="11">
        <v>39862</v>
      </c>
      <c r="J91" s="8">
        <v>0</v>
      </c>
      <c r="K91" s="11">
        <v>15000</v>
      </c>
      <c r="L91" s="8">
        <v>0</v>
      </c>
      <c r="M91" s="11">
        <v>10000</v>
      </c>
      <c r="N91" s="8">
        <v>0</v>
      </c>
      <c r="O91" s="11">
        <f t="shared" si="8"/>
        <v>64862</v>
      </c>
      <c r="P91" s="8">
        <f t="shared" si="9"/>
        <v>0</v>
      </c>
      <c r="Q91" s="8">
        <f t="shared" si="10"/>
        <v>48.095089795494651</v>
      </c>
      <c r="R91" s="8">
        <f t="shared" si="11"/>
        <v>0</v>
      </c>
      <c r="S91" s="8" t="s">
        <v>531</v>
      </c>
      <c r="T91" s="8" t="s">
        <v>777</v>
      </c>
    </row>
    <row r="92" spans="1:20" ht="63" x14ac:dyDescent="0.2">
      <c r="A92" s="12"/>
      <c r="B92" s="13" t="s">
        <v>27</v>
      </c>
      <c r="C92" s="12"/>
      <c r="D92" s="14">
        <v>134862</v>
      </c>
      <c r="E92" s="13">
        <v>0</v>
      </c>
      <c r="F92" s="14">
        <v>134862</v>
      </c>
      <c r="G92" s="13">
        <v>0</v>
      </c>
      <c r="H92" s="13">
        <v>0</v>
      </c>
      <c r="I92" s="15">
        <v>39862</v>
      </c>
      <c r="J92" s="13">
        <v>0</v>
      </c>
      <c r="K92" s="15">
        <v>15000</v>
      </c>
      <c r="L92" s="13">
        <v>0</v>
      </c>
      <c r="M92" s="15">
        <v>10000</v>
      </c>
      <c r="N92" s="13">
        <v>0</v>
      </c>
      <c r="O92" s="15">
        <f t="shared" si="8"/>
        <v>64862</v>
      </c>
      <c r="P92" s="13">
        <f t="shared" si="9"/>
        <v>0</v>
      </c>
      <c r="Q92" s="13">
        <f t="shared" si="10"/>
        <v>48.095089795494651</v>
      </c>
      <c r="R92" s="13">
        <f t="shared" si="11"/>
        <v>0</v>
      </c>
      <c r="S92" s="12"/>
      <c r="T92" s="12"/>
    </row>
    <row r="93" spans="1:20" ht="21" x14ac:dyDescent="0.2">
      <c r="A93" s="16"/>
      <c r="B93" s="17" t="s">
        <v>29</v>
      </c>
      <c r="C93" s="16"/>
      <c r="D93" s="18">
        <v>5000</v>
      </c>
      <c r="E93" s="19">
        <v>0</v>
      </c>
      <c r="F93" s="20">
        <v>5000</v>
      </c>
      <c r="G93" s="16">
        <v>0</v>
      </c>
      <c r="H93" s="16">
        <v>0</v>
      </c>
      <c r="I93" s="16">
        <v>0</v>
      </c>
      <c r="J93" s="16">
        <v>0</v>
      </c>
      <c r="K93" s="21">
        <v>5000</v>
      </c>
      <c r="L93" s="16">
        <v>0</v>
      </c>
      <c r="M93" s="16">
        <v>0</v>
      </c>
      <c r="N93" s="16">
        <v>0</v>
      </c>
      <c r="O93" s="21">
        <f t="shared" si="8"/>
        <v>5000</v>
      </c>
      <c r="P93" s="16">
        <f t="shared" si="9"/>
        <v>0</v>
      </c>
      <c r="Q93" s="19">
        <f t="shared" si="10"/>
        <v>100</v>
      </c>
      <c r="R93" s="19">
        <f t="shared" si="11"/>
        <v>0</v>
      </c>
      <c r="S93" s="16"/>
      <c r="T93" s="16"/>
    </row>
    <row r="94" spans="1:20" ht="84" x14ac:dyDescent="0.2">
      <c r="A94" s="16"/>
      <c r="B94" s="17" t="s">
        <v>30</v>
      </c>
      <c r="C94" s="16"/>
      <c r="D94" s="18">
        <v>129862</v>
      </c>
      <c r="E94" s="19">
        <v>0</v>
      </c>
      <c r="F94" s="20">
        <v>129862</v>
      </c>
      <c r="G94" s="16">
        <v>0</v>
      </c>
      <c r="H94" s="16">
        <v>0</v>
      </c>
      <c r="I94" s="21">
        <v>39862</v>
      </c>
      <c r="J94" s="16">
        <v>0</v>
      </c>
      <c r="K94" s="21">
        <v>10000</v>
      </c>
      <c r="L94" s="16">
        <v>0</v>
      </c>
      <c r="M94" s="21">
        <v>10000</v>
      </c>
      <c r="N94" s="16">
        <v>0</v>
      </c>
      <c r="O94" s="21">
        <f t="shared" si="8"/>
        <v>59862</v>
      </c>
      <c r="P94" s="16">
        <f t="shared" si="9"/>
        <v>0</v>
      </c>
      <c r="Q94" s="19">
        <f t="shared" si="10"/>
        <v>46.09662564876561</v>
      </c>
      <c r="R94" s="19">
        <f t="shared" si="11"/>
        <v>0</v>
      </c>
      <c r="S94" s="16"/>
      <c r="T94" s="16"/>
    </row>
    <row r="95" spans="1:20" ht="42" x14ac:dyDescent="0.2">
      <c r="A95" s="5" t="s">
        <v>776</v>
      </c>
      <c r="B95" s="5" t="s">
        <v>775</v>
      </c>
      <c r="C95" s="5" t="s">
        <v>772</v>
      </c>
      <c r="D95" s="6">
        <v>35194</v>
      </c>
      <c r="E95" s="5">
        <v>0</v>
      </c>
      <c r="F95" s="6">
        <v>35194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7">
        <v>35194</v>
      </c>
      <c r="N95" s="5">
        <v>0</v>
      </c>
      <c r="O95" s="7">
        <f t="shared" si="8"/>
        <v>35194</v>
      </c>
      <c r="P95" s="5">
        <f t="shared" si="9"/>
        <v>0</v>
      </c>
      <c r="Q95" s="5">
        <f t="shared" si="10"/>
        <v>100</v>
      </c>
      <c r="R95" s="5">
        <f t="shared" si="11"/>
        <v>0</v>
      </c>
      <c r="S95" s="5" t="s">
        <v>531</v>
      </c>
      <c r="T95" s="5" t="s">
        <v>771</v>
      </c>
    </row>
    <row r="96" spans="1:20" ht="42" x14ac:dyDescent="0.2">
      <c r="A96" s="8" t="s">
        <v>774</v>
      </c>
      <c r="B96" s="9" t="s">
        <v>773</v>
      </c>
      <c r="C96" s="9" t="s">
        <v>772</v>
      </c>
      <c r="D96" s="10">
        <v>35194</v>
      </c>
      <c r="E96" s="8">
        <v>0</v>
      </c>
      <c r="F96" s="10">
        <v>35194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11">
        <v>35194</v>
      </c>
      <c r="N96" s="8">
        <v>0</v>
      </c>
      <c r="O96" s="11">
        <f t="shared" si="8"/>
        <v>35194</v>
      </c>
      <c r="P96" s="8">
        <f t="shared" si="9"/>
        <v>0</v>
      </c>
      <c r="Q96" s="8">
        <f t="shared" si="10"/>
        <v>100</v>
      </c>
      <c r="R96" s="8">
        <f t="shared" si="11"/>
        <v>0</v>
      </c>
      <c r="S96" s="8" t="s">
        <v>531</v>
      </c>
      <c r="T96" s="8" t="s">
        <v>771</v>
      </c>
    </row>
    <row r="97" spans="1:20" ht="21" x14ac:dyDescent="0.2">
      <c r="A97" s="12"/>
      <c r="B97" s="13" t="s">
        <v>27</v>
      </c>
      <c r="C97" s="12"/>
      <c r="D97" s="14">
        <v>35194</v>
      </c>
      <c r="E97" s="13">
        <v>0</v>
      </c>
      <c r="F97" s="14">
        <v>35194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5">
        <v>35194</v>
      </c>
      <c r="N97" s="13">
        <v>0</v>
      </c>
      <c r="O97" s="15">
        <f t="shared" si="8"/>
        <v>35194</v>
      </c>
      <c r="P97" s="13">
        <f t="shared" si="9"/>
        <v>0</v>
      </c>
      <c r="Q97" s="13">
        <f t="shared" si="10"/>
        <v>100</v>
      </c>
      <c r="R97" s="13">
        <f t="shared" si="11"/>
        <v>0</v>
      </c>
      <c r="S97" s="12"/>
      <c r="T97" s="12"/>
    </row>
    <row r="98" spans="1:20" ht="21" x14ac:dyDescent="0.2">
      <c r="A98" s="16"/>
      <c r="B98" s="17" t="s">
        <v>29</v>
      </c>
      <c r="C98" s="16"/>
      <c r="D98" s="18">
        <v>35194</v>
      </c>
      <c r="E98" s="19">
        <v>0</v>
      </c>
      <c r="F98" s="20">
        <v>35194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21">
        <v>35194</v>
      </c>
      <c r="N98" s="16">
        <v>0</v>
      </c>
      <c r="O98" s="21">
        <f t="shared" si="8"/>
        <v>35194</v>
      </c>
      <c r="P98" s="16">
        <f t="shared" si="9"/>
        <v>0</v>
      </c>
      <c r="Q98" s="19">
        <f t="shared" si="10"/>
        <v>100</v>
      </c>
      <c r="R98" s="19">
        <f t="shared" si="11"/>
        <v>0</v>
      </c>
      <c r="S98" s="16"/>
      <c r="T98" s="16"/>
    </row>
    <row r="99" spans="1:20" ht="84" x14ac:dyDescent="0.2">
      <c r="A99" s="5" t="s">
        <v>770</v>
      </c>
      <c r="B99" s="5" t="s">
        <v>769</v>
      </c>
      <c r="C99" s="5" t="s">
        <v>764</v>
      </c>
      <c r="D99" s="6">
        <v>30903</v>
      </c>
      <c r="E99" s="5">
        <v>0</v>
      </c>
      <c r="F99" s="6">
        <v>30903</v>
      </c>
      <c r="G99" s="7">
        <v>2000</v>
      </c>
      <c r="H99" s="5">
        <v>0</v>
      </c>
      <c r="I99" s="7">
        <v>2000</v>
      </c>
      <c r="J99" s="5">
        <v>0</v>
      </c>
      <c r="K99" s="7">
        <v>3880</v>
      </c>
      <c r="L99" s="5">
        <v>0</v>
      </c>
      <c r="M99" s="7">
        <v>2000</v>
      </c>
      <c r="N99" s="5">
        <v>0</v>
      </c>
      <c r="O99" s="7">
        <f t="shared" si="8"/>
        <v>9880</v>
      </c>
      <c r="P99" s="5">
        <f t="shared" si="9"/>
        <v>0</v>
      </c>
      <c r="Q99" s="5">
        <f t="shared" si="10"/>
        <v>31.97100605119244</v>
      </c>
      <c r="R99" s="5">
        <f t="shared" si="11"/>
        <v>0</v>
      </c>
      <c r="S99" s="5" t="s">
        <v>531</v>
      </c>
      <c r="T99" s="5" t="s">
        <v>530</v>
      </c>
    </row>
    <row r="100" spans="1:20" ht="84" x14ac:dyDescent="0.2">
      <c r="A100" s="8" t="s">
        <v>768</v>
      </c>
      <c r="B100" s="9" t="s">
        <v>767</v>
      </c>
      <c r="C100" s="9" t="s">
        <v>764</v>
      </c>
      <c r="D100" s="10">
        <v>10903</v>
      </c>
      <c r="E100" s="8">
        <v>0</v>
      </c>
      <c r="F100" s="10">
        <v>10903</v>
      </c>
      <c r="G100" s="8">
        <v>0</v>
      </c>
      <c r="H100" s="8">
        <v>0</v>
      </c>
      <c r="I100" s="11">
        <v>2000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1">
        <f t="shared" ref="O100:O115" si="12">SUM(G100,I100,K100,M100)</f>
        <v>2000</v>
      </c>
      <c r="P100" s="8">
        <f t="shared" ref="P100:P115" si="13">SUM(H100,J100,L100,N100)</f>
        <v>0</v>
      </c>
      <c r="Q100" s="8">
        <f t="shared" ref="Q100:Q115" si="14">O100*100/D100</f>
        <v>18.34357516279923</v>
      </c>
      <c r="R100" s="8">
        <f t="shared" ref="R100:R115" si="15">P100*100/D100</f>
        <v>0</v>
      </c>
      <c r="S100" s="8" t="s">
        <v>531</v>
      </c>
      <c r="T100" s="8" t="s">
        <v>758</v>
      </c>
    </row>
    <row r="101" spans="1:20" ht="84" x14ac:dyDescent="0.2">
      <c r="A101" s="12"/>
      <c r="B101" s="13" t="s">
        <v>27</v>
      </c>
      <c r="C101" s="12"/>
      <c r="D101" s="14">
        <v>10903</v>
      </c>
      <c r="E101" s="13">
        <v>0</v>
      </c>
      <c r="F101" s="14">
        <v>10903</v>
      </c>
      <c r="G101" s="13">
        <v>0</v>
      </c>
      <c r="H101" s="13">
        <v>0</v>
      </c>
      <c r="I101" s="15">
        <v>2000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>
        <f t="shared" si="12"/>
        <v>2000</v>
      </c>
      <c r="P101" s="13">
        <f t="shared" si="13"/>
        <v>0</v>
      </c>
      <c r="Q101" s="13">
        <f t="shared" si="14"/>
        <v>18.34357516279923</v>
      </c>
      <c r="R101" s="13">
        <f t="shared" si="15"/>
        <v>0</v>
      </c>
      <c r="S101" s="12"/>
      <c r="T101" s="12"/>
    </row>
    <row r="102" spans="1:20" ht="84" x14ac:dyDescent="0.2">
      <c r="A102" s="16"/>
      <c r="B102" s="17" t="s">
        <v>28</v>
      </c>
      <c r="C102" s="16"/>
      <c r="D102" s="18">
        <v>3000</v>
      </c>
      <c r="E102" s="19">
        <v>0</v>
      </c>
      <c r="F102" s="20">
        <v>3000</v>
      </c>
      <c r="G102" s="16">
        <v>0</v>
      </c>
      <c r="H102" s="16">
        <v>0</v>
      </c>
      <c r="I102" s="21">
        <v>1000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1">
        <f t="shared" si="12"/>
        <v>1000</v>
      </c>
      <c r="P102" s="16">
        <f t="shared" si="13"/>
        <v>0</v>
      </c>
      <c r="Q102" s="19">
        <f t="shared" si="14"/>
        <v>33.333333333333336</v>
      </c>
      <c r="R102" s="19">
        <f t="shared" si="15"/>
        <v>0</v>
      </c>
      <c r="S102" s="16"/>
      <c r="T102" s="16"/>
    </row>
    <row r="103" spans="1:20" ht="21" x14ac:dyDescent="0.2">
      <c r="A103" s="16"/>
      <c r="B103" s="17" t="s">
        <v>29</v>
      </c>
      <c r="C103" s="16"/>
      <c r="D103" s="18">
        <v>4320</v>
      </c>
      <c r="E103" s="19">
        <v>0</v>
      </c>
      <c r="F103" s="20">
        <v>4320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21">
        <f t="shared" si="12"/>
        <v>0</v>
      </c>
      <c r="P103" s="16">
        <f t="shared" si="13"/>
        <v>0</v>
      </c>
      <c r="Q103" s="19">
        <f t="shared" si="14"/>
        <v>0</v>
      </c>
      <c r="R103" s="19">
        <f t="shared" si="15"/>
        <v>0</v>
      </c>
      <c r="S103" s="16"/>
      <c r="T103" s="16"/>
    </row>
    <row r="104" spans="1:20" ht="84" x14ac:dyDescent="0.2">
      <c r="A104" s="16"/>
      <c r="B104" s="17" t="s">
        <v>30</v>
      </c>
      <c r="C104" s="16"/>
      <c r="D104" s="18">
        <v>3583</v>
      </c>
      <c r="E104" s="19">
        <v>0</v>
      </c>
      <c r="F104" s="20">
        <v>3583</v>
      </c>
      <c r="G104" s="16">
        <v>0</v>
      </c>
      <c r="H104" s="16">
        <v>0</v>
      </c>
      <c r="I104" s="21">
        <v>1000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21">
        <f t="shared" si="12"/>
        <v>1000</v>
      </c>
      <c r="P104" s="16">
        <f t="shared" si="13"/>
        <v>0</v>
      </c>
      <c r="Q104" s="19">
        <f t="shared" si="14"/>
        <v>27.909572983533351</v>
      </c>
      <c r="R104" s="19">
        <f t="shared" si="15"/>
        <v>0</v>
      </c>
      <c r="S104" s="16"/>
      <c r="T104" s="16"/>
    </row>
    <row r="105" spans="1:20" ht="42" x14ac:dyDescent="0.2">
      <c r="A105" s="8" t="s">
        <v>766</v>
      </c>
      <c r="B105" s="9" t="s">
        <v>765</v>
      </c>
      <c r="C105" s="9" t="s">
        <v>764</v>
      </c>
      <c r="D105" s="10">
        <v>20000</v>
      </c>
      <c r="E105" s="8">
        <v>0</v>
      </c>
      <c r="F105" s="10">
        <v>20000</v>
      </c>
      <c r="G105" s="11">
        <v>2000</v>
      </c>
      <c r="H105" s="8">
        <v>0</v>
      </c>
      <c r="I105" s="8">
        <v>0</v>
      </c>
      <c r="J105" s="8">
        <v>0</v>
      </c>
      <c r="K105" s="11">
        <v>3880</v>
      </c>
      <c r="L105" s="8">
        <v>0</v>
      </c>
      <c r="M105" s="11">
        <v>2000</v>
      </c>
      <c r="N105" s="8">
        <v>0</v>
      </c>
      <c r="O105" s="11">
        <f t="shared" si="12"/>
        <v>7880</v>
      </c>
      <c r="P105" s="8">
        <f t="shared" si="13"/>
        <v>0</v>
      </c>
      <c r="Q105" s="8">
        <f t="shared" si="14"/>
        <v>39.4</v>
      </c>
      <c r="R105" s="8">
        <f t="shared" si="15"/>
        <v>0</v>
      </c>
      <c r="S105" s="8" t="s">
        <v>531</v>
      </c>
      <c r="T105" s="8" t="s">
        <v>758</v>
      </c>
    </row>
    <row r="106" spans="1:20" ht="21" x14ac:dyDescent="0.2">
      <c r="A106" s="12"/>
      <c r="B106" s="13" t="s">
        <v>27</v>
      </c>
      <c r="C106" s="12"/>
      <c r="D106" s="14">
        <v>20000</v>
      </c>
      <c r="E106" s="13">
        <v>0</v>
      </c>
      <c r="F106" s="14">
        <v>20000</v>
      </c>
      <c r="G106" s="15">
        <v>2000</v>
      </c>
      <c r="H106" s="13">
        <v>0</v>
      </c>
      <c r="I106" s="13">
        <v>0</v>
      </c>
      <c r="J106" s="13">
        <v>0</v>
      </c>
      <c r="K106" s="15">
        <v>3880</v>
      </c>
      <c r="L106" s="13">
        <v>0</v>
      </c>
      <c r="M106" s="15">
        <v>2000</v>
      </c>
      <c r="N106" s="13">
        <v>0</v>
      </c>
      <c r="O106" s="15">
        <f t="shared" si="12"/>
        <v>7880</v>
      </c>
      <c r="P106" s="13">
        <f t="shared" si="13"/>
        <v>0</v>
      </c>
      <c r="Q106" s="13">
        <f t="shared" si="14"/>
        <v>39.4</v>
      </c>
      <c r="R106" s="13">
        <f t="shared" si="15"/>
        <v>0</v>
      </c>
      <c r="S106" s="12"/>
      <c r="T106" s="12"/>
    </row>
    <row r="107" spans="1:20" ht="84" x14ac:dyDescent="0.2">
      <c r="A107" s="16"/>
      <c r="B107" s="17" t="s">
        <v>29</v>
      </c>
      <c r="C107" s="16"/>
      <c r="D107" s="18">
        <v>13880</v>
      </c>
      <c r="E107" s="19">
        <v>0</v>
      </c>
      <c r="F107" s="20">
        <v>13880</v>
      </c>
      <c r="G107" s="16">
        <v>0</v>
      </c>
      <c r="H107" s="16">
        <v>0</v>
      </c>
      <c r="I107" s="16">
        <v>0</v>
      </c>
      <c r="J107" s="16">
        <v>0</v>
      </c>
      <c r="K107" s="21">
        <v>3880</v>
      </c>
      <c r="L107" s="16">
        <v>0</v>
      </c>
      <c r="M107" s="16">
        <v>0</v>
      </c>
      <c r="N107" s="16">
        <v>0</v>
      </c>
      <c r="O107" s="21">
        <f t="shared" si="12"/>
        <v>3880</v>
      </c>
      <c r="P107" s="16">
        <f t="shared" si="13"/>
        <v>0</v>
      </c>
      <c r="Q107" s="19">
        <f t="shared" si="14"/>
        <v>27.953890489913544</v>
      </c>
      <c r="R107" s="19">
        <f t="shared" si="15"/>
        <v>0</v>
      </c>
      <c r="S107" s="16"/>
      <c r="T107" s="16"/>
    </row>
    <row r="108" spans="1:20" ht="84" x14ac:dyDescent="0.2">
      <c r="A108" s="16"/>
      <c r="B108" s="17" t="s">
        <v>30</v>
      </c>
      <c r="C108" s="16"/>
      <c r="D108" s="18">
        <v>6120</v>
      </c>
      <c r="E108" s="19">
        <v>0</v>
      </c>
      <c r="F108" s="20">
        <v>6120</v>
      </c>
      <c r="G108" s="21">
        <v>2000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21">
        <v>2000</v>
      </c>
      <c r="N108" s="16">
        <v>0</v>
      </c>
      <c r="O108" s="21">
        <f t="shared" si="12"/>
        <v>4000</v>
      </c>
      <c r="P108" s="16">
        <f t="shared" si="13"/>
        <v>0</v>
      </c>
      <c r="Q108" s="19">
        <f t="shared" si="14"/>
        <v>65.359477124183002</v>
      </c>
      <c r="R108" s="19">
        <f t="shared" si="15"/>
        <v>0</v>
      </c>
      <c r="S108" s="16"/>
      <c r="T108" s="16"/>
    </row>
    <row r="109" spans="1:20" ht="84" x14ac:dyDescent="0.2">
      <c r="A109" s="5" t="s">
        <v>763</v>
      </c>
      <c r="B109" s="5" t="s">
        <v>762</v>
      </c>
      <c r="C109" s="5" t="s">
        <v>759</v>
      </c>
      <c r="D109" s="6">
        <v>118109</v>
      </c>
      <c r="E109" s="6">
        <v>14928</v>
      </c>
      <c r="F109" s="6">
        <v>103181</v>
      </c>
      <c r="G109" s="5">
        <v>0</v>
      </c>
      <c r="H109" s="6">
        <v>10715</v>
      </c>
      <c r="I109" s="7">
        <v>12200</v>
      </c>
      <c r="J109" s="6">
        <v>4213</v>
      </c>
      <c r="K109" s="7">
        <v>5000</v>
      </c>
      <c r="L109" s="5">
        <v>0</v>
      </c>
      <c r="M109" s="7">
        <v>5000</v>
      </c>
      <c r="N109" s="5">
        <v>0</v>
      </c>
      <c r="O109" s="7">
        <f t="shared" si="12"/>
        <v>22200</v>
      </c>
      <c r="P109" s="6">
        <f t="shared" si="13"/>
        <v>14928</v>
      </c>
      <c r="Q109" s="5">
        <f t="shared" si="14"/>
        <v>18.796196733525811</v>
      </c>
      <c r="R109" s="5">
        <f t="shared" si="15"/>
        <v>12.639172290003302</v>
      </c>
      <c r="S109" s="5" t="s">
        <v>531</v>
      </c>
      <c r="T109" s="5" t="s">
        <v>758</v>
      </c>
    </row>
    <row r="110" spans="1:20" ht="84" x14ac:dyDescent="0.2">
      <c r="A110" s="8" t="s">
        <v>761</v>
      </c>
      <c r="B110" s="9" t="s">
        <v>760</v>
      </c>
      <c r="C110" s="9" t="s">
        <v>759</v>
      </c>
      <c r="D110" s="10">
        <v>118109</v>
      </c>
      <c r="E110" s="10">
        <v>14928</v>
      </c>
      <c r="F110" s="10">
        <v>103181</v>
      </c>
      <c r="G110" s="8">
        <v>0</v>
      </c>
      <c r="H110" s="10">
        <v>10715</v>
      </c>
      <c r="I110" s="11">
        <v>12200</v>
      </c>
      <c r="J110" s="10">
        <v>4213</v>
      </c>
      <c r="K110" s="11">
        <v>5000</v>
      </c>
      <c r="L110" s="8">
        <v>0</v>
      </c>
      <c r="M110" s="11">
        <v>5000</v>
      </c>
      <c r="N110" s="8">
        <v>0</v>
      </c>
      <c r="O110" s="11">
        <f t="shared" si="12"/>
        <v>22200</v>
      </c>
      <c r="P110" s="10">
        <f t="shared" si="13"/>
        <v>14928</v>
      </c>
      <c r="Q110" s="8">
        <f t="shared" si="14"/>
        <v>18.796196733525811</v>
      </c>
      <c r="R110" s="8">
        <f t="shared" si="15"/>
        <v>12.639172290003302</v>
      </c>
      <c r="S110" s="8" t="s">
        <v>531</v>
      </c>
      <c r="T110" s="8" t="s">
        <v>758</v>
      </c>
    </row>
    <row r="111" spans="1:20" ht="84" x14ac:dyDescent="0.2">
      <c r="A111" s="12"/>
      <c r="B111" s="13" t="s">
        <v>27</v>
      </c>
      <c r="C111" s="12"/>
      <c r="D111" s="14">
        <v>118109</v>
      </c>
      <c r="E111" s="14">
        <v>14928</v>
      </c>
      <c r="F111" s="14">
        <v>103181</v>
      </c>
      <c r="G111" s="13">
        <v>0</v>
      </c>
      <c r="H111" s="14">
        <v>10715</v>
      </c>
      <c r="I111" s="15">
        <v>12200</v>
      </c>
      <c r="J111" s="14">
        <v>4213</v>
      </c>
      <c r="K111" s="15">
        <v>5000</v>
      </c>
      <c r="L111" s="13">
        <v>0</v>
      </c>
      <c r="M111" s="15">
        <v>5000</v>
      </c>
      <c r="N111" s="13">
        <v>0</v>
      </c>
      <c r="O111" s="15">
        <f t="shared" si="12"/>
        <v>22200</v>
      </c>
      <c r="P111" s="14">
        <f t="shared" si="13"/>
        <v>14928</v>
      </c>
      <c r="Q111" s="13">
        <f t="shared" si="14"/>
        <v>18.796196733525811</v>
      </c>
      <c r="R111" s="13">
        <f t="shared" si="15"/>
        <v>12.639172290003302</v>
      </c>
      <c r="S111" s="12"/>
      <c r="T111" s="12"/>
    </row>
    <row r="112" spans="1:20" ht="42" x14ac:dyDescent="0.2">
      <c r="A112" s="16"/>
      <c r="B112" s="17" t="s">
        <v>28</v>
      </c>
      <c r="C112" s="16"/>
      <c r="D112" s="18">
        <v>7200</v>
      </c>
      <c r="E112" s="20">
        <v>7000</v>
      </c>
      <c r="F112" s="19">
        <v>200</v>
      </c>
      <c r="G112" s="16">
        <v>0</v>
      </c>
      <c r="H112" s="18">
        <v>7000</v>
      </c>
      <c r="I112" s="21">
        <v>7200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21">
        <f t="shared" si="12"/>
        <v>7200</v>
      </c>
      <c r="P112" s="18">
        <f t="shared" si="13"/>
        <v>7000</v>
      </c>
      <c r="Q112" s="19">
        <f t="shared" si="14"/>
        <v>100</v>
      </c>
      <c r="R112" s="19">
        <f t="shared" si="15"/>
        <v>97.222222222222229</v>
      </c>
      <c r="S112" s="16"/>
      <c r="T112" s="16"/>
    </row>
    <row r="113" spans="1:20" ht="84" x14ac:dyDescent="0.2">
      <c r="A113" s="16"/>
      <c r="B113" s="17" t="s">
        <v>29</v>
      </c>
      <c r="C113" s="16"/>
      <c r="D113" s="18">
        <v>104200</v>
      </c>
      <c r="E113" s="20">
        <v>6713</v>
      </c>
      <c r="F113" s="20">
        <v>97487</v>
      </c>
      <c r="G113" s="16">
        <v>0</v>
      </c>
      <c r="H113" s="18">
        <v>2500</v>
      </c>
      <c r="I113" s="21">
        <v>5000</v>
      </c>
      <c r="J113" s="18">
        <v>4213</v>
      </c>
      <c r="K113" s="21">
        <v>5000</v>
      </c>
      <c r="L113" s="16">
        <v>0</v>
      </c>
      <c r="M113" s="21">
        <v>5000</v>
      </c>
      <c r="N113" s="16">
        <v>0</v>
      </c>
      <c r="O113" s="21">
        <f t="shared" si="12"/>
        <v>15000</v>
      </c>
      <c r="P113" s="18">
        <f t="shared" si="13"/>
        <v>6713</v>
      </c>
      <c r="Q113" s="19">
        <f t="shared" si="14"/>
        <v>14.395393474088293</v>
      </c>
      <c r="R113" s="19">
        <f t="shared" si="15"/>
        <v>6.4424184261036466</v>
      </c>
      <c r="S113" s="16"/>
      <c r="T113" s="16"/>
    </row>
    <row r="114" spans="1:20" ht="42" x14ac:dyDescent="0.2">
      <c r="A114" s="16"/>
      <c r="B114" s="17" t="s">
        <v>30</v>
      </c>
      <c r="C114" s="16"/>
      <c r="D114" s="18">
        <v>6709</v>
      </c>
      <c r="E114" s="20">
        <v>1215</v>
      </c>
      <c r="F114" s="20">
        <v>5494</v>
      </c>
      <c r="G114" s="16">
        <v>0</v>
      </c>
      <c r="H114" s="18">
        <v>1215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21">
        <f t="shared" si="12"/>
        <v>0</v>
      </c>
      <c r="P114" s="18">
        <f t="shared" si="13"/>
        <v>1215</v>
      </c>
      <c r="Q114" s="19">
        <f t="shared" si="14"/>
        <v>0</v>
      </c>
      <c r="R114" s="19">
        <f t="shared" si="15"/>
        <v>18.110001490535101</v>
      </c>
      <c r="S114" s="16"/>
      <c r="T114" s="16"/>
    </row>
    <row r="115" spans="1:20" ht="84" x14ac:dyDescent="0.2">
      <c r="A115" s="22" t="s">
        <v>262</v>
      </c>
      <c r="B115" s="22"/>
      <c r="C115" s="22"/>
      <c r="D115" s="23">
        <v>1469700</v>
      </c>
      <c r="E115" s="24">
        <v>207199.47</v>
      </c>
      <c r="F115" s="24">
        <v>1262500.53</v>
      </c>
      <c r="G115" s="23">
        <v>13500</v>
      </c>
      <c r="H115" s="24">
        <v>10715</v>
      </c>
      <c r="I115" s="23">
        <v>238603</v>
      </c>
      <c r="J115" s="24">
        <v>152000.12</v>
      </c>
      <c r="K115" s="23">
        <v>108880</v>
      </c>
      <c r="L115" s="24">
        <v>28190.42</v>
      </c>
      <c r="M115" s="23">
        <v>207694</v>
      </c>
      <c r="N115" s="24">
        <v>16293.93</v>
      </c>
      <c r="O115" s="23">
        <f t="shared" si="12"/>
        <v>568677</v>
      </c>
      <c r="P115" s="24">
        <f t="shared" si="13"/>
        <v>207199.46999999997</v>
      </c>
      <c r="Q115" s="22">
        <f t="shared" si="14"/>
        <v>38.6934068177179</v>
      </c>
      <c r="R115" s="22">
        <f t="shared" si="15"/>
        <v>14.098079199836699</v>
      </c>
      <c r="S115" s="22"/>
      <c r="T115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3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คณะเทคโนโลยีการเกษตร
 เบิกจ่าย ณ 19 มกราคม 2567</oddHeader>
    <oddFooter>หน้า &amp;P จาก &amp;N</oddFooter>
  </headerFooter>
  <rowBreaks count="4" manualBreakCount="4">
    <brk id="30" max="19" man="1"/>
    <brk id="52" max="16383" man="1"/>
    <brk id="62" max="16383" man="1"/>
    <brk id="10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view="pageBreakPreview" zoomScale="60" zoomScaleNormal="10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S168" sqref="S168"/>
    </sheetView>
  </sheetViews>
  <sheetFormatPr defaultRowHeight="14.25" x14ac:dyDescent="0.2"/>
  <cols>
    <col min="1" max="1" width="18.75" bestFit="1" customWidth="1"/>
    <col min="2" max="2" width="26.625" customWidth="1"/>
    <col min="3" max="3" width="19.375" customWidth="1"/>
    <col min="4" max="6" width="12.125" customWidth="1"/>
    <col min="7" max="16" width="10.875" customWidth="1"/>
    <col min="17" max="18" width="7.625" customWidth="1"/>
    <col min="19" max="20" width="19.25" customWidth="1"/>
  </cols>
  <sheetData>
    <row r="1" spans="1:20" ht="2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2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42" x14ac:dyDescent="0.2">
      <c r="A4" s="5" t="s">
        <v>954</v>
      </c>
      <c r="B4" s="5" t="s">
        <v>953</v>
      </c>
      <c r="C4" s="5" t="s">
        <v>920</v>
      </c>
      <c r="D4" s="6">
        <v>270036</v>
      </c>
      <c r="E4" s="6">
        <v>28454.49</v>
      </c>
      <c r="F4" s="6">
        <v>241581.51</v>
      </c>
      <c r="G4" s="7">
        <v>3300</v>
      </c>
      <c r="H4" s="5">
        <v>0</v>
      </c>
      <c r="I4" s="7">
        <v>8300</v>
      </c>
      <c r="J4" s="6">
        <v>10934.72</v>
      </c>
      <c r="K4" s="7">
        <v>43800</v>
      </c>
      <c r="L4" s="6">
        <v>14223.91</v>
      </c>
      <c r="M4" s="7">
        <v>3300</v>
      </c>
      <c r="N4" s="6">
        <v>3295.86</v>
      </c>
      <c r="O4" s="25">
        <f t="shared" ref="O4:O35" si="0">SUM(G4,I4,K4,M4)</f>
        <v>58700</v>
      </c>
      <c r="P4" s="25">
        <f t="shared" ref="P4:P35" si="1">SUM(H4,J4,L4,N4)</f>
        <v>28454.489999999998</v>
      </c>
      <c r="Q4" s="25">
        <f t="shared" ref="Q4:Q35" si="2">O4*100/D4</f>
        <v>21.737842361759174</v>
      </c>
      <c r="R4" s="25">
        <f t="shared" ref="R4:R35" si="3">P4*100/D4</f>
        <v>10.537295027329689</v>
      </c>
      <c r="S4" s="5" t="s">
        <v>225</v>
      </c>
      <c r="T4" s="5" t="s">
        <v>22</v>
      </c>
    </row>
    <row r="5" spans="1:20" ht="42" x14ac:dyDescent="0.2">
      <c r="A5" s="8" t="s">
        <v>952</v>
      </c>
      <c r="B5" s="9" t="s">
        <v>951</v>
      </c>
      <c r="C5" s="9" t="s">
        <v>920</v>
      </c>
      <c r="D5" s="10">
        <v>23065</v>
      </c>
      <c r="E5" s="8">
        <v>0</v>
      </c>
      <c r="F5" s="10">
        <v>23065</v>
      </c>
      <c r="G5" s="8">
        <v>0</v>
      </c>
      <c r="H5" s="8">
        <v>0</v>
      </c>
      <c r="I5" s="8">
        <v>0</v>
      </c>
      <c r="J5" s="8">
        <v>0</v>
      </c>
      <c r="K5" s="11">
        <v>5500</v>
      </c>
      <c r="L5" s="8">
        <v>0</v>
      </c>
      <c r="M5" s="8">
        <v>0</v>
      </c>
      <c r="N5" s="8">
        <v>0</v>
      </c>
      <c r="O5" s="26">
        <f t="shared" si="0"/>
        <v>5500</v>
      </c>
      <c r="P5" s="26">
        <f t="shared" si="1"/>
        <v>0</v>
      </c>
      <c r="Q5" s="26">
        <f t="shared" si="2"/>
        <v>23.845653587686972</v>
      </c>
      <c r="R5" s="26">
        <f t="shared" si="3"/>
        <v>0</v>
      </c>
      <c r="S5" s="8" t="s">
        <v>225</v>
      </c>
      <c r="T5" s="8" t="s">
        <v>847</v>
      </c>
    </row>
    <row r="6" spans="1:20" ht="21" x14ac:dyDescent="0.2">
      <c r="A6" s="12"/>
      <c r="B6" s="13" t="s">
        <v>27</v>
      </c>
      <c r="C6" s="12"/>
      <c r="D6" s="14">
        <v>23065</v>
      </c>
      <c r="E6" s="13">
        <v>0</v>
      </c>
      <c r="F6" s="14">
        <v>23065</v>
      </c>
      <c r="G6" s="13">
        <v>0</v>
      </c>
      <c r="H6" s="13">
        <v>0</v>
      </c>
      <c r="I6" s="13">
        <v>0</v>
      </c>
      <c r="J6" s="13">
        <v>0</v>
      </c>
      <c r="K6" s="15">
        <v>5500</v>
      </c>
      <c r="L6" s="13">
        <v>0</v>
      </c>
      <c r="M6" s="13">
        <v>0</v>
      </c>
      <c r="N6" s="13">
        <v>0</v>
      </c>
      <c r="O6" s="27">
        <f t="shared" si="0"/>
        <v>5500</v>
      </c>
      <c r="P6" s="27">
        <f t="shared" si="1"/>
        <v>0</v>
      </c>
      <c r="Q6" s="27">
        <f t="shared" si="2"/>
        <v>23.845653587686972</v>
      </c>
      <c r="R6" s="27">
        <f t="shared" si="3"/>
        <v>0</v>
      </c>
      <c r="S6" s="12"/>
      <c r="T6" s="12"/>
    </row>
    <row r="7" spans="1:20" ht="21" x14ac:dyDescent="0.2">
      <c r="A7" s="16"/>
      <c r="B7" s="17" t="s">
        <v>29</v>
      </c>
      <c r="C7" s="16"/>
      <c r="D7" s="18">
        <v>23065</v>
      </c>
      <c r="E7" s="19">
        <v>0</v>
      </c>
      <c r="F7" s="20">
        <v>23065</v>
      </c>
      <c r="G7" s="16">
        <v>0</v>
      </c>
      <c r="H7" s="16">
        <v>0</v>
      </c>
      <c r="I7" s="16">
        <v>0</v>
      </c>
      <c r="J7" s="16">
        <v>0</v>
      </c>
      <c r="K7" s="21">
        <v>5500</v>
      </c>
      <c r="L7" s="16">
        <v>0</v>
      </c>
      <c r="M7" s="16">
        <v>0</v>
      </c>
      <c r="N7" s="16">
        <v>0</v>
      </c>
      <c r="O7" s="28">
        <f t="shared" si="0"/>
        <v>5500</v>
      </c>
      <c r="P7" s="28">
        <f t="shared" si="1"/>
        <v>0</v>
      </c>
      <c r="Q7" s="29">
        <f t="shared" si="2"/>
        <v>23.845653587686972</v>
      </c>
      <c r="R7" s="29">
        <f t="shared" si="3"/>
        <v>0</v>
      </c>
      <c r="S7" s="16"/>
      <c r="T7" s="16"/>
    </row>
    <row r="8" spans="1:20" ht="21" x14ac:dyDescent="0.2">
      <c r="A8" s="8" t="s">
        <v>950</v>
      </c>
      <c r="B8" s="9" t="s">
        <v>949</v>
      </c>
      <c r="C8" s="9" t="s">
        <v>920</v>
      </c>
      <c r="D8" s="10">
        <v>106971</v>
      </c>
      <c r="E8" s="10">
        <v>28454.49</v>
      </c>
      <c r="F8" s="10">
        <v>78516.509999999995</v>
      </c>
      <c r="G8" s="11">
        <v>3300</v>
      </c>
      <c r="H8" s="8">
        <v>0</v>
      </c>
      <c r="I8" s="11">
        <v>8300</v>
      </c>
      <c r="J8" s="10">
        <v>10934.72</v>
      </c>
      <c r="K8" s="11">
        <v>18300</v>
      </c>
      <c r="L8" s="10">
        <v>14223.91</v>
      </c>
      <c r="M8" s="11">
        <v>3300</v>
      </c>
      <c r="N8" s="10">
        <v>3295.86</v>
      </c>
      <c r="O8" s="26">
        <f t="shared" si="0"/>
        <v>33200</v>
      </c>
      <c r="P8" s="26">
        <f t="shared" si="1"/>
        <v>28454.489999999998</v>
      </c>
      <c r="Q8" s="26">
        <f t="shared" si="2"/>
        <v>31.036449131072906</v>
      </c>
      <c r="R8" s="26">
        <f t="shared" si="3"/>
        <v>26.600190705892253</v>
      </c>
      <c r="S8" s="8" t="s">
        <v>225</v>
      </c>
      <c r="T8" s="8" t="s">
        <v>847</v>
      </c>
    </row>
    <row r="9" spans="1:20" ht="21" x14ac:dyDescent="0.2">
      <c r="A9" s="12"/>
      <c r="B9" s="13" t="s">
        <v>27</v>
      </c>
      <c r="C9" s="12"/>
      <c r="D9" s="14">
        <v>106971</v>
      </c>
      <c r="E9" s="14">
        <v>28454.49</v>
      </c>
      <c r="F9" s="14">
        <v>78516.509999999995</v>
      </c>
      <c r="G9" s="15">
        <v>3300</v>
      </c>
      <c r="H9" s="13">
        <v>0</v>
      </c>
      <c r="I9" s="15">
        <v>8300</v>
      </c>
      <c r="J9" s="14">
        <v>10934.72</v>
      </c>
      <c r="K9" s="15">
        <v>18300</v>
      </c>
      <c r="L9" s="14">
        <v>14223.91</v>
      </c>
      <c r="M9" s="15">
        <v>3300</v>
      </c>
      <c r="N9" s="14">
        <v>3295.86</v>
      </c>
      <c r="O9" s="27">
        <f t="shared" si="0"/>
        <v>33200</v>
      </c>
      <c r="P9" s="27">
        <f t="shared" si="1"/>
        <v>28454.489999999998</v>
      </c>
      <c r="Q9" s="27">
        <f t="shared" si="2"/>
        <v>31.036449131072906</v>
      </c>
      <c r="R9" s="27">
        <f t="shared" si="3"/>
        <v>26.600190705892253</v>
      </c>
      <c r="S9" s="12"/>
      <c r="T9" s="12"/>
    </row>
    <row r="10" spans="1:20" ht="21" x14ac:dyDescent="0.2">
      <c r="A10" s="16"/>
      <c r="B10" s="17" t="s">
        <v>29</v>
      </c>
      <c r="C10" s="16"/>
      <c r="D10" s="18">
        <v>20000</v>
      </c>
      <c r="E10" s="20">
        <v>11000</v>
      </c>
      <c r="F10" s="20">
        <v>9000</v>
      </c>
      <c r="G10" s="16">
        <v>0</v>
      </c>
      <c r="H10" s="16">
        <v>0</v>
      </c>
      <c r="I10" s="21">
        <v>5000</v>
      </c>
      <c r="J10" s="16">
        <v>0</v>
      </c>
      <c r="K10" s="16">
        <v>0</v>
      </c>
      <c r="L10" s="18">
        <v>11000</v>
      </c>
      <c r="M10" s="16">
        <v>0</v>
      </c>
      <c r="N10" s="16">
        <v>0</v>
      </c>
      <c r="O10" s="28">
        <f t="shared" si="0"/>
        <v>5000</v>
      </c>
      <c r="P10" s="28">
        <f t="shared" si="1"/>
        <v>11000</v>
      </c>
      <c r="Q10" s="29">
        <f t="shared" si="2"/>
        <v>25</v>
      </c>
      <c r="R10" s="29">
        <f t="shared" si="3"/>
        <v>55</v>
      </c>
      <c r="S10" s="16"/>
      <c r="T10" s="16"/>
    </row>
    <row r="11" spans="1:20" ht="21" x14ac:dyDescent="0.2">
      <c r="A11" s="16"/>
      <c r="B11" s="17" t="s">
        <v>30</v>
      </c>
      <c r="C11" s="16"/>
      <c r="D11" s="18">
        <v>47371</v>
      </c>
      <c r="E11" s="20">
        <v>7729</v>
      </c>
      <c r="F11" s="20">
        <v>39642</v>
      </c>
      <c r="G11" s="16">
        <v>0</v>
      </c>
      <c r="H11" s="16">
        <v>0</v>
      </c>
      <c r="I11" s="16">
        <v>0</v>
      </c>
      <c r="J11" s="18">
        <v>7729</v>
      </c>
      <c r="K11" s="21">
        <v>15000</v>
      </c>
      <c r="L11" s="16">
        <v>0</v>
      </c>
      <c r="M11" s="16">
        <v>0</v>
      </c>
      <c r="N11" s="16">
        <v>0</v>
      </c>
      <c r="O11" s="28">
        <f t="shared" si="0"/>
        <v>15000</v>
      </c>
      <c r="P11" s="28">
        <f t="shared" si="1"/>
        <v>7729</v>
      </c>
      <c r="Q11" s="29">
        <f t="shared" si="2"/>
        <v>31.664942686453738</v>
      </c>
      <c r="R11" s="29">
        <f t="shared" si="3"/>
        <v>16.315889468240062</v>
      </c>
      <c r="S11" s="16"/>
      <c r="T11" s="16"/>
    </row>
    <row r="12" spans="1:20" ht="21" x14ac:dyDescent="0.2">
      <c r="A12" s="16"/>
      <c r="B12" s="17" t="s">
        <v>140</v>
      </c>
      <c r="C12" s="16"/>
      <c r="D12" s="18">
        <v>39600</v>
      </c>
      <c r="E12" s="20">
        <v>9725.49</v>
      </c>
      <c r="F12" s="20">
        <v>29874.51</v>
      </c>
      <c r="G12" s="21">
        <v>3300</v>
      </c>
      <c r="H12" s="16">
        <v>0</v>
      </c>
      <c r="I12" s="21">
        <v>3300</v>
      </c>
      <c r="J12" s="18">
        <v>3205.72</v>
      </c>
      <c r="K12" s="21">
        <v>3300</v>
      </c>
      <c r="L12" s="18">
        <v>3223.91</v>
      </c>
      <c r="M12" s="21">
        <v>3300</v>
      </c>
      <c r="N12" s="18">
        <v>3295.86</v>
      </c>
      <c r="O12" s="28">
        <f t="shared" si="0"/>
        <v>13200</v>
      </c>
      <c r="P12" s="28">
        <f t="shared" si="1"/>
        <v>9725.49</v>
      </c>
      <c r="Q12" s="29">
        <f t="shared" si="2"/>
        <v>33.333333333333336</v>
      </c>
      <c r="R12" s="29">
        <f t="shared" si="3"/>
        <v>24.559318181818181</v>
      </c>
      <c r="S12" s="16"/>
      <c r="T12" s="16"/>
    </row>
    <row r="13" spans="1:20" ht="21" x14ac:dyDescent="0.2">
      <c r="A13" s="8" t="s">
        <v>948</v>
      </c>
      <c r="B13" s="9" t="s">
        <v>947</v>
      </c>
      <c r="C13" s="9" t="s">
        <v>920</v>
      </c>
      <c r="D13" s="10">
        <v>40000</v>
      </c>
      <c r="E13" s="8">
        <v>0</v>
      </c>
      <c r="F13" s="10">
        <v>40000</v>
      </c>
      <c r="G13" s="8">
        <v>0</v>
      </c>
      <c r="H13" s="8">
        <v>0</v>
      </c>
      <c r="I13" s="8">
        <v>0</v>
      </c>
      <c r="J13" s="8">
        <v>0</v>
      </c>
      <c r="K13" s="11">
        <v>10000</v>
      </c>
      <c r="L13" s="8">
        <v>0</v>
      </c>
      <c r="M13" s="8">
        <v>0</v>
      </c>
      <c r="N13" s="8">
        <v>0</v>
      </c>
      <c r="O13" s="26">
        <f t="shared" si="0"/>
        <v>10000</v>
      </c>
      <c r="P13" s="26">
        <f t="shared" si="1"/>
        <v>0</v>
      </c>
      <c r="Q13" s="26">
        <f t="shared" si="2"/>
        <v>25</v>
      </c>
      <c r="R13" s="26">
        <f t="shared" si="3"/>
        <v>0</v>
      </c>
      <c r="S13" s="8" t="s">
        <v>225</v>
      </c>
      <c r="T13" s="8" t="s">
        <v>847</v>
      </c>
    </row>
    <row r="14" spans="1:20" ht="21" x14ac:dyDescent="0.2">
      <c r="A14" s="12"/>
      <c r="B14" s="13" t="s">
        <v>27</v>
      </c>
      <c r="C14" s="12"/>
      <c r="D14" s="14">
        <v>40000</v>
      </c>
      <c r="E14" s="13">
        <v>0</v>
      </c>
      <c r="F14" s="14">
        <v>40000</v>
      </c>
      <c r="G14" s="13">
        <v>0</v>
      </c>
      <c r="H14" s="13">
        <v>0</v>
      </c>
      <c r="I14" s="13">
        <v>0</v>
      </c>
      <c r="J14" s="13">
        <v>0</v>
      </c>
      <c r="K14" s="15">
        <v>10000</v>
      </c>
      <c r="L14" s="13">
        <v>0</v>
      </c>
      <c r="M14" s="13">
        <v>0</v>
      </c>
      <c r="N14" s="13">
        <v>0</v>
      </c>
      <c r="O14" s="27">
        <f t="shared" si="0"/>
        <v>10000</v>
      </c>
      <c r="P14" s="27">
        <f t="shared" si="1"/>
        <v>0</v>
      </c>
      <c r="Q14" s="27">
        <f t="shared" si="2"/>
        <v>25</v>
      </c>
      <c r="R14" s="27">
        <f t="shared" si="3"/>
        <v>0</v>
      </c>
      <c r="S14" s="12"/>
      <c r="T14" s="12"/>
    </row>
    <row r="15" spans="1:20" ht="21" x14ac:dyDescent="0.2">
      <c r="A15" s="16"/>
      <c r="B15" s="17" t="s">
        <v>29</v>
      </c>
      <c r="C15" s="16"/>
      <c r="D15" s="18">
        <v>40000</v>
      </c>
      <c r="E15" s="19">
        <v>0</v>
      </c>
      <c r="F15" s="20">
        <v>40000</v>
      </c>
      <c r="G15" s="16">
        <v>0</v>
      </c>
      <c r="H15" s="16">
        <v>0</v>
      </c>
      <c r="I15" s="16">
        <v>0</v>
      </c>
      <c r="J15" s="16">
        <v>0</v>
      </c>
      <c r="K15" s="21">
        <v>10000</v>
      </c>
      <c r="L15" s="16">
        <v>0</v>
      </c>
      <c r="M15" s="16">
        <v>0</v>
      </c>
      <c r="N15" s="16">
        <v>0</v>
      </c>
      <c r="O15" s="28">
        <f t="shared" si="0"/>
        <v>10000</v>
      </c>
      <c r="P15" s="28">
        <f t="shared" si="1"/>
        <v>0</v>
      </c>
      <c r="Q15" s="29">
        <f t="shared" si="2"/>
        <v>25</v>
      </c>
      <c r="R15" s="29">
        <f t="shared" si="3"/>
        <v>0</v>
      </c>
      <c r="S15" s="16"/>
      <c r="T15" s="16"/>
    </row>
    <row r="16" spans="1:20" ht="21" x14ac:dyDescent="0.2">
      <c r="A16" s="8" t="s">
        <v>946</v>
      </c>
      <c r="B16" s="9" t="s">
        <v>945</v>
      </c>
      <c r="C16" s="9" t="s">
        <v>894</v>
      </c>
      <c r="D16" s="10">
        <v>50000</v>
      </c>
      <c r="E16" s="8">
        <v>0</v>
      </c>
      <c r="F16" s="10">
        <v>50000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26">
        <f t="shared" si="0"/>
        <v>0</v>
      </c>
      <c r="P16" s="26">
        <f t="shared" si="1"/>
        <v>0</v>
      </c>
      <c r="Q16" s="26">
        <f t="shared" si="2"/>
        <v>0</v>
      </c>
      <c r="R16" s="26">
        <f t="shared" si="3"/>
        <v>0</v>
      </c>
      <c r="S16" s="8" t="s">
        <v>225</v>
      </c>
      <c r="T16" s="8" t="s">
        <v>226</v>
      </c>
    </row>
    <row r="17" spans="1:20" ht="21" x14ac:dyDescent="0.2">
      <c r="A17" s="12"/>
      <c r="B17" s="13" t="s">
        <v>27</v>
      </c>
      <c r="C17" s="12"/>
      <c r="D17" s="14">
        <v>50000</v>
      </c>
      <c r="E17" s="13">
        <v>0</v>
      </c>
      <c r="F17" s="14">
        <v>50000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7">
        <f t="shared" si="0"/>
        <v>0</v>
      </c>
      <c r="P17" s="27">
        <f t="shared" si="1"/>
        <v>0</v>
      </c>
      <c r="Q17" s="27">
        <f t="shared" si="2"/>
        <v>0</v>
      </c>
      <c r="R17" s="27">
        <f t="shared" si="3"/>
        <v>0</v>
      </c>
      <c r="S17" s="12"/>
      <c r="T17" s="12"/>
    </row>
    <row r="18" spans="1:20" ht="21" x14ac:dyDescent="0.2">
      <c r="A18" s="16"/>
      <c r="B18" s="17" t="s">
        <v>29</v>
      </c>
      <c r="C18" s="16"/>
      <c r="D18" s="18">
        <v>50000</v>
      </c>
      <c r="E18" s="19">
        <v>0</v>
      </c>
      <c r="F18" s="20">
        <v>50000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8">
        <f t="shared" si="0"/>
        <v>0</v>
      </c>
      <c r="P18" s="28">
        <f t="shared" si="1"/>
        <v>0</v>
      </c>
      <c r="Q18" s="29">
        <f t="shared" si="2"/>
        <v>0</v>
      </c>
      <c r="R18" s="29">
        <f t="shared" si="3"/>
        <v>0</v>
      </c>
      <c r="S18" s="16"/>
      <c r="T18" s="16"/>
    </row>
    <row r="19" spans="1:20" ht="42" x14ac:dyDescent="0.2">
      <c r="A19" s="8" t="s">
        <v>944</v>
      </c>
      <c r="B19" s="9" t="s">
        <v>943</v>
      </c>
      <c r="C19" s="9" t="s">
        <v>221</v>
      </c>
      <c r="D19" s="10">
        <v>50000</v>
      </c>
      <c r="E19" s="8">
        <v>0</v>
      </c>
      <c r="F19" s="10">
        <v>50000</v>
      </c>
      <c r="G19" s="8">
        <v>0</v>
      </c>
      <c r="H19" s="8">
        <v>0</v>
      </c>
      <c r="I19" s="8">
        <v>0</v>
      </c>
      <c r="J19" s="8">
        <v>0</v>
      </c>
      <c r="K19" s="11">
        <v>10000</v>
      </c>
      <c r="L19" s="8">
        <v>0</v>
      </c>
      <c r="M19" s="8">
        <v>0</v>
      </c>
      <c r="N19" s="8">
        <v>0</v>
      </c>
      <c r="O19" s="26">
        <f t="shared" si="0"/>
        <v>10000</v>
      </c>
      <c r="P19" s="26">
        <f t="shared" si="1"/>
        <v>0</v>
      </c>
      <c r="Q19" s="26">
        <f t="shared" si="2"/>
        <v>20</v>
      </c>
      <c r="R19" s="26">
        <f t="shared" si="3"/>
        <v>0</v>
      </c>
      <c r="S19" s="8" t="s">
        <v>225</v>
      </c>
      <c r="T19" s="8" t="s">
        <v>226</v>
      </c>
    </row>
    <row r="20" spans="1:20" ht="21" x14ac:dyDescent="0.2">
      <c r="A20" s="12"/>
      <c r="B20" s="13" t="s">
        <v>27</v>
      </c>
      <c r="C20" s="12"/>
      <c r="D20" s="14">
        <v>50000</v>
      </c>
      <c r="E20" s="13">
        <v>0</v>
      </c>
      <c r="F20" s="14">
        <v>50000</v>
      </c>
      <c r="G20" s="13">
        <v>0</v>
      </c>
      <c r="H20" s="13">
        <v>0</v>
      </c>
      <c r="I20" s="13">
        <v>0</v>
      </c>
      <c r="J20" s="13">
        <v>0</v>
      </c>
      <c r="K20" s="15">
        <v>10000</v>
      </c>
      <c r="L20" s="13">
        <v>0</v>
      </c>
      <c r="M20" s="13">
        <v>0</v>
      </c>
      <c r="N20" s="13">
        <v>0</v>
      </c>
      <c r="O20" s="27">
        <f t="shared" si="0"/>
        <v>10000</v>
      </c>
      <c r="P20" s="27">
        <f t="shared" si="1"/>
        <v>0</v>
      </c>
      <c r="Q20" s="27">
        <f t="shared" si="2"/>
        <v>20</v>
      </c>
      <c r="R20" s="27">
        <f t="shared" si="3"/>
        <v>0</v>
      </c>
      <c r="S20" s="12"/>
      <c r="T20" s="12"/>
    </row>
    <row r="21" spans="1:20" ht="21" x14ac:dyDescent="0.2">
      <c r="A21" s="16"/>
      <c r="B21" s="17" t="s">
        <v>28</v>
      </c>
      <c r="C21" s="16"/>
      <c r="D21" s="18">
        <v>43500</v>
      </c>
      <c r="E21" s="19">
        <v>0</v>
      </c>
      <c r="F21" s="20">
        <v>43500</v>
      </c>
      <c r="G21" s="16">
        <v>0</v>
      </c>
      <c r="H21" s="16">
        <v>0</v>
      </c>
      <c r="I21" s="16">
        <v>0</v>
      </c>
      <c r="J21" s="16">
        <v>0</v>
      </c>
      <c r="K21" s="21">
        <v>10000</v>
      </c>
      <c r="L21" s="16">
        <v>0</v>
      </c>
      <c r="M21" s="16">
        <v>0</v>
      </c>
      <c r="N21" s="16">
        <v>0</v>
      </c>
      <c r="O21" s="28">
        <f t="shared" si="0"/>
        <v>10000</v>
      </c>
      <c r="P21" s="28">
        <f t="shared" si="1"/>
        <v>0</v>
      </c>
      <c r="Q21" s="29">
        <f t="shared" si="2"/>
        <v>22.988505747126435</v>
      </c>
      <c r="R21" s="29">
        <f t="shared" si="3"/>
        <v>0</v>
      </c>
      <c r="S21" s="16"/>
      <c r="T21" s="16"/>
    </row>
    <row r="22" spans="1:20" ht="21" x14ac:dyDescent="0.2">
      <c r="A22" s="16"/>
      <c r="B22" s="17" t="s">
        <v>30</v>
      </c>
      <c r="C22" s="16"/>
      <c r="D22" s="18">
        <v>6500</v>
      </c>
      <c r="E22" s="19">
        <v>0</v>
      </c>
      <c r="F22" s="20">
        <v>6500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8">
        <f t="shared" si="0"/>
        <v>0</v>
      </c>
      <c r="P22" s="28">
        <f t="shared" si="1"/>
        <v>0</v>
      </c>
      <c r="Q22" s="29">
        <f t="shared" si="2"/>
        <v>0</v>
      </c>
      <c r="R22" s="29">
        <f t="shared" si="3"/>
        <v>0</v>
      </c>
      <c r="S22" s="16"/>
      <c r="T22" s="16"/>
    </row>
    <row r="23" spans="1:20" ht="42" x14ac:dyDescent="0.2">
      <c r="A23" s="5" t="s">
        <v>942</v>
      </c>
      <c r="B23" s="5" t="s">
        <v>941</v>
      </c>
      <c r="C23" s="5" t="s">
        <v>221</v>
      </c>
      <c r="D23" s="6">
        <v>18000</v>
      </c>
      <c r="E23" s="5">
        <v>0</v>
      </c>
      <c r="F23" s="6">
        <v>18000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25">
        <f t="shared" si="0"/>
        <v>0</v>
      </c>
      <c r="P23" s="25">
        <f t="shared" si="1"/>
        <v>0</v>
      </c>
      <c r="Q23" s="25">
        <f t="shared" si="2"/>
        <v>0</v>
      </c>
      <c r="R23" s="25">
        <f t="shared" si="3"/>
        <v>0</v>
      </c>
      <c r="S23" s="5" t="s">
        <v>225</v>
      </c>
      <c r="T23" s="5" t="s">
        <v>825</v>
      </c>
    </row>
    <row r="24" spans="1:20" ht="42" x14ac:dyDescent="0.2">
      <c r="A24" s="8" t="s">
        <v>940</v>
      </c>
      <c r="B24" s="9" t="s">
        <v>939</v>
      </c>
      <c r="C24" s="9" t="s">
        <v>221</v>
      </c>
      <c r="D24" s="10">
        <v>18000</v>
      </c>
      <c r="E24" s="8">
        <v>0</v>
      </c>
      <c r="F24" s="10">
        <v>18000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6">
        <f t="shared" si="0"/>
        <v>0</v>
      </c>
      <c r="P24" s="26">
        <f t="shared" si="1"/>
        <v>0</v>
      </c>
      <c r="Q24" s="26">
        <f t="shared" si="2"/>
        <v>0</v>
      </c>
      <c r="R24" s="26">
        <f t="shared" si="3"/>
        <v>0</v>
      </c>
      <c r="S24" s="8" t="s">
        <v>225</v>
      </c>
      <c r="T24" s="8" t="s">
        <v>226</v>
      </c>
    </row>
    <row r="25" spans="1:20" ht="21" x14ac:dyDescent="0.2">
      <c r="A25" s="12"/>
      <c r="B25" s="13" t="s">
        <v>27</v>
      </c>
      <c r="C25" s="12"/>
      <c r="D25" s="14">
        <v>18000</v>
      </c>
      <c r="E25" s="13">
        <v>0</v>
      </c>
      <c r="F25" s="14">
        <v>18000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7">
        <f t="shared" si="0"/>
        <v>0</v>
      </c>
      <c r="P25" s="27">
        <f t="shared" si="1"/>
        <v>0</v>
      </c>
      <c r="Q25" s="27">
        <f t="shared" si="2"/>
        <v>0</v>
      </c>
      <c r="R25" s="27">
        <f t="shared" si="3"/>
        <v>0</v>
      </c>
      <c r="S25" s="12"/>
      <c r="T25" s="12"/>
    </row>
    <row r="26" spans="1:20" ht="21" x14ac:dyDescent="0.2">
      <c r="A26" s="16"/>
      <c r="B26" s="17" t="s">
        <v>28</v>
      </c>
      <c r="C26" s="16"/>
      <c r="D26" s="18">
        <v>8000</v>
      </c>
      <c r="E26" s="19">
        <v>0</v>
      </c>
      <c r="F26" s="20">
        <v>8000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28">
        <f t="shared" si="0"/>
        <v>0</v>
      </c>
      <c r="P26" s="28">
        <f t="shared" si="1"/>
        <v>0</v>
      </c>
      <c r="Q26" s="29">
        <f t="shared" si="2"/>
        <v>0</v>
      </c>
      <c r="R26" s="29">
        <f t="shared" si="3"/>
        <v>0</v>
      </c>
      <c r="S26" s="16"/>
      <c r="T26" s="16"/>
    </row>
    <row r="27" spans="1:20" ht="21" x14ac:dyDescent="0.2">
      <c r="A27" s="16"/>
      <c r="B27" s="17" t="s">
        <v>29</v>
      </c>
      <c r="C27" s="16"/>
      <c r="D27" s="18">
        <v>10000</v>
      </c>
      <c r="E27" s="19">
        <v>0</v>
      </c>
      <c r="F27" s="20">
        <v>10000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8">
        <f t="shared" si="0"/>
        <v>0</v>
      </c>
      <c r="P27" s="28">
        <f t="shared" si="1"/>
        <v>0</v>
      </c>
      <c r="Q27" s="29">
        <f t="shared" si="2"/>
        <v>0</v>
      </c>
      <c r="R27" s="29">
        <f t="shared" si="3"/>
        <v>0</v>
      </c>
      <c r="S27" s="16"/>
      <c r="T27" s="16"/>
    </row>
    <row r="28" spans="1:20" ht="21" x14ac:dyDescent="0.2">
      <c r="A28" s="5" t="s">
        <v>938</v>
      </c>
      <c r="B28" s="5" t="s">
        <v>937</v>
      </c>
      <c r="C28" s="5" t="s">
        <v>894</v>
      </c>
      <c r="D28" s="6">
        <v>50000</v>
      </c>
      <c r="E28" s="5">
        <v>0</v>
      </c>
      <c r="F28" s="6">
        <v>50000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25">
        <f t="shared" si="0"/>
        <v>0</v>
      </c>
      <c r="P28" s="25">
        <f t="shared" si="1"/>
        <v>0</v>
      </c>
      <c r="Q28" s="25">
        <f t="shared" si="2"/>
        <v>0</v>
      </c>
      <c r="R28" s="25">
        <f t="shared" si="3"/>
        <v>0</v>
      </c>
      <c r="S28" s="5" t="s">
        <v>225</v>
      </c>
      <c r="T28" s="5" t="s">
        <v>825</v>
      </c>
    </row>
    <row r="29" spans="1:20" ht="42" x14ac:dyDescent="0.2">
      <c r="A29" s="8" t="s">
        <v>936</v>
      </c>
      <c r="B29" s="9" t="s">
        <v>935</v>
      </c>
      <c r="C29" s="9" t="s">
        <v>894</v>
      </c>
      <c r="D29" s="10">
        <v>11000</v>
      </c>
      <c r="E29" s="8">
        <v>0</v>
      </c>
      <c r="F29" s="10">
        <v>11000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26">
        <f t="shared" si="0"/>
        <v>0</v>
      </c>
      <c r="P29" s="26">
        <f t="shared" si="1"/>
        <v>0</v>
      </c>
      <c r="Q29" s="26">
        <f t="shared" si="2"/>
        <v>0</v>
      </c>
      <c r="R29" s="26">
        <f t="shared" si="3"/>
        <v>0</v>
      </c>
      <c r="S29" s="8" t="s">
        <v>225</v>
      </c>
      <c r="T29" s="8" t="s">
        <v>226</v>
      </c>
    </row>
    <row r="30" spans="1:20" ht="21" x14ac:dyDescent="0.2">
      <c r="A30" s="12"/>
      <c r="B30" s="13" t="s">
        <v>27</v>
      </c>
      <c r="C30" s="12"/>
      <c r="D30" s="14">
        <v>11000</v>
      </c>
      <c r="E30" s="13">
        <v>0</v>
      </c>
      <c r="F30" s="14">
        <v>11000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27">
        <f t="shared" si="0"/>
        <v>0</v>
      </c>
      <c r="P30" s="27">
        <f t="shared" si="1"/>
        <v>0</v>
      </c>
      <c r="Q30" s="27">
        <f t="shared" si="2"/>
        <v>0</v>
      </c>
      <c r="R30" s="27">
        <f t="shared" si="3"/>
        <v>0</v>
      </c>
      <c r="S30" s="12"/>
      <c r="T30" s="12"/>
    </row>
    <row r="31" spans="1:20" ht="21" x14ac:dyDescent="0.2">
      <c r="A31" s="16"/>
      <c r="B31" s="17" t="s">
        <v>29</v>
      </c>
      <c r="C31" s="16"/>
      <c r="D31" s="18">
        <v>10500</v>
      </c>
      <c r="E31" s="19">
        <v>0</v>
      </c>
      <c r="F31" s="20">
        <v>10500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8">
        <f t="shared" si="0"/>
        <v>0</v>
      </c>
      <c r="P31" s="28">
        <f t="shared" si="1"/>
        <v>0</v>
      </c>
      <c r="Q31" s="29">
        <f t="shared" si="2"/>
        <v>0</v>
      </c>
      <c r="R31" s="29">
        <f t="shared" si="3"/>
        <v>0</v>
      </c>
      <c r="S31" s="16"/>
      <c r="T31" s="16"/>
    </row>
    <row r="32" spans="1:20" ht="21" x14ac:dyDescent="0.2">
      <c r="A32" s="16"/>
      <c r="B32" s="17" t="s">
        <v>30</v>
      </c>
      <c r="C32" s="16"/>
      <c r="D32" s="16">
        <v>500</v>
      </c>
      <c r="E32" s="19">
        <v>0</v>
      </c>
      <c r="F32" s="19">
        <v>500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8">
        <f t="shared" si="0"/>
        <v>0</v>
      </c>
      <c r="P32" s="28">
        <f t="shared" si="1"/>
        <v>0</v>
      </c>
      <c r="Q32" s="29">
        <f t="shared" si="2"/>
        <v>0</v>
      </c>
      <c r="R32" s="29">
        <f t="shared" si="3"/>
        <v>0</v>
      </c>
      <c r="S32" s="16"/>
      <c r="T32" s="16"/>
    </row>
    <row r="33" spans="1:20" ht="21" x14ac:dyDescent="0.2">
      <c r="A33" s="8" t="s">
        <v>934</v>
      </c>
      <c r="B33" s="9" t="s">
        <v>933</v>
      </c>
      <c r="C33" s="9" t="s">
        <v>894</v>
      </c>
      <c r="D33" s="10">
        <v>17000</v>
      </c>
      <c r="E33" s="8">
        <v>0</v>
      </c>
      <c r="F33" s="10">
        <v>17000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26">
        <f t="shared" si="0"/>
        <v>0</v>
      </c>
      <c r="P33" s="26">
        <f t="shared" si="1"/>
        <v>0</v>
      </c>
      <c r="Q33" s="26">
        <f t="shared" si="2"/>
        <v>0</v>
      </c>
      <c r="R33" s="26">
        <f t="shared" si="3"/>
        <v>0</v>
      </c>
      <c r="S33" s="8" t="s">
        <v>225</v>
      </c>
      <c r="T33" s="8" t="s">
        <v>226</v>
      </c>
    </row>
    <row r="34" spans="1:20" ht="21" x14ac:dyDescent="0.2">
      <c r="A34" s="12"/>
      <c r="B34" s="13" t="s">
        <v>27</v>
      </c>
      <c r="C34" s="12"/>
      <c r="D34" s="14">
        <v>17000</v>
      </c>
      <c r="E34" s="13">
        <v>0</v>
      </c>
      <c r="F34" s="14">
        <v>17000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7">
        <f t="shared" si="0"/>
        <v>0</v>
      </c>
      <c r="P34" s="27">
        <f t="shared" si="1"/>
        <v>0</v>
      </c>
      <c r="Q34" s="27">
        <f t="shared" si="2"/>
        <v>0</v>
      </c>
      <c r="R34" s="27">
        <f t="shared" si="3"/>
        <v>0</v>
      </c>
      <c r="S34" s="12"/>
      <c r="T34" s="12"/>
    </row>
    <row r="35" spans="1:20" ht="21" x14ac:dyDescent="0.2">
      <c r="A35" s="16"/>
      <c r="B35" s="17" t="s">
        <v>29</v>
      </c>
      <c r="C35" s="16"/>
      <c r="D35" s="18">
        <v>14000</v>
      </c>
      <c r="E35" s="19">
        <v>0</v>
      </c>
      <c r="F35" s="20">
        <v>14000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8">
        <f t="shared" si="0"/>
        <v>0</v>
      </c>
      <c r="P35" s="28">
        <f t="shared" si="1"/>
        <v>0</v>
      </c>
      <c r="Q35" s="29">
        <f t="shared" si="2"/>
        <v>0</v>
      </c>
      <c r="R35" s="29">
        <f t="shared" si="3"/>
        <v>0</v>
      </c>
      <c r="S35" s="16"/>
      <c r="T35" s="16"/>
    </row>
    <row r="36" spans="1:20" ht="21" x14ac:dyDescent="0.2">
      <c r="A36" s="16"/>
      <c r="B36" s="17" t="s">
        <v>30</v>
      </c>
      <c r="C36" s="16"/>
      <c r="D36" s="18">
        <v>3000</v>
      </c>
      <c r="E36" s="19">
        <v>0</v>
      </c>
      <c r="F36" s="20">
        <v>3000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8">
        <f t="shared" ref="O36:O67" si="4">SUM(G36,I36,K36,M36)</f>
        <v>0</v>
      </c>
      <c r="P36" s="28">
        <f t="shared" ref="P36:P67" si="5">SUM(H36,J36,L36,N36)</f>
        <v>0</v>
      </c>
      <c r="Q36" s="29">
        <f t="shared" ref="Q36:Q67" si="6">O36*100/D36</f>
        <v>0</v>
      </c>
      <c r="R36" s="29">
        <f t="shared" ref="R36:R67" si="7">P36*100/D36</f>
        <v>0</v>
      </c>
      <c r="S36" s="16"/>
      <c r="T36" s="16"/>
    </row>
    <row r="37" spans="1:20" ht="42" x14ac:dyDescent="0.2">
      <c r="A37" s="8" t="s">
        <v>932</v>
      </c>
      <c r="B37" s="9" t="s">
        <v>931</v>
      </c>
      <c r="C37" s="9" t="s">
        <v>894</v>
      </c>
      <c r="D37" s="10">
        <v>22000</v>
      </c>
      <c r="E37" s="8">
        <v>0</v>
      </c>
      <c r="F37" s="10">
        <v>22000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8" t="s">
        <v>225</v>
      </c>
      <c r="T37" s="8" t="s">
        <v>226</v>
      </c>
    </row>
    <row r="38" spans="1:20" ht="21" x14ac:dyDescent="0.2">
      <c r="A38" s="12"/>
      <c r="B38" s="13" t="s">
        <v>27</v>
      </c>
      <c r="C38" s="12"/>
      <c r="D38" s="14">
        <v>22000</v>
      </c>
      <c r="E38" s="13">
        <v>0</v>
      </c>
      <c r="F38" s="14">
        <v>22000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7">
        <f t="shared" si="4"/>
        <v>0</v>
      </c>
      <c r="P38" s="27">
        <f t="shared" si="5"/>
        <v>0</v>
      </c>
      <c r="Q38" s="27">
        <f t="shared" si="6"/>
        <v>0</v>
      </c>
      <c r="R38" s="27">
        <f t="shared" si="7"/>
        <v>0</v>
      </c>
      <c r="S38" s="12"/>
      <c r="T38" s="12"/>
    </row>
    <row r="39" spans="1:20" ht="21" x14ac:dyDescent="0.2">
      <c r="A39" s="16"/>
      <c r="B39" s="17" t="s">
        <v>29</v>
      </c>
      <c r="C39" s="16"/>
      <c r="D39" s="18">
        <v>10500</v>
      </c>
      <c r="E39" s="19">
        <v>0</v>
      </c>
      <c r="F39" s="20">
        <v>10500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8">
        <f t="shared" si="4"/>
        <v>0</v>
      </c>
      <c r="P39" s="28">
        <f t="shared" si="5"/>
        <v>0</v>
      </c>
      <c r="Q39" s="29">
        <f t="shared" si="6"/>
        <v>0</v>
      </c>
      <c r="R39" s="29">
        <f t="shared" si="7"/>
        <v>0</v>
      </c>
      <c r="S39" s="16"/>
      <c r="T39" s="16"/>
    </row>
    <row r="40" spans="1:20" ht="21" x14ac:dyDescent="0.2">
      <c r="A40" s="16"/>
      <c r="B40" s="17" t="s">
        <v>30</v>
      </c>
      <c r="C40" s="16"/>
      <c r="D40" s="18">
        <v>11500</v>
      </c>
      <c r="E40" s="19">
        <v>0</v>
      </c>
      <c r="F40" s="20">
        <v>11500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8">
        <f t="shared" si="4"/>
        <v>0</v>
      </c>
      <c r="P40" s="28">
        <f t="shared" si="5"/>
        <v>0</v>
      </c>
      <c r="Q40" s="29">
        <f t="shared" si="6"/>
        <v>0</v>
      </c>
      <c r="R40" s="29">
        <f t="shared" si="7"/>
        <v>0</v>
      </c>
      <c r="S40" s="16"/>
      <c r="T40" s="16"/>
    </row>
    <row r="41" spans="1:20" ht="42" x14ac:dyDescent="0.2">
      <c r="A41" s="5" t="s">
        <v>930</v>
      </c>
      <c r="B41" s="5" t="s">
        <v>929</v>
      </c>
      <c r="C41" s="5" t="s">
        <v>914</v>
      </c>
      <c r="D41" s="6">
        <v>178283</v>
      </c>
      <c r="E41" s="6">
        <v>31820</v>
      </c>
      <c r="F41" s="6">
        <v>146463</v>
      </c>
      <c r="G41" s="5">
        <v>0</v>
      </c>
      <c r="H41" s="5">
        <v>0</v>
      </c>
      <c r="I41" s="7">
        <v>9000</v>
      </c>
      <c r="J41" s="6">
        <v>24170</v>
      </c>
      <c r="K41" s="7">
        <v>9000</v>
      </c>
      <c r="L41" s="6">
        <v>7650</v>
      </c>
      <c r="M41" s="7">
        <v>9000</v>
      </c>
      <c r="N41" s="5">
        <v>0</v>
      </c>
      <c r="O41" s="25">
        <f t="shared" si="4"/>
        <v>27000</v>
      </c>
      <c r="P41" s="25">
        <f t="shared" si="5"/>
        <v>31820</v>
      </c>
      <c r="Q41" s="25">
        <f t="shared" si="6"/>
        <v>15.144461333946591</v>
      </c>
      <c r="R41" s="25">
        <f t="shared" si="7"/>
        <v>17.848028135043723</v>
      </c>
      <c r="S41" s="5" t="s">
        <v>225</v>
      </c>
      <c r="T41" s="5" t="s">
        <v>847</v>
      </c>
    </row>
    <row r="42" spans="1:20" ht="42" x14ac:dyDescent="0.2">
      <c r="A42" s="8" t="s">
        <v>928</v>
      </c>
      <c r="B42" s="9" t="s">
        <v>927</v>
      </c>
      <c r="C42" s="9" t="s">
        <v>926</v>
      </c>
      <c r="D42" s="10">
        <v>24000</v>
      </c>
      <c r="E42" s="10">
        <v>3000</v>
      </c>
      <c r="F42" s="10">
        <v>21000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0">
        <v>3000</v>
      </c>
      <c r="M42" s="8">
        <v>0</v>
      </c>
      <c r="N42" s="8">
        <v>0</v>
      </c>
      <c r="O42" s="26">
        <f t="shared" si="4"/>
        <v>0</v>
      </c>
      <c r="P42" s="26">
        <f t="shared" si="5"/>
        <v>3000</v>
      </c>
      <c r="Q42" s="26">
        <f t="shared" si="6"/>
        <v>0</v>
      </c>
      <c r="R42" s="26">
        <f t="shared" si="7"/>
        <v>12.5</v>
      </c>
      <c r="S42" s="8" t="s">
        <v>225</v>
      </c>
      <c r="T42" s="8" t="s">
        <v>22</v>
      </c>
    </row>
    <row r="43" spans="1:20" ht="21" x14ac:dyDescent="0.2">
      <c r="A43" s="12"/>
      <c r="B43" s="13" t="s">
        <v>27</v>
      </c>
      <c r="C43" s="12"/>
      <c r="D43" s="14">
        <v>24000</v>
      </c>
      <c r="E43" s="14">
        <v>3000</v>
      </c>
      <c r="F43" s="14">
        <v>21000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4">
        <v>3000</v>
      </c>
      <c r="M43" s="13">
        <v>0</v>
      </c>
      <c r="N43" s="13">
        <v>0</v>
      </c>
      <c r="O43" s="27">
        <f t="shared" si="4"/>
        <v>0</v>
      </c>
      <c r="P43" s="27">
        <f t="shared" si="5"/>
        <v>3000</v>
      </c>
      <c r="Q43" s="27">
        <f t="shared" si="6"/>
        <v>0</v>
      </c>
      <c r="R43" s="27">
        <f t="shared" si="7"/>
        <v>12.5</v>
      </c>
      <c r="S43" s="12"/>
      <c r="T43" s="12"/>
    </row>
    <row r="44" spans="1:20" ht="21" x14ac:dyDescent="0.2">
      <c r="A44" s="16"/>
      <c r="B44" s="17" t="s">
        <v>30</v>
      </c>
      <c r="C44" s="16"/>
      <c r="D44" s="18">
        <v>24000</v>
      </c>
      <c r="E44" s="20">
        <v>3000</v>
      </c>
      <c r="F44" s="20">
        <v>21000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8">
        <v>3000</v>
      </c>
      <c r="M44" s="16">
        <v>0</v>
      </c>
      <c r="N44" s="16">
        <v>0</v>
      </c>
      <c r="O44" s="28">
        <f t="shared" si="4"/>
        <v>0</v>
      </c>
      <c r="P44" s="28">
        <f t="shared" si="5"/>
        <v>3000</v>
      </c>
      <c r="Q44" s="29">
        <f t="shared" si="6"/>
        <v>0</v>
      </c>
      <c r="R44" s="29">
        <f t="shared" si="7"/>
        <v>12.5</v>
      </c>
      <c r="S44" s="16"/>
      <c r="T44" s="16"/>
    </row>
    <row r="45" spans="1:20" ht="42" x14ac:dyDescent="0.2">
      <c r="A45" s="8" t="s">
        <v>925</v>
      </c>
      <c r="B45" s="9" t="s">
        <v>924</v>
      </c>
      <c r="C45" s="9" t="s">
        <v>923</v>
      </c>
      <c r="D45" s="10">
        <v>14283</v>
      </c>
      <c r="E45" s="8">
        <v>0</v>
      </c>
      <c r="F45" s="10">
        <v>14283</v>
      </c>
      <c r="G45" s="8">
        <v>0</v>
      </c>
      <c r="H45" s="8">
        <v>0</v>
      </c>
      <c r="I45" s="11">
        <v>2000</v>
      </c>
      <c r="J45" s="8">
        <v>0</v>
      </c>
      <c r="K45" s="11">
        <v>2000</v>
      </c>
      <c r="L45" s="8">
        <v>0</v>
      </c>
      <c r="M45" s="11">
        <v>2000</v>
      </c>
      <c r="N45" s="8">
        <v>0</v>
      </c>
      <c r="O45" s="26">
        <f t="shared" si="4"/>
        <v>6000</v>
      </c>
      <c r="P45" s="26">
        <f t="shared" si="5"/>
        <v>0</v>
      </c>
      <c r="Q45" s="26">
        <f t="shared" si="6"/>
        <v>42.00798151648813</v>
      </c>
      <c r="R45" s="26">
        <f t="shared" si="7"/>
        <v>0</v>
      </c>
      <c r="S45" s="8" t="s">
        <v>225</v>
      </c>
      <c r="T45" s="8" t="s">
        <v>847</v>
      </c>
    </row>
    <row r="46" spans="1:20" ht="21" x14ac:dyDescent="0.2">
      <c r="A46" s="12"/>
      <c r="B46" s="13" t="s">
        <v>27</v>
      </c>
      <c r="C46" s="12"/>
      <c r="D46" s="14">
        <v>14283</v>
      </c>
      <c r="E46" s="13">
        <v>0</v>
      </c>
      <c r="F46" s="14">
        <v>14283</v>
      </c>
      <c r="G46" s="13">
        <v>0</v>
      </c>
      <c r="H46" s="13">
        <v>0</v>
      </c>
      <c r="I46" s="15">
        <v>2000</v>
      </c>
      <c r="J46" s="13">
        <v>0</v>
      </c>
      <c r="K46" s="15">
        <v>2000</v>
      </c>
      <c r="L46" s="13">
        <v>0</v>
      </c>
      <c r="M46" s="15">
        <v>2000</v>
      </c>
      <c r="N46" s="13">
        <v>0</v>
      </c>
      <c r="O46" s="27">
        <f t="shared" si="4"/>
        <v>6000</v>
      </c>
      <c r="P46" s="27">
        <f t="shared" si="5"/>
        <v>0</v>
      </c>
      <c r="Q46" s="27">
        <f t="shared" si="6"/>
        <v>42.00798151648813</v>
      </c>
      <c r="R46" s="27">
        <f t="shared" si="7"/>
        <v>0</v>
      </c>
      <c r="S46" s="12"/>
      <c r="T46" s="12"/>
    </row>
    <row r="47" spans="1:20" ht="21" x14ac:dyDescent="0.2">
      <c r="A47" s="16"/>
      <c r="B47" s="17" t="s">
        <v>30</v>
      </c>
      <c r="C47" s="16"/>
      <c r="D47" s="18">
        <v>14283</v>
      </c>
      <c r="E47" s="19">
        <v>0</v>
      </c>
      <c r="F47" s="20">
        <v>14283</v>
      </c>
      <c r="G47" s="16">
        <v>0</v>
      </c>
      <c r="H47" s="16">
        <v>0</v>
      </c>
      <c r="I47" s="21">
        <v>2000</v>
      </c>
      <c r="J47" s="16">
        <v>0</v>
      </c>
      <c r="K47" s="21">
        <v>2000</v>
      </c>
      <c r="L47" s="16">
        <v>0</v>
      </c>
      <c r="M47" s="21">
        <v>2000</v>
      </c>
      <c r="N47" s="16">
        <v>0</v>
      </c>
      <c r="O47" s="28">
        <f t="shared" si="4"/>
        <v>6000</v>
      </c>
      <c r="P47" s="28">
        <f t="shared" si="5"/>
        <v>0</v>
      </c>
      <c r="Q47" s="29">
        <f t="shared" si="6"/>
        <v>42.00798151648813</v>
      </c>
      <c r="R47" s="29">
        <f t="shared" si="7"/>
        <v>0</v>
      </c>
      <c r="S47" s="16"/>
      <c r="T47" s="16"/>
    </row>
    <row r="48" spans="1:20" ht="42" x14ac:dyDescent="0.2">
      <c r="A48" s="8" t="s">
        <v>922</v>
      </c>
      <c r="B48" s="9" t="s">
        <v>921</v>
      </c>
      <c r="C48" s="9" t="s">
        <v>920</v>
      </c>
      <c r="D48" s="10">
        <v>15000</v>
      </c>
      <c r="E48" s="10">
        <v>2250</v>
      </c>
      <c r="F48" s="10">
        <v>12750</v>
      </c>
      <c r="G48" s="8">
        <v>0</v>
      </c>
      <c r="H48" s="8">
        <v>0</v>
      </c>
      <c r="I48" s="11">
        <v>2000</v>
      </c>
      <c r="J48" s="8">
        <v>0</v>
      </c>
      <c r="K48" s="11">
        <v>2000</v>
      </c>
      <c r="L48" s="10">
        <v>2250</v>
      </c>
      <c r="M48" s="11">
        <v>2000</v>
      </c>
      <c r="N48" s="8">
        <v>0</v>
      </c>
      <c r="O48" s="26">
        <f t="shared" si="4"/>
        <v>6000</v>
      </c>
      <c r="P48" s="26">
        <f t="shared" si="5"/>
        <v>2250</v>
      </c>
      <c r="Q48" s="26">
        <f t="shared" si="6"/>
        <v>40</v>
      </c>
      <c r="R48" s="26">
        <f t="shared" si="7"/>
        <v>15</v>
      </c>
      <c r="S48" s="8" t="s">
        <v>225</v>
      </c>
      <c r="T48" s="8" t="s">
        <v>847</v>
      </c>
    </row>
    <row r="49" spans="1:20" ht="21" x14ac:dyDescent="0.2">
      <c r="A49" s="12"/>
      <c r="B49" s="13" t="s">
        <v>27</v>
      </c>
      <c r="C49" s="12"/>
      <c r="D49" s="14">
        <v>15000</v>
      </c>
      <c r="E49" s="14">
        <v>2250</v>
      </c>
      <c r="F49" s="14">
        <v>12750</v>
      </c>
      <c r="G49" s="13">
        <v>0</v>
      </c>
      <c r="H49" s="13">
        <v>0</v>
      </c>
      <c r="I49" s="15">
        <v>2000</v>
      </c>
      <c r="J49" s="13">
        <v>0</v>
      </c>
      <c r="K49" s="15">
        <v>2000</v>
      </c>
      <c r="L49" s="14">
        <v>2250</v>
      </c>
      <c r="M49" s="15">
        <v>2000</v>
      </c>
      <c r="N49" s="13">
        <v>0</v>
      </c>
      <c r="O49" s="27">
        <f t="shared" si="4"/>
        <v>6000</v>
      </c>
      <c r="P49" s="27">
        <f t="shared" si="5"/>
        <v>2250</v>
      </c>
      <c r="Q49" s="27">
        <f t="shared" si="6"/>
        <v>40</v>
      </c>
      <c r="R49" s="27">
        <f t="shared" si="7"/>
        <v>15</v>
      </c>
      <c r="S49" s="12"/>
      <c r="T49" s="12"/>
    </row>
    <row r="50" spans="1:20" ht="21" x14ac:dyDescent="0.2">
      <c r="A50" s="16"/>
      <c r="B50" s="17" t="s">
        <v>29</v>
      </c>
      <c r="C50" s="16"/>
      <c r="D50" s="18">
        <v>15000</v>
      </c>
      <c r="E50" s="20">
        <v>2250</v>
      </c>
      <c r="F50" s="20">
        <v>12750</v>
      </c>
      <c r="G50" s="16">
        <v>0</v>
      </c>
      <c r="H50" s="16">
        <v>0</v>
      </c>
      <c r="I50" s="21">
        <v>2000</v>
      </c>
      <c r="J50" s="16">
        <v>0</v>
      </c>
      <c r="K50" s="21">
        <v>2000</v>
      </c>
      <c r="L50" s="18">
        <v>2250</v>
      </c>
      <c r="M50" s="21">
        <v>2000</v>
      </c>
      <c r="N50" s="16">
        <v>0</v>
      </c>
      <c r="O50" s="28">
        <f t="shared" si="4"/>
        <v>6000</v>
      </c>
      <c r="P50" s="28">
        <f t="shared" si="5"/>
        <v>2250</v>
      </c>
      <c r="Q50" s="29">
        <f t="shared" si="6"/>
        <v>40</v>
      </c>
      <c r="R50" s="29">
        <f t="shared" si="7"/>
        <v>15</v>
      </c>
      <c r="S50" s="16"/>
      <c r="T50" s="16"/>
    </row>
    <row r="51" spans="1:20" ht="42" x14ac:dyDescent="0.2">
      <c r="A51" s="8" t="s">
        <v>919</v>
      </c>
      <c r="B51" s="9" t="s">
        <v>918</v>
      </c>
      <c r="C51" s="9" t="s">
        <v>917</v>
      </c>
      <c r="D51" s="10">
        <v>15000</v>
      </c>
      <c r="E51" s="8">
        <v>0</v>
      </c>
      <c r="F51" s="10">
        <v>15000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8" t="s">
        <v>225</v>
      </c>
      <c r="T51" s="8" t="s">
        <v>847</v>
      </c>
    </row>
    <row r="52" spans="1:20" ht="21" x14ac:dyDescent="0.2">
      <c r="A52" s="12"/>
      <c r="B52" s="13" t="s">
        <v>27</v>
      </c>
      <c r="C52" s="12"/>
      <c r="D52" s="14">
        <v>15000</v>
      </c>
      <c r="E52" s="13">
        <v>0</v>
      </c>
      <c r="F52" s="14">
        <v>15000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7">
        <f t="shared" si="4"/>
        <v>0</v>
      </c>
      <c r="P52" s="27">
        <f t="shared" si="5"/>
        <v>0</v>
      </c>
      <c r="Q52" s="27">
        <f t="shared" si="6"/>
        <v>0</v>
      </c>
      <c r="R52" s="27">
        <f t="shared" si="7"/>
        <v>0</v>
      </c>
      <c r="S52" s="12"/>
      <c r="T52" s="12"/>
    </row>
    <row r="53" spans="1:20" ht="21" x14ac:dyDescent="0.2">
      <c r="A53" s="16"/>
      <c r="B53" s="17" t="s">
        <v>28</v>
      </c>
      <c r="C53" s="16"/>
      <c r="D53" s="18">
        <v>7500</v>
      </c>
      <c r="E53" s="19">
        <v>0</v>
      </c>
      <c r="F53" s="20">
        <v>7500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8">
        <f t="shared" si="4"/>
        <v>0</v>
      </c>
      <c r="P53" s="28">
        <f t="shared" si="5"/>
        <v>0</v>
      </c>
      <c r="Q53" s="29">
        <f t="shared" si="6"/>
        <v>0</v>
      </c>
      <c r="R53" s="29">
        <f t="shared" si="7"/>
        <v>0</v>
      </c>
      <c r="S53" s="16"/>
      <c r="T53" s="16"/>
    </row>
    <row r="54" spans="1:20" ht="21" x14ac:dyDescent="0.2">
      <c r="A54" s="16"/>
      <c r="B54" s="17" t="s">
        <v>29</v>
      </c>
      <c r="C54" s="16"/>
      <c r="D54" s="18">
        <v>2500</v>
      </c>
      <c r="E54" s="19">
        <v>0</v>
      </c>
      <c r="F54" s="20">
        <v>2500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8">
        <f t="shared" si="4"/>
        <v>0</v>
      </c>
      <c r="P54" s="28">
        <f t="shared" si="5"/>
        <v>0</v>
      </c>
      <c r="Q54" s="29">
        <f t="shared" si="6"/>
        <v>0</v>
      </c>
      <c r="R54" s="29">
        <f t="shared" si="7"/>
        <v>0</v>
      </c>
      <c r="S54" s="16"/>
      <c r="T54" s="16"/>
    </row>
    <row r="55" spans="1:20" ht="21" x14ac:dyDescent="0.2">
      <c r="A55" s="16"/>
      <c r="B55" s="17" t="s">
        <v>30</v>
      </c>
      <c r="C55" s="16"/>
      <c r="D55" s="18">
        <v>5000</v>
      </c>
      <c r="E55" s="19">
        <v>0</v>
      </c>
      <c r="F55" s="20">
        <v>5000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28">
        <f t="shared" si="4"/>
        <v>0</v>
      </c>
      <c r="P55" s="28">
        <f t="shared" si="5"/>
        <v>0</v>
      </c>
      <c r="Q55" s="29">
        <f t="shared" si="6"/>
        <v>0</v>
      </c>
      <c r="R55" s="29">
        <f t="shared" si="7"/>
        <v>0</v>
      </c>
      <c r="S55" s="16"/>
      <c r="T55" s="16"/>
    </row>
    <row r="56" spans="1:20" ht="42" x14ac:dyDescent="0.2">
      <c r="A56" s="8" t="s">
        <v>916</v>
      </c>
      <c r="B56" s="9" t="s">
        <v>915</v>
      </c>
      <c r="C56" s="9" t="s">
        <v>914</v>
      </c>
      <c r="D56" s="10">
        <v>25000</v>
      </c>
      <c r="E56" s="8">
        <v>0</v>
      </c>
      <c r="F56" s="10">
        <v>25000</v>
      </c>
      <c r="G56" s="8">
        <v>0</v>
      </c>
      <c r="H56" s="8">
        <v>0</v>
      </c>
      <c r="I56" s="11">
        <v>5000</v>
      </c>
      <c r="J56" s="8">
        <v>0</v>
      </c>
      <c r="K56" s="11">
        <v>5000</v>
      </c>
      <c r="L56" s="8">
        <v>0</v>
      </c>
      <c r="M56" s="11">
        <v>5000</v>
      </c>
      <c r="N56" s="8">
        <v>0</v>
      </c>
      <c r="O56" s="26">
        <f t="shared" si="4"/>
        <v>15000</v>
      </c>
      <c r="P56" s="26">
        <f t="shared" si="5"/>
        <v>0</v>
      </c>
      <c r="Q56" s="26">
        <f t="shared" si="6"/>
        <v>60</v>
      </c>
      <c r="R56" s="26">
        <f t="shared" si="7"/>
        <v>0</v>
      </c>
      <c r="S56" s="8" t="s">
        <v>225</v>
      </c>
      <c r="T56" s="8" t="s">
        <v>847</v>
      </c>
    </row>
    <row r="57" spans="1:20" ht="21" x14ac:dyDescent="0.2">
      <c r="A57" s="12"/>
      <c r="B57" s="13" t="s">
        <v>27</v>
      </c>
      <c r="C57" s="12"/>
      <c r="D57" s="14">
        <v>25000</v>
      </c>
      <c r="E57" s="13">
        <v>0</v>
      </c>
      <c r="F57" s="14">
        <v>25000</v>
      </c>
      <c r="G57" s="13">
        <v>0</v>
      </c>
      <c r="H57" s="13">
        <v>0</v>
      </c>
      <c r="I57" s="15">
        <v>5000</v>
      </c>
      <c r="J57" s="13">
        <v>0</v>
      </c>
      <c r="K57" s="15">
        <v>5000</v>
      </c>
      <c r="L57" s="13">
        <v>0</v>
      </c>
      <c r="M57" s="15">
        <v>5000</v>
      </c>
      <c r="N57" s="13">
        <v>0</v>
      </c>
      <c r="O57" s="27">
        <f t="shared" si="4"/>
        <v>15000</v>
      </c>
      <c r="P57" s="27">
        <f t="shared" si="5"/>
        <v>0</v>
      </c>
      <c r="Q57" s="27">
        <f t="shared" si="6"/>
        <v>60</v>
      </c>
      <c r="R57" s="27">
        <f t="shared" si="7"/>
        <v>0</v>
      </c>
      <c r="S57" s="12"/>
      <c r="T57" s="12"/>
    </row>
    <row r="58" spans="1:20" ht="21" x14ac:dyDescent="0.2">
      <c r="A58" s="16"/>
      <c r="B58" s="17" t="s">
        <v>29</v>
      </c>
      <c r="C58" s="16"/>
      <c r="D58" s="18">
        <v>25000</v>
      </c>
      <c r="E58" s="19">
        <v>0</v>
      </c>
      <c r="F58" s="20">
        <v>25000</v>
      </c>
      <c r="G58" s="16">
        <v>0</v>
      </c>
      <c r="H58" s="16">
        <v>0</v>
      </c>
      <c r="I58" s="21">
        <v>5000</v>
      </c>
      <c r="J58" s="16">
        <v>0</v>
      </c>
      <c r="K58" s="21">
        <v>5000</v>
      </c>
      <c r="L58" s="16">
        <v>0</v>
      </c>
      <c r="M58" s="21">
        <v>5000</v>
      </c>
      <c r="N58" s="16">
        <v>0</v>
      </c>
      <c r="O58" s="28">
        <f t="shared" si="4"/>
        <v>15000</v>
      </c>
      <c r="P58" s="28">
        <f t="shared" si="5"/>
        <v>0</v>
      </c>
      <c r="Q58" s="29">
        <f t="shared" si="6"/>
        <v>60</v>
      </c>
      <c r="R58" s="29">
        <f t="shared" si="7"/>
        <v>0</v>
      </c>
      <c r="S58" s="16"/>
      <c r="T58" s="16"/>
    </row>
    <row r="59" spans="1:20" ht="42" x14ac:dyDescent="0.2">
      <c r="A59" s="8" t="s">
        <v>913</v>
      </c>
      <c r="B59" s="9" t="s">
        <v>912</v>
      </c>
      <c r="C59" s="9" t="s">
        <v>911</v>
      </c>
      <c r="D59" s="10">
        <v>28200</v>
      </c>
      <c r="E59" s="8">
        <v>0</v>
      </c>
      <c r="F59" s="10">
        <v>28200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8" t="s">
        <v>225</v>
      </c>
      <c r="T59" s="8" t="s">
        <v>847</v>
      </c>
    </row>
    <row r="60" spans="1:20" ht="21" x14ac:dyDescent="0.2">
      <c r="A60" s="12"/>
      <c r="B60" s="13" t="s">
        <v>27</v>
      </c>
      <c r="C60" s="12"/>
      <c r="D60" s="14">
        <v>28200</v>
      </c>
      <c r="E60" s="13">
        <v>0</v>
      </c>
      <c r="F60" s="14">
        <v>28200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7">
        <f t="shared" si="4"/>
        <v>0</v>
      </c>
      <c r="P60" s="27">
        <f t="shared" si="5"/>
        <v>0</v>
      </c>
      <c r="Q60" s="27">
        <f t="shared" si="6"/>
        <v>0</v>
      </c>
      <c r="R60" s="27">
        <f t="shared" si="7"/>
        <v>0</v>
      </c>
      <c r="S60" s="12"/>
      <c r="T60" s="12"/>
    </row>
    <row r="61" spans="1:20" ht="21" x14ac:dyDescent="0.2">
      <c r="A61" s="16"/>
      <c r="B61" s="17" t="s">
        <v>28</v>
      </c>
      <c r="C61" s="16"/>
      <c r="D61" s="18">
        <v>18000</v>
      </c>
      <c r="E61" s="19">
        <v>0</v>
      </c>
      <c r="F61" s="20">
        <v>18000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28">
        <f t="shared" si="4"/>
        <v>0</v>
      </c>
      <c r="P61" s="28">
        <f t="shared" si="5"/>
        <v>0</v>
      </c>
      <c r="Q61" s="29">
        <f t="shared" si="6"/>
        <v>0</v>
      </c>
      <c r="R61" s="29">
        <f t="shared" si="7"/>
        <v>0</v>
      </c>
      <c r="S61" s="16"/>
      <c r="T61" s="16"/>
    </row>
    <row r="62" spans="1:20" ht="21" x14ac:dyDescent="0.2">
      <c r="A62" s="16"/>
      <c r="B62" s="17" t="s">
        <v>29</v>
      </c>
      <c r="C62" s="16"/>
      <c r="D62" s="18">
        <v>6600</v>
      </c>
      <c r="E62" s="19">
        <v>0</v>
      </c>
      <c r="F62" s="20">
        <v>6600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8">
        <f t="shared" si="4"/>
        <v>0</v>
      </c>
      <c r="P62" s="28">
        <f t="shared" si="5"/>
        <v>0</v>
      </c>
      <c r="Q62" s="29">
        <f t="shared" si="6"/>
        <v>0</v>
      </c>
      <c r="R62" s="29">
        <f t="shared" si="7"/>
        <v>0</v>
      </c>
      <c r="S62" s="16"/>
      <c r="T62" s="16"/>
    </row>
    <row r="63" spans="1:20" ht="21" x14ac:dyDescent="0.2">
      <c r="A63" s="16"/>
      <c r="B63" s="17" t="s">
        <v>30</v>
      </c>
      <c r="C63" s="16"/>
      <c r="D63" s="18">
        <v>3600</v>
      </c>
      <c r="E63" s="19">
        <v>0</v>
      </c>
      <c r="F63" s="20">
        <v>3600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8">
        <f t="shared" si="4"/>
        <v>0</v>
      </c>
      <c r="P63" s="28">
        <f t="shared" si="5"/>
        <v>0</v>
      </c>
      <c r="Q63" s="29">
        <f t="shared" si="6"/>
        <v>0</v>
      </c>
      <c r="R63" s="29">
        <f t="shared" si="7"/>
        <v>0</v>
      </c>
      <c r="S63" s="16"/>
      <c r="T63" s="16"/>
    </row>
    <row r="64" spans="1:20" ht="42" x14ac:dyDescent="0.2">
      <c r="A64" s="8" t="s">
        <v>910</v>
      </c>
      <c r="B64" s="9" t="s">
        <v>909</v>
      </c>
      <c r="C64" s="9" t="s">
        <v>848</v>
      </c>
      <c r="D64" s="10">
        <v>15000</v>
      </c>
      <c r="E64" s="10">
        <v>2400</v>
      </c>
      <c r="F64" s="10">
        <v>12600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0">
        <v>2400</v>
      </c>
      <c r="M64" s="8">
        <v>0</v>
      </c>
      <c r="N64" s="8">
        <v>0</v>
      </c>
      <c r="O64" s="26">
        <f t="shared" si="4"/>
        <v>0</v>
      </c>
      <c r="P64" s="26">
        <f t="shared" si="5"/>
        <v>2400</v>
      </c>
      <c r="Q64" s="26">
        <f t="shared" si="6"/>
        <v>0</v>
      </c>
      <c r="R64" s="26">
        <f t="shared" si="7"/>
        <v>16</v>
      </c>
      <c r="S64" s="8" t="s">
        <v>225</v>
      </c>
      <c r="T64" s="8" t="s">
        <v>847</v>
      </c>
    </row>
    <row r="65" spans="1:20" ht="21" x14ac:dyDescent="0.2">
      <c r="A65" s="12"/>
      <c r="B65" s="13" t="s">
        <v>27</v>
      </c>
      <c r="C65" s="12"/>
      <c r="D65" s="14">
        <v>15000</v>
      </c>
      <c r="E65" s="14">
        <v>2400</v>
      </c>
      <c r="F65" s="14">
        <v>12600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4">
        <v>2400</v>
      </c>
      <c r="M65" s="13">
        <v>0</v>
      </c>
      <c r="N65" s="13">
        <v>0</v>
      </c>
      <c r="O65" s="27">
        <f t="shared" si="4"/>
        <v>0</v>
      </c>
      <c r="P65" s="27">
        <f t="shared" si="5"/>
        <v>2400</v>
      </c>
      <c r="Q65" s="27">
        <f t="shared" si="6"/>
        <v>0</v>
      </c>
      <c r="R65" s="27">
        <f t="shared" si="7"/>
        <v>16</v>
      </c>
      <c r="S65" s="12"/>
      <c r="T65" s="12"/>
    </row>
    <row r="66" spans="1:20" ht="21" x14ac:dyDescent="0.2">
      <c r="A66" s="16"/>
      <c r="B66" s="17" t="s">
        <v>28</v>
      </c>
      <c r="C66" s="16"/>
      <c r="D66" s="18">
        <v>6000</v>
      </c>
      <c r="E66" s="19">
        <v>0</v>
      </c>
      <c r="F66" s="20">
        <v>6000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8">
        <f t="shared" si="4"/>
        <v>0</v>
      </c>
      <c r="P66" s="28">
        <f t="shared" si="5"/>
        <v>0</v>
      </c>
      <c r="Q66" s="29">
        <f t="shared" si="6"/>
        <v>0</v>
      </c>
      <c r="R66" s="29">
        <f t="shared" si="7"/>
        <v>0</v>
      </c>
      <c r="S66" s="16"/>
      <c r="T66" s="16"/>
    </row>
    <row r="67" spans="1:20" ht="21" x14ac:dyDescent="0.2">
      <c r="A67" s="16"/>
      <c r="B67" s="17" t="s">
        <v>29</v>
      </c>
      <c r="C67" s="16"/>
      <c r="D67" s="18">
        <v>6600</v>
      </c>
      <c r="E67" s="19">
        <v>0</v>
      </c>
      <c r="F67" s="20">
        <v>6600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28">
        <f t="shared" si="4"/>
        <v>0</v>
      </c>
      <c r="P67" s="28">
        <f t="shared" si="5"/>
        <v>0</v>
      </c>
      <c r="Q67" s="29">
        <f t="shared" si="6"/>
        <v>0</v>
      </c>
      <c r="R67" s="29">
        <f t="shared" si="7"/>
        <v>0</v>
      </c>
      <c r="S67" s="16"/>
      <c r="T67" s="16"/>
    </row>
    <row r="68" spans="1:20" ht="21" x14ac:dyDescent="0.2">
      <c r="A68" s="16"/>
      <c r="B68" s="17" t="s">
        <v>30</v>
      </c>
      <c r="C68" s="16"/>
      <c r="D68" s="18">
        <v>2400</v>
      </c>
      <c r="E68" s="20">
        <v>2400</v>
      </c>
      <c r="F68" s="19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8">
        <v>2400</v>
      </c>
      <c r="M68" s="16">
        <v>0</v>
      </c>
      <c r="N68" s="16">
        <v>0</v>
      </c>
      <c r="O68" s="28">
        <f t="shared" ref="O68:O99" si="8">SUM(G68,I68,K68,M68)</f>
        <v>0</v>
      </c>
      <c r="P68" s="28">
        <f t="shared" ref="P68:P99" si="9">SUM(H68,J68,L68,N68)</f>
        <v>2400</v>
      </c>
      <c r="Q68" s="29">
        <f t="shared" ref="Q68:Q99" si="10">O68*100/D68</f>
        <v>0</v>
      </c>
      <c r="R68" s="29">
        <f t="shared" ref="R68:R99" si="11">P68*100/D68</f>
        <v>100</v>
      </c>
      <c r="S68" s="16"/>
      <c r="T68" s="16"/>
    </row>
    <row r="69" spans="1:20" ht="42" x14ac:dyDescent="0.2">
      <c r="A69" s="8" t="s">
        <v>908</v>
      </c>
      <c r="B69" s="9" t="s">
        <v>907</v>
      </c>
      <c r="C69" s="9" t="s">
        <v>906</v>
      </c>
      <c r="D69" s="10">
        <v>5000</v>
      </c>
      <c r="E69" s="8">
        <v>0</v>
      </c>
      <c r="F69" s="10">
        <v>5000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6">
        <f t="shared" si="8"/>
        <v>0</v>
      </c>
      <c r="P69" s="26">
        <f t="shared" si="9"/>
        <v>0</v>
      </c>
      <c r="Q69" s="26">
        <f t="shared" si="10"/>
        <v>0</v>
      </c>
      <c r="R69" s="26">
        <f t="shared" si="11"/>
        <v>0</v>
      </c>
      <c r="S69" s="8" t="s">
        <v>225</v>
      </c>
      <c r="T69" s="8" t="s">
        <v>847</v>
      </c>
    </row>
    <row r="70" spans="1:20" ht="21" x14ac:dyDescent="0.2">
      <c r="A70" s="12"/>
      <c r="B70" s="13" t="s">
        <v>27</v>
      </c>
      <c r="C70" s="12"/>
      <c r="D70" s="14">
        <v>5000</v>
      </c>
      <c r="E70" s="13">
        <v>0</v>
      </c>
      <c r="F70" s="14">
        <v>5000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7">
        <f t="shared" si="8"/>
        <v>0</v>
      </c>
      <c r="P70" s="27">
        <f t="shared" si="9"/>
        <v>0</v>
      </c>
      <c r="Q70" s="27">
        <f t="shared" si="10"/>
        <v>0</v>
      </c>
      <c r="R70" s="27">
        <f t="shared" si="11"/>
        <v>0</v>
      </c>
      <c r="S70" s="12"/>
      <c r="T70" s="12"/>
    </row>
    <row r="71" spans="1:20" ht="21" x14ac:dyDescent="0.2">
      <c r="A71" s="16"/>
      <c r="B71" s="17" t="s">
        <v>29</v>
      </c>
      <c r="C71" s="16"/>
      <c r="D71" s="18">
        <v>5000</v>
      </c>
      <c r="E71" s="19">
        <v>0</v>
      </c>
      <c r="F71" s="20">
        <v>5000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8">
        <f t="shared" si="8"/>
        <v>0</v>
      </c>
      <c r="P71" s="28">
        <f t="shared" si="9"/>
        <v>0</v>
      </c>
      <c r="Q71" s="29">
        <f t="shared" si="10"/>
        <v>0</v>
      </c>
      <c r="R71" s="29">
        <f t="shared" si="11"/>
        <v>0</v>
      </c>
      <c r="S71" s="16"/>
      <c r="T71" s="16"/>
    </row>
    <row r="72" spans="1:20" ht="42" x14ac:dyDescent="0.2">
      <c r="A72" s="8" t="s">
        <v>905</v>
      </c>
      <c r="B72" s="9" t="s">
        <v>904</v>
      </c>
      <c r="C72" s="9" t="s">
        <v>903</v>
      </c>
      <c r="D72" s="10">
        <v>26800</v>
      </c>
      <c r="E72" s="10">
        <v>14170</v>
      </c>
      <c r="F72" s="10">
        <v>12630</v>
      </c>
      <c r="G72" s="8">
        <v>0</v>
      </c>
      <c r="H72" s="8">
        <v>0</v>
      </c>
      <c r="I72" s="8">
        <v>0</v>
      </c>
      <c r="J72" s="10">
        <v>14170</v>
      </c>
      <c r="K72" s="8">
        <v>0</v>
      </c>
      <c r="L72" s="8">
        <v>0</v>
      </c>
      <c r="M72" s="8">
        <v>0</v>
      </c>
      <c r="N72" s="8">
        <v>0</v>
      </c>
      <c r="O72" s="26">
        <f t="shared" si="8"/>
        <v>0</v>
      </c>
      <c r="P72" s="26">
        <f t="shared" si="9"/>
        <v>14170</v>
      </c>
      <c r="Q72" s="26">
        <f t="shared" si="10"/>
        <v>0</v>
      </c>
      <c r="R72" s="26">
        <f t="shared" si="11"/>
        <v>52.873134328358212</v>
      </c>
      <c r="S72" s="8" t="s">
        <v>225</v>
      </c>
      <c r="T72" s="8" t="s">
        <v>847</v>
      </c>
    </row>
    <row r="73" spans="1:20" ht="21" x14ac:dyDescent="0.2">
      <c r="A73" s="12"/>
      <c r="B73" s="13" t="s">
        <v>27</v>
      </c>
      <c r="C73" s="12"/>
      <c r="D73" s="14">
        <v>26800</v>
      </c>
      <c r="E73" s="14">
        <v>14170</v>
      </c>
      <c r="F73" s="14">
        <v>12630</v>
      </c>
      <c r="G73" s="13">
        <v>0</v>
      </c>
      <c r="H73" s="13">
        <v>0</v>
      </c>
      <c r="I73" s="13">
        <v>0</v>
      </c>
      <c r="J73" s="14">
        <v>14170</v>
      </c>
      <c r="K73" s="13">
        <v>0</v>
      </c>
      <c r="L73" s="13">
        <v>0</v>
      </c>
      <c r="M73" s="13">
        <v>0</v>
      </c>
      <c r="N73" s="13">
        <v>0</v>
      </c>
      <c r="O73" s="27">
        <f t="shared" si="8"/>
        <v>0</v>
      </c>
      <c r="P73" s="27">
        <f t="shared" si="9"/>
        <v>14170</v>
      </c>
      <c r="Q73" s="27">
        <f t="shared" si="10"/>
        <v>0</v>
      </c>
      <c r="R73" s="27">
        <f t="shared" si="11"/>
        <v>52.873134328358212</v>
      </c>
      <c r="S73" s="12"/>
      <c r="T73" s="12"/>
    </row>
    <row r="74" spans="1:20" ht="21" x14ac:dyDescent="0.2">
      <c r="A74" s="16"/>
      <c r="B74" s="17" t="s">
        <v>29</v>
      </c>
      <c r="C74" s="16"/>
      <c r="D74" s="18">
        <v>26800</v>
      </c>
      <c r="E74" s="20">
        <v>14170</v>
      </c>
      <c r="F74" s="20">
        <v>12630</v>
      </c>
      <c r="G74" s="16">
        <v>0</v>
      </c>
      <c r="H74" s="16">
        <v>0</v>
      </c>
      <c r="I74" s="16">
        <v>0</v>
      </c>
      <c r="J74" s="18">
        <v>14170</v>
      </c>
      <c r="K74" s="16">
        <v>0</v>
      </c>
      <c r="L74" s="16">
        <v>0</v>
      </c>
      <c r="M74" s="16">
        <v>0</v>
      </c>
      <c r="N74" s="16">
        <v>0</v>
      </c>
      <c r="O74" s="28">
        <f t="shared" si="8"/>
        <v>0</v>
      </c>
      <c r="P74" s="28">
        <f t="shared" si="9"/>
        <v>14170</v>
      </c>
      <c r="Q74" s="29">
        <f t="shared" si="10"/>
        <v>0</v>
      </c>
      <c r="R74" s="29">
        <f t="shared" si="11"/>
        <v>52.873134328358212</v>
      </c>
      <c r="S74" s="16"/>
      <c r="T74" s="16"/>
    </row>
    <row r="75" spans="1:20" ht="42" x14ac:dyDescent="0.2">
      <c r="A75" s="8" t="s">
        <v>902</v>
      </c>
      <c r="B75" s="9" t="s">
        <v>901</v>
      </c>
      <c r="C75" s="9" t="s">
        <v>848</v>
      </c>
      <c r="D75" s="10">
        <v>10000</v>
      </c>
      <c r="E75" s="10">
        <v>10000</v>
      </c>
      <c r="F75" s="8">
        <v>0</v>
      </c>
      <c r="G75" s="8">
        <v>0</v>
      </c>
      <c r="H75" s="8">
        <v>0</v>
      </c>
      <c r="I75" s="8">
        <v>0</v>
      </c>
      <c r="J75" s="10">
        <v>10000</v>
      </c>
      <c r="K75" s="8">
        <v>0</v>
      </c>
      <c r="L75" s="8">
        <v>0</v>
      </c>
      <c r="M75" s="8">
        <v>0</v>
      </c>
      <c r="N75" s="8">
        <v>0</v>
      </c>
      <c r="O75" s="26">
        <f t="shared" si="8"/>
        <v>0</v>
      </c>
      <c r="P75" s="26">
        <f t="shared" si="9"/>
        <v>10000</v>
      </c>
      <c r="Q75" s="26">
        <f t="shared" si="10"/>
        <v>0</v>
      </c>
      <c r="R75" s="26">
        <f t="shared" si="11"/>
        <v>100</v>
      </c>
      <c r="S75" s="8" t="s">
        <v>225</v>
      </c>
      <c r="T75" s="8" t="s">
        <v>847</v>
      </c>
    </row>
    <row r="76" spans="1:20" ht="21" x14ac:dyDescent="0.2">
      <c r="A76" s="12"/>
      <c r="B76" s="13" t="s">
        <v>27</v>
      </c>
      <c r="C76" s="12"/>
      <c r="D76" s="14">
        <v>10000</v>
      </c>
      <c r="E76" s="14">
        <v>10000</v>
      </c>
      <c r="F76" s="13">
        <v>0</v>
      </c>
      <c r="G76" s="13">
        <v>0</v>
      </c>
      <c r="H76" s="13">
        <v>0</v>
      </c>
      <c r="I76" s="13">
        <v>0</v>
      </c>
      <c r="J76" s="14">
        <v>10000</v>
      </c>
      <c r="K76" s="13">
        <v>0</v>
      </c>
      <c r="L76" s="13">
        <v>0</v>
      </c>
      <c r="M76" s="13">
        <v>0</v>
      </c>
      <c r="N76" s="13">
        <v>0</v>
      </c>
      <c r="O76" s="27">
        <f t="shared" si="8"/>
        <v>0</v>
      </c>
      <c r="P76" s="27">
        <f t="shared" si="9"/>
        <v>10000</v>
      </c>
      <c r="Q76" s="27">
        <f t="shared" si="10"/>
        <v>0</v>
      </c>
      <c r="R76" s="27">
        <f t="shared" si="11"/>
        <v>100</v>
      </c>
      <c r="S76" s="12"/>
      <c r="T76" s="12"/>
    </row>
    <row r="77" spans="1:20" ht="21" x14ac:dyDescent="0.2">
      <c r="A77" s="16"/>
      <c r="B77" s="17" t="s">
        <v>28</v>
      </c>
      <c r="C77" s="16"/>
      <c r="D77" s="18">
        <v>10000</v>
      </c>
      <c r="E77" s="20">
        <v>10000</v>
      </c>
      <c r="F77" s="19">
        <v>0</v>
      </c>
      <c r="G77" s="16">
        <v>0</v>
      </c>
      <c r="H77" s="16">
        <v>0</v>
      </c>
      <c r="I77" s="16">
        <v>0</v>
      </c>
      <c r="J77" s="18">
        <v>10000</v>
      </c>
      <c r="K77" s="16">
        <v>0</v>
      </c>
      <c r="L77" s="16">
        <v>0</v>
      </c>
      <c r="M77" s="16">
        <v>0</v>
      </c>
      <c r="N77" s="16">
        <v>0</v>
      </c>
      <c r="O77" s="28">
        <f t="shared" si="8"/>
        <v>0</v>
      </c>
      <c r="P77" s="28">
        <f t="shared" si="9"/>
        <v>10000</v>
      </c>
      <c r="Q77" s="29">
        <f t="shared" si="10"/>
        <v>0</v>
      </c>
      <c r="R77" s="29">
        <f t="shared" si="11"/>
        <v>100</v>
      </c>
      <c r="S77" s="16"/>
      <c r="T77" s="16"/>
    </row>
    <row r="78" spans="1:20" ht="42" x14ac:dyDescent="0.2">
      <c r="A78" s="5" t="s">
        <v>900</v>
      </c>
      <c r="B78" s="5" t="s">
        <v>899</v>
      </c>
      <c r="C78" s="5" t="s">
        <v>887</v>
      </c>
      <c r="D78" s="6">
        <v>166685</v>
      </c>
      <c r="E78" s="6">
        <v>4500</v>
      </c>
      <c r="F78" s="6">
        <v>162185</v>
      </c>
      <c r="G78" s="7">
        <v>6000</v>
      </c>
      <c r="H78" s="5">
        <v>0</v>
      </c>
      <c r="I78" s="7">
        <v>10000</v>
      </c>
      <c r="J78" s="5">
        <v>0</v>
      </c>
      <c r="K78" s="7">
        <v>16000</v>
      </c>
      <c r="L78" s="5">
        <v>0</v>
      </c>
      <c r="M78" s="5">
        <v>0</v>
      </c>
      <c r="N78" s="6">
        <v>4500</v>
      </c>
      <c r="O78" s="25">
        <f t="shared" si="8"/>
        <v>32000</v>
      </c>
      <c r="P78" s="25">
        <f t="shared" si="9"/>
        <v>4500</v>
      </c>
      <c r="Q78" s="25">
        <f t="shared" si="10"/>
        <v>19.197888232294449</v>
      </c>
      <c r="R78" s="25">
        <f t="shared" si="11"/>
        <v>2.6997030326664069</v>
      </c>
      <c r="S78" s="5" t="s">
        <v>225</v>
      </c>
      <c r="T78" s="5" t="s">
        <v>226</v>
      </c>
    </row>
    <row r="79" spans="1:20" ht="42" x14ac:dyDescent="0.2">
      <c r="A79" s="8" t="s">
        <v>898</v>
      </c>
      <c r="B79" s="9" t="s">
        <v>897</v>
      </c>
      <c r="C79" s="9" t="s">
        <v>894</v>
      </c>
      <c r="D79" s="10">
        <v>17500</v>
      </c>
      <c r="E79" s="8">
        <v>0</v>
      </c>
      <c r="F79" s="10">
        <v>17500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26">
        <f t="shared" si="8"/>
        <v>0</v>
      </c>
      <c r="P79" s="26">
        <f t="shared" si="9"/>
        <v>0</v>
      </c>
      <c r="Q79" s="26">
        <f t="shared" si="10"/>
        <v>0</v>
      </c>
      <c r="R79" s="26">
        <f t="shared" si="11"/>
        <v>0</v>
      </c>
      <c r="S79" s="8" t="s">
        <v>225</v>
      </c>
      <c r="T79" s="8" t="s">
        <v>226</v>
      </c>
    </row>
    <row r="80" spans="1:20" ht="21" x14ac:dyDescent="0.2">
      <c r="A80" s="12"/>
      <c r="B80" s="13" t="s">
        <v>27</v>
      </c>
      <c r="C80" s="12"/>
      <c r="D80" s="14">
        <v>17500</v>
      </c>
      <c r="E80" s="13">
        <v>0</v>
      </c>
      <c r="F80" s="14">
        <v>17500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7">
        <f t="shared" si="8"/>
        <v>0</v>
      </c>
      <c r="P80" s="27">
        <f t="shared" si="9"/>
        <v>0</v>
      </c>
      <c r="Q80" s="27">
        <f t="shared" si="10"/>
        <v>0</v>
      </c>
      <c r="R80" s="27">
        <f t="shared" si="11"/>
        <v>0</v>
      </c>
      <c r="S80" s="12"/>
      <c r="T80" s="12"/>
    </row>
    <row r="81" spans="1:20" ht="21" x14ac:dyDescent="0.2">
      <c r="A81" s="16"/>
      <c r="B81" s="17" t="s">
        <v>28</v>
      </c>
      <c r="C81" s="16"/>
      <c r="D81" s="18">
        <v>12500</v>
      </c>
      <c r="E81" s="19">
        <v>0</v>
      </c>
      <c r="F81" s="20">
        <v>12500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8">
        <f t="shared" si="8"/>
        <v>0</v>
      </c>
      <c r="P81" s="28">
        <f t="shared" si="9"/>
        <v>0</v>
      </c>
      <c r="Q81" s="29">
        <f t="shared" si="10"/>
        <v>0</v>
      </c>
      <c r="R81" s="29">
        <f t="shared" si="11"/>
        <v>0</v>
      </c>
      <c r="S81" s="16"/>
      <c r="T81" s="16"/>
    </row>
    <row r="82" spans="1:20" ht="21" x14ac:dyDescent="0.2">
      <c r="A82" s="16"/>
      <c r="B82" s="17" t="s">
        <v>29</v>
      </c>
      <c r="C82" s="16"/>
      <c r="D82" s="18">
        <v>5000</v>
      </c>
      <c r="E82" s="19">
        <v>0</v>
      </c>
      <c r="F82" s="20">
        <v>5000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8">
        <f t="shared" si="8"/>
        <v>0</v>
      </c>
      <c r="P82" s="28">
        <f t="shared" si="9"/>
        <v>0</v>
      </c>
      <c r="Q82" s="29">
        <f t="shared" si="10"/>
        <v>0</v>
      </c>
      <c r="R82" s="29">
        <f t="shared" si="11"/>
        <v>0</v>
      </c>
      <c r="S82" s="16"/>
      <c r="T82" s="16"/>
    </row>
    <row r="83" spans="1:20" ht="21" x14ac:dyDescent="0.2">
      <c r="A83" s="8" t="s">
        <v>896</v>
      </c>
      <c r="B83" s="9" t="s">
        <v>895</v>
      </c>
      <c r="C83" s="9" t="s">
        <v>894</v>
      </c>
      <c r="D83" s="10">
        <v>20000</v>
      </c>
      <c r="E83" s="10">
        <v>4500</v>
      </c>
      <c r="F83" s="10">
        <v>15500</v>
      </c>
      <c r="G83" s="8">
        <v>0</v>
      </c>
      <c r="H83" s="8">
        <v>0</v>
      </c>
      <c r="I83" s="11">
        <v>10000</v>
      </c>
      <c r="J83" s="8">
        <v>0</v>
      </c>
      <c r="K83" s="11">
        <v>10000</v>
      </c>
      <c r="L83" s="8">
        <v>0</v>
      </c>
      <c r="M83" s="8">
        <v>0</v>
      </c>
      <c r="N83" s="10">
        <v>4500</v>
      </c>
      <c r="O83" s="26">
        <f t="shared" si="8"/>
        <v>20000</v>
      </c>
      <c r="P83" s="26">
        <f t="shared" si="9"/>
        <v>4500</v>
      </c>
      <c r="Q83" s="26">
        <f t="shared" si="10"/>
        <v>100</v>
      </c>
      <c r="R83" s="26">
        <f t="shared" si="11"/>
        <v>22.5</v>
      </c>
      <c r="S83" s="8" t="s">
        <v>225</v>
      </c>
      <c r="T83" s="8" t="s">
        <v>226</v>
      </c>
    </row>
    <row r="84" spans="1:20" ht="21" x14ac:dyDescent="0.2">
      <c r="A84" s="12"/>
      <c r="B84" s="13" t="s">
        <v>27</v>
      </c>
      <c r="C84" s="12"/>
      <c r="D84" s="14">
        <v>20000</v>
      </c>
      <c r="E84" s="14">
        <v>4500</v>
      </c>
      <c r="F84" s="14">
        <v>15500</v>
      </c>
      <c r="G84" s="13">
        <v>0</v>
      </c>
      <c r="H84" s="13">
        <v>0</v>
      </c>
      <c r="I84" s="15">
        <v>10000</v>
      </c>
      <c r="J84" s="13">
        <v>0</v>
      </c>
      <c r="K84" s="15">
        <v>10000</v>
      </c>
      <c r="L84" s="13">
        <v>0</v>
      </c>
      <c r="M84" s="13">
        <v>0</v>
      </c>
      <c r="N84" s="14">
        <v>4500</v>
      </c>
      <c r="O84" s="27">
        <f t="shared" si="8"/>
        <v>20000</v>
      </c>
      <c r="P84" s="27">
        <f t="shared" si="9"/>
        <v>4500</v>
      </c>
      <c r="Q84" s="27">
        <f t="shared" si="10"/>
        <v>100</v>
      </c>
      <c r="R84" s="27">
        <f t="shared" si="11"/>
        <v>22.5</v>
      </c>
      <c r="S84" s="12"/>
      <c r="T84" s="12"/>
    </row>
    <row r="85" spans="1:20" ht="21" x14ac:dyDescent="0.2">
      <c r="A85" s="16"/>
      <c r="B85" s="17" t="s">
        <v>29</v>
      </c>
      <c r="C85" s="16"/>
      <c r="D85" s="18">
        <v>20000</v>
      </c>
      <c r="E85" s="20">
        <v>4500</v>
      </c>
      <c r="F85" s="20">
        <v>15500</v>
      </c>
      <c r="G85" s="16">
        <v>0</v>
      </c>
      <c r="H85" s="16">
        <v>0</v>
      </c>
      <c r="I85" s="21">
        <v>10000</v>
      </c>
      <c r="J85" s="16">
        <v>0</v>
      </c>
      <c r="K85" s="21">
        <v>10000</v>
      </c>
      <c r="L85" s="16">
        <v>0</v>
      </c>
      <c r="M85" s="16">
        <v>0</v>
      </c>
      <c r="N85" s="18">
        <v>4500</v>
      </c>
      <c r="O85" s="28">
        <f t="shared" si="8"/>
        <v>20000</v>
      </c>
      <c r="P85" s="28">
        <f t="shared" si="9"/>
        <v>4500</v>
      </c>
      <c r="Q85" s="29">
        <f t="shared" si="10"/>
        <v>100</v>
      </c>
      <c r="R85" s="29">
        <f t="shared" si="11"/>
        <v>22.5</v>
      </c>
      <c r="S85" s="16"/>
      <c r="T85" s="16"/>
    </row>
    <row r="86" spans="1:20" ht="21" x14ac:dyDescent="0.2">
      <c r="A86" s="8" t="s">
        <v>893</v>
      </c>
      <c r="B86" s="9" t="s">
        <v>892</v>
      </c>
      <c r="C86" s="9" t="s">
        <v>887</v>
      </c>
      <c r="D86" s="10">
        <v>50000</v>
      </c>
      <c r="E86" s="8">
        <v>0</v>
      </c>
      <c r="F86" s="10">
        <v>50000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26">
        <f t="shared" si="8"/>
        <v>0</v>
      </c>
      <c r="P86" s="26">
        <f t="shared" si="9"/>
        <v>0</v>
      </c>
      <c r="Q86" s="26">
        <f t="shared" si="10"/>
        <v>0</v>
      </c>
      <c r="R86" s="26">
        <f t="shared" si="11"/>
        <v>0</v>
      </c>
      <c r="S86" s="8" t="s">
        <v>225</v>
      </c>
      <c r="T86" s="8" t="s">
        <v>226</v>
      </c>
    </row>
    <row r="87" spans="1:20" ht="21" x14ac:dyDescent="0.2">
      <c r="A87" s="12"/>
      <c r="B87" s="13" t="s">
        <v>27</v>
      </c>
      <c r="C87" s="12"/>
      <c r="D87" s="14">
        <v>50000</v>
      </c>
      <c r="E87" s="13">
        <v>0</v>
      </c>
      <c r="F87" s="14">
        <v>50000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7">
        <f t="shared" si="8"/>
        <v>0</v>
      </c>
      <c r="P87" s="27">
        <f t="shared" si="9"/>
        <v>0</v>
      </c>
      <c r="Q87" s="27">
        <f t="shared" si="10"/>
        <v>0</v>
      </c>
      <c r="R87" s="27">
        <f t="shared" si="11"/>
        <v>0</v>
      </c>
      <c r="S87" s="12"/>
      <c r="T87" s="12"/>
    </row>
    <row r="88" spans="1:20" ht="21" x14ac:dyDescent="0.2">
      <c r="A88" s="16"/>
      <c r="B88" s="17" t="s">
        <v>29</v>
      </c>
      <c r="C88" s="16"/>
      <c r="D88" s="18">
        <v>50000</v>
      </c>
      <c r="E88" s="19">
        <v>0</v>
      </c>
      <c r="F88" s="20">
        <v>50000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28">
        <f t="shared" si="8"/>
        <v>0</v>
      </c>
      <c r="P88" s="28">
        <f t="shared" si="9"/>
        <v>0</v>
      </c>
      <c r="Q88" s="29">
        <f t="shared" si="10"/>
        <v>0</v>
      </c>
      <c r="R88" s="29">
        <f t="shared" si="11"/>
        <v>0</v>
      </c>
      <c r="S88" s="16"/>
      <c r="T88" s="16"/>
    </row>
    <row r="89" spans="1:20" ht="42" x14ac:dyDescent="0.2">
      <c r="A89" s="8" t="s">
        <v>891</v>
      </c>
      <c r="B89" s="9" t="s">
        <v>890</v>
      </c>
      <c r="C89" s="9" t="s">
        <v>560</v>
      </c>
      <c r="D89" s="10">
        <v>14000</v>
      </c>
      <c r="E89" s="8">
        <v>0</v>
      </c>
      <c r="F89" s="10">
        <v>14000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26">
        <f t="shared" si="8"/>
        <v>0</v>
      </c>
      <c r="P89" s="26">
        <f t="shared" si="9"/>
        <v>0</v>
      </c>
      <c r="Q89" s="26">
        <f t="shared" si="10"/>
        <v>0</v>
      </c>
      <c r="R89" s="26">
        <f t="shared" si="11"/>
        <v>0</v>
      </c>
      <c r="S89" s="8" t="s">
        <v>225</v>
      </c>
      <c r="T89" s="8" t="s">
        <v>226</v>
      </c>
    </row>
    <row r="90" spans="1:20" ht="21" x14ac:dyDescent="0.2">
      <c r="A90" s="12"/>
      <c r="B90" s="13" t="s">
        <v>27</v>
      </c>
      <c r="C90" s="12"/>
      <c r="D90" s="14">
        <v>14000</v>
      </c>
      <c r="E90" s="13">
        <v>0</v>
      </c>
      <c r="F90" s="14">
        <v>14000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7">
        <f t="shared" si="8"/>
        <v>0</v>
      </c>
      <c r="P90" s="27">
        <f t="shared" si="9"/>
        <v>0</v>
      </c>
      <c r="Q90" s="27">
        <f t="shared" si="10"/>
        <v>0</v>
      </c>
      <c r="R90" s="27">
        <f t="shared" si="11"/>
        <v>0</v>
      </c>
      <c r="S90" s="12"/>
      <c r="T90" s="12"/>
    </row>
    <row r="91" spans="1:20" ht="21" x14ac:dyDescent="0.2">
      <c r="A91" s="16"/>
      <c r="B91" s="17" t="s">
        <v>30</v>
      </c>
      <c r="C91" s="16"/>
      <c r="D91" s="18">
        <v>14000</v>
      </c>
      <c r="E91" s="19">
        <v>0</v>
      </c>
      <c r="F91" s="20">
        <v>14000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28">
        <f t="shared" si="8"/>
        <v>0</v>
      </c>
      <c r="P91" s="28">
        <f t="shared" si="9"/>
        <v>0</v>
      </c>
      <c r="Q91" s="29">
        <f t="shared" si="10"/>
        <v>0</v>
      </c>
      <c r="R91" s="29">
        <f t="shared" si="11"/>
        <v>0</v>
      </c>
      <c r="S91" s="16"/>
      <c r="T91" s="16"/>
    </row>
    <row r="92" spans="1:20" ht="42" x14ac:dyDescent="0.2">
      <c r="A92" s="8" t="s">
        <v>889</v>
      </c>
      <c r="B92" s="9" t="s">
        <v>888</v>
      </c>
      <c r="C92" s="9" t="s">
        <v>887</v>
      </c>
      <c r="D92" s="10">
        <v>65185</v>
      </c>
      <c r="E92" s="8">
        <v>0</v>
      </c>
      <c r="F92" s="10">
        <v>65185</v>
      </c>
      <c r="G92" s="11">
        <v>6000</v>
      </c>
      <c r="H92" s="8">
        <v>0</v>
      </c>
      <c r="I92" s="8">
        <v>0</v>
      </c>
      <c r="J92" s="8">
        <v>0</v>
      </c>
      <c r="K92" s="11">
        <v>6000</v>
      </c>
      <c r="L92" s="8">
        <v>0</v>
      </c>
      <c r="M92" s="8">
        <v>0</v>
      </c>
      <c r="N92" s="8">
        <v>0</v>
      </c>
      <c r="O92" s="26">
        <f t="shared" si="8"/>
        <v>12000</v>
      </c>
      <c r="P92" s="26">
        <f t="shared" si="9"/>
        <v>0</v>
      </c>
      <c r="Q92" s="26">
        <f t="shared" si="10"/>
        <v>18.409143207793203</v>
      </c>
      <c r="R92" s="26">
        <f t="shared" si="11"/>
        <v>0</v>
      </c>
      <c r="S92" s="8" t="s">
        <v>225</v>
      </c>
      <c r="T92" s="8" t="s">
        <v>226</v>
      </c>
    </row>
    <row r="93" spans="1:20" ht="21" x14ac:dyDescent="0.2">
      <c r="A93" s="12"/>
      <c r="B93" s="13" t="s">
        <v>27</v>
      </c>
      <c r="C93" s="12"/>
      <c r="D93" s="14">
        <v>65185</v>
      </c>
      <c r="E93" s="13">
        <v>0</v>
      </c>
      <c r="F93" s="14">
        <v>65185</v>
      </c>
      <c r="G93" s="15">
        <v>6000</v>
      </c>
      <c r="H93" s="13">
        <v>0</v>
      </c>
      <c r="I93" s="13">
        <v>0</v>
      </c>
      <c r="J93" s="13">
        <v>0</v>
      </c>
      <c r="K93" s="15">
        <v>6000</v>
      </c>
      <c r="L93" s="13">
        <v>0</v>
      </c>
      <c r="M93" s="13">
        <v>0</v>
      </c>
      <c r="N93" s="13">
        <v>0</v>
      </c>
      <c r="O93" s="27">
        <f t="shared" si="8"/>
        <v>12000</v>
      </c>
      <c r="P93" s="27">
        <f t="shared" si="9"/>
        <v>0</v>
      </c>
      <c r="Q93" s="27">
        <f t="shared" si="10"/>
        <v>18.409143207793203</v>
      </c>
      <c r="R93" s="27">
        <f t="shared" si="11"/>
        <v>0</v>
      </c>
      <c r="S93" s="12"/>
      <c r="T93" s="12"/>
    </row>
    <row r="94" spans="1:20" ht="21" x14ac:dyDescent="0.2">
      <c r="A94" s="16"/>
      <c r="B94" s="17" t="s">
        <v>30</v>
      </c>
      <c r="C94" s="16"/>
      <c r="D94" s="18">
        <v>65185</v>
      </c>
      <c r="E94" s="19">
        <v>0</v>
      </c>
      <c r="F94" s="20">
        <v>65185</v>
      </c>
      <c r="G94" s="21">
        <v>6000</v>
      </c>
      <c r="H94" s="16">
        <v>0</v>
      </c>
      <c r="I94" s="16">
        <v>0</v>
      </c>
      <c r="J94" s="16">
        <v>0</v>
      </c>
      <c r="K94" s="21">
        <v>6000</v>
      </c>
      <c r="L94" s="16">
        <v>0</v>
      </c>
      <c r="M94" s="16">
        <v>0</v>
      </c>
      <c r="N94" s="16">
        <v>0</v>
      </c>
      <c r="O94" s="28">
        <f t="shared" si="8"/>
        <v>12000</v>
      </c>
      <c r="P94" s="28">
        <f t="shared" si="9"/>
        <v>0</v>
      </c>
      <c r="Q94" s="29">
        <f t="shared" si="10"/>
        <v>18.409143207793203</v>
      </c>
      <c r="R94" s="29">
        <f t="shared" si="11"/>
        <v>0</v>
      </c>
      <c r="S94" s="16"/>
      <c r="T94" s="16"/>
    </row>
    <row r="95" spans="1:20" ht="42" x14ac:dyDescent="0.2">
      <c r="A95" s="5" t="s">
        <v>886</v>
      </c>
      <c r="B95" s="5" t="s">
        <v>885</v>
      </c>
      <c r="C95" s="5" t="s">
        <v>869</v>
      </c>
      <c r="D95" s="6">
        <v>272485</v>
      </c>
      <c r="E95" s="5">
        <v>0</v>
      </c>
      <c r="F95" s="6">
        <v>272485</v>
      </c>
      <c r="G95" s="5">
        <v>0</v>
      </c>
      <c r="H95" s="5">
        <v>0</v>
      </c>
      <c r="I95" s="7">
        <v>20000</v>
      </c>
      <c r="J95" s="5">
        <v>0</v>
      </c>
      <c r="K95" s="7">
        <v>20000</v>
      </c>
      <c r="L95" s="5">
        <v>0</v>
      </c>
      <c r="M95" s="7">
        <v>10000</v>
      </c>
      <c r="N95" s="5">
        <v>0</v>
      </c>
      <c r="O95" s="25">
        <f t="shared" si="8"/>
        <v>50000</v>
      </c>
      <c r="P95" s="25">
        <f t="shared" si="9"/>
        <v>0</v>
      </c>
      <c r="Q95" s="25">
        <f t="shared" si="10"/>
        <v>18.3496339248032</v>
      </c>
      <c r="R95" s="25">
        <f t="shared" si="11"/>
        <v>0</v>
      </c>
      <c r="S95" s="5" t="s">
        <v>225</v>
      </c>
      <c r="T95" s="5" t="s">
        <v>851</v>
      </c>
    </row>
    <row r="96" spans="1:20" ht="42" x14ac:dyDescent="0.2">
      <c r="A96" s="8" t="s">
        <v>884</v>
      </c>
      <c r="B96" s="9" t="s">
        <v>883</v>
      </c>
      <c r="C96" s="9" t="s">
        <v>882</v>
      </c>
      <c r="D96" s="10">
        <v>6690</v>
      </c>
      <c r="E96" s="8">
        <v>0</v>
      </c>
      <c r="F96" s="10">
        <v>6690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26">
        <f t="shared" si="8"/>
        <v>0</v>
      </c>
      <c r="P96" s="26">
        <f t="shared" si="9"/>
        <v>0</v>
      </c>
      <c r="Q96" s="26">
        <f t="shared" si="10"/>
        <v>0</v>
      </c>
      <c r="R96" s="26">
        <f t="shared" si="11"/>
        <v>0</v>
      </c>
      <c r="S96" s="8" t="s">
        <v>225</v>
      </c>
      <c r="T96" s="8" t="s">
        <v>851</v>
      </c>
    </row>
    <row r="97" spans="1:20" ht="21" x14ac:dyDescent="0.2">
      <c r="A97" s="12"/>
      <c r="B97" s="13" t="s">
        <v>27</v>
      </c>
      <c r="C97" s="12"/>
      <c r="D97" s="14">
        <v>6690</v>
      </c>
      <c r="E97" s="13">
        <v>0</v>
      </c>
      <c r="F97" s="14">
        <v>6690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7">
        <f t="shared" si="8"/>
        <v>0</v>
      </c>
      <c r="P97" s="27">
        <f t="shared" si="9"/>
        <v>0</v>
      </c>
      <c r="Q97" s="27">
        <f t="shared" si="10"/>
        <v>0</v>
      </c>
      <c r="R97" s="27">
        <f t="shared" si="11"/>
        <v>0</v>
      </c>
      <c r="S97" s="12"/>
      <c r="T97" s="12"/>
    </row>
    <row r="98" spans="1:20" ht="21" x14ac:dyDescent="0.2">
      <c r="A98" s="16"/>
      <c r="B98" s="17" t="s">
        <v>28</v>
      </c>
      <c r="C98" s="16"/>
      <c r="D98" s="18">
        <v>3600</v>
      </c>
      <c r="E98" s="19">
        <v>0</v>
      </c>
      <c r="F98" s="20">
        <v>3600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8">
        <f t="shared" si="8"/>
        <v>0</v>
      </c>
      <c r="P98" s="28">
        <f t="shared" si="9"/>
        <v>0</v>
      </c>
      <c r="Q98" s="29">
        <f t="shared" si="10"/>
        <v>0</v>
      </c>
      <c r="R98" s="29">
        <f t="shared" si="11"/>
        <v>0</v>
      </c>
      <c r="S98" s="16"/>
      <c r="T98" s="16"/>
    </row>
    <row r="99" spans="1:20" ht="21" x14ac:dyDescent="0.2">
      <c r="A99" s="16"/>
      <c r="B99" s="17" t="s">
        <v>29</v>
      </c>
      <c r="C99" s="16"/>
      <c r="D99" s="18">
        <v>3090</v>
      </c>
      <c r="E99" s="19">
        <v>0</v>
      </c>
      <c r="F99" s="20">
        <v>3090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28">
        <f t="shared" si="8"/>
        <v>0</v>
      </c>
      <c r="P99" s="28">
        <f t="shared" si="9"/>
        <v>0</v>
      </c>
      <c r="Q99" s="29">
        <f t="shared" si="10"/>
        <v>0</v>
      </c>
      <c r="R99" s="29">
        <f t="shared" si="11"/>
        <v>0</v>
      </c>
      <c r="S99" s="16"/>
      <c r="T99" s="16"/>
    </row>
    <row r="100" spans="1:20" ht="42" x14ac:dyDescent="0.2">
      <c r="A100" s="8" t="s">
        <v>881</v>
      </c>
      <c r="B100" s="9" t="s">
        <v>880</v>
      </c>
      <c r="C100" s="9" t="s">
        <v>879</v>
      </c>
      <c r="D100" s="10">
        <v>20000</v>
      </c>
      <c r="E100" s="8">
        <v>0</v>
      </c>
      <c r="F100" s="10">
        <v>20000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26">
        <f t="shared" ref="O100:O131" si="12">SUM(G100,I100,K100,M100)</f>
        <v>0</v>
      </c>
      <c r="P100" s="26">
        <f t="shared" ref="P100:P131" si="13">SUM(H100,J100,L100,N100)</f>
        <v>0</v>
      </c>
      <c r="Q100" s="26">
        <f t="shared" ref="Q100:Q131" si="14">O100*100/D100</f>
        <v>0</v>
      </c>
      <c r="R100" s="26">
        <f t="shared" ref="R100:R131" si="15">P100*100/D100</f>
        <v>0</v>
      </c>
      <c r="S100" s="8" t="s">
        <v>225</v>
      </c>
      <c r="T100" s="8" t="s">
        <v>851</v>
      </c>
    </row>
    <row r="101" spans="1:20" ht="21" x14ac:dyDescent="0.2">
      <c r="A101" s="12"/>
      <c r="B101" s="13" t="s">
        <v>27</v>
      </c>
      <c r="C101" s="12"/>
      <c r="D101" s="14">
        <v>20000</v>
      </c>
      <c r="E101" s="13">
        <v>0</v>
      </c>
      <c r="F101" s="14">
        <v>20000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7">
        <f t="shared" si="12"/>
        <v>0</v>
      </c>
      <c r="P101" s="27">
        <f t="shared" si="13"/>
        <v>0</v>
      </c>
      <c r="Q101" s="27">
        <f t="shared" si="14"/>
        <v>0</v>
      </c>
      <c r="R101" s="27">
        <f t="shared" si="15"/>
        <v>0</v>
      </c>
      <c r="S101" s="12"/>
      <c r="T101" s="12"/>
    </row>
    <row r="102" spans="1:20" ht="21" x14ac:dyDescent="0.2">
      <c r="A102" s="16"/>
      <c r="B102" s="17" t="s">
        <v>28</v>
      </c>
      <c r="C102" s="16"/>
      <c r="D102" s="18">
        <v>15000</v>
      </c>
      <c r="E102" s="19">
        <v>0</v>
      </c>
      <c r="F102" s="20">
        <v>15000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8">
        <f t="shared" si="12"/>
        <v>0</v>
      </c>
      <c r="P102" s="28">
        <f t="shared" si="13"/>
        <v>0</v>
      </c>
      <c r="Q102" s="29">
        <f t="shared" si="14"/>
        <v>0</v>
      </c>
      <c r="R102" s="29">
        <f t="shared" si="15"/>
        <v>0</v>
      </c>
      <c r="S102" s="16"/>
      <c r="T102" s="16"/>
    </row>
    <row r="103" spans="1:20" ht="21" x14ac:dyDescent="0.2">
      <c r="A103" s="16"/>
      <c r="B103" s="17" t="s">
        <v>29</v>
      </c>
      <c r="C103" s="16"/>
      <c r="D103" s="18">
        <v>5000</v>
      </c>
      <c r="E103" s="19">
        <v>0</v>
      </c>
      <c r="F103" s="20">
        <v>5000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28">
        <f t="shared" si="12"/>
        <v>0</v>
      </c>
      <c r="P103" s="28">
        <f t="shared" si="13"/>
        <v>0</v>
      </c>
      <c r="Q103" s="29">
        <f t="shared" si="14"/>
        <v>0</v>
      </c>
      <c r="R103" s="29">
        <f t="shared" si="15"/>
        <v>0</v>
      </c>
      <c r="S103" s="16"/>
      <c r="T103" s="16"/>
    </row>
    <row r="104" spans="1:20" ht="42" x14ac:dyDescent="0.2">
      <c r="A104" s="8" t="s">
        <v>878</v>
      </c>
      <c r="B104" s="9" t="s">
        <v>877</v>
      </c>
      <c r="C104" s="9" t="s">
        <v>876</v>
      </c>
      <c r="D104" s="10">
        <v>20000</v>
      </c>
      <c r="E104" s="8">
        <v>0</v>
      </c>
      <c r="F104" s="10">
        <v>20000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26">
        <f t="shared" si="12"/>
        <v>0</v>
      </c>
      <c r="P104" s="26">
        <f t="shared" si="13"/>
        <v>0</v>
      </c>
      <c r="Q104" s="26">
        <f t="shared" si="14"/>
        <v>0</v>
      </c>
      <c r="R104" s="26">
        <f t="shared" si="15"/>
        <v>0</v>
      </c>
      <c r="S104" s="8" t="s">
        <v>225</v>
      </c>
      <c r="T104" s="8" t="s">
        <v>851</v>
      </c>
    </row>
    <row r="105" spans="1:20" ht="21" x14ac:dyDescent="0.2">
      <c r="A105" s="12"/>
      <c r="B105" s="13" t="s">
        <v>27</v>
      </c>
      <c r="C105" s="12"/>
      <c r="D105" s="14">
        <v>20000</v>
      </c>
      <c r="E105" s="13">
        <v>0</v>
      </c>
      <c r="F105" s="14">
        <v>20000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7">
        <f t="shared" si="12"/>
        <v>0</v>
      </c>
      <c r="P105" s="27">
        <f t="shared" si="13"/>
        <v>0</v>
      </c>
      <c r="Q105" s="27">
        <f t="shared" si="14"/>
        <v>0</v>
      </c>
      <c r="R105" s="27">
        <f t="shared" si="15"/>
        <v>0</v>
      </c>
      <c r="S105" s="12"/>
      <c r="T105" s="12"/>
    </row>
    <row r="106" spans="1:20" ht="21" x14ac:dyDescent="0.2">
      <c r="A106" s="16"/>
      <c r="B106" s="17" t="s">
        <v>29</v>
      </c>
      <c r="C106" s="16"/>
      <c r="D106" s="18">
        <v>20000</v>
      </c>
      <c r="E106" s="19">
        <v>0</v>
      </c>
      <c r="F106" s="20">
        <v>20000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8">
        <f t="shared" si="12"/>
        <v>0</v>
      </c>
      <c r="P106" s="28">
        <f t="shared" si="13"/>
        <v>0</v>
      </c>
      <c r="Q106" s="29">
        <f t="shared" si="14"/>
        <v>0</v>
      </c>
      <c r="R106" s="29">
        <f t="shared" si="15"/>
        <v>0</v>
      </c>
      <c r="S106" s="16"/>
      <c r="T106" s="16"/>
    </row>
    <row r="107" spans="1:20" ht="42" x14ac:dyDescent="0.2">
      <c r="A107" s="8" t="s">
        <v>875</v>
      </c>
      <c r="B107" s="9" t="s">
        <v>874</v>
      </c>
      <c r="C107" s="9" t="s">
        <v>869</v>
      </c>
      <c r="D107" s="10">
        <v>20000</v>
      </c>
      <c r="E107" s="8">
        <v>0</v>
      </c>
      <c r="F107" s="10">
        <v>20000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26">
        <f t="shared" si="12"/>
        <v>0</v>
      </c>
      <c r="P107" s="26">
        <f t="shared" si="13"/>
        <v>0</v>
      </c>
      <c r="Q107" s="26">
        <f t="shared" si="14"/>
        <v>0</v>
      </c>
      <c r="R107" s="26">
        <f t="shared" si="15"/>
        <v>0</v>
      </c>
      <c r="S107" s="8" t="s">
        <v>225</v>
      </c>
      <c r="T107" s="8" t="s">
        <v>851</v>
      </c>
    </row>
    <row r="108" spans="1:20" ht="21" x14ac:dyDescent="0.2">
      <c r="A108" s="12"/>
      <c r="B108" s="13" t="s">
        <v>27</v>
      </c>
      <c r="C108" s="12"/>
      <c r="D108" s="14">
        <v>20000</v>
      </c>
      <c r="E108" s="13">
        <v>0</v>
      </c>
      <c r="F108" s="14">
        <v>20000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7">
        <f t="shared" si="12"/>
        <v>0</v>
      </c>
      <c r="P108" s="27">
        <f t="shared" si="13"/>
        <v>0</v>
      </c>
      <c r="Q108" s="27">
        <f t="shared" si="14"/>
        <v>0</v>
      </c>
      <c r="R108" s="27">
        <f t="shared" si="15"/>
        <v>0</v>
      </c>
      <c r="S108" s="12"/>
      <c r="T108" s="12"/>
    </row>
    <row r="109" spans="1:20" ht="21" x14ac:dyDescent="0.2">
      <c r="A109" s="16"/>
      <c r="B109" s="17" t="s">
        <v>29</v>
      </c>
      <c r="C109" s="16"/>
      <c r="D109" s="18">
        <v>20000</v>
      </c>
      <c r="E109" s="19">
        <v>0</v>
      </c>
      <c r="F109" s="20">
        <v>20000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8">
        <f t="shared" si="12"/>
        <v>0</v>
      </c>
      <c r="P109" s="28">
        <f t="shared" si="13"/>
        <v>0</v>
      </c>
      <c r="Q109" s="29">
        <f t="shared" si="14"/>
        <v>0</v>
      </c>
      <c r="R109" s="29">
        <f t="shared" si="15"/>
        <v>0</v>
      </c>
      <c r="S109" s="16"/>
      <c r="T109" s="16"/>
    </row>
    <row r="110" spans="1:20" ht="42" x14ac:dyDescent="0.2">
      <c r="A110" s="8" t="s">
        <v>873</v>
      </c>
      <c r="B110" s="9" t="s">
        <v>872</v>
      </c>
      <c r="C110" s="9" t="s">
        <v>869</v>
      </c>
      <c r="D110" s="10">
        <v>97495</v>
      </c>
      <c r="E110" s="8">
        <v>0</v>
      </c>
      <c r="F110" s="10">
        <v>97495</v>
      </c>
      <c r="G110" s="8">
        <v>0</v>
      </c>
      <c r="H110" s="8">
        <v>0</v>
      </c>
      <c r="I110" s="11">
        <v>10000</v>
      </c>
      <c r="J110" s="8">
        <v>0</v>
      </c>
      <c r="K110" s="11">
        <v>10000</v>
      </c>
      <c r="L110" s="8">
        <v>0</v>
      </c>
      <c r="M110" s="8">
        <v>0</v>
      </c>
      <c r="N110" s="8">
        <v>0</v>
      </c>
      <c r="O110" s="26">
        <f t="shared" si="12"/>
        <v>20000</v>
      </c>
      <c r="P110" s="26">
        <f t="shared" si="13"/>
        <v>0</v>
      </c>
      <c r="Q110" s="26">
        <f t="shared" si="14"/>
        <v>20.513872506282372</v>
      </c>
      <c r="R110" s="26">
        <f t="shared" si="15"/>
        <v>0</v>
      </c>
      <c r="S110" s="8" t="s">
        <v>225</v>
      </c>
      <c r="T110" s="8" t="s">
        <v>851</v>
      </c>
    </row>
    <row r="111" spans="1:20" ht="21" x14ac:dyDescent="0.2">
      <c r="A111" s="12"/>
      <c r="B111" s="13" t="s">
        <v>27</v>
      </c>
      <c r="C111" s="12"/>
      <c r="D111" s="14">
        <v>97495</v>
      </c>
      <c r="E111" s="13">
        <v>0</v>
      </c>
      <c r="F111" s="14">
        <v>97495</v>
      </c>
      <c r="G111" s="13">
        <v>0</v>
      </c>
      <c r="H111" s="13">
        <v>0</v>
      </c>
      <c r="I111" s="15">
        <v>10000</v>
      </c>
      <c r="J111" s="13">
        <v>0</v>
      </c>
      <c r="K111" s="15">
        <v>10000</v>
      </c>
      <c r="L111" s="13">
        <v>0</v>
      </c>
      <c r="M111" s="13">
        <v>0</v>
      </c>
      <c r="N111" s="13">
        <v>0</v>
      </c>
      <c r="O111" s="27">
        <f t="shared" si="12"/>
        <v>20000</v>
      </c>
      <c r="P111" s="27">
        <f t="shared" si="13"/>
        <v>0</v>
      </c>
      <c r="Q111" s="27">
        <f t="shared" si="14"/>
        <v>20.513872506282372</v>
      </c>
      <c r="R111" s="27">
        <f t="shared" si="15"/>
        <v>0</v>
      </c>
      <c r="S111" s="12"/>
      <c r="T111" s="12"/>
    </row>
    <row r="112" spans="1:20" ht="21" x14ac:dyDescent="0.2">
      <c r="A112" s="16"/>
      <c r="B112" s="17" t="s">
        <v>29</v>
      </c>
      <c r="C112" s="16"/>
      <c r="D112" s="18">
        <v>27000</v>
      </c>
      <c r="E112" s="19">
        <v>0</v>
      </c>
      <c r="F112" s="20">
        <v>27000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28">
        <f t="shared" si="12"/>
        <v>0</v>
      </c>
      <c r="P112" s="28">
        <f t="shared" si="13"/>
        <v>0</v>
      </c>
      <c r="Q112" s="29">
        <f t="shared" si="14"/>
        <v>0</v>
      </c>
      <c r="R112" s="29">
        <f t="shared" si="15"/>
        <v>0</v>
      </c>
      <c r="S112" s="16"/>
      <c r="T112" s="16"/>
    </row>
    <row r="113" spans="1:20" ht="21" x14ac:dyDescent="0.2">
      <c r="A113" s="16"/>
      <c r="B113" s="17" t="s">
        <v>30</v>
      </c>
      <c r="C113" s="16"/>
      <c r="D113" s="18">
        <v>70495</v>
      </c>
      <c r="E113" s="19">
        <v>0</v>
      </c>
      <c r="F113" s="20">
        <v>70495</v>
      </c>
      <c r="G113" s="16">
        <v>0</v>
      </c>
      <c r="H113" s="16">
        <v>0</v>
      </c>
      <c r="I113" s="21">
        <v>10000</v>
      </c>
      <c r="J113" s="16">
        <v>0</v>
      </c>
      <c r="K113" s="21">
        <v>10000</v>
      </c>
      <c r="L113" s="16">
        <v>0</v>
      </c>
      <c r="M113" s="16">
        <v>0</v>
      </c>
      <c r="N113" s="16">
        <v>0</v>
      </c>
      <c r="O113" s="28">
        <f t="shared" si="12"/>
        <v>20000</v>
      </c>
      <c r="P113" s="28">
        <f t="shared" si="13"/>
        <v>0</v>
      </c>
      <c r="Q113" s="29">
        <f t="shared" si="14"/>
        <v>28.370806440173062</v>
      </c>
      <c r="R113" s="29">
        <f t="shared" si="15"/>
        <v>0</v>
      </c>
      <c r="S113" s="16"/>
      <c r="T113" s="16"/>
    </row>
    <row r="114" spans="1:20" ht="21" x14ac:dyDescent="0.2">
      <c r="A114" s="8" t="s">
        <v>871</v>
      </c>
      <c r="B114" s="9" t="s">
        <v>870</v>
      </c>
      <c r="C114" s="9" t="s">
        <v>869</v>
      </c>
      <c r="D114" s="10">
        <v>78300</v>
      </c>
      <c r="E114" s="8">
        <v>0</v>
      </c>
      <c r="F114" s="10">
        <v>78300</v>
      </c>
      <c r="G114" s="8">
        <v>0</v>
      </c>
      <c r="H114" s="8">
        <v>0</v>
      </c>
      <c r="I114" s="11">
        <v>10000</v>
      </c>
      <c r="J114" s="8">
        <v>0</v>
      </c>
      <c r="K114" s="11">
        <v>10000</v>
      </c>
      <c r="L114" s="8">
        <v>0</v>
      </c>
      <c r="M114" s="11">
        <v>10000</v>
      </c>
      <c r="N114" s="8">
        <v>0</v>
      </c>
      <c r="O114" s="26">
        <f t="shared" si="12"/>
        <v>30000</v>
      </c>
      <c r="P114" s="26">
        <f t="shared" si="13"/>
        <v>0</v>
      </c>
      <c r="Q114" s="26">
        <f t="shared" si="14"/>
        <v>38.314176245210732</v>
      </c>
      <c r="R114" s="26">
        <f t="shared" si="15"/>
        <v>0</v>
      </c>
      <c r="S114" s="8" t="s">
        <v>225</v>
      </c>
      <c r="T114" s="8" t="s">
        <v>851</v>
      </c>
    </row>
    <row r="115" spans="1:20" ht="21" x14ac:dyDescent="0.2">
      <c r="A115" s="12"/>
      <c r="B115" s="13" t="s">
        <v>27</v>
      </c>
      <c r="C115" s="12"/>
      <c r="D115" s="14">
        <v>78300</v>
      </c>
      <c r="E115" s="13">
        <v>0</v>
      </c>
      <c r="F115" s="14">
        <v>78300</v>
      </c>
      <c r="G115" s="13">
        <v>0</v>
      </c>
      <c r="H115" s="13">
        <v>0</v>
      </c>
      <c r="I115" s="15">
        <v>10000</v>
      </c>
      <c r="J115" s="13">
        <v>0</v>
      </c>
      <c r="K115" s="15">
        <v>10000</v>
      </c>
      <c r="L115" s="13">
        <v>0</v>
      </c>
      <c r="M115" s="15">
        <v>10000</v>
      </c>
      <c r="N115" s="13">
        <v>0</v>
      </c>
      <c r="O115" s="27">
        <f t="shared" si="12"/>
        <v>30000</v>
      </c>
      <c r="P115" s="27">
        <f t="shared" si="13"/>
        <v>0</v>
      </c>
      <c r="Q115" s="27">
        <f t="shared" si="14"/>
        <v>38.314176245210732</v>
      </c>
      <c r="R115" s="27">
        <f t="shared" si="15"/>
        <v>0</v>
      </c>
      <c r="S115" s="12"/>
      <c r="T115" s="12"/>
    </row>
    <row r="116" spans="1:20" ht="21" x14ac:dyDescent="0.2">
      <c r="A116" s="16"/>
      <c r="B116" s="17" t="s">
        <v>29</v>
      </c>
      <c r="C116" s="16"/>
      <c r="D116" s="18">
        <v>78300</v>
      </c>
      <c r="E116" s="19">
        <v>0</v>
      </c>
      <c r="F116" s="20">
        <v>78300</v>
      </c>
      <c r="G116" s="16">
        <v>0</v>
      </c>
      <c r="H116" s="16">
        <v>0</v>
      </c>
      <c r="I116" s="21">
        <v>10000</v>
      </c>
      <c r="J116" s="16">
        <v>0</v>
      </c>
      <c r="K116" s="21">
        <v>10000</v>
      </c>
      <c r="L116" s="16">
        <v>0</v>
      </c>
      <c r="M116" s="21">
        <v>10000</v>
      </c>
      <c r="N116" s="16">
        <v>0</v>
      </c>
      <c r="O116" s="28">
        <f t="shared" si="12"/>
        <v>30000</v>
      </c>
      <c r="P116" s="28">
        <f t="shared" si="13"/>
        <v>0</v>
      </c>
      <c r="Q116" s="29">
        <f t="shared" si="14"/>
        <v>38.314176245210732</v>
      </c>
      <c r="R116" s="29">
        <f t="shared" si="15"/>
        <v>0</v>
      </c>
      <c r="S116" s="16"/>
      <c r="T116" s="16"/>
    </row>
    <row r="117" spans="1:20" ht="21" x14ac:dyDescent="0.2">
      <c r="A117" s="8" t="s">
        <v>868</v>
      </c>
      <c r="B117" s="9" t="s">
        <v>867</v>
      </c>
      <c r="C117" s="9" t="s">
        <v>866</v>
      </c>
      <c r="D117" s="10">
        <v>30000</v>
      </c>
      <c r="E117" s="8">
        <v>0</v>
      </c>
      <c r="F117" s="10">
        <v>30000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26">
        <f t="shared" si="12"/>
        <v>0</v>
      </c>
      <c r="P117" s="26">
        <f t="shared" si="13"/>
        <v>0</v>
      </c>
      <c r="Q117" s="26">
        <f t="shared" si="14"/>
        <v>0</v>
      </c>
      <c r="R117" s="26">
        <f t="shared" si="15"/>
        <v>0</v>
      </c>
      <c r="S117" s="8" t="s">
        <v>225</v>
      </c>
      <c r="T117" s="8" t="s">
        <v>851</v>
      </c>
    </row>
    <row r="118" spans="1:20" ht="21" x14ac:dyDescent="0.2">
      <c r="A118" s="12"/>
      <c r="B118" s="13" t="s">
        <v>27</v>
      </c>
      <c r="C118" s="12"/>
      <c r="D118" s="14">
        <v>30000</v>
      </c>
      <c r="E118" s="13">
        <v>0</v>
      </c>
      <c r="F118" s="14">
        <v>30000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7">
        <f t="shared" si="12"/>
        <v>0</v>
      </c>
      <c r="P118" s="27">
        <f t="shared" si="13"/>
        <v>0</v>
      </c>
      <c r="Q118" s="27">
        <f t="shared" si="14"/>
        <v>0</v>
      </c>
      <c r="R118" s="27">
        <f t="shared" si="15"/>
        <v>0</v>
      </c>
      <c r="S118" s="12"/>
      <c r="T118" s="12"/>
    </row>
    <row r="119" spans="1:20" ht="21" x14ac:dyDescent="0.2">
      <c r="A119" s="16"/>
      <c r="B119" s="17" t="s">
        <v>29</v>
      </c>
      <c r="C119" s="16"/>
      <c r="D119" s="18">
        <v>30000</v>
      </c>
      <c r="E119" s="19">
        <v>0</v>
      </c>
      <c r="F119" s="20">
        <v>30000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28">
        <f t="shared" si="12"/>
        <v>0</v>
      </c>
      <c r="P119" s="28">
        <f t="shared" si="13"/>
        <v>0</v>
      </c>
      <c r="Q119" s="29">
        <f t="shared" si="14"/>
        <v>0</v>
      </c>
      <c r="R119" s="29">
        <f t="shared" si="15"/>
        <v>0</v>
      </c>
      <c r="S119" s="16"/>
      <c r="T119" s="16"/>
    </row>
    <row r="120" spans="1:20" ht="42" x14ac:dyDescent="0.2">
      <c r="A120" s="5" t="s">
        <v>865</v>
      </c>
      <c r="B120" s="5" t="s">
        <v>864</v>
      </c>
      <c r="C120" s="5" t="s">
        <v>560</v>
      </c>
      <c r="D120" s="6">
        <v>171371</v>
      </c>
      <c r="E120" s="6">
        <v>40800</v>
      </c>
      <c r="F120" s="6">
        <v>130571</v>
      </c>
      <c r="G120" s="7">
        <v>7100</v>
      </c>
      <c r="H120" s="5">
        <v>0</v>
      </c>
      <c r="I120" s="7">
        <v>27100</v>
      </c>
      <c r="J120" s="6">
        <v>7200</v>
      </c>
      <c r="K120" s="7">
        <v>11500</v>
      </c>
      <c r="L120" s="6">
        <v>33600</v>
      </c>
      <c r="M120" s="7">
        <v>17500</v>
      </c>
      <c r="N120" s="5">
        <v>0</v>
      </c>
      <c r="O120" s="25">
        <f t="shared" si="12"/>
        <v>63200</v>
      </c>
      <c r="P120" s="25">
        <f t="shared" si="13"/>
        <v>40800</v>
      </c>
      <c r="Q120" s="25">
        <f t="shared" si="14"/>
        <v>36.879051881590236</v>
      </c>
      <c r="R120" s="25">
        <f t="shared" si="15"/>
        <v>23.807995518494963</v>
      </c>
      <c r="S120" s="5" t="s">
        <v>225</v>
      </c>
      <c r="T120" s="5" t="s">
        <v>563</v>
      </c>
    </row>
    <row r="121" spans="1:20" ht="42" x14ac:dyDescent="0.2">
      <c r="A121" s="8" t="s">
        <v>863</v>
      </c>
      <c r="B121" s="9" t="s">
        <v>862</v>
      </c>
      <c r="C121" s="9" t="s">
        <v>852</v>
      </c>
      <c r="D121" s="10">
        <v>20000</v>
      </c>
      <c r="E121" s="8">
        <v>0</v>
      </c>
      <c r="F121" s="10">
        <v>20000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26">
        <f t="shared" si="12"/>
        <v>0</v>
      </c>
      <c r="P121" s="26">
        <f t="shared" si="13"/>
        <v>0</v>
      </c>
      <c r="Q121" s="26">
        <f t="shared" si="14"/>
        <v>0</v>
      </c>
      <c r="R121" s="26">
        <f t="shared" si="15"/>
        <v>0</v>
      </c>
      <c r="S121" s="8" t="s">
        <v>225</v>
      </c>
      <c r="T121" s="8" t="s">
        <v>851</v>
      </c>
    </row>
    <row r="122" spans="1:20" ht="21" x14ac:dyDescent="0.2">
      <c r="A122" s="12"/>
      <c r="B122" s="13" t="s">
        <v>27</v>
      </c>
      <c r="C122" s="12"/>
      <c r="D122" s="14">
        <v>20000</v>
      </c>
      <c r="E122" s="13">
        <v>0</v>
      </c>
      <c r="F122" s="14">
        <v>20000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7">
        <f t="shared" si="12"/>
        <v>0</v>
      </c>
      <c r="P122" s="27">
        <f t="shared" si="13"/>
        <v>0</v>
      </c>
      <c r="Q122" s="27">
        <f t="shared" si="14"/>
        <v>0</v>
      </c>
      <c r="R122" s="27">
        <f t="shared" si="15"/>
        <v>0</v>
      </c>
      <c r="S122" s="12"/>
      <c r="T122" s="12"/>
    </row>
    <row r="123" spans="1:20" ht="21" x14ac:dyDescent="0.2">
      <c r="A123" s="16"/>
      <c r="B123" s="17" t="s">
        <v>28</v>
      </c>
      <c r="C123" s="16"/>
      <c r="D123" s="18">
        <v>3000</v>
      </c>
      <c r="E123" s="19">
        <v>0</v>
      </c>
      <c r="F123" s="20">
        <v>3000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8">
        <f t="shared" si="12"/>
        <v>0</v>
      </c>
      <c r="P123" s="28">
        <f t="shared" si="13"/>
        <v>0</v>
      </c>
      <c r="Q123" s="29">
        <f t="shared" si="14"/>
        <v>0</v>
      </c>
      <c r="R123" s="29">
        <f t="shared" si="15"/>
        <v>0</v>
      </c>
      <c r="S123" s="16"/>
      <c r="T123" s="16"/>
    </row>
    <row r="124" spans="1:20" ht="21" x14ac:dyDescent="0.2">
      <c r="A124" s="16"/>
      <c r="B124" s="17" t="s">
        <v>29</v>
      </c>
      <c r="C124" s="16"/>
      <c r="D124" s="18">
        <v>3300</v>
      </c>
      <c r="E124" s="19">
        <v>0</v>
      </c>
      <c r="F124" s="20">
        <v>3300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8">
        <f t="shared" si="12"/>
        <v>0</v>
      </c>
      <c r="P124" s="28">
        <f t="shared" si="13"/>
        <v>0</v>
      </c>
      <c r="Q124" s="29">
        <f t="shared" si="14"/>
        <v>0</v>
      </c>
      <c r="R124" s="29">
        <f t="shared" si="15"/>
        <v>0</v>
      </c>
      <c r="S124" s="16"/>
      <c r="T124" s="16"/>
    </row>
    <row r="125" spans="1:20" ht="21" x14ac:dyDescent="0.2">
      <c r="A125" s="16"/>
      <c r="B125" s="17" t="s">
        <v>30</v>
      </c>
      <c r="C125" s="16"/>
      <c r="D125" s="18">
        <v>13700</v>
      </c>
      <c r="E125" s="19">
        <v>0</v>
      </c>
      <c r="F125" s="20">
        <v>13700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8">
        <f t="shared" si="12"/>
        <v>0</v>
      </c>
      <c r="P125" s="28">
        <f t="shared" si="13"/>
        <v>0</v>
      </c>
      <c r="Q125" s="29">
        <f t="shared" si="14"/>
        <v>0</v>
      </c>
      <c r="R125" s="29">
        <f t="shared" si="15"/>
        <v>0</v>
      </c>
      <c r="S125" s="16"/>
      <c r="T125" s="16"/>
    </row>
    <row r="126" spans="1:20" ht="42" x14ac:dyDescent="0.2">
      <c r="A126" s="8" t="s">
        <v>861</v>
      </c>
      <c r="B126" s="9" t="s">
        <v>860</v>
      </c>
      <c r="C126" s="9" t="s">
        <v>848</v>
      </c>
      <c r="D126" s="10">
        <v>20000</v>
      </c>
      <c r="E126" s="10">
        <v>20000</v>
      </c>
      <c r="F126" s="8">
        <v>0</v>
      </c>
      <c r="G126" s="8">
        <v>0</v>
      </c>
      <c r="H126" s="8">
        <v>0</v>
      </c>
      <c r="I126" s="11">
        <v>20000</v>
      </c>
      <c r="J126" s="8">
        <v>0</v>
      </c>
      <c r="K126" s="8">
        <v>0</v>
      </c>
      <c r="L126" s="10">
        <v>20000</v>
      </c>
      <c r="M126" s="8">
        <v>0</v>
      </c>
      <c r="N126" s="8">
        <v>0</v>
      </c>
      <c r="O126" s="26">
        <f t="shared" si="12"/>
        <v>20000</v>
      </c>
      <c r="P126" s="26">
        <f t="shared" si="13"/>
        <v>20000</v>
      </c>
      <c r="Q126" s="26">
        <f t="shared" si="14"/>
        <v>100</v>
      </c>
      <c r="R126" s="26">
        <f t="shared" si="15"/>
        <v>100</v>
      </c>
      <c r="S126" s="8" t="s">
        <v>225</v>
      </c>
      <c r="T126" s="8" t="s">
        <v>847</v>
      </c>
    </row>
    <row r="127" spans="1:20" ht="21" x14ac:dyDescent="0.2">
      <c r="A127" s="12"/>
      <c r="B127" s="13" t="s">
        <v>27</v>
      </c>
      <c r="C127" s="12"/>
      <c r="D127" s="14">
        <v>20000</v>
      </c>
      <c r="E127" s="14">
        <v>20000</v>
      </c>
      <c r="F127" s="13">
        <v>0</v>
      </c>
      <c r="G127" s="13">
        <v>0</v>
      </c>
      <c r="H127" s="13">
        <v>0</v>
      </c>
      <c r="I127" s="15">
        <v>20000</v>
      </c>
      <c r="J127" s="13">
        <v>0</v>
      </c>
      <c r="K127" s="13">
        <v>0</v>
      </c>
      <c r="L127" s="14">
        <v>20000</v>
      </c>
      <c r="M127" s="13">
        <v>0</v>
      </c>
      <c r="N127" s="13">
        <v>0</v>
      </c>
      <c r="O127" s="27">
        <f t="shared" si="12"/>
        <v>20000</v>
      </c>
      <c r="P127" s="27">
        <f t="shared" si="13"/>
        <v>20000</v>
      </c>
      <c r="Q127" s="27">
        <f t="shared" si="14"/>
        <v>100</v>
      </c>
      <c r="R127" s="27">
        <f t="shared" si="15"/>
        <v>100</v>
      </c>
      <c r="S127" s="12"/>
      <c r="T127" s="12"/>
    </row>
    <row r="128" spans="1:20" ht="21" x14ac:dyDescent="0.2">
      <c r="A128" s="16"/>
      <c r="B128" s="17" t="s">
        <v>28</v>
      </c>
      <c r="C128" s="16"/>
      <c r="D128" s="18">
        <v>3000</v>
      </c>
      <c r="E128" s="20">
        <v>3000</v>
      </c>
      <c r="F128" s="19">
        <v>0</v>
      </c>
      <c r="G128" s="16">
        <v>0</v>
      </c>
      <c r="H128" s="16">
        <v>0</v>
      </c>
      <c r="I128" s="21">
        <v>3000</v>
      </c>
      <c r="J128" s="16">
        <v>0</v>
      </c>
      <c r="K128" s="16">
        <v>0</v>
      </c>
      <c r="L128" s="18">
        <v>3000</v>
      </c>
      <c r="M128" s="16">
        <v>0</v>
      </c>
      <c r="N128" s="16">
        <v>0</v>
      </c>
      <c r="O128" s="28">
        <f t="shared" si="12"/>
        <v>3000</v>
      </c>
      <c r="P128" s="28">
        <f t="shared" si="13"/>
        <v>3000</v>
      </c>
      <c r="Q128" s="29">
        <f t="shared" si="14"/>
        <v>100</v>
      </c>
      <c r="R128" s="29">
        <f t="shared" si="15"/>
        <v>100</v>
      </c>
      <c r="S128" s="16"/>
      <c r="T128" s="16"/>
    </row>
    <row r="129" spans="1:20" ht="21" x14ac:dyDescent="0.2">
      <c r="A129" s="16"/>
      <c r="B129" s="17" t="s">
        <v>29</v>
      </c>
      <c r="C129" s="16"/>
      <c r="D129" s="18">
        <v>3300</v>
      </c>
      <c r="E129" s="20">
        <v>3300</v>
      </c>
      <c r="F129" s="19">
        <v>0</v>
      </c>
      <c r="G129" s="16">
        <v>0</v>
      </c>
      <c r="H129" s="16">
        <v>0</v>
      </c>
      <c r="I129" s="21">
        <v>3300</v>
      </c>
      <c r="J129" s="16">
        <v>0</v>
      </c>
      <c r="K129" s="16">
        <v>0</v>
      </c>
      <c r="L129" s="18">
        <v>3300</v>
      </c>
      <c r="M129" s="16">
        <v>0</v>
      </c>
      <c r="N129" s="16">
        <v>0</v>
      </c>
      <c r="O129" s="28">
        <f t="shared" si="12"/>
        <v>3300</v>
      </c>
      <c r="P129" s="28">
        <f t="shared" si="13"/>
        <v>3300</v>
      </c>
      <c r="Q129" s="29">
        <f t="shared" si="14"/>
        <v>100</v>
      </c>
      <c r="R129" s="29">
        <f t="shared" si="15"/>
        <v>100</v>
      </c>
      <c r="S129" s="16"/>
      <c r="T129" s="16"/>
    </row>
    <row r="130" spans="1:20" ht="21" x14ac:dyDescent="0.2">
      <c r="A130" s="16"/>
      <c r="B130" s="17" t="s">
        <v>30</v>
      </c>
      <c r="C130" s="16"/>
      <c r="D130" s="18">
        <v>13700</v>
      </c>
      <c r="E130" s="20">
        <v>13700</v>
      </c>
      <c r="F130" s="19">
        <v>0</v>
      </c>
      <c r="G130" s="16">
        <v>0</v>
      </c>
      <c r="H130" s="16">
        <v>0</v>
      </c>
      <c r="I130" s="21">
        <v>13700</v>
      </c>
      <c r="J130" s="16">
        <v>0</v>
      </c>
      <c r="K130" s="16">
        <v>0</v>
      </c>
      <c r="L130" s="18">
        <v>13700</v>
      </c>
      <c r="M130" s="16">
        <v>0</v>
      </c>
      <c r="N130" s="16">
        <v>0</v>
      </c>
      <c r="O130" s="28">
        <f t="shared" si="12"/>
        <v>13700</v>
      </c>
      <c r="P130" s="28">
        <f t="shared" si="13"/>
        <v>13700</v>
      </c>
      <c r="Q130" s="29">
        <f t="shared" si="14"/>
        <v>100</v>
      </c>
      <c r="R130" s="29">
        <f t="shared" si="15"/>
        <v>100</v>
      </c>
      <c r="S130" s="16"/>
      <c r="T130" s="16"/>
    </row>
    <row r="131" spans="1:20" ht="42" x14ac:dyDescent="0.2">
      <c r="A131" s="8" t="s">
        <v>859</v>
      </c>
      <c r="B131" s="9" t="s">
        <v>858</v>
      </c>
      <c r="C131" s="9" t="s">
        <v>560</v>
      </c>
      <c r="D131" s="10">
        <v>20000</v>
      </c>
      <c r="E131" s="8">
        <v>0</v>
      </c>
      <c r="F131" s="10">
        <v>20000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26">
        <f t="shared" si="12"/>
        <v>0</v>
      </c>
      <c r="P131" s="26">
        <f t="shared" si="13"/>
        <v>0</v>
      </c>
      <c r="Q131" s="26">
        <f t="shared" si="14"/>
        <v>0</v>
      </c>
      <c r="R131" s="26">
        <f t="shared" si="15"/>
        <v>0</v>
      </c>
      <c r="S131" s="8" t="s">
        <v>225</v>
      </c>
      <c r="T131" s="8" t="s">
        <v>226</v>
      </c>
    </row>
    <row r="132" spans="1:20" ht="21" x14ac:dyDescent="0.2">
      <c r="A132" s="12"/>
      <c r="B132" s="13" t="s">
        <v>27</v>
      </c>
      <c r="C132" s="12"/>
      <c r="D132" s="14">
        <v>20000</v>
      </c>
      <c r="E132" s="13">
        <v>0</v>
      </c>
      <c r="F132" s="14">
        <v>20000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7">
        <f t="shared" ref="O132:O147" si="16">SUM(G132,I132,K132,M132)</f>
        <v>0</v>
      </c>
      <c r="P132" s="27">
        <f t="shared" ref="P132:P147" si="17">SUM(H132,J132,L132,N132)</f>
        <v>0</v>
      </c>
      <c r="Q132" s="27">
        <f t="shared" ref="Q132:Q147" si="18">O132*100/D132</f>
        <v>0</v>
      </c>
      <c r="R132" s="27">
        <f t="shared" ref="R132:R147" si="19">P132*100/D132</f>
        <v>0</v>
      </c>
      <c r="S132" s="12"/>
      <c r="T132" s="12"/>
    </row>
    <row r="133" spans="1:20" ht="21" x14ac:dyDescent="0.2">
      <c r="A133" s="16"/>
      <c r="B133" s="17" t="s">
        <v>28</v>
      </c>
      <c r="C133" s="16"/>
      <c r="D133" s="18">
        <v>6300</v>
      </c>
      <c r="E133" s="19">
        <v>0</v>
      </c>
      <c r="F133" s="20">
        <v>6300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28">
        <f t="shared" si="16"/>
        <v>0</v>
      </c>
      <c r="P133" s="28">
        <f t="shared" si="17"/>
        <v>0</v>
      </c>
      <c r="Q133" s="29">
        <f t="shared" si="18"/>
        <v>0</v>
      </c>
      <c r="R133" s="29">
        <f t="shared" si="19"/>
        <v>0</v>
      </c>
      <c r="S133" s="16"/>
      <c r="T133" s="16"/>
    </row>
    <row r="134" spans="1:20" ht="21" x14ac:dyDescent="0.2">
      <c r="A134" s="16"/>
      <c r="B134" s="17" t="s">
        <v>30</v>
      </c>
      <c r="C134" s="16"/>
      <c r="D134" s="18">
        <v>13700</v>
      </c>
      <c r="E134" s="19">
        <v>0</v>
      </c>
      <c r="F134" s="20">
        <v>13700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28">
        <f t="shared" si="16"/>
        <v>0</v>
      </c>
      <c r="P134" s="28">
        <f t="shared" si="17"/>
        <v>0</v>
      </c>
      <c r="Q134" s="29">
        <f t="shared" si="18"/>
        <v>0</v>
      </c>
      <c r="R134" s="29">
        <f t="shared" si="19"/>
        <v>0</v>
      </c>
      <c r="S134" s="16"/>
      <c r="T134" s="16"/>
    </row>
    <row r="135" spans="1:20" ht="63" x14ac:dyDescent="0.2">
      <c r="A135" s="8" t="s">
        <v>857</v>
      </c>
      <c r="B135" s="9" t="s">
        <v>856</v>
      </c>
      <c r="C135" s="9" t="s">
        <v>855</v>
      </c>
      <c r="D135" s="10">
        <v>20000</v>
      </c>
      <c r="E135" s="8">
        <v>0</v>
      </c>
      <c r="F135" s="10">
        <v>20000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26">
        <f t="shared" si="16"/>
        <v>0</v>
      </c>
      <c r="P135" s="26">
        <f t="shared" si="17"/>
        <v>0</v>
      </c>
      <c r="Q135" s="26">
        <f t="shared" si="18"/>
        <v>0</v>
      </c>
      <c r="R135" s="26">
        <f t="shared" si="19"/>
        <v>0</v>
      </c>
      <c r="S135" s="8" t="s">
        <v>225</v>
      </c>
      <c r="T135" s="8" t="s">
        <v>226</v>
      </c>
    </row>
    <row r="136" spans="1:20" ht="21" x14ac:dyDescent="0.2">
      <c r="A136" s="12"/>
      <c r="B136" s="13" t="s">
        <v>27</v>
      </c>
      <c r="C136" s="12"/>
      <c r="D136" s="14">
        <v>20000</v>
      </c>
      <c r="E136" s="13">
        <v>0</v>
      </c>
      <c r="F136" s="14">
        <v>20000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7">
        <f t="shared" si="16"/>
        <v>0</v>
      </c>
      <c r="P136" s="27">
        <f t="shared" si="17"/>
        <v>0</v>
      </c>
      <c r="Q136" s="27">
        <f t="shared" si="18"/>
        <v>0</v>
      </c>
      <c r="R136" s="27">
        <f t="shared" si="19"/>
        <v>0</v>
      </c>
      <c r="S136" s="12"/>
      <c r="T136" s="12"/>
    </row>
    <row r="137" spans="1:20" ht="21" x14ac:dyDescent="0.2">
      <c r="A137" s="16"/>
      <c r="B137" s="17" t="s">
        <v>28</v>
      </c>
      <c r="C137" s="16"/>
      <c r="D137" s="18">
        <v>5000</v>
      </c>
      <c r="E137" s="19">
        <v>0</v>
      </c>
      <c r="F137" s="20">
        <v>5000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28">
        <f t="shared" si="16"/>
        <v>0</v>
      </c>
      <c r="P137" s="28">
        <f t="shared" si="17"/>
        <v>0</v>
      </c>
      <c r="Q137" s="29">
        <f t="shared" si="18"/>
        <v>0</v>
      </c>
      <c r="R137" s="29">
        <f t="shared" si="19"/>
        <v>0</v>
      </c>
      <c r="S137" s="16"/>
      <c r="T137" s="16"/>
    </row>
    <row r="138" spans="1:20" ht="21" x14ac:dyDescent="0.2">
      <c r="A138" s="16"/>
      <c r="B138" s="17" t="s">
        <v>29</v>
      </c>
      <c r="C138" s="16"/>
      <c r="D138" s="18">
        <v>2000</v>
      </c>
      <c r="E138" s="19">
        <v>0</v>
      </c>
      <c r="F138" s="20">
        <v>2000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28">
        <f t="shared" si="16"/>
        <v>0</v>
      </c>
      <c r="P138" s="28">
        <f t="shared" si="17"/>
        <v>0</v>
      </c>
      <c r="Q138" s="29">
        <f t="shared" si="18"/>
        <v>0</v>
      </c>
      <c r="R138" s="29">
        <f t="shared" si="19"/>
        <v>0</v>
      </c>
      <c r="S138" s="16"/>
      <c r="T138" s="16"/>
    </row>
    <row r="139" spans="1:20" ht="21" x14ac:dyDescent="0.2">
      <c r="A139" s="16"/>
      <c r="B139" s="17" t="s">
        <v>30</v>
      </c>
      <c r="C139" s="16"/>
      <c r="D139" s="18">
        <v>13000</v>
      </c>
      <c r="E139" s="19">
        <v>0</v>
      </c>
      <c r="F139" s="20">
        <v>13000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28">
        <f t="shared" si="16"/>
        <v>0</v>
      </c>
      <c r="P139" s="28">
        <f t="shared" si="17"/>
        <v>0</v>
      </c>
      <c r="Q139" s="29">
        <f t="shared" si="18"/>
        <v>0</v>
      </c>
      <c r="R139" s="29">
        <f t="shared" si="19"/>
        <v>0</v>
      </c>
      <c r="S139" s="16"/>
      <c r="T139" s="16"/>
    </row>
    <row r="140" spans="1:20" ht="21" x14ac:dyDescent="0.2">
      <c r="A140" s="8" t="s">
        <v>854</v>
      </c>
      <c r="B140" s="9" t="s">
        <v>853</v>
      </c>
      <c r="C140" s="9" t="s">
        <v>852</v>
      </c>
      <c r="D140" s="10">
        <v>20000</v>
      </c>
      <c r="E140" s="8">
        <v>0</v>
      </c>
      <c r="F140" s="10">
        <v>20000</v>
      </c>
      <c r="G140" s="8">
        <v>0</v>
      </c>
      <c r="H140" s="8">
        <v>0</v>
      </c>
      <c r="I140" s="8">
        <v>0</v>
      </c>
      <c r="J140" s="8">
        <v>0</v>
      </c>
      <c r="K140" s="11">
        <v>5000</v>
      </c>
      <c r="L140" s="8">
        <v>0</v>
      </c>
      <c r="M140" s="11">
        <v>10000</v>
      </c>
      <c r="N140" s="8">
        <v>0</v>
      </c>
      <c r="O140" s="26">
        <f t="shared" si="16"/>
        <v>15000</v>
      </c>
      <c r="P140" s="26">
        <f t="shared" si="17"/>
        <v>0</v>
      </c>
      <c r="Q140" s="26">
        <f t="shared" si="18"/>
        <v>75</v>
      </c>
      <c r="R140" s="26">
        <f t="shared" si="19"/>
        <v>0</v>
      </c>
      <c r="S140" s="8" t="s">
        <v>225</v>
      </c>
      <c r="T140" s="8" t="s">
        <v>851</v>
      </c>
    </row>
    <row r="141" spans="1:20" ht="21" x14ac:dyDescent="0.2">
      <c r="A141" s="12"/>
      <c r="B141" s="13" t="s">
        <v>27</v>
      </c>
      <c r="C141" s="12"/>
      <c r="D141" s="14">
        <v>20000</v>
      </c>
      <c r="E141" s="13">
        <v>0</v>
      </c>
      <c r="F141" s="14">
        <v>20000</v>
      </c>
      <c r="G141" s="13">
        <v>0</v>
      </c>
      <c r="H141" s="13">
        <v>0</v>
      </c>
      <c r="I141" s="13">
        <v>0</v>
      </c>
      <c r="J141" s="13">
        <v>0</v>
      </c>
      <c r="K141" s="15">
        <v>5000</v>
      </c>
      <c r="L141" s="13">
        <v>0</v>
      </c>
      <c r="M141" s="15">
        <v>10000</v>
      </c>
      <c r="N141" s="13">
        <v>0</v>
      </c>
      <c r="O141" s="27">
        <f t="shared" si="16"/>
        <v>15000</v>
      </c>
      <c r="P141" s="27">
        <f t="shared" si="17"/>
        <v>0</v>
      </c>
      <c r="Q141" s="27">
        <f t="shared" si="18"/>
        <v>75</v>
      </c>
      <c r="R141" s="27">
        <f t="shared" si="19"/>
        <v>0</v>
      </c>
      <c r="S141" s="12"/>
      <c r="T141" s="12"/>
    </row>
    <row r="142" spans="1:20" ht="21" x14ac:dyDescent="0.2">
      <c r="A142" s="16"/>
      <c r="B142" s="17" t="s">
        <v>29</v>
      </c>
      <c r="C142" s="16"/>
      <c r="D142" s="18">
        <v>20000</v>
      </c>
      <c r="E142" s="19">
        <v>0</v>
      </c>
      <c r="F142" s="20">
        <v>20000</v>
      </c>
      <c r="G142" s="16">
        <v>0</v>
      </c>
      <c r="H142" s="16">
        <v>0</v>
      </c>
      <c r="I142" s="16">
        <v>0</v>
      </c>
      <c r="J142" s="16">
        <v>0</v>
      </c>
      <c r="K142" s="21">
        <v>5000</v>
      </c>
      <c r="L142" s="16">
        <v>0</v>
      </c>
      <c r="M142" s="21">
        <v>10000</v>
      </c>
      <c r="N142" s="16">
        <v>0</v>
      </c>
      <c r="O142" s="28">
        <f t="shared" si="16"/>
        <v>15000</v>
      </c>
      <c r="P142" s="28">
        <f t="shared" si="17"/>
        <v>0</v>
      </c>
      <c r="Q142" s="29">
        <f t="shared" si="18"/>
        <v>75</v>
      </c>
      <c r="R142" s="29">
        <f t="shared" si="19"/>
        <v>0</v>
      </c>
      <c r="S142" s="16"/>
      <c r="T142" s="16"/>
    </row>
    <row r="143" spans="1:20" ht="42" x14ac:dyDescent="0.2">
      <c r="A143" s="8" t="s">
        <v>850</v>
      </c>
      <c r="B143" s="9" t="s">
        <v>849</v>
      </c>
      <c r="C143" s="9" t="s">
        <v>848</v>
      </c>
      <c r="D143" s="10">
        <v>71371</v>
      </c>
      <c r="E143" s="10">
        <v>20800</v>
      </c>
      <c r="F143" s="10">
        <v>50571</v>
      </c>
      <c r="G143" s="11">
        <v>7100</v>
      </c>
      <c r="H143" s="8">
        <v>0</v>
      </c>
      <c r="I143" s="11">
        <v>7100</v>
      </c>
      <c r="J143" s="10">
        <v>7200</v>
      </c>
      <c r="K143" s="11">
        <v>6500</v>
      </c>
      <c r="L143" s="10">
        <v>13600</v>
      </c>
      <c r="M143" s="11">
        <v>7500</v>
      </c>
      <c r="N143" s="8">
        <v>0</v>
      </c>
      <c r="O143" s="26">
        <f t="shared" si="16"/>
        <v>28200</v>
      </c>
      <c r="P143" s="26">
        <f t="shared" si="17"/>
        <v>20800</v>
      </c>
      <c r="Q143" s="26">
        <f t="shared" si="18"/>
        <v>39.511846548317948</v>
      </c>
      <c r="R143" s="26">
        <f t="shared" si="19"/>
        <v>29.143489652660044</v>
      </c>
      <c r="S143" s="8" t="s">
        <v>225</v>
      </c>
      <c r="T143" s="8" t="s">
        <v>847</v>
      </c>
    </row>
    <row r="144" spans="1:20" ht="21" x14ac:dyDescent="0.2">
      <c r="A144" s="12"/>
      <c r="B144" s="13" t="s">
        <v>27</v>
      </c>
      <c r="C144" s="12"/>
      <c r="D144" s="14">
        <v>71371</v>
      </c>
      <c r="E144" s="14">
        <v>20800</v>
      </c>
      <c r="F144" s="14">
        <v>50571</v>
      </c>
      <c r="G144" s="15">
        <v>7100</v>
      </c>
      <c r="H144" s="13">
        <v>0</v>
      </c>
      <c r="I144" s="15">
        <v>7100</v>
      </c>
      <c r="J144" s="14">
        <v>7200</v>
      </c>
      <c r="K144" s="15">
        <v>6500</v>
      </c>
      <c r="L144" s="14">
        <v>13600</v>
      </c>
      <c r="M144" s="15">
        <v>7500</v>
      </c>
      <c r="N144" s="13">
        <v>0</v>
      </c>
      <c r="O144" s="27">
        <f t="shared" si="16"/>
        <v>28200</v>
      </c>
      <c r="P144" s="27">
        <f t="shared" si="17"/>
        <v>20800</v>
      </c>
      <c r="Q144" s="27">
        <f t="shared" si="18"/>
        <v>39.511846548317948</v>
      </c>
      <c r="R144" s="27">
        <f t="shared" si="19"/>
        <v>29.143489652660044</v>
      </c>
      <c r="S144" s="12"/>
      <c r="T144" s="12"/>
    </row>
    <row r="145" spans="1:20" ht="21" x14ac:dyDescent="0.2">
      <c r="A145" s="16"/>
      <c r="B145" s="17" t="s">
        <v>29</v>
      </c>
      <c r="C145" s="16"/>
      <c r="D145" s="18">
        <v>15000</v>
      </c>
      <c r="E145" s="20">
        <v>5600</v>
      </c>
      <c r="F145" s="20">
        <v>9400</v>
      </c>
      <c r="G145" s="21">
        <v>1500</v>
      </c>
      <c r="H145" s="16">
        <v>0</v>
      </c>
      <c r="I145" s="21">
        <v>1500</v>
      </c>
      <c r="J145" s="16">
        <v>0</v>
      </c>
      <c r="K145" s="21">
        <v>1500</v>
      </c>
      <c r="L145" s="18">
        <v>5600</v>
      </c>
      <c r="M145" s="21">
        <v>1500</v>
      </c>
      <c r="N145" s="16">
        <v>0</v>
      </c>
      <c r="O145" s="28">
        <f t="shared" si="16"/>
        <v>6000</v>
      </c>
      <c r="P145" s="28">
        <f t="shared" si="17"/>
        <v>5600</v>
      </c>
      <c r="Q145" s="29">
        <f t="shared" si="18"/>
        <v>40</v>
      </c>
      <c r="R145" s="29">
        <f t="shared" si="19"/>
        <v>37.333333333333336</v>
      </c>
      <c r="S145" s="16"/>
      <c r="T145" s="16"/>
    </row>
    <row r="146" spans="1:20" ht="21" x14ac:dyDescent="0.2">
      <c r="A146" s="16"/>
      <c r="B146" s="17" t="s">
        <v>30</v>
      </c>
      <c r="C146" s="16"/>
      <c r="D146" s="18">
        <v>56371</v>
      </c>
      <c r="E146" s="20">
        <v>15200</v>
      </c>
      <c r="F146" s="20">
        <v>41171</v>
      </c>
      <c r="G146" s="21">
        <v>5600</v>
      </c>
      <c r="H146" s="16">
        <v>0</v>
      </c>
      <c r="I146" s="21">
        <v>5600</v>
      </c>
      <c r="J146" s="18">
        <v>7200</v>
      </c>
      <c r="K146" s="21">
        <v>5000</v>
      </c>
      <c r="L146" s="18">
        <v>8000</v>
      </c>
      <c r="M146" s="21">
        <v>6000</v>
      </c>
      <c r="N146" s="16">
        <v>0</v>
      </c>
      <c r="O146" s="28">
        <f t="shared" si="16"/>
        <v>22200</v>
      </c>
      <c r="P146" s="28">
        <f t="shared" si="17"/>
        <v>15200</v>
      </c>
      <c r="Q146" s="29">
        <f t="shared" si="18"/>
        <v>39.381951712760106</v>
      </c>
      <c r="R146" s="29">
        <f t="shared" si="19"/>
        <v>26.96421919071863</v>
      </c>
      <c r="S146" s="16"/>
      <c r="T146" s="16"/>
    </row>
    <row r="147" spans="1:20" ht="21" x14ac:dyDescent="0.2">
      <c r="A147" s="22" t="s">
        <v>262</v>
      </c>
      <c r="B147" s="22"/>
      <c r="C147" s="22"/>
      <c r="D147" s="23">
        <v>1126860</v>
      </c>
      <c r="E147" s="24">
        <v>105574.49</v>
      </c>
      <c r="F147" s="24">
        <v>1021285.51</v>
      </c>
      <c r="G147" s="23">
        <v>16400</v>
      </c>
      <c r="H147" s="22">
        <v>0</v>
      </c>
      <c r="I147" s="23">
        <v>74400</v>
      </c>
      <c r="J147" s="24">
        <v>42304.72</v>
      </c>
      <c r="K147" s="23">
        <v>100300</v>
      </c>
      <c r="L147" s="24">
        <v>55473.91</v>
      </c>
      <c r="M147" s="23">
        <v>39800</v>
      </c>
      <c r="N147" s="24">
        <v>7795.86</v>
      </c>
      <c r="O147" s="30">
        <f t="shared" si="16"/>
        <v>230900</v>
      </c>
      <c r="P147" s="30">
        <f t="shared" si="17"/>
        <v>105574.49</v>
      </c>
      <c r="Q147" s="30">
        <f t="shared" si="18"/>
        <v>20.490566707488064</v>
      </c>
      <c r="R147" s="30">
        <f t="shared" si="19"/>
        <v>9.3689091812647529</v>
      </c>
      <c r="S147" s="22"/>
      <c r="T147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8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คณะเทคโนโลยีอุตสาหกรรม
 เบิกจ่าย ณ 19 มกราคม 2567</oddHeader>
    <oddFooter>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"/>
  <sheetViews>
    <sheetView view="pageBreakPreview" zoomScale="60" zoomScaleNormal="100" workbookViewId="0">
      <pane xSplit="1" ySplit="3" topLeftCell="B253" activePane="bottomRight" state="frozen"/>
      <selection pane="topRight" activeCell="B1" sqref="B1"/>
      <selection pane="bottomLeft" activeCell="A4" sqref="A4"/>
      <selection pane="bottomRight" activeCell="W6" sqref="W6"/>
    </sheetView>
  </sheetViews>
  <sheetFormatPr defaultRowHeight="14.25" x14ac:dyDescent="0.2"/>
  <cols>
    <col min="1" max="1" width="18.75" bestFit="1" customWidth="1"/>
    <col min="2" max="2" width="36" bestFit="1" customWidth="1"/>
    <col min="3" max="3" width="17.5" customWidth="1"/>
    <col min="4" max="18" width="12.75" customWidth="1"/>
    <col min="19" max="20" width="14.25" customWidth="1"/>
  </cols>
  <sheetData>
    <row r="1" spans="1:20" ht="18.75" customHeight="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18.75" customHeight="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42" x14ac:dyDescent="0.2">
      <c r="A4" s="5" t="s">
        <v>1176</v>
      </c>
      <c r="B4" s="5" t="s">
        <v>1175</v>
      </c>
      <c r="C4" s="5" t="s">
        <v>1115</v>
      </c>
      <c r="D4" s="6">
        <v>180000</v>
      </c>
      <c r="E4" s="5">
        <v>0</v>
      </c>
      <c r="F4" s="6">
        <v>180000</v>
      </c>
      <c r="G4" s="5">
        <v>0</v>
      </c>
      <c r="H4" s="5">
        <v>0</v>
      </c>
      <c r="I4" s="7">
        <v>6000</v>
      </c>
      <c r="J4" s="5">
        <v>0</v>
      </c>
      <c r="K4" s="5">
        <v>0</v>
      </c>
      <c r="L4" s="5">
        <v>0</v>
      </c>
      <c r="M4" s="7">
        <v>6000</v>
      </c>
      <c r="N4" s="5">
        <v>0</v>
      </c>
      <c r="O4" s="7">
        <f t="shared" ref="O4:O67" si="0">SUM(G4,I4,K4,M4)</f>
        <v>12000</v>
      </c>
      <c r="P4" s="5">
        <f t="shared" ref="P4:P67" si="1">SUM(H4,J4,L4,N4)</f>
        <v>0</v>
      </c>
      <c r="Q4" s="5">
        <f t="shared" ref="Q4:Q67" si="2">O4*100/D4</f>
        <v>6.666666666666667</v>
      </c>
      <c r="R4" s="5">
        <f t="shared" ref="R4:R67" si="3">P4*100/D4</f>
        <v>0</v>
      </c>
      <c r="S4" s="5" t="s">
        <v>959</v>
      </c>
      <c r="T4" s="5" t="s">
        <v>22</v>
      </c>
    </row>
    <row r="5" spans="1:20" ht="21" x14ac:dyDescent="0.2">
      <c r="A5" s="8" t="s">
        <v>1174</v>
      </c>
      <c r="B5" s="9" t="s">
        <v>1173</v>
      </c>
      <c r="C5" s="9" t="s">
        <v>1115</v>
      </c>
      <c r="D5" s="10">
        <v>50000</v>
      </c>
      <c r="E5" s="8">
        <v>0</v>
      </c>
      <c r="F5" s="10">
        <v>50000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0</v>
      </c>
      <c r="P5" s="8">
        <f t="shared" si="1"/>
        <v>0</v>
      </c>
      <c r="Q5" s="8">
        <f t="shared" si="2"/>
        <v>0</v>
      </c>
      <c r="R5" s="8">
        <f t="shared" si="3"/>
        <v>0</v>
      </c>
      <c r="S5" s="8" t="s">
        <v>959</v>
      </c>
      <c r="T5" s="8" t="s">
        <v>22</v>
      </c>
    </row>
    <row r="6" spans="1:20" ht="21" x14ac:dyDescent="0.2">
      <c r="A6" s="12"/>
      <c r="B6" s="13" t="s">
        <v>27</v>
      </c>
      <c r="C6" s="12"/>
      <c r="D6" s="14">
        <v>50000</v>
      </c>
      <c r="E6" s="13">
        <v>0</v>
      </c>
      <c r="F6" s="14">
        <v>50000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5">
        <f t="shared" si="0"/>
        <v>0</v>
      </c>
      <c r="P6" s="13">
        <f t="shared" si="1"/>
        <v>0</v>
      </c>
      <c r="Q6" s="13">
        <f t="shared" si="2"/>
        <v>0</v>
      </c>
      <c r="R6" s="13">
        <f t="shared" si="3"/>
        <v>0</v>
      </c>
      <c r="S6" s="12"/>
      <c r="T6" s="12"/>
    </row>
    <row r="7" spans="1:20" ht="21" x14ac:dyDescent="0.2">
      <c r="A7" s="16"/>
      <c r="B7" s="17" t="s">
        <v>29</v>
      </c>
      <c r="C7" s="16"/>
      <c r="D7" s="18">
        <v>50000</v>
      </c>
      <c r="E7" s="19">
        <v>0</v>
      </c>
      <c r="F7" s="20">
        <v>50000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1">
        <f t="shared" si="0"/>
        <v>0</v>
      </c>
      <c r="P7" s="16">
        <f t="shared" si="1"/>
        <v>0</v>
      </c>
      <c r="Q7" s="19">
        <f t="shared" si="2"/>
        <v>0</v>
      </c>
      <c r="R7" s="19">
        <f t="shared" si="3"/>
        <v>0</v>
      </c>
      <c r="S7" s="16"/>
      <c r="T7" s="16"/>
    </row>
    <row r="8" spans="1:20" ht="42" x14ac:dyDescent="0.2">
      <c r="A8" s="8" t="s">
        <v>1172</v>
      </c>
      <c r="B8" s="9" t="s">
        <v>1171</v>
      </c>
      <c r="C8" s="9" t="s">
        <v>1115</v>
      </c>
      <c r="D8" s="10">
        <v>100000</v>
      </c>
      <c r="E8" s="8">
        <v>0</v>
      </c>
      <c r="F8" s="10">
        <v>100000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1">
        <f t="shared" si="0"/>
        <v>0</v>
      </c>
      <c r="P8" s="8">
        <f t="shared" si="1"/>
        <v>0</v>
      </c>
      <c r="Q8" s="8">
        <f t="shared" si="2"/>
        <v>0</v>
      </c>
      <c r="R8" s="8">
        <f t="shared" si="3"/>
        <v>0</v>
      </c>
      <c r="S8" s="8" t="s">
        <v>959</v>
      </c>
      <c r="T8" s="8" t="s">
        <v>22</v>
      </c>
    </row>
    <row r="9" spans="1:20" ht="21" x14ac:dyDescent="0.2">
      <c r="A9" s="12"/>
      <c r="B9" s="13" t="s">
        <v>27</v>
      </c>
      <c r="C9" s="12"/>
      <c r="D9" s="14">
        <v>100000</v>
      </c>
      <c r="E9" s="13">
        <v>0</v>
      </c>
      <c r="F9" s="14">
        <v>100000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5">
        <f t="shared" si="0"/>
        <v>0</v>
      </c>
      <c r="P9" s="13">
        <f t="shared" si="1"/>
        <v>0</v>
      </c>
      <c r="Q9" s="13">
        <f t="shared" si="2"/>
        <v>0</v>
      </c>
      <c r="R9" s="13">
        <f t="shared" si="3"/>
        <v>0</v>
      </c>
      <c r="S9" s="12"/>
      <c r="T9" s="12"/>
    </row>
    <row r="10" spans="1:20" ht="21" x14ac:dyDescent="0.2">
      <c r="A10" s="16"/>
      <c r="B10" s="17" t="s">
        <v>29</v>
      </c>
      <c r="C10" s="16"/>
      <c r="D10" s="18">
        <v>100000</v>
      </c>
      <c r="E10" s="19">
        <v>0</v>
      </c>
      <c r="F10" s="20">
        <v>100000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21">
        <f t="shared" si="0"/>
        <v>0</v>
      </c>
      <c r="P10" s="16">
        <f t="shared" si="1"/>
        <v>0</v>
      </c>
      <c r="Q10" s="19">
        <f t="shared" si="2"/>
        <v>0</v>
      </c>
      <c r="R10" s="19">
        <f t="shared" si="3"/>
        <v>0</v>
      </c>
      <c r="S10" s="16"/>
      <c r="T10" s="16"/>
    </row>
    <row r="11" spans="1:20" ht="42" x14ac:dyDescent="0.2">
      <c r="A11" s="8" t="s">
        <v>1170</v>
      </c>
      <c r="B11" s="9" t="s">
        <v>1169</v>
      </c>
      <c r="C11" s="9" t="s">
        <v>1115</v>
      </c>
      <c r="D11" s="10">
        <v>30000</v>
      </c>
      <c r="E11" s="8">
        <v>0</v>
      </c>
      <c r="F11" s="10">
        <v>30000</v>
      </c>
      <c r="G11" s="8">
        <v>0</v>
      </c>
      <c r="H11" s="8">
        <v>0</v>
      </c>
      <c r="I11" s="11">
        <v>6000</v>
      </c>
      <c r="J11" s="8">
        <v>0</v>
      </c>
      <c r="K11" s="8">
        <v>0</v>
      </c>
      <c r="L11" s="8">
        <v>0</v>
      </c>
      <c r="M11" s="11">
        <v>6000</v>
      </c>
      <c r="N11" s="8">
        <v>0</v>
      </c>
      <c r="O11" s="11">
        <f t="shared" si="0"/>
        <v>12000</v>
      </c>
      <c r="P11" s="8">
        <f t="shared" si="1"/>
        <v>0</v>
      </c>
      <c r="Q11" s="8">
        <f t="shared" si="2"/>
        <v>40</v>
      </c>
      <c r="R11" s="8">
        <f t="shared" si="3"/>
        <v>0</v>
      </c>
      <c r="S11" s="8" t="s">
        <v>959</v>
      </c>
      <c r="T11" s="8" t="s">
        <v>22</v>
      </c>
    </row>
    <row r="12" spans="1:20" ht="21" x14ac:dyDescent="0.2">
      <c r="A12" s="12"/>
      <c r="B12" s="13" t="s">
        <v>27</v>
      </c>
      <c r="C12" s="12"/>
      <c r="D12" s="14">
        <v>30000</v>
      </c>
      <c r="E12" s="13">
        <v>0</v>
      </c>
      <c r="F12" s="14">
        <v>30000</v>
      </c>
      <c r="G12" s="13">
        <v>0</v>
      </c>
      <c r="H12" s="13">
        <v>0</v>
      </c>
      <c r="I12" s="15">
        <v>6000</v>
      </c>
      <c r="J12" s="13">
        <v>0</v>
      </c>
      <c r="K12" s="13">
        <v>0</v>
      </c>
      <c r="L12" s="13">
        <v>0</v>
      </c>
      <c r="M12" s="15">
        <v>6000</v>
      </c>
      <c r="N12" s="13">
        <v>0</v>
      </c>
      <c r="O12" s="15">
        <f t="shared" si="0"/>
        <v>12000</v>
      </c>
      <c r="P12" s="13">
        <f t="shared" si="1"/>
        <v>0</v>
      </c>
      <c r="Q12" s="13">
        <f t="shared" si="2"/>
        <v>40</v>
      </c>
      <c r="R12" s="13">
        <f t="shared" si="3"/>
        <v>0</v>
      </c>
      <c r="S12" s="12"/>
      <c r="T12" s="12"/>
    </row>
    <row r="13" spans="1:20" ht="21" x14ac:dyDescent="0.2">
      <c r="A13" s="16"/>
      <c r="B13" s="17" t="s">
        <v>29</v>
      </c>
      <c r="C13" s="16"/>
      <c r="D13" s="18">
        <v>30000</v>
      </c>
      <c r="E13" s="19">
        <v>0</v>
      </c>
      <c r="F13" s="20">
        <v>30000</v>
      </c>
      <c r="G13" s="16">
        <v>0</v>
      </c>
      <c r="H13" s="16">
        <v>0</v>
      </c>
      <c r="I13" s="21">
        <v>6000</v>
      </c>
      <c r="J13" s="16">
        <v>0</v>
      </c>
      <c r="K13" s="16">
        <v>0</v>
      </c>
      <c r="L13" s="16">
        <v>0</v>
      </c>
      <c r="M13" s="21">
        <v>6000</v>
      </c>
      <c r="N13" s="16">
        <v>0</v>
      </c>
      <c r="O13" s="21">
        <f t="shared" si="0"/>
        <v>12000</v>
      </c>
      <c r="P13" s="16">
        <f t="shared" si="1"/>
        <v>0</v>
      </c>
      <c r="Q13" s="19">
        <f t="shared" si="2"/>
        <v>40</v>
      </c>
      <c r="R13" s="19">
        <f t="shared" si="3"/>
        <v>0</v>
      </c>
      <c r="S13" s="16"/>
      <c r="T13" s="16"/>
    </row>
    <row r="14" spans="1:20" ht="42" x14ac:dyDescent="0.2">
      <c r="A14" s="5" t="s">
        <v>1168</v>
      </c>
      <c r="B14" s="5" t="s">
        <v>1167</v>
      </c>
      <c r="C14" s="5" t="s">
        <v>1115</v>
      </c>
      <c r="D14" s="6">
        <v>60000</v>
      </c>
      <c r="E14" s="5">
        <v>0</v>
      </c>
      <c r="F14" s="6">
        <v>60000</v>
      </c>
      <c r="G14" s="5">
        <v>0</v>
      </c>
      <c r="H14" s="5">
        <v>0</v>
      </c>
      <c r="I14" s="5">
        <v>0</v>
      </c>
      <c r="J14" s="5">
        <v>0</v>
      </c>
      <c r="K14" s="7">
        <v>20000</v>
      </c>
      <c r="L14" s="5">
        <v>0</v>
      </c>
      <c r="M14" s="5">
        <v>0</v>
      </c>
      <c r="N14" s="5">
        <v>0</v>
      </c>
      <c r="O14" s="7">
        <f t="shared" si="0"/>
        <v>20000</v>
      </c>
      <c r="P14" s="5">
        <f t="shared" si="1"/>
        <v>0</v>
      </c>
      <c r="Q14" s="5">
        <f t="shared" si="2"/>
        <v>33.333333333333336</v>
      </c>
      <c r="R14" s="5">
        <f t="shared" si="3"/>
        <v>0</v>
      </c>
      <c r="S14" s="5" t="s">
        <v>959</v>
      </c>
      <c r="T14" s="5" t="s">
        <v>22</v>
      </c>
    </row>
    <row r="15" spans="1:20" ht="42" x14ac:dyDescent="0.2">
      <c r="A15" s="8" t="s">
        <v>1166</v>
      </c>
      <c r="B15" s="9" t="s">
        <v>1165</v>
      </c>
      <c r="C15" s="9" t="s">
        <v>1115</v>
      </c>
      <c r="D15" s="10">
        <v>60000</v>
      </c>
      <c r="E15" s="8">
        <v>0</v>
      </c>
      <c r="F15" s="10">
        <v>60000</v>
      </c>
      <c r="G15" s="8">
        <v>0</v>
      </c>
      <c r="H15" s="8">
        <v>0</v>
      </c>
      <c r="I15" s="8">
        <v>0</v>
      </c>
      <c r="J15" s="8">
        <v>0</v>
      </c>
      <c r="K15" s="11">
        <v>20000</v>
      </c>
      <c r="L15" s="8">
        <v>0</v>
      </c>
      <c r="M15" s="8">
        <v>0</v>
      </c>
      <c r="N15" s="8">
        <v>0</v>
      </c>
      <c r="O15" s="11">
        <f t="shared" si="0"/>
        <v>20000</v>
      </c>
      <c r="P15" s="8">
        <f t="shared" si="1"/>
        <v>0</v>
      </c>
      <c r="Q15" s="8">
        <f t="shared" si="2"/>
        <v>33.333333333333336</v>
      </c>
      <c r="R15" s="8">
        <f t="shared" si="3"/>
        <v>0</v>
      </c>
      <c r="S15" s="8" t="s">
        <v>959</v>
      </c>
      <c r="T15" s="8" t="s">
        <v>22</v>
      </c>
    </row>
    <row r="16" spans="1:20" ht="42" x14ac:dyDescent="0.2">
      <c r="A16" s="12"/>
      <c r="B16" s="13" t="s">
        <v>27</v>
      </c>
      <c r="C16" s="12"/>
      <c r="D16" s="14">
        <v>60000</v>
      </c>
      <c r="E16" s="13">
        <v>0</v>
      </c>
      <c r="F16" s="14">
        <v>60000</v>
      </c>
      <c r="G16" s="13">
        <v>0</v>
      </c>
      <c r="H16" s="13">
        <v>0</v>
      </c>
      <c r="I16" s="13">
        <v>0</v>
      </c>
      <c r="J16" s="13">
        <v>0</v>
      </c>
      <c r="K16" s="15">
        <v>20000</v>
      </c>
      <c r="L16" s="13">
        <v>0</v>
      </c>
      <c r="M16" s="13">
        <v>0</v>
      </c>
      <c r="N16" s="13">
        <v>0</v>
      </c>
      <c r="O16" s="15">
        <f t="shared" si="0"/>
        <v>20000</v>
      </c>
      <c r="P16" s="13">
        <f t="shared" si="1"/>
        <v>0</v>
      </c>
      <c r="Q16" s="13">
        <f t="shared" si="2"/>
        <v>33.333333333333336</v>
      </c>
      <c r="R16" s="13">
        <f t="shared" si="3"/>
        <v>0</v>
      </c>
      <c r="S16" s="12"/>
      <c r="T16" s="12"/>
    </row>
    <row r="17" spans="1:20" ht="42" x14ac:dyDescent="0.2">
      <c r="A17" s="16"/>
      <c r="B17" s="17" t="s">
        <v>29</v>
      </c>
      <c r="C17" s="16"/>
      <c r="D17" s="18">
        <v>60000</v>
      </c>
      <c r="E17" s="19">
        <v>0</v>
      </c>
      <c r="F17" s="20">
        <v>60000</v>
      </c>
      <c r="G17" s="16">
        <v>0</v>
      </c>
      <c r="H17" s="16">
        <v>0</v>
      </c>
      <c r="I17" s="16">
        <v>0</v>
      </c>
      <c r="J17" s="16">
        <v>0</v>
      </c>
      <c r="K17" s="21">
        <v>20000</v>
      </c>
      <c r="L17" s="16">
        <v>0</v>
      </c>
      <c r="M17" s="16">
        <v>0</v>
      </c>
      <c r="N17" s="16">
        <v>0</v>
      </c>
      <c r="O17" s="21">
        <f t="shared" si="0"/>
        <v>20000</v>
      </c>
      <c r="P17" s="16">
        <f t="shared" si="1"/>
        <v>0</v>
      </c>
      <c r="Q17" s="19">
        <f t="shared" si="2"/>
        <v>33.333333333333336</v>
      </c>
      <c r="R17" s="19">
        <f t="shared" si="3"/>
        <v>0</v>
      </c>
      <c r="S17" s="16"/>
      <c r="T17" s="16"/>
    </row>
    <row r="18" spans="1:20" ht="42" x14ac:dyDescent="0.2">
      <c r="A18" s="5" t="s">
        <v>1164</v>
      </c>
      <c r="B18" s="5" t="s">
        <v>1163</v>
      </c>
      <c r="C18" s="5" t="s">
        <v>1115</v>
      </c>
      <c r="D18" s="6">
        <v>50000</v>
      </c>
      <c r="E18" s="5">
        <v>0</v>
      </c>
      <c r="F18" s="6">
        <v>50000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7">
        <f t="shared" si="0"/>
        <v>0</v>
      </c>
      <c r="P18" s="5">
        <f t="shared" si="1"/>
        <v>0</v>
      </c>
      <c r="Q18" s="5">
        <f t="shared" si="2"/>
        <v>0</v>
      </c>
      <c r="R18" s="5">
        <f t="shared" si="3"/>
        <v>0</v>
      </c>
      <c r="S18" s="5" t="s">
        <v>959</v>
      </c>
      <c r="T18" s="5" t="s">
        <v>22</v>
      </c>
    </row>
    <row r="19" spans="1:20" ht="42" x14ac:dyDescent="0.2">
      <c r="A19" s="8" t="s">
        <v>1162</v>
      </c>
      <c r="B19" s="9" t="s">
        <v>1161</v>
      </c>
      <c r="C19" s="9" t="s">
        <v>1115</v>
      </c>
      <c r="D19" s="10">
        <v>50000</v>
      </c>
      <c r="E19" s="8">
        <v>0</v>
      </c>
      <c r="F19" s="10">
        <v>50000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1">
        <f t="shared" si="0"/>
        <v>0</v>
      </c>
      <c r="P19" s="8">
        <f t="shared" si="1"/>
        <v>0</v>
      </c>
      <c r="Q19" s="8">
        <f t="shared" si="2"/>
        <v>0</v>
      </c>
      <c r="R19" s="8">
        <f t="shared" si="3"/>
        <v>0</v>
      </c>
      <c r="S19" s="8" t="s">
        <v>959</v>
      </c>
      <c r="T19" s="8" t="s">
        <v>22</v>
      </c>
    </row>
    <row r="20" spans="1:20" ht="21" x14ac:dyDescent="0.2">
      <c r="A20" s="12"/>
      <c r="B20" s="13" t="s">
        <v>27</v>
      </c>
      <c r="C20" s="12"/>
      <c r="D20" s="14">
        <v>50000</v>
      </c>
      <c r="E20" s="13">
        <v>0</v>
      </c>
      <c r="F20" s="14">
        <v>50000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5">
        <f t="shared" si="0"/>
        <v>0</v>
      </c>
      <c r="P20" s="13">
        <f t="shared" si="1"/>
        <v>0</v>
      </c>
      <c r="Q20" s="13">
        <f t="shared" si="2"/>
        <v>0</v>
      </c>
      <c r="R20" s="13">
        <f t="shared" si="3"/>
        <v>0</v>
      </c>
      <c r="S20" s="12"/>
      <c r="T20" s="12"/>
    </row>
    <row r="21" spans="1:20" ht="21" x14ac:dyDescent="0.2">
      <c r="A21" s="16"/>
      <c r="B21" s="17" t="s">
        <v>29</v>
      </c>
      <c r="C21" s="16"/>
      <c r="D21" s="18">
        <v>50000</v>
      </c>
      <c r="E21" s="19">
        <v>0</v>
      </c>
      <c r="F21" s="20">
        <v>50000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1">
        <f t="shared" si="0"/>
        <v>0</v>
      </c>
      <c r="P21" s="16">
        <f t="shared" si="1"/>
        <v>0</v>
      </c>
      <c r="Q21" s="19">
        <f t="shared" si="2"/>
        <v>0</v>
      </c>
      <c r="R21" s="19">
        <f t="shared" si="3"/>
        <v>0</v>
      </c>
      <c r="S21" s="16"/>
      <c r="T21" s="16"/>
    </row>
    <row r="22" spans="1:20" ht="21" x14ac:dyDescent="0.2">
      <c r="A22" s="5" t="s">
        <v>1160</v>
      </c>
      <c r="B22" s="5" t="s">
        <v>1159</v>
      </c>
      <c r="C22" s="5" t="s">
        <v>1115</v>
      </c>
      <c r="D22" s="6">
        <v>180000</v>
      </c>
      <c r="E22" s="5">
        <v>0</v>
      </c>
      <c r="F22" s="6">
        <v>180000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7">
        <f t="shared" si="0"/>
        <v>0</v>
      </c>
      <c r="P22" s="5">
        <f t="shared" si="1"/>
        <v>0</v>
      </c>
      <c r="Q22" s="5">
        <f t="shared" si="2"/>
        <v>0</v>
      </c>
      <c r="R22" s="5">
        <f t="shared" si="3"/>
        <v>0</v>
      </c>
      <c r="S22" s="5" t="s">
        <v>959</v>
      </c>
      <c r="T22" s="5" t="s">
        <v>22</v>
      </c>
    </row>
    <row r="23" spans="1:20" ht="42" x14ac:dyDescent="0.2">
      <c r="A23" s="8" t="s">
        <v>1158</v>
      </c>
      <c r="B23" s="9" t="s">
        <v>1157</v>
      </c>
      <c r="C23" s="9" t="s">
        <v>1115</v>
      </c>
      <c r="D23" s="10">
        <v>50000</v>
      </c>
      <c r="E23" s="8">
        <v>0</v>
      </c>
      <c r="F23" s="10">
        <v>50000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1">
        <f t="shared" si="0"/>
        <v>0</v>
      </c>
      <c r="P23" s="8">
        <f t="shared" si="1"/>
        <v>0</v>
      </c>
      <c r="Q23" s="8">
        <f t="shared" si="2"/>
        <v>0</v>
      </c>
      <c r="R23" s="8">
        <f t="shared" si="3"/>
        <v>0</v>
      </c>
      <c r="S23" s="8" t="s">
        <v>959</v>
      </c>
      <c r="T23" s="8" t="s">
        <v>22</v>
      </c>
    </row>
    <row r="24" spans="1:20" ht="21" x14ac:dyDescent="0.2">
      <c r="A24" s="12"/>
      <c r="B24" s="13" t="s">
        <v>27</v>
      </c>
      <c r="C24" s="12"/>
      <c r="D24" s="14">
        <v>50000</v>
      </c>
      <c r="E24" s="13">
        <v>0</v>
      </c>
      <c r="F24" s="14">
        <v>50000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5">
        <f t="shared" si="0"/>
        <v>0</v>
      </c>
      <c r="P24" s="13">
        <f t="shared" si="1"/>
        <v>0</v>
      </c>
      <c r="Q24" s="13">
        <f t="shared" si="2"/>
        <v>0</v>
      </c>
      <c r="R24" s="13">
        <f t="shared" si="3"/>
        <v>0</v>
      </c>
      <c r="S24" s="12"/>
      <c r="T24" s="12"/>
    </row>
    <row r="25" spans="1:20" ht="21" x14ac:dyDescent="0.2">
      <c r="A25" s="16"/>
      <c r="B25" s="17" t="s">
        <v>29</v>
      </c>
      <c r="C25" s="16"/>
      <c r="D25" s="18">
        <v>50000</v>
      </c>
      <c r="E25" s="19">
        <v>0</v>
      </c>
      <c r="F25" s="20">
        <v>50000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21">
        <f t="shared" si="0"/>
        <v>0</v>
      </c>
      <c r="P25" s="16">
        <f t="shared" si="1"/>
        <v>0</v>
      </c>
      <c r="Q25" s="19">
        <f t="shared" si="2"/>
        <v>0</v>
      </c>
      <c r="R25" s="19">
        <f t="shared" si="3"/>
        <v>0</v>
      </c>
      <c r="S25" s="16"/>
      <c r="T25" s="16"/>
    </row>
    <row r="26" spans="1:20" ht="21" x14ac:dyDescent="0.2">
      <c r="A26" s="8" t="s">
        <v>1156</v>
      </c>
      <c r="B26" s="9" t="s">
        <v>1155</v>
      </c>
      <c r="C26" s="9" t="s">
        <v>1115</v>
      </c>
      <c r="D26" s="10">
        <v>100000</v>
      </c>
      <c r="E26" s="8">
        <v>0</v>
      </c>
      <c r="F26" s="10">
        <v>100000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1">
        <f t="shared" si="0"/>
        <v>0</v>
      </c>
      <c r="P26" s="8">
        <f t="shared" si="1"/>
        <v>0</v>
      </c>
      <c r="Q26" s="8">
        <f t="shared" si="2"/>
        <v>0</v>
      </c>
      <c r="R26" s="8">
        <f t="shared" si="3"/>
        <v>0</v>
      </c>
      <c r="S26" s="8" t="s">
        <v>959</v>
      </c>
      <c r="T26" s="8" t="s">
        <v>22</v>
      </c>
    </row>
    <row r="27" spans="1:20" ht="21" x14ac:dyDescent="0.2">
      <c r="A27" s="12"/>
      <c r="B27" s="13" t="s">
        <v>27</v>
      </c>
      <c r="C27" s="12"/>
      <c r="D27" s="14">
        <v>100000</v>
      </c>
      <c r="E27" s="13">
        <v>0</v>
      </c>
      <c r="F27" s="14">
        <v>100000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>
        <f t="shared" si="0"/>
        <v>0</v>
      </c>
      <c r="P27" s="13">
        <f t="shared" si="1"/>
        <v>0</v>
      </c>
      <c r="Q27" s="13">
        <f t="shared" si="2"/>
        <v>0</v>
      </c>
      <c r="R27" s="13">
        <f t="shared" si="3"/>
        <v>0</v>
      </c>
      <c r="S27" s="12"/>
      <c r="T27" s="12"/>
    </row>
    <row r="28" spans="1:20" ht="21" x14ac:dyDescent="0.2">
      <c r="A28" s="16"/>
      <c r="B28" s="17" t="s">
        <v>28</v>
      </c>
      <c r="C28" s="16"/>
      <c r="D28" s="18">
        <v>16000</v>
      </c>
      <c r="E28" s="19">
        <v>0</v>
      </c>
      <c r="F28" s="20">
        <v>16000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1">
        <f t="shared" si="0"/>
        <v>0</v>
      </c>
      <c r="P28" s="16">
        <f t="shared" si="1"/>
        <v>0</v>
      </c>
      <c r="Q28" s="19">
        <f t="shared" si="2"/>
        <v>0</v>
      </c>
      <c r="R28" s="19">
        <f t="shared" si="3"/>
        <v>0</v>
      </c>
      <c r="S28" s="16"/>
      <c r="T28" s="16"/>
    </row>
    <row r="29" spans="1:20" ht="21" x14ac:dyDescent="0.2">
      <c r="A29" s="16"/>
      <c r="B29" s="17" t="s">
        <v>29</v>
      </c>
      <c r="C29" s="16"/>
      <c r="D29" s="18">
        <v>84000</v>
      </c>
      <c r="E29" s="19">
        <v>0</v>
      </c>
      <c r="F29" s="20">
        <v>84000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1">
        <f t="shared" si="0"/>
        <v>0</v>
      </c>
      <c r="P29" s="16">
        <f t="shared" si="1"/>
        <v>0</v>
      </c>
      <c r="Q29" s="19">
        <f t="shared" si="2"/>
        <v>0</v>
      </c>
      <c r="R29" s="19">
        <f t="shared" si="3"/>
        <v>0</v>
      </c>
      <c r="S29" s="16"/>
      <c r="T29" s="16"/>
    </row>
    <row r="30" spans="1:20" ht="21" x14ac:dyDescent="0.2">
      <c r="A30" s="8" t="s">
        <v>1154</v>
      </c>
      <c r="B30" s="9" t="s">
        <v>1153</v>
      </c>
      <c r="C30" s="9" t="s">
        <v>1152</v>
      </c>
      <c r="D30" s="10">
        <v>30000</v>
      </c>
      <c r="E30" s="8">
        <v>0</v>
      </c>
      <c r="F30" s="10">
        <v>30000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11">
        <f t="shared" si="0"/>
        <v>0</v>
      </c>
      <c r="P30" s="8">
        <f t="shared" si="1"/>
        <v>0</v>
      </c>
      <c r="Q30" s="8">
        <f t="shared" si="2"/>
        <v>0</v>
      </c>
      <c r="R30" s="8">
        <f t="shared" si="3"/>
        <v>0</v>
      </c>
      <c r="S30" s="8" t="s">
        <v>959</v>
      </c>
      <c r="T30" s="8" t="s">
        <v>1151</v>
      </c>
    </row>
    <row r="31" spans="1:20" ht="21" x14ac:dyDescent="0.2">
      <c r="A31" s="12"/>
      <c r="B31" s="13" t="s">
        <v>95</v>
      </c>
      <c r="C31" s="12"/>
      <c r="D31" s="14">
        <v>30000</v>
      </c>
      <c r="E31" s="13">
        <v>0</v>
      </c>
      <c r="F31" s="14">
        <v>30000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5">
        <f t="shared" si="0"/>
        <v>0</v>
      </c>
      <c r="P31" s="13">
        <f t="shared" si="1"/>
        <v>0</v>
      </c>
      <c r="Q31" s="13">
        <f t="shared" si="2"/>
        <v>0</v>
      </c>
      <c r="R31" s="13">
        <f t="shared" si="3"/>
        <v>0</v>
      </c>
      <c r="S31" s="12"/>
      <c r="T31" s="12"/>
    </row>
    <row r="32" spans="1:20" ht="21" x14ac:dyDescent="0.2">
      <c r="A32" s="16"/>
      <c r="B32" s="17" t="s">
        <v>96</v>
      </c>
      <c r="C32" s="16"/>
      <c r="D32" s="18">
        <v>30000</v>
      </c>
      <c r="E32" s="19">
        <v>0</v>
      </c>
      <c r="F32" s="20">
        <v>30000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1">
        <f t="shared" si="0"/>
        <v>0</v>
      </c>
      <c r="P32" s="16">
        <f t="shared" si="1"/>
        <v>0</v>
      </c>
      <c r="Q32" s="19">
        <f t="shared" si="2"/>
        <v>0</v>
      </c>
      <c r="R32" s="19">
        <f t="shared" si="3"/>
        <v>0</v>
      </c>
      <c r="S32" s="16"/>
      <c r="T32" s="16"/>
    </row>
    <row r="33" spans="1:20" ht="63" x14ac:dyDescent="0.2">
      <c r="A33" s="5" t="s">
        <v>1150</v>
      </c>
      <c r="B33" s="5" t="s">
        <v>1149</v>
      </c>
      <c r="C33" s="5" t="s">
        <v>1115</v>
      </c>
      <c r="D33" s="6">
        <v>50000</v>
      </c>
      <c r="E33" s="5">
        <v>0</v>
      </c>
      <c r="F33" s="6">
        <v>50000</v>
      </c>
      <c r="G33" s="5">
        <v>0</v>
      </c>
      <c r="H33" s="5">
        <v>0</v>
      </c>
      <c r="I33" s="5">
        <v>0</v>
      </c>
      <c r="J33" s="5">
        <v>0</v>
      </c>
      <c r="K33" s="7">
        <v>12500</v>
      </c>
      <c r="L33" s="5">
        <v>0</v>
      </c>
      <c r="M33" s="5">
        <v>0</v>
      </c>
      <c r="N33" s="5">
        <v>0</v>
      </c>
      <c r="O33" s="7">
        <f t="shared" si="0"/>
        <v>12500</v>
      </c>
      <c r="P33" s="5">
        <f t="shared" si="1"/>
        <v>0</v>
      </c>
      <c r="Q33" s="5">
        <f t="shared" si="2"/>
        <v>25</v>
      </c>
      <c r="R33" s="5">
        <f t="shared" si="3"/>
        <v>0</v>
      </c>
      <c r="S33" s="5" t="s">
        <v>959</v>
      </c>
      <c r="T33" s="5" t="s">
        <v>22</v>
      </c>
    </row>
    <row r="34" spans="1:20" ht="42" x14ac:dyDescent="0.2">
      <c r="A34" s="8" t="s">
        <v>1148</v>
      </c>
      <c r="B34" s="9" t="s">
        <v>1147</v>
      </c>
      <c r="C34" s="9" t="s">
        <v>1146</v>
      </c>
      <c r="D34" s="10">
        <v>50000</v>
      </c>
      <c r="E34" s="8">
        <v>0</v>
      </c>
      <c r="F34" s="10">
        <v>50000</v>
      </c>
      <c r="G34" s="8">
        <v>0</v>
      </c>
      <c r="H34" s="8">
        <v>0</v>
      </c>
      <c r="I34" s="8">
        <v>0</v>
      </c>
      <c r="J34" s="8">
        <v>0</v>
      </c>
      <c r="K34" s="11">
        <v>12500</v>
      </c>
      <c r="L34" s="8">
        <v>0</v>
      </c>
      <c r="M34" s="8">
        <v>0</v>
      </c>
      <c r="N34" s="8">
        <v>0</v>
      </c>
      <c r="O34" s="11">
        <f t="shared" si="0"/>
        <v>12500</v>
      </c>
      <c r="P34" s="8">
        <f t="shared" si="1"/>
        <v>0</v>
      </c>
      <c r="Q34" s="8">
        <f t="shared" si="2"/>
        <v>25</v>
      </c>
      <c r="R34" s="8">
        <f t="shared" si="3"/>
        <v>0</v>
      </c>
      <c r="S34" s="8" t="s">
        <v>959</v>
      </c>
      <c r="T34" s="8" t="s">
        <v>22</v>
      </c>
    </row>
    <row r="35" spans="1:20" ht="21" x14ac:dyDescent="0.2">
      <c r="A35" s="12"/>
      <c r="B35" s="13" t="s">
        <v>95</v>
      </c>
      <c r="C35" s="12"/>
      <c r="D35" s="14">
        <v>50000</v>
      </c>
      <c r="E35" s="13">
        <v>0</v>
      </c>
      <c r="F35" s="14">
        <v>50000</v>
      </c>
      <c r="G35" s="13">
        <v>0</v>
      </c>
      <c r="H35" s="13">
        <v>0</v>
      </c>
      <c r="I35" s="13">
        <v>0</v>
      </c>
      <c r="J35" s="13">
        <v>0</v>
      </c>
      <c r="K35" s="15">
        <v>12500</v>
      </c>
      <c r="L35" s="13">
        <v>0</v>
      </c>
      <c r="M35" s="13">
        <v>0</v>
      </c>
      <c r="N35" s="13">
        <v>0</v>
      </c>
      <c r="O35" s="15">
        <f t="shared" si="0"/>
        <v>12500</v>
      </c>
      <c r="P35" s="13">
        <f t="shared" si="1"/>
        <v>0</v>
      </c>
      <c r="Q35" s="13">
        <f t="shared" si="2"/>
        <v>25</v>
      </c>
      <c r="R35" s="13">
        <f t="shared" si="3"/>
        <v>0</v>
      </c>
      <c r="S35" s="12"/>
      <c r="T35" s="12"/>
    </row>
    <row r="36" spans="1:20" ht="21" x14ac:dyDescent="0.2">
      <c r="A36" s="16"/>
      <c r="B36" s="17" t="s">
        <v>96</v>
      </c>
      <c r="C36" s="16"/>
      <c r="D36" s="18">
        <v>50000</v>
      </c>
      <c r="E36" s="19">
        <v>0</v>
      </c>
      <c r="F36" s="20">
        <v>50000</v>
      </c>
      <c r="G36" s="16">
        <v>0</v>
      </c>
      <c r="H36" s="16">
        <v>0</v>
      </c>
      <c r="I36" s="16">
        <v>0</v>
      </c>
      <c r="J36" s="16">
        <v>0</v>
      </c>
      <c r="K36" s="21">
        <v>12500</v>
      </c>
      <c r="L36" s="16">
        <v>0</v>
      </c>
      <c r="M36" s="16">
        <v>0</v>
      </c>
      <c r="N36" s="16">
        <v>0</v>
      </c>
      <c r="O36" s="21">
        <f t="shared" si="0"/>
        <v>12500</v>
      </c>
      <c r="P36" s="16">
        <f t="shared" si="1"/>
        <v>0</v>
      </c>
      <c r="Q36" s="19">
        <f t="shared" si="2"/>
        <v>25</v>
      </c>
      <c r="R36" s="19">
        <f t="shared" si="3"/>
        <v>0</v>
      </c>
      <c r="S36" s="16"/>
      <c r="T36" s="16"/>
    </row>
    <row r="37" spans="1:20" ht="42" x14ac:dyDescent="0.2">
      <c r="A37" s="5" t="s">
        <v>1145</v>
      </c>
      <c r="B37" s="5" t="s">
        <v>1144</v>
      </c>
      <c r="C37" s="5" t="s">
        <v>1115</v>
      </c>
      <c r="D37" s="6">
        <v>150000</v>
      </c>
      <c r="E37" s="5">
        <v>0</v>
      </c>
      <c r="F37" s="6">
        <v>150000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7">
        <f t="shared" si="0"/>
        <v>0</v>
      </c>
      <c r="P37" s="5">
        <f t="shared" si="1"/>
        <v>0</v>
      </c>
      <c r="Q37" s="5">
        <f t="shared" si="2"/>
        <v>0</v>
      </c>
      <c r="R37" s="5">
        <f t="shared" si="3"/>
        <v>0</v>
      </c>
      <c r="S37" s="5" t="s">
        <v>959</v>
      </c>
      <c r="T37" s="5" t="s">
        <v>22</v>
      </c>
    </row>
    <row r="38" spans="1:20" ht="21" x14ac:dyDescent="0.2">
      <c r="A38" s="8" t="s">
        <v>1143</v>
      </c>
      <c r="B38" s="9" t="s">
        <v>1142</v>
      </c>
      <c r="C38" s="9" t="s">
        <v>1115</v>
      </c>
      <c r="D38" s="10">
        <v>150000</v>
      </c>
      <c r="E38" s="8">
        <v>0</v>
      </c>
      <c r="F38" s="10">
        <v>150000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1">
        <f t="shared" si="0"/>
        <v>0</v>
      </c>
      <c r="P38" s="8">
        <f t="shared" si="1"/>
        <v>0</v>
      </c>
      <c r="Q38" s="8">
        <f t="shared" si="2"/>
        <v>0</v>
      </c>
      <c r="R38" s="8">
        <f t="shared" si="3"/>
        <v>0</v>
      </c>
      <c r="S38" s="8" t="s">
        <v>959</v>
      </c>
      <c r="T38" s="8" t="s">
        <v>22</v>
      </c>
    </row>
    <row r="39" spans="1:20" ht="21" x14ac:dyDescent="0.2">
      <c r="A39" s="12"/>
      <c r="B39" s="13" t="s">
        <v>27</v>
      </c>
      <c r="C39" s="12"/>
      <c r="D39" s="14">
        <v>150000</v>
      </c>
      <c r="E39" s="13">
        <v>0</v>
      </c>
      <c r="F39" s="14">
        <v>150000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>
        <f t="shared" si="0"/>
        <v>0</v>
      </c>
      <c r="P39" s="13">
        <f t="shared" si="1"/>
        <v>0</v>
      </c>
      <c r="Q39" s="13">
        <f t="shared" si="2"/>
        <v>0</v>
      </c>
      <c r="R39" s="13">
        <f t="shared" si="3"/>
        <v>0</v>
      </c>
      <c r="S39" s="12"/>
      <c r="T39" s="12"/>
    </row>
    <row r="40" spans="1:20" ht="21" x14ac:dyDescent="0.2">
      <c r="A40" s="16"/>
      <c r="B40" s="17" t="s">
        <v>28</v>
      </c>
      <c r="C40" s="16"/>
      <c r="D40" s="18">
        <v>63000</v>
      </c>
      <c r="E40" s="19">
        <v>0</v>
      </c>
      <c r="F40" s="20">
        <v>63000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1">
        <f t="shared" si="0"/>
        <v>0</v>
      </c>
      <c r="P40" s="16">
        <f t="shared" si="1"/>
        <v>0</v>
      </c>
      <c r="Q40" s="19">
        <f t="shared" si="2"/>
        <v>0</v>
      </c>
      <c r="R40" s="19">
        <f t="shared" si="3"/>
        <v>0</v>
      </c>
      <c r="S40" s="16"/>
      <c r="T40" s="16"/>
    </row>
    <row r="41" spans="1:20" ht="21" x14ac:dyDescent="0.2">
      <c r="A41" s="16"/>
      <c r="B41" s="17" t="s">
        <v>29</v>
      </c>
      <c r="C41" s="16"/>
      <c r="D41" s="18">
        <v>87000</v>
      </c>
      <c r="E41" s="19">
        <v>0</v>
      </c>
      <c r="F41" s="20">
        <v>87000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1">
        <f t="shared" si="0"/>
        <v>0</v>
      </c>
      <c r="P41" s="16">
        <f t="shared" si="1"/>
        <v>0</v>
      </c>
      <c r="Q41" s="19">
        <f t="shared" si="2"/>
        <v>0</v>
      </c>
      <c r="R41" s="19">
        <f t="shared" si="3"/>
        <v>0</v>
      </c>
      <c r="S41" s="16"/>
      <c r="T41" s="16"/>
    </row>
    <row r="42" spans="1:20" ht="42" x14ac:dyDescent="0.2">
      <c r="A42" s="5" t="s">
        <v>1141</v>
      </c>
      <c r="B42" s="5" t="s">
        <v>1140</v>
      </c>
      <c r="C42" s="5" t="s">
        <v>1115</v>
      </c>
      <c r="D42" s="6">
        <v>434000</v>
      </c>
      <c r="E42" s="6">
        <v>45379</v>
      </c>
      <c r="F42" s="6">
        <v>388621</v>
      </c>
      <c r="G42" s="7">
        <v>14000</v>
      </c>
      <c r="H42" s="5">
        <v>0</v>
      </c>
      <c r="I42" s="7">
        <v>14000</v>
      </c>
      <c r="J42" s="6">
        <v>21487</v>
      </c>
      <c r="K42" s="7">
        <v>14000</v>
      </c>
      <c r="L42" s="6">
        <v>14892</v>
      </c>
      <c r="M42" s="7">
        <v>14000</v>
      </c>
      <c r="N42" s="6">
        <v>9000</v>
      </c>
      <c r="O42" s="7">
        <f t="shared" si="0"/>
        <v>56000</v>
      </c>
      <c r="P42" s="6">
        <f t="shared" si="1"/>
        <v>45379</v>
      </c>
      <c r="Q42" s="5">
        <f t="shared" si="2"/>
        <v>12.903225806451612</v>
      </c>
      <c r="R42" s="5">
        <f t="shared" si="3"/>
        <v>10.455990783410138</v>
      </c>
      <c r="S42" s="5" t="s">
        <v>959</v>
      </c>
      <c r="T42" s="5" t="s">
        <v>22</v>
      </c>
    </row>
    <row r="43" spans="1:20" ht="42" x14ac:dyDescent="0.2">
      <c r="A43" s="8" t="s">
        <v>1139</v>
      </c>
      <c r="B43" s="9" t="s">
        <v>1138</v>
      </c>
      <c r="C43" s="9" t="s">
        <v>1115</v>
      </c>
      <c r="D43" s="10">
        <v>70000</v>
      </c>
      <c r="E43" s="10">
        <v>23892</v>
      </c>
      <c r="F43" s="10">
        <v>46108</v>
      </c>
      <c r="G43" s="11">
        <v>7000</v>
      </c>
      <c r="H43" s="8">
        <v>0</v>
      </c>
      <c r="I43" s="11">
        <v>7000</v>
      </c>
      <c r="J43" s="8">
        <v>0</v>
      </c>
      <c r="K43" s="11">
        <v>7000</v>
      </c>
      <c r="L43" s="10">
        <v>14892</v>
      </c>
      <c r="M43" s="11">
        <v>7000</v>
      </c>
      <c r="N43" s="10">
        <v>9000</v>
      </c>
      <c r="O43" s="11">
        <f t="shared" si="0"/>
        <v>28000</v>
      </c>
      <c r="P43" s="10">
        <f t="shared" si="1"/>
        <v>23892</v>
      </c>
      <c r="Q43" s="8">
        <f t="shared" si="2"/>
        <v>40</v>
      </c>
      <c r="R43" s="8">
        <f t="shared" si="3"/>
        <v>34.131428571428572</v>
      </c>
      <c r="S43" s="8" t="s">
        <v>959</v>
      </c>
      <c r="T43" s="8" t="s">
        <v>22</v>
      </c>
    </row>
    <row r="44" spans="1:20" ht="42" x14ac:dyDescent="0.2">
      <c r="A44" s="12"/>
      <c r="B44" s="13" t="s">
        <v>27</v>
      </c>
      <c r="C44" s="12"/>
      <c r="D44" s="14">
        <v>70000</v>
      </c>
      <c r="E44" s="14">
        <v>23892</v>
      </c>
      <c r="F44" s="14">
        <v>46108</v>
      </c>
      <c r="G44" s="15">
        <v>7000</v>
      </c>
      <c r="H44" s="13">
        <v>0</v>
      </c>
      <c r="I44" s="15">
        <v>7000</v>
      </c>
      <c r="J44" s="13">
        <v>0</v>
      </c>
      <c r="K44" s="15">
        <v>7000</v>
      </c>
      <c r="L44" s="14">
        <v>14892</v>
      </c>
      <c r="M44" s="15">
        <v>7000</v>
      </c>
      <c r="N44" s="14">
        <v>9000</v>
      </c>
      <c r="O44" s="15">
        <f t="shared" si="0"/>
        <v>28000</v>
      </c>
      <c r="P44" s="14">
        <f t="shared" si="1"/>
        <v>23892</v>
      </c>
      <c r="Q44" s="13">
        <f t="shared" si="2"/>
        <v>40</v>
      </c>
      <c r="R44" s="13">
        <f t="shared" si="3"/>
        <v>34.131428571428572</v>
      </c>
      <c r="S44" s="12"/>
      <c r="T44" s="12"/>
    </row>
    <row r="45" spans="1:20" ht="42" x14ac:dyDescent="0.2">
      <c r="A45" s="16"/>
      <c r="B45" s="17" t="s">
        <v>29</v>
      </c>
      <c r="C45" s="16"/>
      <c r="D45" s="18">
        <v>70000</v>
      </c>
      <c r="E45" s="20">
        <v>23892</v>
      </c>
      <c r="F45" s="20">
        <v>46108</v>
      </c>
      <c r="G45" s="21">
        <v>7000</v>
      </c>
      <c r="H45" s="16">
        <v>0</v>
      </c>
      <c r="I45" s="21">
        <v>7000</v>
      </c>
      <c r="J45" s="16">
        <v>0</v>
      </c>
      <c r="K45" s="21">
        <v>7000</v>
      </c>
      <c r="L45" s="18">
        <v>14892</v>
      </c>
      <c r="M45" s="21">
        <v>7000</v>
      </c>
      <c r="N45" s="18">
        <v>9000</v>
      </c>
      <c r="O45" s="21">
        <f t="shared" si="0"/>
        <v>28000</v>
      </c>
      <c r="P45" s="18">
        <f t="shared" si="1"/>
        <v>23892</v>
      </c>
      <c r="Q45" s="19">
        <f t="shared" si="2"/>
        <v>40</v>
      </c>
      <c r="R45" s="19">
        <f t="shared" si="3"/>
        <v>34.131428571428572</v>
      </c>
      <c r="S45" s="16"/>
      <c r="T45" s="16"/>
    </row>
    <row r="46" spans="1:20" ht="42" x14ac:dyDescent="0.2">
      <c r="A46" s="8" t="s">
        <v>1137</v>
      </c>
      <c r="B46" s="9" t="s">
        <v>1136</v>
      </c>
      <c r="C46" s="9" t="s">
        <v>1115</v>
      </c>
      <c r="D46" s="10">
        <v>70000</v>
      </c>
      <c r="E46" s="10">
        <v>21487</v>
      </c>
      <c r="F46" s="10">
        <v>48513</v>
      </c>
      <c r="G46" s="11">
        <v>7000</v>
      </c>
      <c r="H46" s="8">
        <v>0</v>
      </c>
      <c r="I46" s="11">
        <v>7000</v>
      </c>
      <c r="J46" s="10">
        <v>21487</v>
      </c>
      <c r="K46" s="11">
        <v>7000</v>
      </c>
      <c r="L46" s="8">
        <v>0</v>
      </c>
      <c r="M46" s="11">
        <v>7000</v>
      </c>
      <c r="N46" s="8">
        <v>0</v>
      </c>
      <c r="O46" s="11">
        <f t="shared" si="0"/>
        <v>28000</v>
      </c>
      <c r="P46" s="10">
        <f t="shared" si="1"/>
        <v>21487</v>
      </c>
      <c r="Q46" s="8">
        <f t="shared" si="2"/>
        <v>40</v>
      </c>
      <c r="R46" s="8">
        <f t="shared" si="3"/>
        <v>30.695714285714285</v>
      </c>
      <c r="S46" s="8" t="s">
        <v>959</v>
      </c>
      <c r="T46" s="8" t="s">
        <v>22</v>
      </c>
    </row>
    <row r="47" spans="1:20" ht="42" x14ac:dyDescent="0.2">
      <c r="A47" s="12"/>
      <c r="B47" s="13" t="s">
        <v>27</v>
      </c>
      <c r="C47" s="12"/>
      <c r="D47" s="14">
        <v>70000</v>
      </c>
      <c r="E47" s="14">
        <v>21487</v>
      </c>
      <c r="F47" s="14">
        <v>48513</v>
      </c>
      <c r="G47" s="15">
        <v>7000</v>
      </c>
      <c r="H47" s="13">
        <v>0</v>
      </c>
      <c r="I47" s="15">
        <v>7000</v>
      </c>
      <c r="J47" s="14">
        <v>21487</v>
      </c>
      <c r="K47" s="15">
        <v>7000</v>
      </c>
      <c r="L47" s="13">
        <v>0</v>
      </c>
      <c r="M47" s="15">
        <v>7000</v>
      </c>
      <c r="N47" s="13">
        <v>0</v>
      </c>
      <c r="O47" s="15">
        <f t="shared" si="0"/>
        <v>28000</v>
      </c>
      <c r="P47" s="14">
        <f t="shared" si="1"/>
        <v>21487</v>
      </c>
      <c r="Q47" s="13">
        <f t="shared" si="2"/>
        <v>40</v>
      </c>
      <c r="R47" s="13">
        <f t="shared" si="3"/>
        <v>30.695714285714285</v>
      </c>
      <c r="S47" s="12"/>
      <c r="T47" s="12"/>
    </row>
    <row r="48" spans="1:20" ht="42" x14ac:dyDescent="0.2">
      <c r="A48" s="16"/>
      <c r="B48" s="17" t="s">
        <v>29</v>
      </c>
      <c r="C48" s="16"/>
      <c r="D48" s="18">
        <v>70000</v>
      </c>
      <c r="E48" s="20">
        <v>21487</v>
      </c>
      <c r="F48" s="20">
        <v>48513</v>
      </c>
      <c r="G48" s="21">
        <v>7000</v>
      </c>
      <c r="H48" s="16">
        <v>0</v>
      </c>
      <c r="I48" s="21">
        <v>7000</v>
      </c>
      <c r="J48" s="18">
        <v>21487</v>
      </c>
      <c r="K48" s="21">
        <v>7000</v>
      </c>
      <c r="L48" s="16">
        <v>0</v>
      </c>
      <c r="M48" s="21">
        <v>7000</v>
      </c>
      <c r="N48" s="16">
        <v>0</v>
      </c>
      <c r="O48" s="21">
        <f t="shared" si="0"/>
        <v>28000</v>
      </c>
      <c r="P48" s="18">
        <f t="shared" si="1"/>
        <v>21487</v>
      </c>
      <c r="Q48" s="19">
        <f t="shared" si="2"/>
        <v>40</v>
      </c>
      <c r="R48" s="19">
        <f t="shared" si="3"/>
        <v>30.695714285714285</v>
      </c>
      <c r="S48" s="16"/>
      <c r="T48" s="16"/>
    </row>
    <row r="49" spans="1:20" ht="21" x14ac:dyDescent="0.2">
      <c r="A49" s="8" t="s">
        <v>1135</v>
      </c>
      <c r="B49" s="9" t="s">
        <v>1134</v>
      </c>
      <c r="C49" s="9" t="s">
        <v>1115</v>
      </c>
      <c r="D49" s="10">
        <v>294000</v>
      </c>
      <c r="E49" s="8">
        <v>0</v>
      </c>
      <c r="F49" s="10">
        <v>294000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11">
        <f t="shared" si="0"/>
        <v>0</v>
      </c>
      <c r="P49" s="8">
        <f t="shared" si="1"/>
        <v>0</v>
      </c>
      <c r="Q49" s="8">
        <f t="shared" si="2"/>
        <v>0</v>
      </c>
      <c r="R49" s="8">
        <f t="shared" si="3"/>
        <v>0</v>
      </c>
      <c r="S49" s="8" t="s">
        <v>959</v>
      </c>
      <c r="T49" s="8" t="s">
        <v>22</v>
      </c>
    </row>
    <row r="50" spans="1:20" ht="21" x14ac:dyDescent="0.2">
      <c r="A50" s="12"/>
      <c r="B50" s="13" t="s">
        <v>27</v>
      </c>
      <c r="C50" s="12"/>
      <c r="D50" s="14">
        <v>294000</v>
      </c>
      <c r="E50" s="13">
        <v>0</v>
      </c>
      <c r="F50" s="14">
        <v>294000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>
        <f t="shared" si="0"/>
        <v>0</v>
      </c>
      <c r="P50" s="13">
        <f t="shared" si="1"/>
        <v>0</v>
      </c>
      <c r="Q50" s="13">
        <f t="shared" si="2"/>
        <v>0</v>
      </c>
      <c r="R50" s="13">
        <f t="shared" si="3"/>
        <v>0</v>
      </c>
      <c r="S50" s="12"/>
      <c r="T50" s="12"/>
    </row>
    <row r="51" spans="1:20" ht="21" x14ac:dyDescent="0.2">
      <c r="A51" s="16"/>
      <c r="B51" s="17" t="s">
        <v>28</v>
      </c>
      <c r="C51" s="16"/>
      <c r="D51" s="18">
        <v>64000</v>
      </c>
      <c r="E51" s="19">
        <v>0</v>
      </c>
      <c r="F51" s="20">
        <v>64000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21">
        <f t="shared" si="0"/>
        <v>0</v>
      </c>
      <c r="P51" s="16">
        <f t="shared" si="1"/>
        <v>0</v>
      </c>
      <c r="Q51" s="19">
        <f t="shared" si="2"/>
        <v>0</v>
      </c>
      <c r="R51" s="19">
        <f t="shared" si="3"/>
        <v>0</v>
      </c>
      <c r="S51" s="16"/>
      <c r="T51" s="16"/>
    </row>
    <row r="52" spans="1:20" ht="21" x14ac:dyDescent="0.2">
      <c r="A52" s="16"/>
      <c r="B52" s="17" t="s">
        <v>29</v>
      </c>
      <c r="C52" s="16"/>
      <c r="D52" s="18">
        <v>230000</v>
      </c>
      <c r="E52" s="19">
        <v>0</v>
      </c>
      <c r="F52" s="20">
        <v>230000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1">
        <f t="shared" si="0"/>
        <v>0</v>
      </c>
      <c r="P52" s="16">
        <f t="shared" si="1"/>
        <v>0</v>
      </c>
      <c r="Q52" s="19">
        <f t="shared" si="2"/>
        <v>0</v>
      </c>
      <c r="R52" s="19">
        <f t="shared" si="3"/>
        <v>0</v>
      </c>
      <c r="S52" s="16"/>
      <c r="T52" s="16"/>
    </row>
    <row r="53" spans="1:20" ht="42" x14ac:dyDescent="0.2">
      <c r="A53" s="5" t="s">
        <v>1133</v>
      </c>
      <c r="B53" s="5" t="s">
        <v>1132</v>
      </c>
      <c r="C53" s="5" t="s">
        <v>1115</v>
      </c>
      <c r="D53" s="6">
        <v>2205644</v>
      </c>
      <c r="E53" s="6">
        <v>104456.17</v>
      </c>
      <c r="F53" s="6">
        <v>2101187.83</v>
      </c>
      <c r="G53" s="7">
        <v>70595</v>
      </c>
      <c r="H53" s="5">
        <v>0</v>
      </c>
      <c r="I53" s="7">
        <v>120562</v>
      </c>
      <c r="J53" s="6">
        <v>76732</v>
      </c>
      <c r="K53" s="7">
        <v>120562</v>
      </c>
      <c r="L53" s="6">
        <v>18329</v>
      </c>
      <c r="M53" s="7">
        <v>120562</v>
      </c>
      <c r="N53" s="6">
        <v>9395.17</v>
      </c>
      <c r="O53" s="7">
        <f t="shared" si="0"/>
        <v>432281</v>
      </c>
      <c r="P53" s="6">
        <f t="shared" si="1"/>
        <v>104456.17</v>
      </c>
      <c r="Q53" s="5">
        <f t="shared" si="2"/>
        <v>19.598856388428956</v>
      </c>
      <c r="R53" s="5">
        <f t="shared" si="3"/>
        <v>4.7358580985870793</v>
      </c>
      <c r="S53" s="5" t="s">
        <v>959</v>
      </c>
      <c r="T53" s="5" t="s">
        <v>22</v>
      </c>
    </row>
    <row r="54" spans="1:20" ht="42" x14ac:dyDescent="0.2">
      <c r="A54" s="8" t="s">
        <v>1131</v>
      </c>
      <c r="B54" s="9" t="s">
        <v>1130</v>
      </c>
      <c r="C54" s="9" t="s">
        <v>1115</v>
      </c>
      <c r="D54" s="10">
        <v>177000</v>
      </c>
      <c r="E54" s="10">
        <v>59000</v>
      </c>
      <c r="F54" s="10">
        <v>118000</v>
      </c>
      <c r="G54" s="11">
        <v>14750</v>
      </c>
      <c r="H54" s="8">
        <v>0</v>
      </c>
      <c r="I54" s="11">
        <v>14750</v>
      </c>
      <c r="J54" s="10">
        <v>59000</v>
      </c>
      <c r="K54" s="11">
        <v>14750</v>
      </c>
      <c r="L54" s="8">
        <v>0</v>
      </c>
      <c r="M54" s="11">
        <v>14750</v>
      </c>
      <c r="N54" s="8">
        <v>0</v>
      </c>
      <c r="O54" s="11">
        <f t="shared" si="0"/>
        <v>59000</v>
      </c>
      <c r="P54" s="10">
        <f t="shared" si="1"/>
        <v>59000</v>
      </c>
      <c r="Q54" s="8">
        <f t="shared" si="2"/>
        <v>33.333333333333336</v>
      </c>
      <c r="R54" s="8">
        <f t="shared" si="3"/>
        <v>33.333333333333336</v>
      </c>
      <c r="S54" s="8" t="s">
        <v>959</v>
      </c>
      <c r="T54" s="8" t="s">
        <v>22</v>
      </c>
    </row>
    <row r="55" spans="1:20" ht="42" x14ac:dyDescent="0.2">
      <c r="A55" s="12"/>
      <c r="B55" s="13" t="s">
        <v>27</v>
      </c>
      <c r="C55" s="12"/>
      <c r="D55" s="14">
        <v>177000</v>
      </c>
      <c r="E55" s="14">
        <v>59000</v>
      </c>
      <c r="F55" s="14">
        <v>118000</v>
      </c>
      <c r="G55" s="15">
        <v>14750</v>
      </c>
      <c r="H55" s="13">
        <v>0</v>
      </c>
      <c r="I55" s="15">
        <v>14750</v>
      </c>
      <c r="J55" s="14">
        <v>59000</v>
      </c>
      <c r="K55" s="15">
        <v>14750</v>
      </c>
      <c r="L55" s="13">
        <v>0</v>
      </c>
      <c r="M55" s="15">
        <v>14750</v>
      </c>
      <c r="N55" s="13">
        <v>0</v>
      </c>
      <c r="O55" s="15">
        <f t="shared" si="0"/>
        <v>59000</v>
      </c>
      <c r="P55" s="14">
        <f t="shared" si="1"/>
        <v>59000</v>
      </c>
      <c r="Q55" s="13">
        <f t="shared" si="2"/>
        <v>33.333333333333336</v>
      </c>
      <c r="R55" s="13">
        <f t="shared" si="3"/>
        <v>33.333333333333336</v>
      </c>
      <c r="S55" s="12"/>
      <c r="T55" s="12"/>
    </row>
    <row r="56" spans="1:20" ht="42" x14ac:dyDescent="0.2">
      <c r="A56" s="16"/>
      <c r="B56" s="17" t="s">
        <v>28</v>
      </c>
      <c r="C56" s="16"/>
      <c r="D56" s="18">
        <v>177000</v>
      </c>
      <c r="E56" s="20">
        <v>59000</v>
      </c>
      <c r="F56" s="20">
        <v>118000</v>
      </c>
      <c r="G56" s="21">
        <v>14750</v>
      </c>
      <c r="H56" s="16">
        <v>0</v>
      </c>
      <c r="I56" s="21">
        <v>14750</v>
      </c>
      <c r="J56" s="18">
        <v>59000</v>
      </c>
      <c r="K56" s="21">
        <v>14750</v>
      </c>
      <c r="L56" s="16">
        <v>0</v>
      </c>
      <c r="M56" s="21">
        <v>14750</v>
      </c>
      <c r="N56" s="16">
        <v>0</v>
      </c>
      <c r="O56" s="21">
        <f t="shared" si="0"/>
        <v>59000</v>
      </c>
      <c r="P56" s="18">
        <f t="shared" si="1"/>
        <v>59000</v>
      </c>
      <c r="Q56" s="19">
        <f t="shared" si="2"/>
        <v>33.333333333333336</v>
      </c>
      <c r="R56" s="19">
        <f t="shared" si="3"/>
        <v>33.333333333333336</v>
      </c>
      <c r="S56" s="16"/>
      <c r="T56" s="16"/>
    </row>
    <row r="57" spans="1:20" ht="42" x14ac:dyDescent="0.2">
      <c r="A57" s="8" t="s">
        <v>1129</v>
      </c>
      <c r="B57" s="9" t="s">
        <v>1128</v>
      </c>
      <c r="C57" s="9" t="s">
        <v>1115</v>
      </c>
      <c r="D57" s="10">
        <v>158130</v>
      </c>
      <c r="E57" s="8">
        <v>0</v>
      </c>
      <c r="F57" s="10">
        <v>158130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11">
        <f t="shared" si="0"/>
        <v>0</v>
      </c>
      <c r="P57" s="8">
        <f t="shared" si="1"/>
        <v>0</v>
      </c>
      <c r="Q57" s="8">
        <f t="shared" si="2"/>
        <v>0</v>
      </c>
      <c r="R57" s="8">
        <f t="shared" si="3"/>
        <v>0</v>
      </c>
      <c r="S57" s="8" t="s">
        <v>959</v>
      </c>
      <c r="T57" s="8" t="s">
        <v>22</v>
      </c>
    </row>
    <row r="58" spans="1:20" ht="21" x14ac:dyDescent="0.2">
      <c r="A58" s="12"/>
      <c r="B58" s="13" t="s">
        <v>27</v>
      </c>
      <c r="C58" s="12"/>
      <c r="D58" s="14">
        <v>158130</v>
      </c>
      <c r="E58" s="13">
        <v>0</v>
      </c>
      <c r="F58" s="14">
        <v>158130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5">
        <f t="shared" si="0"/>
        <v>0</v>
      </c>
      <c r="P58" s="13">
        <f t="shared" si="1"/>
        <v>0</v>
      </c>
      <c r="Q58" s="13">
        <f t="shared" si="2"/>
        <v>0</v>
      </c>
      <c r="R58" s="13">
        <f t="shared" si="3"/>
        <v>0</v>
      </c>
      <c r="S58" s="12"/>
      <c r="T58" s="12"/>
    </row>
    <row r="59" spans="1:20" ht="21" x14ac:dyDescent="0.2">
      <c r="A59" s="16"/>
      <c r="B59" s="17" t="s">
        <v>28</v>
      </c>
      <c r="C59" s="16"/>
      <c r="D59" s="18">
        <v>93750</v>
      </c>
      <c r="E59" s="19">
        <v>0</v>
      </c>
      <c r="F59" s="20">
        <v>93750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21">
        <f t="shared" si="0"/>
        <v>0</v>
      </c>
      <c r="P59" s="16">
        <f t="shared" si="1"/>
        <v>0</v>
      </c>
      <c r="Q59" s="19">
        <f t="shared" si="2"/>
        <v>0</v>
      </c>
      <c r="R59" s="19">
        <f t="shared" si="3"/>
        <v>0</v>
      </c>
      <c r="S59" s="16"/>
      <c r="T59" s="16"/>
    </row>
    <row r="60" spans="1:20" ht="21" x14ac:dyDescent="0.2">
      <c r="A60" s="16"/>
      <c r="B60" s="17" t="s">
        <v>29</v>
      </c>
      <c r="C60" s="16"/>
      <c r="D60" s="18">
        <v>64380</v>
      </c>
      <c r="E60" s="19">
        <v>0</v>
      </c>
      <c r="F60" s="20">
        <v>64380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21">
        <f t="shared" si="0"/>
        <v>0</v>
      </c>
      <c r="P60" s="16">
        <f t="shared" si="1"/>
        <v>0</v>
      </c>
      <c r="Q60" s="19">
        <f t="shared" si="2"/>
        <v>0</v>
      </c>
      <c r="R60" s="19">
        <f t="shared" si="3"/>
        <v>0</v>
      </c>
      <c r="S60" s="16"/>
      <c r="T60" s="16"/>
    </row>
    <row r="61" spans="1:20" ht="21" x14ac:dyDescent="0.2">
      <c r="A61" s="8" t="s">
        <v>1127</v>
      </c>
      <c r="B61" s="9" t="s">
        <v>1126</v>
      </c>
      <c r="C61" s="9" t="s">
        <v>1115</v>
      </c>
      <c r="D61" s="10">
        <v>670700</v>
      </c>
      <c r="E61" s="8">
        <v>0</v>
      </c>
      <c r="F61" s="10">
        <v>670700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11">
        <f t="shared" si="0"/>
        <v>0</v>
      </c>
      <c r="P61" s="8">
        <f t="shared" si="1"/>
        <v>0</v>
      </c>
      <c r="Q61" s="8">
        <f t="shared" si="2"/>
        <v>0</v>
      </c>
      <c r="R61" s="8">
        <f t="shared" si="3"/>
        <v>0</v>
      </c>
      <c r="S61" s="8" t="s">
        <v>959</v>
      </c>
      <c r="T61" s="8" t="s">
        <v>22</v>
      </c>
    </row>
    <row r="62" spans="1:20" ht="21" x14ac:dyDescent="0.2">
      <c r="A62" s="12"/>
      <c r="B62" s="13" t="s">
        <v>260</v>
      </c>
      <c r="C62" s="12"/>
      <c r="D62" s="14">
        <v>670700</v>
      </c>
      <c r="E62" s="13">
        <v>0</v>
      </c>
      <c r="F62" s="14">
        <v>670700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>
        <f t="shared" si="0"/>
        <v>0</v>
      </c>
      <c r="P62" s="13">
        <f t="shared" si="1"/>
        <v>0</v>
      </c>
      <c r="Q62" s="13">
        <f t="shared" si="2"/>
        <v>0</v>
      </c>
      <c r="R62" s="13">
        <f t="shared" si="3"/>
        <v>0</v>
      </c>
      <c r="S62" s="12"/>
      <c r="T62" s="12"/>
    </row>
    <row r="63" spans="1:20" ht="21" x14ac:dyDescent="0.2">
      <c r="A63" s="16"/>
      <c r="B63" s="17" t="s">
        <v>261</v>
      </c>
      <c r="C63" s="16"/>
      <c r="D63" s="18">
        <v>670700</v>
      </c>
      <c r="E63" s="19">
        <v>0</v>
      </c>
      <c r="F63" s="20">
        <v>670700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1">
        <f t="shared" si="0"/>
        <v>0</v>
      </c>
      <c r="P63" s="16">
        <f t="shared" si="1"/>
        <v>0</v>
      </c>
      <c r="Q63" s="19">
        <f t="shared" si="2"/>
        <v>0</v>
      </c>
      <c r="R63" s="19">
        <f t="shared" si="3"/>
        <v>0</v>
      </c>
      <c r="S63" s="16"/>
      <c r="T63" s="16"/>
    </row>
    <row r="64" spans="1:20" ht="42" x14ac:dyDescent="0.2">
      <c r="A64" s="8" t="s">
        <v>1125</v>
      </c>
      <c r="B64" s="9" t="s">
        <v>1124</v>
      </c>
      <c r="C64" s="9" t="s">
        <v>1115</v>
      </c>
      <c r="D64" s="10">
        <v>10000</v>
      </c>
      <c r="E64" s="8">
        <v>0</v>
      </c>
      <c r="F64" s="10">
        <v>10000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11">
        <f t="shared" si="0"/>
        <v>0</v>
      </c>
      <c r="P64" s="8">
        <f t="shared" si="1"/>
        <v>0</v>
      </c>
      <c r="Q64" s="8">
        <f t="shared" si="2"/>
        <v>0</v>
      </c>
      <c r="R64" s="8">
        <f t="shared" si="3"/>
        <v>0</v>
      </c>
      <c r="S64" s="8" t="s">
        <v>959</v>
      </c>
      <c r="T64" s="8" t="s">
        <v>22</v>
      </c>
    </row>
    <row r="65" spans="1:20" ht="21" x14ac:dyDescent="0.2">
      <c r="A65" s="12"/>
      <c r="B65" s="13" t="s">
        <v>95</v>
      </c>
      <c r="C65" s="12"/>
      <c r="D65" s="14">
        <v>10000</v>
      </c>
      <c r="E65" s="13">
        <v>0</v>
      </c>
      <c r="F65" s="14">
        <v>10000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>
        <f t="shared" si="0"/>
        <v>0</v>
      </c>
      <c r="P65" s="13">
        <f t="shared" si="1"/>
        <v>0</v>
      </c>
      <c r="Q65" s="13">
        <f t="shared" si="2"/>
        <v>0</v>
      </c>
      <c r="R65" s="13">
        <f t="shared" si="3"/>
        <v>0</v>
      </c>
      <c r="S65" s="12"/>
      <c r="T65" s="12"/>
    </row>
    <row r="66" spans="1:20" ht="21" x14ac:dyDescent="0.2">
      <c r="A66" s="16"/>
      <c r="B66" s="17" t="s">
        <v>96</v>
      </c>
      <c r="C66" s="16"/>
      <c r="D66" s="18">
        <v>10000</v>
      </c>
      <c r="E66" s="19">
        <v>0</v>
      </c>
      <c r="F66" s="20">
        <v>10000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1">
        <f t="shared" si="0"/>
        <v>0</v>
      </c>
      <c r="P66" s="16">
        <f t="shared" si="1"/>
        <v>0</v>
      </c>
      <c r="Q66" s="19">
        <f t="shared" si="2"/>
        <v>0</v>
      </c>
      <c r="R66" s="19">
        <f t="shared" si="3"/>
        <v>0</v>
      </c>
      <c r="S66" s="16"/>
      <c r="T66" s="16"/>
    </row>
    <row r="67" spans="1:20" ht="42" x14ac:dyDescent="0.2">
      <c r="A67" s="8" t="s">
        <v>1123</v>
      </c>
      <c r="B67" s="9" t="s">
        <v>1122</v>
      </c>
      <c r="C67" s="9" t="s">
        <v>1115</v>
      </c>
      <c r="D67" s="10">
        <v>1169814</v>
      </c>
      <c r="E67" s="10">
        <v>45456.17</v>
      </c>
      <c r="F67" s="10">
        <v>1124357.83</v>
      </c>
      <c r="G67" s="11">
        <v>55845</v>
      </c>
      <c r="H67" s="8">
        <v>0</v>
      </c>
      <c r="I67" s="11">
        <v>105812</v>
      </c>
      <c r="J67" s="10">
        <v>17732</v>
      </c>
      <c r="K67" s="11">
        <v>105812</v>
      </c>
      <c r="L67" s="10">
        <v>18329</v>
      </c>
      <c r="M67" s="11">
        <v>105812</v>
      </c>
      <c r="N67" s="10">
        <v>9395.17</v>
      </c>
      <c r="O67" s="11">
        <f t="shared" si="0"/>
        <v>373281</v>
      </c>
      <c r="P67" s="10">
        <f t="shared" si="1"/>
        <v>45456.17</v>
      </c>
      <c r="Q67" s="8">
        <f t="shared" si="2"/>
        <v>31.909431755817593</v>
      </c>
      <c r="R67" s="8">
        <f t="shared" si="3"/>
        <v>3.8857604713227913</v>
      </c>
      <c r="S67" s="8" t="s">
        <v>959</v>
      </c>
      <c r="T67" s="8" t="s">
        <v>22</v>
      </c>
    </row>
    <row r="68" spans="1:20" ht="42" x14ac:dyDescent="0.2">
      <c r="A68" s="12"/>
      <c r="B68" s="13" t="s">
        <v>27</v>
      </c>
      <c r="C68" s="12"/>
      <c r="D68" s="14">
        <v>1169814</v>
      </c>
      <c r="E68" s="14">
        <v>45456.17</v>
      </c>
      <c r="F68" s="14">
        <v>1124357.83</v>
      </c>
      <c r="G68" s="15">
        <v>55845</v>
      </c>
      <c r="H68" s="13">
        <v>0</v>
      </c>
      <c r="I68" s="15">
        <v>105812</v>
      </c>
      <c r="J68" s="14">
        <v>17732</v>
      </c>
      <c r="K68" s="15">
        <v>105812</v>
      </c>
      <c r="L68" s="14">
        <v>18329</v>
      </c>
      <c r="M68" s="15">
        <v>105812</v>
      </c>
      <c r="N68" s="14">
        <v>9395.17</v>
      </c>
      <c r="O68" s="15">
        <f t="shared" ref="O68:O131" si="4">SUM(G68,I68,K68,M68)</f>
        <v>373281</v>
      </c>
      <c r="P68" s="14">
        <f t="shared" ref="P68:P131" si="5">SUM(H68,J68,L68,N68)</f>
        <v>45456.17</v>
      </c>
      <c r="Q68" s="13">
        <f t="shared" ref="Q68:Q131" si="6">O68*100/D68</f>
        <v>31.909431755817593</v>
      </c>
      <c r="R68" s="13">
        <f t="shared" ref="R68:R131" si="7">P68*100/D68</f>
        <v>3.8857604713227913</v>
      </c>
      <c r="S68" s="12"/>
      <c r="T68" s="12"/>
    </row>
    <row r="69" spans="1:20" ht="42" x14ac:dyDescent="0.2">
      <c r="A69" s="16"/>
      <c r="B69" s="17" t="s">
        <v>28</v>
      </c>
      <c r="C69" s="16"/>
      <c r="D69" s="18">
        <v>180000</v>
      </c>
      <c r="E69" s="20">
        <v>11800</v>
      </c>
      <c r="F69" s="20">
        <v>168200</v>
      </c>
      <c r="G69" s="21">
        <v>15000</v>
      </c>
      <c r="H69" s="16">
        <v>0</v>
      </c>
      <c r="I69" s="21">
        <v>15000</v>
      </c>
      <c r="J69" s="18">
        <v>2200</v>
      </c>
      <c r="K69" s="21">
        <v>15000</v>
      </c>
      <c r="L69" s="18">
        <v>9600</v>
      </c>
      <c r="M69" s="21">
        <v>15000</v>
      </c>
      <c r="N69" s="16">
        <v>0</v>
      </c>
      <c r="O69" s="21">
        <f t="shared" si="4"/>
        <v>60000</v>
      </c>
      <c r="P69" s="18">
        <f t="shared" si="5"/>
        <v>11800</v>
      </c>
      <c r="Q69" s="19">
        <f t="shared" si="6"/>
        <v>33.333333333333336</v>
      </c>
      <c r="R69" s="19">
        <f t="shared" si="7"/>
        <v>6.5555555555555554</v>
      </c>
      <c r="S69" s="16"/>
      <c r="T69" s="16"/>
    </row>
    <row r="70" spans="1:20" ht="42" x14ac:dyDescent="0.2">
      <c r="A70" s="16"/>
      <c r="B70" s="17" t="s">
        <v>29</v>
      </c>
      <c r="C70" s="16"/>
      <c r="D70" s="18">
        <v>434940</v>
      </c>
      <c r="E70" s="20">
        <v>14075</v>
      </c>
      <c r="F70" s="20">
        <v>420865</v>
      </c>
      <c r="G70" s="21">
        <v>36245</v>
      </c>
      <c r="H70" s="16">
        <v>0</v>
      </c>
      <c r="I70" s="21">
        <v>36245</v>
      </c>
      <c r="J70" s="18">
        <v>9475</v>
      </c>
      <c r="K70" s="21">
        <v>36245</v>
      </c>
      <c r="L70" s="18">
        <v>2300</v>
      </c>
      <c r="M70" s="21">
        <v>36245</v>
      </c>
      <c r="N70" s="18">
        <v>2300</v>
      </c>
      <c r="O70" s="21">
        <f t="shared" si="4"/>
        <v>144980</v>
      </c>
      <c r="P70" s="18">
        <f t="shared" si="5"/>
        <v>14075</v>
      </c>
      <c r="Q70" s="19">
        <f t="shared" si="6"/>
        <v>33.333333333333336</v>
      </c>
      <c r="R70" s="19">
        <f t="shared" si="7"/>
        <v>3.236078539568676</v>
      </c>
      <c r="S70" s="16"/>
      <c r="T70" s="16"/>
    </row>
    <row r="71" spans="1:20" ht="42" x14ac:dyDescent="0.2">
      <c r="A71" s="16"/>
      <c r="B71" s="17" t="s">
        <v>30</v>
      </c>
      <c r="C71" s="16"/>
      <c r="D71" s="18">
        <v>499674</v>
      </c>
      <c r="E71" s="20">
        <v>12486</v>
      </c>
      <c r="F71" s="20">
        <v>487188</v>
      </c>
      <c r="G71" s="16">
        <v>0</v>
      </c>
      <c r="H71" s="16">
        <v>0</v>
      </c>
      <c r="I71" s="21">
        <v>49967</v>
      </c>
      <c r="J71" s="18">
        <v>6057</v>
      </c>
      <c r="K71" s="21">
        <v>49967</v>
      </c>
      <c r="L71" s="18">
        <v>6429</v>
      </c>
      <c r="M71" s="21">
        <v>49967</v>
      </c>
      <c r="N71" s="16">
        <v>0</v>
      </c>
      <c r="O71" s="21">
        <f t="shared" si="4"/>
        <v>149901</v>
      </c>
      <c r="P71" s="18">
        <f t="shared" si="5"/>
        <v>12486</v>
      </c>
      <c r="Q71" s="19">
        <f t="shared" si="6"/>
        <v>29.999759843417909</v>
      </c>
      <c r="R71" s="19">
        <f t="shared" si="7"/>
        <v>2.4988292366623037</v>
      </c>
      <c r="S71" s="16"/>
      <c r="T71" s="16"/>
    </row>
    <row r="72" spans="1:20" ht="42" x14ac:dyDescent="0.2">
      <c r="A72" s="16"/>
      <c r="B72" s="17" t="s">
        <v>140</v>
      </c>
      <c r="C72" s="16"/>
      <c r="D72" s="18">
        <v>55200</v>
      </c>
      <c r="E72" s="20">
        <v>7095.17</v>
      </c>
      <c r="F72" s="20">
        <v>48104.83</v>
      </c>
      <c r="G72" s="21">
        <v>4600</v>
      </c>
      <c r="H72" s="16">
        <v>0</v>
      </c>
      <c r="I72" s="21">
        <v>4600</v>
      </c>
      <c r="J72" s="16">
        <v>0</v>
      </c>
      <c r="K72" s="21">
        <v>4600</v>
      </c>
      <c r="L72" s="16">
        <v>0</v>
      </c>
      <c r="M72" s="21">
        <v>4600</v>
      </c>
      <c r="N72" s="18">
        <v>7095.17</v>
      </c>
      <c r="O72" s="21">
        <f t="shared" si="4"/>
        <v>18400</v>
      </c>
      <c r="P72" s="18">
        <f t="shared" si="5"/>
        <v>7095.17</v>
      </c>
      <c r="Q72" s="19">
        <f t="shared" si="6"/>
        <v>33.333333333333336</v>
      </c>
      <c r="R72" s="19">
        <f t="shared" si="7"/>
        <v>12.85356884057971</v>
      </c>
      <c r="S72" s="16"/>
      <c r="T72" s="16"/>
    </row>
    <row r="73" spans="1:20" ht="21" x14ac:dyDescent="0.2">
      <c r="A73" s="8" t="s">
        <v>1121</v>
      </c>
      <c r="B73" s="9" t="s">
        <v>1120</v>
      </c>
      <c r="C73" s="9" t="s">
        <v>1115</v>
      </c>
      <c r="D73" s="10">
        <v>20000</v>
      </c>
      <c r="E73" s="8">
        <v>0</v>
      </c>
      <c r="F73" s="10">
        <v>20000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1">
        <f t="shared" si="4"/>
        <v>0</v>
      </c>
      <c r="P73" s="8">
        <f t="shared" si="5"/>
        <v>0</v>
      </c>
      <c r="Q73" s="8">
        <f t="shared" si="6"/>
        <v>0</v>
      </c>
      <c r="R73" s="8">
        <f t="shared" si="7"/>
        <v>0</v>
      </c>
      <c r="S73" s="8" t="s">
        <v>959</v>
      </c>
      <c r="T73" s="8" t="s">
        <v>22</v>
      </c>
    </row>
    <row r="74" spans="1:20" ht="21" x14ac:dyDescent="0.2">
      <c r="A74" s="12"/>
      <c r="B74" s="13" t="s">
        <v>27</v>
      </c>
      <c r="C74" s="12"/>
      <c r="D74" s="14">
        <v>20000</v>
      </c>
      <c r="E74" s="13">
        <v>0</v>
      </c>
      <c r="F74" s="14">
        <v>20000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>
        <f t="shared" si="4"/>
        <v>0</v>
      </c>
      <c r="P74" s="13">
        <f t="shared" si="5"/>
        <v>0</v>
      </c>
      <c r="Q74" s="13">
        <f t="shared" si="6"/>
        <v>0</v>
      </c>
      <c r="R74" s="13">
        <f t="shared" si="7"/>
        <v>0</v>
      </c>
      <c r="S74" s="12"/>
      <c r="T74" s="12"/>
    </row>
    <row r="75" spans="1:20" ht="21" x14ac:dyDescent="0.2">
      <c r="A75" s="16"/>
      <c r="B75" s="17" t="s">
        <v>29</v>
      </c>
      <c r="C75" s="16"/>
      <c r="D75" s="18">
        <v>20000</v>
      </c>
      <c r="E75" s="19">
        <v>0</v>
      </c>
      <c r="F75" s="20">
        <v>20000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21">
        <f t="shared" si="4"/>
        <v>0</v>
      </c>
      <c r="P75" s="16">
        <f t="shared" si="5"/>
        <v>0</v>
      </c>
      <c r="Q75" s="19">
        <f t="shared" si="6"/>
        <v>0</v>
      </c>
      <c r="R75" s="19">
        <f t="shared" si="7"/>
        <v>0</v>
      </c>
      <c r="S75" s="16"/>
      <c r="T75" s="16"/>
    </row>
    <row r="76" spans="1:20" ht="42" x14ac:dyDescent="0.2">
      <c r="A76" s="5" t="s">
        <v>1119</v>
      </c>
      <c r="B76" s="5" t="s">
        <v>1118</v>
      </c>
      <c r="C76" s="5" t="s">
        <v>1115</v>
      </c>
      <c r="D76" s="6">
        <v>346456</v>
      </c>
      <c r="E76" s="5">
        <v>0</v>
      </c>
      <c r="F76" s="6">
        <v>346456</v>
      </c>
      <c r="G76" s="7">
        <v>28871</v>
      </c>
      <c r="H76" s="5">
        <v>0</v>
      </c>
      <c r="I76" s="7">
        <v>28871</v>
      </c>
      <c r="J76" s="5">
        <v>0</v>
      </c>
      <c r="K76" s="7">
        <v>28871</v>
      </c>
      <c r="L76" s="5">
        <v>0</v>
      </c>
      <c r="M76" s="7">
        <v>28871</v>
      </c>
      <c r="N76" s="5">
        <v>0</v>
      </c>
      <c r="O76" s="7">
        <f t="shared" si="4"/>
        <v>115484</v>
      </c>
      <c r="P76" s="5">
        <f t="shared" si="5"/>
        <v>0</v>
      </c>
      <c r="Q76" s="5">
        <f t="shared" si="6"/>
        <v>33.332948484078784</v>
      </c>
      <c r="R76" s="5">
        <f t="shared" si="7"/>
        <v>0</v>
      </c>
      <c r="S76" s="5" t="s">
        <v>959</v>
      </c>
      <c r="T76" s="5" t="s">
        <v>22</v>
      </c>
    </row>
    <row r="77" spans="1:20" ht="42" x14ac:dyDescent="0.2">
      <c r="A77" s="8" t="s">
        <v>1117</v>
      </c>
      <c r="B77" s="9" t="s">
        <v>1116</v>
      </c>
      <c r="C77" s="9" t="s">
        <v>1115</v>
      </c>
      <c r="D77" s="10">
        <v>346456</v>
      </c>
      <c r="E77" s="8">
        <v>0</v>
      </c>
      <c r="F77" s="10">
        <v>346456</v>
      </c>
      <c r="G77" s="11">
        <v>28871</v>
      </c>
      <c r="H77" s="8">
        <v>0</v>
      </c>
      <c r="I77" s="11">
        <v>28871</v>
      </c>
      <c r="J77" s="8">
        <v>0</v>
      </c>
      <c r="K77" s="11">
        <v>28871</v>
      </c>
      <c r="L77" s="8">
        <v>0</v>
      </c>
      <c r="M77" s="11">
        <v>28871</v>
      </c>
      <c r="N77" s="8">
        <v>0</v>
      </c>
      <c r="O77" s="11">
        <f t="shared" si="4"/>
        <v>115484</v>
      </c>
      <c r="P77" s="8">
        <f t="shared" si="5"/>
        <v>0</v>
      </c>
      <c r="Q77" s="8">
        <f t="shared" si="6"/>
        <v>33.332948484078784</v>
      </c>
      <c r="R77" s="8">
        <f t="shared" si="7"/>
        <v>0</v>
      </c>
      <c r="S77" s="8" t="s">
        <v>959</v>
      </c>
      <c r="T77" s="8" t="s">
        <v>22</v>
      </c>
    </row>
    <row r="78" spans="1:20" ht="42" x14ac:dyDescent="0.2">
      <c r="A78" s="12"/>
      <c r="B78" s="13" t="s">
        <v>104</v>
      </c>
      <c r="C78" s="12"/>
      <c r="D78" s="14">
        <v>331744</v>
      </c>
      <c r="E78" s="13">
        <v>0</v>
      </c>
      <c r="F78" s="14">
        <v>331744</v>
      </c>
      <c r="G78" s="15">
        <v>27645</v>
      </c>
      <c r="H78" s="13">
        <v>0</v>
      </c>
      <c r="I78" s="15">
        <v>27645</v>
      </c>
      <c r="J78" s="13">
        <v>0</v>
      </c>
      <c r="K78" s="15">
        <v>27645</v>
      </c>
      <c r="L78" s="13">
        <v>0</v>
      </c>
      <c r="M78" s="15">
        <v>27645</v>
      </c>
      <c r="N78" s="13">
        <v>0</v>
      </c>
      <c r="O78" s="15">
        <f t="shared" si="4"/>
        <v>110580</v>
      </c>
      <c r="P78" s="13">
        <f t="shared" si="5"/>
        <v>0</v>
      </c>
      <c r="Q78" s="13">
        <f t="shared" si="6"/>
        <v>33.332931416996239</v>
      </c>
      <c r="R78" s="13">
        <f t="shared" si="7"/>
        <v>0</v>
      </c>
      <c r="S78" s="12"/>
      <c r="T78" s="12"/>
    </row>
    <row r="79" spans="1:20" ht="42" x14ac:dyDescent="0.2">
      <c r="A79" s="16"/>
      <c r="B79" s="17" t="s">
        <v>105</v>
      </c>
      <c r="C79" s="16"/>
      <c r="D79" s="18">
        <v>331744</v>
      </c>
      <c r="E79" s="19">
        <v>0</v>
      </c>
      <c r="F79" s="20">
        <v>331744</v>
      </c>
      <c r="G79" s="21">
        <v>27645</v>
      </c>
      <c r="H79" s="16">
        <v>0</v>
      </c>
      <c r="I79" s="21">
        <v>27645</v>
      </c>
      <c r="J79" s="16">
        <v>0</v>
      </c>
      <c r="K79" s="21">
        <v>27645</v>
      </c>
      <c r="L79" s="16">
        <v>0</v>
      </c>
      <c r="M79" s="21">
        <v>27645</v>
      </c>
      <c r="N79" s="16">
        <v>0</v>
      </c>
      <c r="O79" s="21">
        <f t="shared" si="4"/>
        <v>110580</v>
      </c>
      <c r="P79" s="16">
        <f t="shared" si="5"/>
        <v>0</v>
      </c>
      <c r="Q79" s="19">
        <f t="shared" si="6"/>
        <v>33.332931416996239</v>
      </c>
      <c r="R79" s="19">
        <f t="shared" si="7"/>
        <v>0</v>
      </c>
      <c r="S79" s="16"/>
      <c r="T79" s="16"/>
    </row>
    <row r="80" spans="1:20" ht="42" x14ac:dyDescent="0.2">
      <c r="A80" s="12"/>
      <c r="B80" s="13" t="s">
        <v>27</v>
      </c>
      <c r="C80" s="12"/>
      <c r="D80" s="14">
        <v>14712</v>
      </c>
      <c r="E80" s="13">
        <v>0</v>
      </c>
      <c r="F80" s="14">
        <v>14712</v>
      </c>
      <c r="G80" s="15">
        <v>1226</v>
      </c>
      <c r="H80" s="13">
        <v>0</v>
      </c>
      <c r="I80" s="15">
        <v>1226</v>
      </c>
      <c r="J80" s="13">
        <v>0</v>
      </c>
      <c r="K80" s="15">
        <v>1226</v>
      </c>
      <c r="L80" s="13">
        <v>0</v>
      </c>
      <c r="M80" s="15">
        <v>1226</v>
      </c>
      <c r="N80" s="13">
        <v>0</v>
      </c>
      <c r="O80" s="15">
        <f t="shared" si="4"/>
        <v>4904</v>
      </c>
      <c r="P80" s="13">
        <f t="shared" si="5"/>
        <v>0</v>
      </c>
      <c r="Q80" s="13">
        <f t="shared" si="6"/>
        <v>33.333333333333336</v>
      </c>
      <c r="R80" s="13">
        <f t="shared" si="7"/>
        <v>0</v>
      </c>
      <c r="S80" s="12"/>
      <c r="T80" s="12"/>
    </row>
    <row r="81" spans="1:20" ht="42" x14ac:dyDescent="0.2">
      <c r="A81" s="16"/>
      <c r="B81" s="17" t="s">
        <v>29</v>
      </c>
      <c r="C81" s="16"/>
      <c r="D81" s="18">
        <v>14712</v>
      </c>
      <c r="E81" s="19">
        <v>0</v>
      </c>
      <c r="F81" s="20">
        <v>14712</v>
      </c>
      <c r="G81" s="21">
        <v>1226</v>
      </c>
      <c r="H81" s="16">
        <v>0</v>
      </c>
      <c r="I81" s="21">
        <v>1226</v>
      </c>
      <c r="J81" s="16">
        <v>0</v>
      </c>
      <c r="K81" s="21">
        <v>1226</v>
      </c>
      <c r="L81" s="16">
        <v>0</v>
      </c>
      <c r="M81" s="21">
        <v>1226</v>
      </c>
      <c r="N81" s="16">
        <v>0</v>
      </c>
      <c r="O81" s="21">
        <f t="shared" si="4"/>
        <v>4904</v>
      </c>
      <c r="P81" s="16">
        <f t="shared" si="5"/>
        <v>0</v>
      </c>
      <c r="Q81" s="19">
        <f t="shared" si="6"/>
        <v>33.333333333333336</v>
      </c>
      <c r="R81" s="19">
        <f t="shared" si="7"/>
        <v>0</v>
      </c>
      <c r="S81" s="16"/>
      <c r="T81" s="16"/>
    </row>
    <row r="82" spans="1:20" ht="42" x14ac:dyDescent="0.2">
      <c r="A82" s="5" t="s">
        <v>1114</v>
      </c>
      <c r="B82" s="5" t="s">
        <v>1113</v>
      </c>
      <c r="C82" s="5" t="s">
        <v>1045</v>
      </c>
      <c r="D82" s="6">
        <v>862380</v>
      </c>
      <c r="E82" s="5">
        <v>0</v>
      </c>
      <c r="F82" s="6">
        <v>862380</v>
      </c>
      <c r="G82" s="7">
        <v>71865</v>
      </c>
      <c r="H82" s="5">
        <v>0</v>
      </c>
      <c r="I82" s="7">
        <v>71865</v>
      </c>
      <c r="J82" s="5">
        <v>0</v>
      </c>
      <c r="K82" s="7">
        <v>71865</v>
      </c>
      <c r="L82" s="5">
        <v>0</v>
      </c>
      <c r="M82" s="7">
        <v>71865</v>
      </c>
      <c r="N82" s="5">
        <v>0</v>
      </c>
      <c r="O82" s="7">
        <f t="shared" si="4"/>
        <v>287460</v>
      </c>
      <c r="P82" s="5">
        <f t="shared" si="5"/>
        <v>0</v>
      </c>
      <c r="Q82" s="5">
        <f t="shared" si="6"/>
        <v>33.333333333333336</v>
      </c>
      <c r="R82" s="5">
        <f t="shared" si="7"/>
        <v>0</v>
      </c>
      <c r="S82" s="5" t="s">
        <v>959</v>
      </c>
      <c r="T82" s="5" t="s">
        <v>1108</v>
      </c>
    </row>
    <row r="83" spans="1:20" ht="42" x14ac:dyDescent="0.2">
      <c r="A83" s="8" t="s">
        <v>1112</v>
      </c>
      <c r="B83" s="9" t="s">
        <v>1111</v>
      </c>
      <c r="C83" s="9" t="s">
        <v>1045</v>
      </c>
      <c r="D83" s="10">
        <v>862380</v>
      </c>
      <c r="E83" s="8">
        <v>0</v>
      </c>
      <c r="F83" s="10">
        <v>862380</v>
      </c>
      <c r="G83" s="11">
        <v>71865</v>
      </c>
      <c r="H83" s="8">
        <v>0</v>
      </c>
      <c r="I83" s="11">
        <v>71865</v>
      </c>
      <c r="J83" s="8">
        <v>0</v>
      </c>
      <c r="K83" s="11">
        <v>71865</v>
      </c>
      <c r="L83" s="8">
        <v>0</v>
      </c>
      <c r="M83" s="11">
        <v>71865</v>
      </c>
      <c r="N83" s="8">
        <v>0</v>
      </c>
      <c r="O83" s="11">
        <f t="shared" si="4"/>
        <v>287460</v>
      </c>
      <c r="P83" s="8">
        <f t="shared" si="5"/>
        <v>0</v>
      </c>
      <c r="Q83" s="8">
        <f t="shared" si="6"/>
        <v>33.333333333333336</v>
      </c>
      <c r="R83" s="8">
        <f t="shared" si="7"/>
        <v>0</v>
      </c>
      <c r="S83" s="8" t="s">
        <v>466</v>
      </c>
      <c r="T83" s="8" t="s">
        <v>477</v>
      </c>
    </row>
    <row r="84" spans="1:20" ht="42" x14ac:dyDescent="0.2">
      <c r="A84" s="12"/>
      <c r="B84" s="13" t="s">
        <v>104</v>
      </c>
      <c r="C84" s="12"/>
      <c r="D84" s="14">
        <v>852888</v>
      </c>
      <c r="E84" s="13">
        <v>0</v>
      </c>
      <c r="F84" s="14">
        <v>852888</v>
      </c>
      <c r="G84" s="15">
        <v>71074</v>
      </c>
      <c r="H84" s="13">
        <v>0</v>
      </c>
      <c r="I84" s="15">
        <v>71074</v>
      </c>
      <c r="J84" s="13">
        <v>0</v>
      </c>
      <c r="K84" s="15">
        <v>71074</v>
      </c>
      <c r="L84" s="13">
        <v>0</v>
      </c>
      <c r="M84" s="15">
        <v>71074</v>
      </c>
      <c r="N84" s="13">
        <v>0</v>
      </c>
      <c r="O84" s="15">
        <f t="shared" si="4"/>
        <v>284296</v>
      </c>
      <c r="P84" s="13">
        <f t="shared" si="5"/>
        <v>0</v>
      </c>
      <c r="Q84" s="13">
        <f t="shared" si="6"/>
        <v>33.333333333333336</v>
      </c>
      <c r="R84" s="13">
        <f t="shared" si="7"/>
        <v>0</v>
      </c>
      <c r="S84" s="12"/>
      <c r="T84" s="12"/>
    </row>
    <row r="85" spans="1:20" ht="42" x14ac:dyDescent="0.2">
      <c r="A85" s="16"/>
      <c r="B85" s="17" t="s">
        <v>105</v>
      </c>
      <c r="C85" s="16"/>
      <c r="D85" s="18">
        <v>852888</v>
      </c>
      <c r="E85" s="19">
        <v>0</v>
      </c>
      <c r="F85" s="20">
        <v>852888</v>
      </c>
      <c r="G85" s="21">
        <v>71074</v>
      </c>
      <c r="H85" s="16">
        <v>0</v>
      </c>
      <c r="I85" s="21">
        <v>71074</v>
      </c>
      <c r="J85" s="16">
        <v>0</v>
      </c>
      <c r="K85" s="21">
        <v>71074</v>
      </c>
      <c r="L85" s="16">
        <v>0</v>
      </c>
      <c r="M85" s="21">
        <v>71074</v>
      </c>
      <c r="N85" s="16">
        <v>0</v>
      </c>
      <c r="O85" s="21">
        <f t="shared" si="4"/>
        <v>284296</v>
      </c>
      <c r="P85" s="16">
        <f t="shared" si="5"/>
        <v>0</v>
      </c>
      <c r="Q85" s="19">
        <f t="shared" si="6"/>
        <v>33.333333333333336</v>
      </c>
      <c r="R85" s="19">
        <f t="shared" si="7"/>
        <v>0</v>
      </c>
      <c r="S85" s="16"/>
      <c r="T85" s="16"/>
    </row>
    <row r="86" spans="1:20" ht="42" x14ac:dyDescent="0.2">
      <c r="A86" s="12"/>
      <c r="B86" s="13" t="s">
        <v>27</v>
      </c>
      <c r="C86" s="12"/>
      <c r="D86" s="14">
        <v>9492</v>
      </c>
      <c r="E86" s="13">
        <v>0</v>
      </c>
      <c r="F86" s="14">
        <v>9492</v>
      </c>
      <c r="G86" s="13">
        <v>791</v>
      </c>
      <c r="H86" s="13">
        <v>0</v>
      </c>
      <c r="I86" s="13">
        <v>791</v>
      </c>
      <c r="J86" s="13">
        <v>0</v>
      </c>
      <c r="K86" s="13">
        <v>791</v>
      </c>
      <c r="L86" s="13">
        <v>0</v>
      </c>
      <c r="M86" s="13">
        <v>791</v>
      </c>
      <c r="N86" s="13">
        <v>0</v>
      </c>
      <c r="O86" s="15">
        <f t="shared" si="4"/>
        <v>3164</v>
      </c>
      <c r="P86" s="13">
        <f t="shared" si="5"/>
        <v>0</v>
      </c>
      <c r="Q86" s="13">
        <f t="shared" si="6"/>
        <v>33.333333333333336</v>
      </c>
      <c r="R86" s="13">
        <f t="shared" si="7"/>
        <v>0</v>
      </c>
      <c r="S86" s="12"/>
      <c r="T86" s="12"/>
    </row>
    <row r="87" spans="1:20" ht="42" x14ac:dyDescent="0.2">
      <c r="A87" s="16"/>
      <c r="B87" s="17" t="s">
        <v>29</v>
      </c>
      <c r="C87" s="16"/>
      <c r="D87" s="18">
        <v>9492</v>
      </c>
      <c r="E87" s="19">
        <v>0</v>
      </c>
      <c r="F87" s="20">
        <v>9492</v>
      </c>
      <c r="G87" s="16">
        <v>791</v>
      </c>
      <c r="H87" s="16">
        <v>0</v>
      </c>
      <c r="I87" s="16">
        <v>791</v>
      </c>
      <c r="J87" s="16">
        <v>0</v>
      </c>
      <c r="K87" s="16">
        <v>791</v>
      </c>
      <c r="L87" s="16">
        <v>0</v>
      </c>
      <c r="M87" s="16">
        <v>791</v>
      </c>
      <c r="N87" s="16">
        <v>0</v>
      </c>
      <c r="O87" s="21">
        <f t="shared" si="4"/>
        <v>3164</v>
      </c>
      <c r="P87" s="16">
        <f t="shared" si="5"/>
        <v>0</v>
      </c>
      <c r="Q87" s="19">
        <f t="shared" si="6"/>
        <v>33.333333333333336</v>
      </c>
      <c r="R87" s="19">
        <f t="shared" si="7"/>
        <v>0</v>
      </c>
      <c r="S87" s="16"/>
      <c r="T87" s="16"/>
    </row>
    <row r="88" spans="1:20" ht="42" x14ac:dyDescent="0.2">
      <c r="A88" s="5" t="s">
        <v>1110</v>
      </c>
      <c r="B88" s="5" t="s">
        <v>1109</v>
      </c>
      <c r="C88" s="5" t="s">
        <v>1045</v>
      </c>
      <c r="D88" s="6">
        <v>2858320</v>
      </c>
      <c r="E88" s="6">
        <v>1129249.74</v>
      </c>
      <c r="F88" s="6">
        <v>1729070.26</v>
      </c>
      <c r="G88" s="7">
        <v>213800</v>
      </c>
      <c r="H88" s="5">
        <v>0</v>
      </c>
      <c r="I88" s="7">
        <v>256800</v>
      </c>
      <c r="J88" s="6">
        <v>804571.9</v>
      </c>
      <c r="K88" s="7">
        <v>566800</v>
      </c>
      <c r="L88" s="6">
        <v>62777.84</v>
      </c>
      <c r="M88" s="7">
        <v>256800</v>
      </c>
      <c r="N88" s="6">
        <v>261900</v>
      </c>
      <c r="O88" s="7">
        <f t="shared" si="4"/>
        <v>1294200</v>
      </c>
      <c r="P88" s="6">
        <f t="shared" si="5"/>
        <v>1129249.74</v>
      </c>
      <c r="Q88" s="5">
        <f t="shared" si="6"/>
        <v>45.27834532172745</v>
      </c>
      <c r="R88" s="5">
        <f t="shared" si="7"/>
        <v>39.507463824904143</v>
      </c>
      <c r="S88" s="5" t="s">
        <v>959</v>
      </c>
      <c r="T88" s="5" t="s">
        <v>1108</v>
      </c>
    </row>
    <row r="89" spans="1:20" ht="42" x14ac:dyDescent="0.2">
      <c r="A89" s="8" t="s">
        <v>1107</v>
      </c>
      <c r="B89" s="9" t="s">
        <v>1106</v>
      </c>
      <c r="C89" s="9" t="s">
        <v>1045</v>
      </c>
      <c r="D89" s="10">
        <v>2858320</v>
      </c>
      <c r="E89" s="10">
        <v>1129249.74</v>
      </c>
      <c r="F89" s="10">
        <v>1729070.26</v>
      </c>
      <c r="G89" s="11">
        <v>213800</v>
      </c>
      <c r="H89" s="8">
        <v>0</v>
      </c>
      <c r="I89" s="11">
        <v>256800</v>
      </c>
      <c r="J89" s="10">
        <v>804571.9</v>
      </c>
      <c r="K89" s="11">
        <v>566800</v>
      </c>
      <c r="L89" s="10">
        <v>62777.84</v>
      </c>
      <c r="M89" s="11">
        <v>256800</v>
      </c>
      <c r="N89" s="10">
        <v>261900</v>
      </c>
      <c r="O89" s="11">
        <f t="shared" si="4"/>
        <v>1294200</v>
      </c>
      <c r="P89" s="10">
        <f t="shared" si="5"/>
        <v>1129249.74</v>
      </c>
      <c r="Q89" s="8">
        <f t="shared" si="6"/>
        <v>45.27834532172745</v>
      </c>
      <c r="R89" s="8">
        <f t="shared" si="7"/>
        <v>39.507463824904143</v>
      </c>
      <c r="S89" s="8" t="s">
        <v>466</v>
      </c>
      <c r="T89" s="8" t="s">
        <v>477</v>
      </c>
    </row>
    <row r="90" spans="1:20" ht="42" x14ac:dyDescent="0.2">
      <c r="A90" s="12"/>
      <c r="B90" s="13" t="s">
        <v>27</v>
      </c>
      <c r="C90" s="12"/>
      <c r="D90" s="14">
        <v>2849520</v>
      </c>
      <c r="E90" s="14">
        <v>1127761.8999999999</v>
      </c>
      <c r="F90" s="14">
        <v>1721758.1</v>
      </c>
      <c r="G90" s="15">
        <v>213000</v>
      </c>
      <c r="H90" s="13">
        <v>0</v>
      </c>
      <c r="I90" s="15">
        <v>256000</v>
      </c>
      <c r="J90" s="14">
        <v>804571.9</v>
      </c>
      <c r="K90" s="15">
        <v>566000</v>
      </c>
      <c r="L90" s="14">
        <v>61290</v>
      </c>
      <c r="M90" s="15">
        <v>256000</v>
      </c>
      <c r="N90" s="14">
        <v>261900</v>
      </c>
      <c r="O90" s="15">
        <f t="shared" si="4"/>
        <v>1291000</v>
      </c>
      <c r="P90" s="14">
        <f t="shared" si="5"/>
        <v>1127761.8999999999</v>
      </c>
      <c r="Q90" s="13">
        <f t="shared" si="6"/>
        <v>45.305876077374435</v>
      </c>
      <c r="R90" s="13">
        <f t="shared" si="7"/>
        <v>39.577258626014199</v>
      </c>
      <c r="S90" s="12"/>
      <c r="T90" s="12"/>
    </row>
    <row r="91" spans="1:20" ht="42" x14ac:dyDescent="0.2">
      <c r="A91" s="16"/>
      <c r="B91" s="17" t="s">
        <v>28</v>
      </c>
      <c r="C91" s="16"/>
      <c r="D91" s="18">
        <v>2682400</v>
      </c>
      <c r="E91" s="20">
        <v>1098100</v>
      </c>
      <c r="F91" s="20">
        <v>1584300</v>
      </c>
      <c r="G91" s="21">
        <v>200000</v>
      </c>
      <c r="H91" s="16">
        <v>0</v>
      </c>
      <c r="I91" s="21">
        <v>243000</v>
      </c>
      <c r="J91" s="18">
        <v>800200</v>
      </c>
      <c r="K91" s="21">
        <v>550000</v>
      </c>
      <c r="L91" s="18">
        <v>36000</v>
      </c>
      <c r="M91" s="21">
        <v>243000</v>
      </c>
      <c r="N91" s="18">
        <v>261900</v>
      </c>
      <c r="O91" s="21">
        <f t="shared" si="4"/>
        <v>1236000</v>
      </c>
      <c r="P91" s="18">
        <f t="shared" si="5"/>
        <v>1098100</v>
      </c>
      <c r="Q91" s="19">
        <f t="shared" si="6"/>
        <v>46.078138980017897</v>
      </c>
      <c r="R91" s="19">
        <f t="shared" si="7"/>
        <v>40.937220399642115</v>
      </c>
      <c r="S91" s="16"/>
      <c r="T91" s="16"/>
    </row>
    <row r="92" spans="1:20" ht="42" x14ac:dyDescent="0.2">
      <c r="A92" s="16"/>
      <c r="B92" s="17" t="s">
        <v>29</v>
      </c>
      <c r="C92" s="16"/>
      <c r="D92" s="18">
        <v>157120</v>
      </c>
      <c r="E92" s="20">
        <v>29661.9</v>
      </c>
      <c r="F92" s="20">
        <v>127458.1</v>
      </c>
      <c r="G92" s="21">
        <v>13000</v>
      </c>
      <c r="H92" s="16">
        <v>0</v>
      </c>
      <c r="I92" s="21">
        <v>13000</v>
      </c>
      <c r="J92" s="18">
        <v>4371.8999999999996</v>
      </c>
      <c r="K92" s="21">
        <v>13000</v>
      </c>
      <c r="L92" s="18">
        <v>25290</v>
      </c>
      <c r="M92" s="21">
        <v>13000</v>
      </c>
      <c r="N92" s="16">
        <v>0</v>
      </c>
      <c r="O92" s="21">
        <f t="shared" si="4"/>
        <v>52000</v>
      </c>
      <c r="P92" s="18">
        <f t="shared" si="5"/>
        <v>29661.9</v>
      </c>
      <c r="Q92" s="19">
        <f t="shared" si="6"/>
        <v>33.09572301425662</v>
      </c>
      <c r="R92" s="19">
        <f t="shared" si="7"/>
        <v>18.878500509164969</v>
      </c>
      <c r="S92" s="16"/>
      <c r="T92" s="16"/>
    </row>
    <row r="93" spans="1:20" ht="21" x14ac:dyDescent="0.2">
      <c r="A93" s="16"/>
      <c r="B93" s="17" t="s">
        <v>30</v>
      </c>
      <c r="C93" s="16"/>
      <c r="D93" s="18">
        <v>10000</v>
      </c>
      <c r="E93" s="19">
        <v>0</v>
      </c>
      <c r="F93" s="20">
        <v>10000</v>
      </c>
      <c r="G93" s="16">
        <v>0</v>
      </c>
      <c r="H93" s="16">
        <v>0</v>
      </c>
      <c r="I93" s="16">
        <v>0</v>
      </c>
      <c r="J93" s="16">
        <v>0</v>
      </c>
      <c r="K93" s="21">
        <v>3000</v>
      </c>
      <c r="L93" s="16">
        <v>0</v>
      </c>
      <c r="M93" s="16">
        <v>0</v>
      </c>
      <c r="N93" s="16">
        <v>0</v>
      </c>
      <c r="O93" s="21">
        <f t="shared" si="4"/>
        <v>3000</v>
      </c>
      <c r="P93" s="16">
        <f t="shared" si="5"/>
        <v>0</v>
      </c>
      <c r="Q93" s="19">
        <f t="shared" si="6"/>
        <v>30</v>
      </c>
      <c r="R93" s="19">
        <f t="shared" si="7"/>
        <v>0</v>
      </c>
      <c r="S93" s="16"/>
      <c r="T93" s="16"/>
    </row>
    <row r="94" spans="1:20" ht="42" x14ac:dyDescent="0.2">
      <c r="A94" s="12"/>
      <c r="B94" s="13" t="s">
        <v>141</v>
      </c>
      <c r="C94" s="12"/>
      <c r="D94" s="14">
        <v>8800</v>
      </c>
      <c r="E94" s="14">
        <v>1487.84</v>
      </c>
      <c r="F94" s="14">
        <v>7312.16</v>
      </c>
      <c r="G94" s="13">
        <v>800</v>
      </c>
      <c r="H94" s="13">
        <v>0</v>
      </c>
      <c r="I94" s="13">
        <v>800</v>
      </c>
      <c r="J94" s="13">
        <v>0</v>
      </c>
      <c r="K94" s="13">
        <v>800</v>
      </c>
      <c r="L94" s="14">
        <v>1487.84</v>
      </c>
      <c r="M94" s="13">
        <v>800</v>
      </c>
      <c r="N94" s="13">
        <v>0</v>
      </c>
      <c r="O94" s="15">
        <f t="shared" si="4"/>
        <v>3200</v>
      </c>
      <c r="P94" s="14">
        <f t="shared" si="5"/>
        <v>1487.84</v>
      </c>
      <c r="Q94" s="13">
        <f t="shared" si="6"/>
        <v>36.363636363636367</v>
      </c>
      <c r="R94" s="13">
        <f t="shared" si="7"/>
        <v>16.907272727272726</v>
      </c>
      <c r="S94" s="12"/>
      <c r="T94" s="12"/>
    </row>
    <row r="95" spans="1:20" ht="42" x14ac:dyDescent="0.2">
      <c r="A95" s="16"/>
      <c r="B95" s="17" t="s">
        <v>1105</v>
      </c>
      <c r="C95" s="16"/>
      <c r="D95" s="18">
        <v>8800</v>
      </c>
      <c r="E95" s="20">
        <v>1487.84</v>
      </c>
      <c r="F95" s="20">
        <v>7312.16</v>
      </c>
      <c r="G95" s="16">
        <v>800</v>
      </c>
      <c r="H95" s="16">
        <v>0</v>
      </c>
      <c r="I95" s="16">
        <v>800</v>
      </c>
      <c r="J95" s="16">
        <v>0</v>
      </c>
      <c r="K95" s="16">
        <v>800</v>
      </c>
      <c r="L95" s="18">
        <v>1487.84</v>
      </c>
      <c r="M95" s="16">
        <v>800</v>
      </c>
      <c r="N95" s="16">
        <v>0</v>
      </c>
      <c r="O95" s="21">
        <f t="shared" si="4"/>
        <v>3200</v>
      </c>
      <c r="P95" s="18">
        <f t="shared" si="5"/>
        <v>1487.84</v>
      </c>
      <c r="Q95" s="19">
        <f t="shared" si="6"/>
        <v>36.363636363636367</v>
      </c>
      <c r="R95" s="19">
        <f t="shared" si="7"/>
        <v>16.907272727272726</v>
      </c>
      <c r="S95" s="16"/>
      <c r="T95" s="16"/>
    </row>
    <row r="96" spans="1:20" ht="63" x14ac:dyDescent="0.2">
      <c r="A96" s="5" t="s">
        <v>1104</v>
      </c>
      <c r="B96" s="5" t="s">
        <v>1103</v>
      </c>
      <c r="C96" s="5" t="s">
        <v>1091</v>
      </c>
      <c r="D96" s="6">
        <v>2661800</v>
      </c>
      <c r="E96" s="6">
        <v>97000</v>
      </c>
      <c r="F96" s="6">
        <v>2564800</v>
      </c>
      <c r="G96" s="7">
        <v>17583</v>
      </c>
      <c r="H96" s="5">
        <v>0</v>
      </c>
      <c r="I96" s="7">
        <v>262663</v>
      </c>
      <c r="J96" s="6">
        <v>5000</v>
      </c>
      <c r="K96" s="7">
        <v>262663</v>
      </c>
      <c r="L96" s="5">
        <v>0</v>
      </c>
      <c r="M96" s="7">
        <v>262663</v>
      </c>
      <c r="N96" s="6">
        <v>92000</v>
      </c>
      <c r="O96" s="7">
        <f t="shared" si="4"/>
        <v>805572</v>
      </c>
      <c r="P96" s="6">
        <f t="shared" si="5"/>
        <v>97000</v>
      </c>
      <c r="Q96" s="5">
        <f t="shared" si="6"/>
        <v>30.264182132391614</v>
      </c>
      <c r="R96" s="5">
        <f t="shared" si="7"/>
        <v>3.6441505747990082</v>
      </c>
      <c r="S96" s="5" t="s">
        <v>959</v>
      </c>
      <c r="T96" s="5" t="s">
        <v>1094</v>
      </c>
    </row>
    <row r="97" spans="1:20" ht="42" x14ac:dyDescent="0.2">
      <c r="A97" s="8" t="s">
        <v>1102</v>
      </c>
      <c r="B97" s="9" t="s">
        <v>1101</v>
      </c>
      <c r="C97" s="9" t="s">
        <v>1091</v>
      </c>
      <c r="D97" s="10">
        <v>1971200</v>
      </c>
      <c r="E97" s="10">
        <v>97000</v>
      </c>
      <c r="F97" s="10">
        <v>1874200</v>
      </c>
      <c r="G97" s="11">
        <v>5000</v>
      </c>
      <c r="H97" s="8">
        <v>0</v>
      </c>
      <c r="I97" s="11">
        <v>196120</v>
      </c>
      <c r="J97" s="10">
        <v>5000</v>
      </c>
      <c r="K97" s="11">
        <v>196120</v>
      </c>
      <c r="L97" s="8">
        <v>0</v>
      </c>
      <c r="M97" s="11">
        <v>196120</v>
      </c>
      <c r="N97" s="10">
        <v>92000</v>
      </c>
      <c r="O97" s="11">
        <f t="shared" si="4"/>
        <v>593360</v>
      </c>
      <c r="P97" s="10">
        <f t="shared" si="5"/>
        <v>97000</v>
      </c>
      <c r="Q97" s="8">
        <f t="shared" si="6"/>
        <v>30.101461038961038</v>
      </c>
      <c r="R97" s="8">
        <f t="shared" si="7"/>
        <v>4.9208603896103895</v>
      </c>
      <c r="S97" s="8" t="s">
        <v>466</v>
      </c>
      <c r="T97" s="8" t="s">
        <v>1090</v>
      </c>
    </row>
    <row r="98" spans="1:20" ht="42" x14ac:dyDescent="0.2">
      <c r="A98" s="12"/>
      <c r="B98" s="13" t="s">
        <v>27</v>
      </c>
      <c r="C98" s="12"/>
      <c r="D98" s="14">
        <v>1971200</v>
      </c>
      <c r="E98" s="14">
        <v>97000</v>
      </c>
      <c r="F98" s="14">
        <v>1874200</v>
      </c>
      <c r="G98" s="15">
        <v>5000</v>
      </c>
      <c r="H98" s="13">
        <v>0</v>
      </c>
      <c r="I98" s="15">
        <v>196120</v>
      </c>
      <c r="J98" s="14">
        <v>5000</v>
      </c>
      <c r="K98" s="15">
        <v>196120</v>
      </c>
      <c r="L98" s="13">
        <v>0</v>
      </c>
      <c r="M98" s="15">
        <v>196120</v>
      </c>
      <c r="N98" s="14">
        <v>92000</v>
      </c>
      <c r="O98" s="15">
        <f t="shared" si="4"/>
        <v>593360</v>
      </c>
      <c r="P98" s="14">
        <f t="shared" si="5"/>
        <v>97000</v>
      </c>
      <c r="Q98" s="13">
        <f t="shared" si="6"/>
        <v>30.101461038961038</v>
      </c>
      <c r="R98" s="13">
        <f t="shared" si="7"/>
        <v>4.9208603896103895</v>
      </c>
      <c r="S98" s="12"/>
      <c r="T98" s="12"/>
    </row>
    <row r="99" spans="1:20" ht="42" x14ac:dyDescent="0.2">
      <c r="A99" s="16"/>
      <c r="B99" s="17" t="s">
        <v>28</v>
      </c>
      <c r="C99" s="16"/>
      <c r="D99" s="18">
        <v>1889200</v>
      </c>
      <c r="E99" s="20">
        <v>92000</v>
      </c>
      <c r="F99" s="20">
        <v>1797200</v>
      </c>
      <c r="G99" s="16">
        <v>0</v>
      </c>
      <c r="H99" s="16">
        <v>0</v>
      </c>
      <c r="I99" s="21">
        <v>188920</v>
      </c>
      <c r="J99" s="16">
        <v>0</v>
      </c>
      <c r="K99" s="21">
        <v>188920</v>
      </c>
      <c r="L99" s="16">
        <v>0</v>
      </c>
      <c r="M99" s="21">
        <v>188920</v>
      </c>
      <c r="N99" s="18">
        <v>92000</v>
      </c>
      <c r="O99" s="21">
        <f t="shared" si="4"/>
        <v>566760</v>
      </c>
      <c r="P99" s="18">
        <f t="shared" si="5"/>
        <v>92000</v>
      </c>
      <c r="Q99" s="19">
        <f t="shared" si="6"/>
        <v>30</v>
      </c>
      <c r="R99" s="19">
        <f t="shared" si="7"/>
        <v>4.8697861528689392</v>
      </c>
      <c r="S99" s="16"/>
      <c r="T99" s="16"/>
    </row>
    <row r="100" spans="1:20" ht="42" x14ac:dyDescent="0.2">
      <c r="A100" s="16"/>
      <c r="B100" s="17" t="s">
        <v>29</v>
      </c>
      <c r="C100" s="16"/>
      <c r="D100" s="18">
        <v>60000</v>
      </c>
      <c r="E100" s="20">
        <v>5000</v>
      </c>
      <c r="F100" s="20">
        <v>55000</v>
      </c>
      <c r="G100" s="21">
        <v>5000</v>
      </c>
      <c r="H100" s="16">
        <v>0</v>
      </c>
      <c r="I100" s="21">
        <v>5000</v>
      </c>
      <c r="J100" s="18">
        <v>5000</v>
      </c>
      <c r="K100" s="21">
        <v>5000</v>
      </c>
      <c r="L100" s="16">
        <v>0</v>
      </c>
      <c r="M100" s="21">
        <v>5000</v>
      </c>
      <c r="N100" s="16">
        <v>0</v>
      </c>
      <c r="O100" s="21">
        <f t="shared" si="4"/>
        <v>20000</v>
      </c>
      <c r="P100" s="18">
        <f t="shared" si="5"/>
        <v>5000</v>
      </c>
      <c r="Q100" s="19">
        <f t="shared" si="6"/>
        <v>33.333333333333336</v>
      </c>
      <c r="R100" s="19">
        <f t="shared" si="7"/>
        <v>8.3333333333333339</v>
      </c>
      <c r="S100" s="16"/>
      <c r="T100" s="16"/>
    </row>
    <row r="101" spans="1:20" ht="21" x14ac:dyDescent="0.2">
      <c r="A101" s="16"/>
      <c r="B101" s="17" t="s">
        <v>30</v>
      </c>
      <c r="C101" s="16"/>
      <c r="D101" s="18">
        <v>22000</v>
      </c>
      <c r="E101" s="19">
        <v>0</v>
      </c>
      <c r="F101" s="20">
        <v>22000</v>
      </c>
      <c r="G101" s="16">
        <v>0</v>
      </c>
      <c r="H101" s="16">
        <v>0</v>
      </c>
      <c r="I101" s="21">
        <v>2200</v>
      </c>
      <c r="J101" s="16">
        <v>0</v>
      </c>
      <c r="K101" s="21">
        <v>2200</v>
      </c>
      <c r="L101" s="16">
        <v>0</v>
      </c>
      <c r="M101" s="21">
        <v>2200</v>
      </c>
      <c r="N101" s="16">
        <v>0</v>
      </c>
      <c r="O101" s="21">
        <f t="shared" si="4"/>
        <v>6600</v>
      </c>
      <c r="P101" s="16">
        <f t="shared" si="5"/>
        <v>0</v>
      </c>
      <c r="Q101" s="19">
        <f t="shared" si="6"/>
        <v>30</v>
      </c>
      <c r="R101" s="19">
        <f t="shared" si="7"/>
        <v>0</v>
      </c>
      <c r="S101" s="16"/>
      <c r="T101" s="16"/>
    </row>
    <row r="102" spans="1:20" ht="42" x14ac:dyDescent="0.2">
      <c r="A102" s="8" t="s">
        <v>1100</v>
      </c>
      <c r="B102" s="9" t="s">
        <v>1099</v>
      </c>
      <c r="C102" s="9" t="s">
        <v>1091</v>
      </c>
      <c r="D102" s="10">
        <v>265260</v>
      </c>
      <c r="E102" s="8">
        <v>0</v>
      </c>
      <c r="F102" s="10">
        <v>265260</v>
      </c>
      <c r="G102" s="8">
        <v>750</v>
      </c>
      <c r="H102" s="8">
        <v>0</v>
      </c>
      <c r="I102" s="11">
        <v>26376</v>
      </c>
      <c r="J102" s="8">
        <v>0</v>
      </c>
      <c r="K102" s="11">
        <v>26376</v>
      </c>
      <c r="L102" s="8">
        <v>0</v>
      </c>
      <c r="M102" s="11">
        <v>26376</v>
      </c>
      <c r="N102" s="8">
        <v>0</v>
      </c>
      <c r="O102" s="11">
        <f t="shared" si="4"/>
        <v>79878</v>
      </c>
      <c r="P102" s="8">
        <f t="shared" si="5"/>
        <v>0</v>
      </c>
      <c r="Q102" s="8">
        <f t="shared" si="6"/>
        <v>30.113096584483149</v>
      </c>
      <c r="R102" s="8">
        <f t="shared" si="7"/>
        <v>0</v>
      </c>
      <c r="S102" s="8" t="s">
        <v>466</v>
      </c>
      <c r="T102" s="8" t="s">
        <v>1090</v>
      </c>
    </row>
    <row r="103" spans="1:20" ht="42" x14ac:dyDescent="0.2">
      <c r="A103" s="12"/>
      <c r="B103" s="13" t="s">
        <v>27</v>
      </c>
      <c r="C103" s="12"/>
      <c r="D103" s="14">
        <v>265260</v>
      </c>
      <c r="E103" s="13">
        <v>0</v>
      </c>
      <c r="F103" s="14">
        <v>265260</v>
      </c>
      <c r="G103" s="13">
        <v>750</v>
      </c>
      <c r="H103" s="13">
        <v>0</v>
      </c>
      <c r="I103" s="15">
        <v>26376</v>
      </c>
      <c r="J103" s="13">
        <v>0</v>
      </c>
      <c r="K103" s="15">
        <v>26376</v>
      </c>
      <c r="L103" s="13">
        <v>0</v>
      </c>
      <c r="M103" s="15">
        <v>26376</v>
      </c>
      <c r="N103" s="13">
        <v>0</v>
      </c>
      <c r="O103" s="15">
        <f t="shared" si="4"/>
        <v>79878</v>
      </c>
      <c r="P103" s="13">
        <f t="shared" si="5"/>
        <v>0</v>
      </c>
      <c r="Q103" s="13">
        <f t="shared" si="6"/>
        <v>30.113096584483149</v>
      </c>
      <c r="R103" s="13">
        <f t="shared" si="7"/>
        <v>0</v>
      </c>
      <c r="S103" s="12"/>
      <c r="T103" s="12"/>
    </row>
    <row r="104" spans="1:20" ht="21" x14ac:dyDescent="0.2">
      <c r="A104" s="16"/>
      <c r="B104" s="17" t="s">
        <v>29</v>
      </c>
      <c r="C104" s="16"/>
      <c r="D104" s="18">
        <v>173800</v>
      </c>
      <c r="E104" s="19">
        <v>0</v>
      </c>
      <c r="F104" s="20">
        <v>173800</v>
      </c>
      <c r="G104" s="16">
        <v>0</v>
      </c>
      <c r="H104" s="16">
        <v>0</v>
      </c>
      <c r="I104" s="21">
        <v>17380</v>
      </c>
      <c r="J104" s="16">
        <v>0</v>
      </c>
      <c r="K104" s="21">
        <v>17380</v>
      </c>
      <c r="L104" s="16">
        <v>0</v>
      </c>
      <c r="M104" s="21">
        <v>17380</v>
      </c>
      <c r="N104" s="16">
        <v>0</v>
      </c>
      <c r="O104" s="21">
        <f t="shared" si="4"/>
        <v>52140</v>
      </c>
      <c r="P104" s="16">
        <f t="shared" si="5"/>
        <v>0</v>
      </c>
      <c r="Q104" s="19">
        <f t="shared" si="6"/>
        <v>30</v>
      </c>
      <c r="R104" s="19">
        <f t="shared" si="7"/>
        <v>0</v>
      </c>
      <c r="S104" s="16"/>
      <c r="T104" s="16"/>
    </row>
    <row r="105" spans="1:20" ht="21" x14ac:dyDescent="0.2">
      <c r="A105" s="16"/>
      <c r="B105" s="17" t="s">
        <v>30</v>
      </c>
      <c r="C105" s="16"/>
      <c r="D105" s="18">
        <v>82460</v>
      </c>
      <c r="E105" s="19">
        <v>0</v>
      </c>
      <c r="F105" s="20">
        <v>82460</v>
      </c>
      <c r="G105" s="16">
        <v>0</v>
      </c>
      <c r="H105" s="16">
        <v>0</v>
      </c>
      <c r="I105" s="21">
        <v>8246</v>
      </c>
      <c r="J105" s="16">
        <v>0</v>
      </c>
      <c r="K105" s="21">
        <v>8246</v>
      </c>
      <c r="L105" s="16">
        <v>0</v>
      </c>
      <c r="M105" s="21">
        <v>8246</v>
      </c>
      <c r="N105" s="16">
        <v>0</v>
      </c>
      <c r="O105" s="21">
        <f t="shared" si="4"/>
        <v>24738</v>
      </c>
      <c r="P105" s="16">
        <f t="shared" si="5"/>
        <v>0</v>
      </c>
      <c r="Q105" s="19">
        <f t="shared" si="6"/>
        <v>30</v>
      </c>
      <c r="R105" s="19">
        <f t="shared" si="7"/>
        <v>0</v>
      </c>
      <c r="S105" s="16"/>
      <c r="T105" s="16"/>
    </row>
    <row r="106" spans="1:20" ht="42" x14ac:dyDescent="0.2">
      <c r="A106" s="16"/>
      <c r="B106" s="17" t="s">
        <v>140</v>
      </c>
      <c r="C106" s="16"/>
      <c r="D106" s="18">
        <v>9000</v>
      </c>
      <c r="E106" s="19">
        <v>0</v>
      </c>
      <c r="F106" s="20">
        <v>9000</v>
      </c>
      <c r="G106" s="16">
        <v>750</v>
      </c>
      <c r="H106" s="16">
        <v>0</v>
      </c>
      <c r="I106" s="16">
        <v>750</v>
      </c>
      <c r="J106" s="16">
        <v>0</v>
      </c>
      <c r="K106" s="16">
        <v>750</v>
      </c>
      <c r="L106" s="16">
        <v>0</v>
      </c>
      <c r="M106" s="16">
        <v>750</v>
      </c>
      <c r="N106" s="16">
        <v>0</v>
      </c>
      <c r="O106" s="21">
        <f t="shared" si="4"/>
        <v>3000</v>
      </c>
      <c r="P106" s="16">
        <f t="shared" si="5"/>
        <v>0</v>
      </c>
      <c r="Q106" s="19">
        <f t="shared" si="6"/>
        <v>33.333333333333336</v>
      </c>
      <c r="R106" s="19">
        <f t="shared" si="7"/>
        <v>0</v>
      </c>
      <c r="S106" s="16"/>
      <c r="T106" s="16"/>
    </row>
    <row r="107" spans="1:20" ht="63" x14ac:dyDescent="0.2">
      <c r="A107" s="8" t="s">
        <v>1098</v>
      </c>
      <c r="B107" s="9" t="s">
        <v>1097</v>
      </c>
      <c r="C107" s="9" t="s">
        <v>1091</v>
      </c>
      <c r="D107" s="10">
        <v>425340</v>
      </c>
      <c r="E107" s="8">
        <v>0</v>
      </c>
      <c r="F107" s="10">
        <v>425340</v>
      </c>
      <c r="G107" s="11">
        <v>11833</v>
      </c>
      <c r="H107" s="8">
        <v>0</v>
      </c>
      <c r="I107" s="11">
        <v>40167</v>
      </c>
      <c r="J107" s="8">
        <v>0</v>
      </c>
      <c r="K107" s="11">
        <v>40167</v>
      </c>
      <c r="L107" s="8">
        <v>0</v>
      </c>
      <c r="M107" s="11">
        <v>40167</v>
      </c>
      <c r="N107" s="8">
        <v>0</v>
      </c>
      <c r="O107" s="11">
        <f t="shared" si="4"/>
        <v>132334</v>
      </c>
      <c r="P107" s="8">
        <f t="shared" si="5"/>
        <v>0</v>
      </c>
      <c r="Q107" s="8">
        <f t="shared" si="6"/>
        <v>31.112521747308037</v>
      </c>
      <c r="R107" s="8">
        <f t="shared" si="7"/>
        <v>0</v>
      </c>
      <c r="S107" s="8" t="s">
        <v>466</v>
      </c>
      <c r="T107" s="8" t="s">
        <v>1090</v>
      </c>
    </row>
    <row r="108" spans="1:20" ht="42" x14ac:dyDescent="0.2">
      <c r="A108" s="12"/>
      <c r="B108" s="13" t="s">
        <v>27</v>
      </c>
      <c r="C108" s="12"/>
      <c r="D108" s="14">
        <v>192000</v>
      </c>
      <c r="E108" s="13">
        <v>0</v>
      </c>
      <c r="F108" s="14">
        <v>192000</v>
      </c>
      <c r="G108" s="15">
        <v>11833</v>
      </c>
      <c r="H108" s="13">
        <v>0</v>
      </c>
      <c r="I108" s="15">
        <v>16833</v>
      </c>
      <c r="J108" s="13">
        <v>0</v>
      </c>
      <c r="K108" s="15">
        <v>16833</v>
      </c>
      <c r="L108" s="13">
        <v>0</v>
      </c>
      <c r="M108" s="15">
        <v>16833</v>
      </c>
      <c r="N108" s="13">
        <v>0</v>
      </c>
      <c r="O108" s="15">
        <f t="shared" si="4"/>
        <v>62332</v>
      </c>
      <c r="P108" s="13">
        <f t="shared" si="5"/>
        <v>0</v>
      </c>
      <c r="Q108" s="13">
        <f t="shared" si="6"/>
        <v>32.46458333333333</v>
      </c>
      <c r="R108" s="13">
        <f t="shared" si="7"/>
        <v>0</v>
      </c>
      <c r="S108" s="12"/>
      <c r="T108" s="12"/>
    </row>
    <row r="109" spans="1:20" ht="42" x14ac:dyDescent="0.2">
      <c r="A109" s="16"/>
      <c r="B109" s="17" t="s">
        <v>28</v>
      </c>
      <c r="C109" s="16"/>
      <c r="D109" s="18">
        <v>48000</v>
      </c>
      <c r="E109" s="19">
        <v>0</v>
      </c>
      <c r="F109" s="20">
        <v>48000</v>
      </c>
      <c r="G109" s="21">
        <v>4000</v>
      </c>
      <c r="H109" s="16">
        <v>0</v>
      </c>
      <c r="I109" s="21">
        <v>4000</v>
      </c>
      <c r="J109" s="16">
        <v>0</v>
      </c>
      <c r="K109" s="21">
        <v>4000</v>
      </c>
      <c r="L109" s="16">
        <v>0</v>
      </c>
      <c r="M109" s="21">
        <v>4000</v>
      </c>
      <c r="N109" s="16">
        <v>0</v>
      </c>
      <c r="O109" s="21">
        <f t="shared" si="4"/>
        <v>16000</v>
      </c>
      <c r="P109" s="16">
        <f t="shared" si="5"/>
        <v>0</v>
      </c>
      <c r="Q109" s="19">
        <f t="shared" si="6"/>
        <v>33.333333333333336</v>
      </c>
      <c r="R109" s="19">
        <f t="shared" si="7"/>
        <v>0</v>
      </c>
      <c r="S109" s="16"/>
      <c r="T109" s="16"/>
    </row>
    <row r="110" spans="1:20" ht="42" x14ac:dyDescent="0.2">
      <c r="A110" s="16"/>
      <c r="B110" s="17" t="s">
        <v>29</v>
      </c>
      <c r="C110" s="16"/>
      <c r="D110" s="18">
        <v>94000</v>
      </c>
      <c r="E110" s="19">
        <v>0</v>
      </c>
      <c r="F110" s="20">
        <v>94000</v>
      </c>
      <c r="G110" s="21">
        <v>7833</v>
      </c>
      <c r="H110" s="16">
        <v>0</v>
      </c>
      <c r="I110" s="21">
        <v>7833</v>
      </c>
      <c r="J110" s="16">
        <v>0</v>
      </c>
      <c r="K110" s="21">
        <v>7833</v>
      </c>
      <c r="L110" s="16">
        <v>0</v>
      </c>
      <c r="M110" s="21">
        <v>7833</v>
      </c>
      <c r="N110" s="16">
        <v>0</v>
      </c>
      <c r="O110" s="21">
        <f t="shared" si="4"/>
        <v>31332</v>
      </c>
      <c r="P110" s="16">
        <f t="shared" si="5"/>
        <v>0</v>
      </c>
      <c r="Q110" s="19">
        <f t="shared" si="6"/>
        <v>33.331914893617018</v>
      </c>
      <c r="R110" s="19">
        <f t="shared" si="7"/>
        <v>0</v>
      </c>
      <c r="S110" s="16"/>
      <c r="T110" s="16"/>
    </row>
    <row r="111" spans="1:20" ht="21" x14ac:dyDescent="0.2">
      <c r="A111" s="16"/>
      <c r="B111" s="17" t="s">
        <v>30</v>
      </c>
      <c r="C111" s="16"/>
      <c r="D111" s="18">
        <v>50000</v>
      </c>
      <c r="E111" s="19">
        <v>0</v>
      </c>
      <c r="F111" s="20">
        <v>50000</v>
      </c>
      <c r="G111" s="16">
        <v>0</v>
      </c>
      <c r="H111" s="16">
        <v>0</v>
      </c>
      <c r="I111" s="21">
        <v>5000</v>
      </c>
      <c r="J111" s="16">
        <v>0</v>
      </c>
      <c r="K111" s="21">
        <v>5000</v>
      </c>
      <c r="L111" s="16">
        <v>0</v>
      </c>
      <c r="M111" s="21">
        <v>5000</v>
      </c>
      <c r="N111" s="16">
        <v>0</v>
      </c>
      <c r="O111" s="21">
        <f t="shared" si="4"/>
        <v>15000</v>
      </c>
      <c r="P111" s="16">
        <f t="shared" si="5"/>
        <v>0</v>
      </c>
      <c r="Q111" s="19">
        <f t="shared" si="6"/>
        <v>30</v>
      </c>
      <c r="R111" s="19">
        <f t="shared" si="7"/>
        <v>0</v>
      </c>
      <c r="S111" s="16"/>
      <c r="T111" s="16"/>
    </row>
    <row r="112" spans="1:20" ht="21" x14ac:dyDescent="0.2">
      <c r="A112" s="12"/>
      <c r="B112" s="13" t="s">
        <v>141</v>
      </c>
      <c r="C112" s="12"/>
      <c r="D112" s="14">
        <v>233340</v>
      </c>
      <c r="E112" s="13">
        <v>0</v>
      </c>
      <c r="F112" s="14">
        <v>233340</v>
      </c>
      <c r="G112" s="13">
        <v>0</v>
      </c>
      <c r="H112" s="13">
        <v>0</v>
      </c>
      <c r="I112" s="15">
        <v>23334</v>
      </c>
      <c r="J112" s="13">
        <v>0</v>
      </c>
      <c r="K112" s="15">
        <v>23334</v>
      </c>
      <c r="L112" s="13">
        <v>0</v>
      </c>
      <c r="M112" s="15">
        <v>23334</v>
      </c>
      <c r="N112" s="13">
        <v>0</v>
      </c>
      <c r="O112" s="15">
        <f t="shared" si="4"/>
        <v>70002</v>
      </c>
      <c r="P112" s="13">
        <f t="shared" si="5"/>
        <v>0</v>
      </c>
      <c r="Q112" s="13">
        <f t="shared" si="6"/>
        <v>30</v>
      </c>
      <c r="R112" s="13">
        <f t="shared" si="7"/>
        <v>0</v>
      </c>
      <c r="S112" s="12"/>
      <c r="T112" s="12"/>
    </row>
    <row r="113" spans="1:20" ht="21" x14ac:dyDescent="0.2">
      <c r="A113" s="16"/>
      <c r="B113" s="17" t="s">
        <v>141</v>
      </c>
      <c r="C113" s="16"/>
      <c r="D113" s="18">
        <v>218340</v>
      </c>
      <c r="E113" s="19">
        <v>0</v>
      </c>
      <c r="F113" s="20">
        <v>218340</v>
      </c>
      <c r="G113" s="16">
        <v>0</v>
      </c>
      <c r="H113" s="16">
        <v>0</v>
      </c>
      <c r="I113" s="21">
        <v>21834</v>
      </c>
      <c r="J113" s="16">
        <v>0</v>
      </c>
      <c r="K113" s="21">
        <v>21834</v>
      </c>
      <c r="L113" s="16">
        <v>0</v>
      </c>
      <c r="M113" s="21">
        <v>21834</v>
      </c>
      <c r="N113" s="16">
        <v>0</v>
      </c>
      <c r="O113" s="21">
        <f t="shared" si="4"/>
        <v>65502</v>
      </c>
      <c r="P113" s="16">
        <f t="shared" si="5"/>
        <v>0</v>
      </c>
      <c r="Q113" s="19">
        <f t="shared" si="6"/>
        <v>30</v>
      </c>
      <c r="R113" s="19">
        <f t="shared" si="7"/>
        <v>0</v>
      </c>
      <c r="S113" s="16"/>
      <c r="T113" s="16"/>
    </row>
    <row r="114" spans="1:20" ht="21" x14ac:dyDescent="0.2">
      <c r="A114" s="16"/>
      <c r="B114" s="17" t="s">
        <v>1070</v>
      </c>
      <c r="C114" s="16"/>
      <c r="D114" s="18">
        <v>15000</v>
      </c>
      <c r="E114" s="19">
        <v>0</v>
      </c>
      <c r="F114" s="20">
        <v>15000</v>
      </c>
      <c r="G114" s="16">
        <v>0</v>
      </c>
      <c r="H114" s="16">
        <v>0</v>
      </c>
      <c r="I114" s="21">
        <v>1500</v>
      </c>
      <c r="J114" s="16">
        <v>0</v>
      </c>
      <c r="K114" s="21">
        <v>1500</v>
      </c>
      <c r="L114" s="16">
        <v>0</v>
      </c>
      <c r="M114" s="21">
        <v>1500</v>
      </c>
      <c r="N114" s="16">
        <v>0</v>
      </c>
      <c r="O114" s="21">
        <f t="shared" si="4"/>
        <v>4500</v>
      </c>
      <c r="P114" s="16">
        <f t="shared" si="5"/>
        <v>0</v>
      </c>
      <c r="Q114" s="19">
        <f t="shared" si="6"/>
        <v>30</v>
      </c>
      <c r="R114" s="19">
        <f t="shared" si="7"/>
        <v>0</v>
      </c>
      <c r="S114" s="16"/>
      <c r="T114" s="16"/>
    </row>
    <row r="115" spans="1:20" ht="42" x14ac:dyDescent="0.2">
      <c r="A115" s="5" t="s">
        <v>1096</v>
      </c>
      <c r="B115" s="5" t="s">
        <v>1095</v>
      </c>
      <c r="C115" s="5" t="s">
        <v>1091</v>
      </c>
      <c r="D115" s="6">
        <v>144000</v>
      </c>
      <c r="E115" s="5">
        <v>0</v>
      </c>
      <c r="F115" s="6">
        <v>144000</v>
      </c>
      <c r="G115" s="7">
        <v>12000</v>
      </c>
      <c r="H115" s="5">
        <v>0</v>
      </c>
      <c r="I115" s="7">
        <v>12000</v>
      </c>
      <c r="J115" s="5">
        <v>0</v>
      </c>
      <c r="K115" s="7">
        <v>12000</v>
      </c>
      <c r="L115" s="5">
        <v>0</v>
      </c>
      <c r="M115" s="7">
        <v>12000</v>
      </c>
      <c r="N115" s="5">
        <v>0</v>
      </c>
      <c r="O115" s="7">
        <f t="shared" si="4"/>
        <v>48000</v>
      </c>
      <c r="P115" s="5">
        <f t="shared" si="5"/>
        <v>0</v>
      </c>
      <c r="Q115" s="5">
        <f t="shared" si="6"/>
        <v>33.333333333333336</v>
      </c>
      <c r="R115" s="5">
        <f t="shared" si="7"/>
        <v>0</v>
      </c>
      <c r="S115" s="5" t="s">
        <v>959</v>
      </c>
      <c r="T115" s="5" t="s">
        <v>1094</v>
      </c>
    </row>
    <row r="116" spans="1:20" ht="42" x14ac:dyDescent="0.2">
      <c r="A116" s="8" t="s">
        <v>1093</v>
      </c>
      <c r="B116" s="9" t="s">
        <v>1092</v>
      </c>
      <c r="C116" s="9" t="s">
        <v>1091</v>
      </c>
      <c r="D116" s="10">
        <v>144000</v>
      </c>
      <c r="E116" s="8">
        <v>0</v>
      </c>
      <c r="F116" s="10">
        <v>144000</v>
      </c>
      <c r="G116" s="11">
        <v>12000</v>
      </c>
      <c r="H116" s="8">
        <v>0</v>
      </c>
      <c r="I116" s="11">
        <v>12000</v>
      </c>
      <c r="J116" s="8">
        <v>0</v>
      </c>
      <c r="K116" s="11">
        <v>12000</v>
      </c>
      <c r="L116" s="8">
        <v>0</v>
      </c>
      <c r="M116" s="11">
        <v>12000</v>
      </c>
      <c r="N116" s="8">
        <v>0</v>
      </c>
      <c r="O116" s="11">
        <f t="shared" si="4"/>
        <v>48000</v>
      </c>
      <c r="P116" s="8">
        <f t="shared" si="5"/>
        <v>0</v>
      </c>
      <c r="Q116" s="8">
        <f t="shared" si="6"/>
        <v>33.333333333333336</v>
      </c>
      <c r="R116" s="8">
        <f t="shared" si="7"/>
        <v>0</v>
      </c>
      <c r="S116" s="8" t="s">
        <v>466</v>
      </c>
      <c r="T116" s="8" t="s">
        <v>1090</v>
      </c>
    </row>
    <row r="117" spans="1:20" ht="42" x14ac:dyDescent="0.2">
      <c r="A117" s="12"/>
      <c r="B117" s="13" t="s">
        <v>104</v>
      </c>
      <c r="C117" s="12"/>
      <c r="D117" s="14">
        <v>144000</v>
      </c>
      <c r="E117" s="13">
        <v>0</v>
      </c>
      <c r="F117" s="14">
        <v>144000</v>
      </c>
      <c r="G117" s="15">
        <v>12000</v>
      </c>
      <c r="H117" s="13">
        <v>0</v>
      </c>
      <c r="I117" s="15">
        <v>12000</v>
      </c>
      <c r="J117" s="13">
        <v>0</v>
      </c>
      <c r="K117" s="15">
        <v>12000</v>
      </c>
      <c r="L117" s="13">
        <v>0</v>
      </c>
      <c r="M117" s="15">
        <v>12000</v>
      </c>
      <c r="N117" s="13">
        <v>0</v>
      </c>
      <c r="O117" s="15">
        <f t="shared" si="4"/>
        <v>48000</v>
      </c>
      <c r="P117" s="13">
        <f t="shared" si="5"/>
        <v>0</v>
      </c>
      <c r="Q117" s="13">
        <f t="shared" si="6"/>
        <v>33.333333333333336</v>
      </c>
      <c r="R117" s="13">
        <f t="shared" si="7"/>
        <v>0</v>
      </c>
      <c r="S117" s="12"/>
      <c r="T117" s="12"/>
    </row>
    <row r="118" spans="1:20" ht="42" x14ac:dyDescent="0.2">
      <c r="A118" s="16"/>
      <c r="B118" s="17" t="s">
        <v>105</v>
      </c>
      <c r="C118" s="16"/>
      <c r="D118" s="18">
        <v>144000</v>
      </c>
      <c r="E118" s="19">
        <v>0</v>
      </c>
      <c r="F118" s="20">
        <v>144000</v>
      </c>
      <c r="G118" s="21">
        <v>12000</v>
      </c>
      <c r="H118" s="16">
        <v>0</v>
      </c>
      <c r="I118" s="21">
        <v>12000</v>
      </c>
      <c r="J118" s="16">
        <v>0</v>
      </c>
      <c r="K118" s="21">
        <v>12000</v>
      </c>
      <c r="L118" s="16">
        <v>0</v>
      </c>
      <c r="M118" s="21">
        <v>12000</v>
      </c>
      <c r="N118" s="16">
        <v>0</v>
      </c>
      <c r="O118" s="21">
        <f t="shared" si="4"/>
        <v>48000</v>
      </c>
      <c r="P118" s="16">
        <f t="shared" si="5"/>
        <v>0</v>
      </c>
      <c r="Q118" s="19">
        <f t="shared" si="6"/>
        <v>33.333333333333336</v>
      </c>
      <c r="R118" s="19">
        <f t="shared" si="7"/>
        <v>0</v>
      </c>
      <c r="S118" s="16"/>
      <c r="T118" s="16"/>
    </row>
    <row r="119" spans="1:20" ht="42" x14ac:dyDescent="0.2">
      <c r="A119" s="5" t="s">
        <v>1089</v>
      </c>
      <c r="B119" s="5" t="s">
        <v>1088</v>
      </c>
      <c r="C119" s="5" t="s">
        <v>1045</v>
      </c>
      <c r="D119" s="6">
        <v>702216</v>
      </c>
      <c r="E119" s="5">
        <v>0</v>
      </c>
      <c r="F119" s="6">
        <v>702216</v>
      </c>
      <c r="G119" s="7">
        <v>58518</v>
      </c>
      <c r="H119" s="5">
        <v>0</v>
      </c>
      <c r="I119" s="7">
        <v>58518</v>
      </c>
      <c r="J119" s="5">
        <v>0</v>
      </c>
      <c r="K119" s="7">
        <v>58518</v>
      </c>
      <c r="L119" s="5">
        <v>0</v>
      </c>
      <c r="M119" s="7">
        <v>58518</v>
      </c>
      <c r="N119" s="5">
        <v>0</v>
      </c>
      <c r="O119" s="7">
        <f t="shared" si="4"/>
        <v>234072</v>
      </c>
      <c r="P119" s="5">
        <f t="shared" si="5"/>
        <v>0</v>
      </c>
      <c r="Q119" s="5">
        <f t="shared" si="6"/>
        <v>33.333333333333336</v>
      </c>
      <c r="R119" s="5">
        <f t="shared" si="7"/>
        <v>0</v>
      </c>
      <c r="S119" s="5" t="s">
        <v>959</v>
      </c>
      <c r="T119" s="5" t="s">
        <v>1083</v>
      </c>
    </row>
    <row r="120" spans="1:20" ht="42" x14ac:dyDescent="0.2">
      <c r="A120" s="8" t="s">
        <v>1087</v>
      </c>
      <c r="B120" s="9" t="s">
        <v>1086</v>
      </c>
      <c r="C120" s="9" t="s">
        <v>1045</v>
      </c>
      <c r="D120" s="10">
        <v>702216</v>
      </c>
      <c r="E120" s="8">
        <v>0</v>
      </c>
      <c r="F120" s="10">
        <v>702216</v>
      </c>
      <c r="G120" s="11">
        <v>58518</v>
      </c>
      <c r="H120" s="8">
        <v>0</v>
      </c>
      <c r="I120" s="11">
        <v>58518</v>
      </c>
      <c r="J120" s="8">
        <v>0</v>
      </c>
      <c r="K120" s="11">
        <v>58518</v>
      </c>
      <c r="L120" s="8">
        <v>0</v>
      </c>
      <c r="M120" s="11">
        <v>58518</v>
      </c>
      <c r="N120" s="8">
        <v>0</v>
      </c>
      <c r="O120" s="11">
        <f t="shared" si="4"/>
        <v>234072</v>
      </c>
      <c r="P120" s="8">
        <f t="shared" si="5"/>
        <v>0</v>
      </c>
      <c r="Q120" s="8">
        <f t="shared" si="6"/>
        <v>33.333333333333336</v>
      </c>
      <c r="R120" s="8">
        <f t="shared" si="7"/>
        <v>0</v>
      </c>
      <c r="S120" s="8" t="s">
        <v>466</v>
      </c>
      <c r="T120" s="8" t="s">
        <v>477</v>
      </c>
    </row>
    <row r="121" spans="1:20" ht="42" x14ac:dyDescent="0.2">
      <c r="A121" s="12"/>
      <c r="B121" s="13" t="s">
        <v>104</v>
      </c>
      <c r="C121" s="12"/>
      <c r="D121" s="14">
        <v>692748</v>
      </c>
      <c r="E121" s="13">
        <v>0</v>
      </c>
      <c r="F121" s="14">
        <v>692748</v>
      </c>
      <c r="G121" s="15">
        <v>57729</v>
      </c>
      <c r="H121" s="13">
        <v>0</v>
      </c>
      <c r="I121" s="15">
        <v>57729</v>
      </c>
      <c r="J121" s="13">
        <v>0</v>
      </c>
      <c r="K121" s="15">
        <v>57729</v>
      </c>
      <c r="L121" s="13">
        <v>0</v>
      </c>
      <c r="M121" s="15">
        <v>57729</v>
      </c>
      <c r="N121" s="13">
        <v>0</v>
      </c>
      <c r="O121" s="15">
        <f t="shared" si="4"/>
        <v>230916</v>
      </c>
      <c r="P121" s="13">
        <f t="shared" si="5"/>
        <v>0</v>
      </c>
      <c r="Q121" s="13">
        <f t="shared" si="6"/>
        <v>33.333333333333336</v>
      </c>
      <c r="R121" s="13">
        <f t="shared" si="7"/>
        <v>0</v>
      </c>
      <c r="S121" s="12"/>
      <c r="T121" s="12"/>
    </row>
    <row r="122" spans="1:20" ht="42" x14ac:dyDescent="0.2">
      <c r="A122" s="16"/>
      <c r="B122" s="17" t="s">
        <v>105</v>
      </c>
      <c r="C122" s="16"/>
      <c r="D122" s="18">
        <v>692748</v>
      </c>
      <c r="E122" s="19">
        <v>0</v>
      </c>
      <c r="F122" s="20">
        <v>692748</v>
      </c>
      <c r="G122" s="21">
        <v>57729</v>
      </c>
      <c r="H122" s="16">
        <v>0</v>
      </c>
      <c r="I122" s="21">
        <v>57729</v>
      </c>
      <c r="J122" s="16">
        <v>0</v>
      </c>
      <c r="K122" s="21">
        <v>57729</v>
      </c>
      <c r="L122" s="16">
        <v>0</v>
      </c>
      <c r="M122" s="21">
        <v>57729</v>
      </c>
      <c r="N122" s="16">
        <v>0</v>
      </c>
      <c r="O122" s="21">
        <f t="shared" si="4"/>
        <v>230916</v>
      </c>
      <c r="P122" s="16">
        <f t="shared" si="5"/>
        <v>0</v>
      </c>
      <c r="Q122" s="19">
        <f t="shared" si="6"/>
        <v>33.333333333333336</v>
      </c>
      <c r="R122" s="19">
        <f t="shared" si="7"/>
        <v>0</v>
      </c>
      <c r="S122" s="16"/>
      <c r="T122" s="16"/>
    </row>
    <row r="123" spans="1:20" ht="42" x14ac:dyDescent="0.2">
      <c r="A123" s="12"/>
      <c r="B123" s="13" t="s">
        <v>27</v>
      </c>
      <c r="C123" s="12"/>
      <c r="D123" s="14">
        <v>9468</v>
      </c>
      <c r="E123" s="13">
        <v>0</v>
      </c>
      <c r="F123" s="14">
        <v>9468</v>
      </c>
      <c r="G123" s="13">
        <v>789</v>
      </c>
      <c r="H123" s="13">
        <v>0</v>
      </c>
      <c r="I123" s="13">
        <v>789</v>
      </c>
      <c r="J123" s="13">
        <v>0</v>
      </c>
      <c r="K123" s="13">
        <v>789</v>
      </c>
      <c r="L123" s="13">
        <v>0</v>
      </c>
      <c r="M123" s="13">
        <v>789</v>
      </c>
      <c r="N123" s="13">
        <v>0</v>
      </c>
      <c r="O123" s="15">
        <f t="shared" si="4"/>
        <v>3156</v>
      </c>
      <c r="P123" s="13">
        <f t="shared" si="5"/>
        <v>0</v>
      </c>
      <c r="Q123" s="13">
        <f t="shared" si="6"/>
        <v>33.333333333333336</v>
      </c>
      <c r="R123" s="13">
        <f t="shared" si="7"/>
        <v>0</v>
      </c>
      <c r="S123" s="12"/>
      <c r="T123" s="12"/>
    </row>
    <row r="124" spans="1:20" ht="42" x14ac:dyDescent="0.2">
      <c r="A124" s="16"/>
      <c r="B124" s="17" t="s">
        <v>29</v>
      </c>
      <c r="C124" s="16"/>
      <c r="D124" s="18">
        <v>9468</v>
      </c>
      <c r="E124" s="19">
        <v>0</v>
      </c>
      <c r="F124" s="20">
        <v>9468</v>
      </c>
      <c r="G124" s="16">
        <v>789</v>
      </c>
      <c r="H124" s="16">
        <v>0</v>
      </c>
      <c r="I124" s="16">
        <v>789</v>
      </c>
      <c r="J124" s="16">
        <v>0</v>
      </c>
      <c r="K124" s="16">
        <v>789</v>
      </c>
      <c r="L124" s="16">
        <v>0</v>
      </c>
      <c r="M124" s="16">
        <v>789</v>
      </c>
      <c r="N124" s="16">
        <v>0</v>
      </c>
      <c r="O124" s="21">
        <f t="shared" si="4"/>
        <v>3156</v>
      </c>
      <c r="P124" s="16">
        <f t="shared" si="5"/>
        <v>0</v>
      </c>
      <c r="Q124" s="19">
        <f t="shared" si="6"/>
        <v>33.333333333333336</v>
      </c>
      <c r="R124" s="19">
        <f t="shared" si="7"/>
        <v>0</v>
      </c>
      <c r="S124" s="16"/>
      <c r="T124" s="16"/>
    </row>
    <row r="125" spans="1:20" ht="42" x14ac:dyDescent="0.2">
      <c r="A125" s="5" t="s">
        <v>1085</v>
      </c>
      <c r="B125" s="5" t="s">
        <v>1084</v>
      </c>
      <c r="C125" s="5" t="s">
        <v>1045</v>
      </c>
      <c r="D125" s="6">
        <v>2576784</v>
      </c>
      <c r="E125" s="6">
        <v>251142.47</v>
      </c>
      <c r="F125" s="6">
        <v>2325641.5299999998</v>
      </c>
      <c r="G125" s="7">
        <v>200300</v>
      </c>
      <c r="H125" s="5">
        <v>0</v>
      </c>
      <c r="I125" s="7">
        <v>200300</v>
      </c>
      <c r="J125" s="6">
        <v>99200</v>
      </c>
      <c r="K125" s="7">
        <v>205300</v>
      </c>
      <c r="L125" s="6">
        <v>66580</v>
      </c>
      <c r="M125" s="7">
        <v>200300</v>
      </c>
      <c r="N125" s="6">
        <v>85362.47</v>
      </c>
      <c r="O125" s="7">
        <f t="shared" si="4"/>
        <v>806200</v>
      </c>
      <c r="P125" s="6">
        <f t="shared" si="5"/>
        <v>251142.47</v>
      </c>
      <c r="Q125" s="5">
        <f t="shared" si="6"/>
        <v>31.287061701718109</v>
      </c>
      <c r="R125" s="5">
        <f t="shared" si="7"/>
        <v>9.7463532061670666</v>
      </c>
      <c r="S125" s="5" t="s">
        <v>959</v>
      </c>
      <c r="T125" s="5" t="s">
        <v>1083</v>
      </c>
    </row>
    <row r="126" spans="1:20" ht="42" x14ac:dyDescent="0.2">
      <c r="A126" s="8" t="s">
        <v>1082</v>
      </c>
      <c r="B126" s="9" t="s">
        <v>1081</v>
      </c>
      <c r="C126" s="9" t="s">
        <v>1045</v>
      </c>
      <c r="D126" s="10">
        <v>2109400</v>
      </c>
      <c r="E126" s="10">
        <v>218800</v>
      </c>
      <c r="F126" s="10">
        <v>1890600</v>
      </c>
      <c r="G126" s="11">
        <v>191000</v>
      </c>
      <c r="H126" s="8">
        <v>0</v>
      </c>
      <c r="I126" s="11">
        <v>191000</v>
      </c>
      <c r="J126" s="10">
        <v>99200</v>
      </c>
      <c r="K126" s="11">
        <v>191000</v>
      </c>
      <c r="L126" s="10">
        <v>38400</v>
      </c>
      <c r="M126" s="11">
        <v>191000</v>
      </c>
      <c r="N126" s="10">
        <v>81200</v>
      </c>
      <c r="O126" s="11">
        <f t="shared" si="4"/>
        <v>764000</v>
      </c>
      <c r="P126" s="10">
        <f t="shared" si="5"/>
        <v>218800</v>
      </c>
      <c r="Q126" s="8">
        <f t="shared" si="6"/>
        <v>36.218829999051863</v>
      </c>
      <c r="R126" s="8">
        <f t="shared" si="7"/>
        <v>10.372617806011188</v>
      </c>
      <c r="S126" s="8" t="s">
        <v>466</v>
      </c>
      <c r="T126" s="8" t="s">
        <v>477</v>
      </c>
    </row>
    <row r="127" spans="1:20" ht="42" x14ac:dyDescent="0.2">
      <c r="A127" s="12"/>
      <c r="B127" s="13" t="s">
        <v>27</v>
      </c>
      <c r="C127" s="12"/>
      <c r="D127" s="14">
        <v>2109400</v>
      </c>
      <c r="E127" s="14">
        <v>218800</v>
      </c>
      <c r="F127" s="14">
        <v>1890600</v>
      </c>
      <c r="G127" s="15">
        <v>191000</v>
      </c>
      <c r="H127" s="13">
        <v>0</v>
      </c>
      <c r="I127" s="15">
        <v>191000</v>
      </c>
      <c r="J127" s="14">
        <v>99200</v>
      </c>
      <c r="K127" s="15">
        <v>191000</v>
      </c>
      <c r="L127" s="14">
        <v>38400</v>
      </c>
      <c r="M127" s="15">
        <v>191000</v>
      </c>
      <c r="N127" s="14">
        <v>81200</v>
      </c>
      <c r="O127" s="15">
        <f t="shared" si="4"/>
        <v>764000</v>
      </c>
      <c r="P127" s="14">
        <f t="shared" si="5"/>
        <v>218800</v>
      </c>
      <c r="Q127" s="13">
        <f t="shared" si="6"/>
        <v>36.218829999051863</v>
      </c>
      <c r="R127" s="13">
        <f t="shared" si="7"/>
        <v>10.372617806011188</v>
      </c>
      <c r="S127" s="12"/>
      <c r="T127" s="12"/>
    </row>
    <row r="128" spans="1:20" ht="42" x14ac:dyDescent="0.2">
      <c r="A128" s="16"/>
      <c r="B128" s="17" t="s">
        <v>28</v>
      </c>
      <c r="C128" s="16"/>
      <c r="D128" s="18">
        <v>2109400</v>
      </c>
      <c r="E128" s="20">
        <v>218800</v>
      </c>
      <c r="F128" s="20">
        <v>1890600</v>
      </c>
      <c r="G128" s="21">
        <v>191000</v>
      </c>
      <c r="H128" s="16">
        <v>0</v>
      </c>
      <c r="I128" s="21">
        <v>191000</v>
      </c>
      <c r="J128" s="18">
        <v>99200</v>
      </c>
      <c r="K128" s="21">
        <v>191000</v>
      </c>
      <c r="L128" s="18">
        <v>38400</v>
      </c>
      <c r="M128" s="21">
        <v>191000</v>
      </c>
      <c r="N128" s="18">
        <v>81200</v>
      </c>
      <c r="O128" s="21">
        <f t="shared" si="4"/>
        <v>764000</v>
      </c>
      <c r="P128" s="18">
        <f t="shared" si="5"/>
        <v>218800</v>
      </c>
      <c r="Q128" s="19">
        <f t="shared" si="6"/>
        <v>36.218829999051863</v>
      </c>
      <c r="R128" s="19">
        <f t="shared" si="7"/>
        <v>10.372617806011188</v>
      </c>
      <c r="S128" s="16"/>
      <c r="T128" s="16"/>
    </row>
    <row r="129" spans="1:20" ht="42" x14ac:dyDescent="0.2">
      <c r="A129" s="8" t="s">
        <v>1080</v>
      </c>
      <c r="B129" s="9" t="s">
        <v>1079</v>
      </c>
      <c r="C129" s="9" t="s">
        <v>1045</v>
      </c>
      <c r="D129" s="10">
        <v>117384</v>
      </c>
      <c r="E129" s="10">
        <v>32342.47</v>
      </c>
      <c r="F129" s="10">
        <v>85041.53</v>
      </c>
      <c r="G129" s="11">
        <v>9300</v>
      </c>
      <c r="H129" s="8">
        <v>0</v>
      </c>
      <c r="I129" s="11">
        <v>9300</v>
      </c>
      <c r="J129" s="8">
        <v>0</v>
      </c>
      <c r="K129" s="11">
        <v>14300</v>
      </c>
      <c r="L129" s="10">
        <v>28180</v>
      </c>
      <c r="M129" s="11">
        <v>9300</v>
      </c>
      <c r="N129" s="10">
        <v>4162.47</v>
      </c>
      <c r="O129" s="11">
        <f t="shared" si="4"/>
        <v>42200</v>
      </c>
      <c r="P129" s="10">
        <f t="shared" si="5"/>
        <v>32342.47</v>
      </c>
      <c r="Q129" s="8">
        <f t="shared" si="6"/>
        <v>35.950385060996389</v>
      </c>
      <c r="R129" s="8">
        <f t="shared" si="7"/>
        <v>27.552707353642745</v>
      </c>
      <c r="S129" s="8" t="s">
        <v>466</v>
      </c>
      <c r="T129" s="8" t="s">
        <v>477</v>
      </c>
    </row>
    <row r="130" spans="1:20" ht="42" x14ac:dyDescent="0.2">
      <c r="A130" s="12"/>
      <c r="B130" s="13" t="s">
        <v>27</v>
      </c>
      <c r="C130" s="12"/>
      <c r="D130" s="14">
        <v>117384</v>
      </c>
      <c r="E130" s="14">
        <v>32342.47</v>
      </c>
      <c r="F130" s="14">
        <v>85041.53</v>
      </c>
      <c r="G130" s="15">
        <v>9300</v>
      </c>
      <c r="H130" s="13">
        <v>0</v>
      </c>
      <c r="I130" s="15">
        <v>9300</v>
      </c>
      <c r="J130" s="13">
        <v>0</v>
      </c>
      <c r="K130" s="15">
        <v>14300</v>
      </c>
      <c r="L130" s="14">
        <v>28180</v>
      </c>
      <c r="M130" s="15">
        <v>9300</v>
      </c>
      <c r="N130" s="14">
        <v>4162.47</v>
      </c>
      <c r="O130" s="15">
        <f t="shared" si="4"/>
        <v>42200</v>
      </c>
      <c r="P130" s="14">
        <f t="shared" si="5"/>
        <v>32342.47</v>
      </c>
      <c r="Q130" s="13">
        <f t="shared" si="6"/>
        <v>35.950385060996389</v>
      </c>
      <c r="R130" s="13">
        <f t="shared" si="7"/>
        <v>27.552707353642745</v>
      </c>
      <c r="S130" s="12"/>
      <c r="T130" s="12"/>
    </row>
    <row r="131" spans="1:20" ht="42" x14ac:dyDescent="0.2">
      <c r="A131" s="16"/>
      <c r="B131" s="17" t="s">
        <v>29</v>
      </c>
      <c r="C131" s="16"/>
      <c r="D131" s="18">
        <v>93584</v>
      </c>
      <c r="E131" s="20">
        <v>28180</v>
      </c>
      <c r="F131" s="20">
        <v>65404</v>
      </c>
      <c r="G131" s="21">
        <v>8500</v>
      </c>
      <c r="H131" s="16">
        <v>0</v>
      </c>
      <c r="I131" s="21">
        <v>8500</v>
      </c>
      <c r="J131" s="16">
        <v>0</v>
      </c>
      <c r="K131" s="21">
        <v>8500</v>
      </c>
      <c r="L131" s="18">
        <v>28180</v>
      </c>
      <c r="M131" s="21">
        <v>8500</v>
      </c>
      <c r="N131" s="16">
        <v>0</v>
      </c>
      <c r="O131" s="21">
        <f t="shared" si="4"/>
        <v>34000</v>
      </c>
      <c r="P131" s="18">
        <f t="shared" si="5"/>
        <v>28180</v>
      </c>
      <c r="Q131" s="19">
        <f t="shared" si="6"/>
        <v>36.330996751581466</v>
      </c>
      <c r="R131" s="19">
        <f t="shared" si="7"/>
        <v>30.11198495469311</v>
      </c>
      <c r="S131" s="16"/>
      <c r="T131" s="16"/>
    </row>
    <row r="132" spans="1:20" ht="42" x14ac:dyDescent="0.2">
      <c r="A132" s="16"/>
      <c r="B132" s="17" t="s">
        <v>30</v>
      </c>
      <c r="C132" s="16"/>
      <c r="D132" s="18">
        <v>15000</v>
      </c>
      <c r="E132" s="20">
        <v>2665</v>
      </c>
      <c r="F132" s="20">
        <v>12335</v>
      </c>
      <c r="G132" s="16">
        <v>0</v>
      </c>
      <c r="H132" s="16">
        <v>0</v>
      </c>
      <c r="I132" s="16">
        <v>0</v>
      </c>
      <c r="J132" s="16">
        <v>0</v>
      </c>
      <c r="K132" s="21">
        <v>5000</v>
      </c>
      <c r="L132" s="16">
        <v>0</v>
      </c>
      <c r="M132" s="16">
        <v>0</v>
      </c>
      <c r="N132" s="18">
        <v>2665</v>
      </c>
      <c r="O132" s="21">
        <f t="shared" ref="O132:O195" si="8">SUM(G132,I132,K132,M132)</f>
        <v>5000</v>
      </c>
      <c r="P132" s="18">
        <f t="shared" ref="P132:P195" si="9">SUM(H132,J132,L132,N132)</f>
        <v>2665</v>
      </c>
      <c r="Q132" s="19">
        <f t="shared" ref="Q132:Q195" si="10">O132*100/D132</f>
        <v>33.333333333333336</v>
      </c>
      <c r="R132" s="19">
        <f t="shared" ref="R132:R195" si="11">P132*100/D132</f>
        <v>17.766666666666666</v>
      </c>
      <c r="S132" s="16"/>
      <c r="T132" s="16"/>
    </row>
    <row r="133" spans="1:20" ht="42" x14ac:dyDescent="0.2">
      <c r="A133" s="16"/>
      <c r="B133" s="17" t="s">
        <v>140</v>
      </c>
      <c r="C133" s="16"/>
      <c r="D133" s="18">
        <v>8800</v>
      </c>
      <c r="E133" s="20">
        <v>1497.47</v>
      </c>
      <c r="F133" s="20">
        <v>7302.53</v>
      </c>
      <c r="G133" s="16">
        <v>800</v>
      </c>
      <c r="H133" s="16">
        <v>0</v>
      </c>
      <c r="I133" s="16">
        <v>800</v>
      </c>
      <c r="J133" s="16">
        <v>0</v>
      </c>
      <c r="K133" s="16">
        <v>800</v>
      </c>
      <c r="L133" s="16">
        <v>0</v>
      </c>
      <c r="M133" s="16">
        <v>800</v>
      </c>
      <c r="N133" s="18">
        <v>1497.47</v>
      </c>
      <c r="O133" s="21">
        <f t="shared" si="8"/>
        <v>3200</v>
      </c>
      <c r="P133" s="18">
        <f t="shared" si="9"/>
        <v>1497.47</v>
      </c>
      <c r="Q133" s="19">
        <f t="shared" si="10"/>
        <v>36.363636363636367</v>
      </c>
      <c r="R133" s="19">
        <f t="shared" si="11"/>
        <v>17.016704545454544</v>
      </c>
      <c r="S133" s="16"/>
      <c r="T133" s="16"/>
    </row>
    <row r="134" spans="1:20" ht="63" x14ac:dyDescent="0.2">
      <c r="A134" s="8" t="s">
        <v>1078</v>
      </c>
      <c r="B134" s="9" t="s">
        <v>1077</v>
      </c>
      <c r="C134" s="9" t="s">
        <v>1045</v>
      </c>
      <c r="D134" s="10">
        <v>350000</v>
      </c>
      <c r="E134" s="8">
        <v>0</v>
      </c>
      <c r="F134" s="10">
        <v>350000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1">
        <f t="shared" si="8"/>
        <v>0</v>
      </c>
      <c r="P134" s="8">
        <f t="shared" si="9"/>
        <v>0</v>
      </c>
      <c r="Q134" s="8">
        <f t="shared" si="10"/>
        <v>0</v>
      </c>
      <c r="R134" s="8">
        <f t="shared" si="11"/>
        <v>0</v>
      </c>
      <c r="S134" s="8" t="s">
        <v>466</v>
      </c>
      <c r="T134" s="8" t="s">
        <v>477</v>
      </c>
    </row>
    <row r="135" spans="1:20" ht="21" x14ac:dyDescent="0.2">
      <c r="A135" s="12"/>
      <c r="B135" s="13" t="s">
        <v>141</v>
      </c>
      <c r="C135" s="12"/>
      <c r="D135" s="14">
        <v>350000</v>
      </c>
      <c r="E135" s="13">
        <v>0</v>
      </c>
      <c r="F135" s="14">
        <v>350000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>
        <f t="shared" si="8"/>
        <v>0</v>
      </c>
      <c r="P135" s="13">
        <f t="shared" si="9"/>
        <v>0</v>
      </c>
      <c r="Q135" s="13">
        <f t="shared" si="10"/>
        <v>0</v>
      </c>
      <c r="R135" s="13">
        <f t="shared" si="11"/>
        <v>0</v>
      </c>
      <c r="S135" s="12"/>
      <c r="T135" s="12"/>
    </row>
    <row r="136" spans="1:20" ht="21" x14ac:dyDescent="0.2">
      <c r="A136" s="16"/>
      <c r="B136" s="17" t="s">
        <v>141</v>
      </c>
      <c r="C136" s="16"/>
      <c r="D136" s="18">
        <v>350000</v>
      </c>
      <c r="E136" s="19">
        <v>0</v>
      </c>
      <c r="F136" s="20">
        <v>350000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21">
        <f t="shared" si="8"/>
        <v>0</v>
      </c>
      <c r="P136" s="16">
        <f t="shared" si="9"/>
        <v>0</v>
      </c>
      <c r="Q136" s="19">
        <f t="shared" si="10"/>
        <v>0</v>
      </c>
      <c r="R136" s="19">
        <f t="shared" si="11"/>
        <v>0</v>
      </c>
      <c r="S136" s="16"/>
      <c r="T136" s="16"/>
    </row>
    <row r="137" spans="1:20" ht="42" x14ac:dyDescent="0.2">
      <c r="A137" s="5" t="s">
        <v>1076</v>
      </c>
      <c r="B137" s="5" t="s">
        <v>1075</v>
      </c>
      <c r="C137" s="5" t="s">
        <v>1064</v>
      </c>
      <c r="D137" s="6">
        <v>1520640</v>
      </c>
      <c r="E137" s="6">
        <v>217553</v>
      </c>
      <c r="F137" s="6">
        <v>1303087</v>
      </c>
      <c r="G137" s="5">
        <v>0</v>
      </c>
      <c r="H137" s="5">
        <v>0</v>
      </c>
      <c r="I137" s="7">
        <v>254000</v>
      </c>
      <c r="J137" s="6">
        <v>54998</v>
      </c>
      <c r="K137" s="7">
        <v>60000</v>
      </c>
      <c r="L137" s="6">
        <v>66555</v>
      </c>
      <c r="M137" s="7">
        <v>116720</v>
      </c>
      <c r="N137" s="6">
        <v>96000</v>
      </c>
      <c r="O137" s="7">
        <f t="shared" si="8"/>
        <v>430720</v>
      </c>
      <c r="P137" s="6">
        <f t="shared" si="9"/>
        <v>217553</v>
      </c>
      <c r="Q137" s="5">
        <f t="shared" si="10"/>
        <v>28.324915824915823</v>
      </c>
      <c r="R137" s="5">
        <f t="shared" si="11"/>
        <v>14.306673505892256</v>
      </c>
      <c r="S137" s="5" t="s">
        <v>959</v>
      </c>
      <c r="T137" s="5" t="s">
        <v>1067</v>
      </c>
    </row>
    <row r="138" spans="1:20" ht="42" x14ac:dyDescent="0.2">
      <c r="A138" s="8" t="s">
        <v>1074</v>
      </c>
      <c r="B138" s="9" t="s">
        <v>1073</v>
      </c>
      <c r="C138" s="9" t="s">
        <v>1064</v>
      </c>
      <c r="D138" s="10">
        <v>1307920</v>
      </c>
      <c r="E138" s="10">
        <v>166613</v>
      </c>
      <c r="F138" s="10">
        <v>1141307</v>
      </c>
      <c r="G138" s="8">
        <v>0</v>
      </c>
      <c r="H138" s="8">
        <v>0</v>
      </c>
      <c r="I138" s="11">
        <v>120000</v>
      </c>
      <c r="J138" s="10">
        <v>4058</v>
      </c>
      <c r="K138" s="11">
        <v>60000</v>
      </c>
      <c r="L138" s="10">
        <v>66555</v>
      </c>
      <c r="M138" s="11">
        <v>116720</v>
      </c>
      <c r="N138" s="10">
        <v>96000</v>
      </c>
      <c r="O138" s="11">
        <f t="shared" si="8"/>
        <v>296720</v>
      </c>
      <c r="P138" s="10">
        <f t="shared" si="9"/>
        <v>166613</v>
      </c>
      <c r="Q138" s="8">
        <f t="shared" si="10"/>
        <v>22.686402838094072</v>
      </c>
      <c r="R138" s="8">
        <f t="shared" si="11"/>
        <v>12.738776071931005</v>
      </c>
      <c r="S138" s="8" t="s">
        <v>147</v>
      </c>
      <c r="T138" s="8" t="s">
        <v>1063</v>
      </c>
    </row>
    <row r="139" spans="1:20" ht="42" x14ac:dyDescent="0.2">
      <c r="A139" s="12"/>
      <c r="B139" s="13" t="s">
        <v>27</v>
      </c>
      <c r="C139" s="12"/>
      <c r="D139" s="14">
        <v>1307920</v>
      </c>
      <c r="E139" s="14">
        <v>166613</v>
      </c>
      <c r="F139" s="14">
        <v>1141307</v>
      </c>
      <c r="G139" s="13">
        <v>0</v>
      </c>
      <c r="H139" s="13">
        <v>0</v>
      </c>
      <c r="I139" s="15">
        <v>120000</v>
      </c>
      <c r="J139" s="14">
        <v>4058</v>
      </c>
      <c r="K139" s="15">
        <v>60000</v>
      </c>
      <c r="L139" s="14">
        <v>66555</v>
      </c>
      <c r="M139" s="15">
        <v>116720</v>
      </c>
      <c r="N139" s="14">
        <v>96000</v>
      </c>
      <c r="O139" s="15">
        <f t="shared" si="8"/>
        <v>296720</v>
      </c>
      <c r="P139" s="14">
        <f t="shared" si="9"/>
        <v>166613</v>
      </c>
      <c r="Q139" s="13">
        <f t="shared" si="10"/>
        <v>22.686402838094072</v>
      </c>
      <c r="R139" s="13">
        <f t="shared" si="11"/>
        <v>12.738776071931005</v>
      </c>
      <c r="S139" s="12"/>
      <c r="T139" s="12"/>
    </row>
    <row r="140" spans="1:20" ht="42" x14ac:dyDescent="0.2">
      <c r="A140" s="16"/>
      <c r="B140" s="17" t="s">
        <v>28</v>
      </c>
      <c r="C140" s="16"/>
      <c r="D140" s="18">
        <v>1001200</v>
      </c>
      <c r="E140" s="20">
        <v>140700</v>
      </c>
      <c r="F140" s="20">
        <v>860500</v>
      </c>
      <c r="G140" s="16">
        <v>0</v>
      </c>
      <c r="H140" s="16">
        <v>0</v>
      </c>
      <c r="I140" s="21">
        <v>50000</v>
      </c>
      <c r="J140" s="16">
        <v>0</v>
      </c>
      <c r="K140" s="21">
        <v>50000</v>
      </c>
      <c r="L140" s="18">
        <v>44700</v>
      </c>
      <c r="M140" s="21">
        <v>100000</v>
      </c>
      <c r="N140" s="18">
        <v>96000</v>
      </c>
      <c r="O140" s="21">
        <f t="shared" si="8"/>
        <v>200000</v>
      </c>
      <c r="P140" s="18">
        <f t="shared" si="9"/>
        <v>140700</v>
      </c>
      <c r="Q140" s="19">
        <f t="shared" si="10"/>
        <v>19.976028765481423</v>
      </c>
      <c r="R140" s="19">
        <f t="shared" si="11"/>
        <v>14.053136236516181</v>
      </c>
      <c r="S140" s="16"/>
      <c r="T140" s="16"/>
    </row>
    <row r="141" spans="1:20" ht="42" x14ac:dyDescent="0.2">
      <c r="A141" s="16"/>
      <c r="B141" s="17" t="s">
        <v>29</v>
      </c>
      <c r="C141" s="16"/>
      <c r="D141" s="18">
        <v>206720</v>
      </c>
      <c r="E141" s="20">
        <v>25913</v>
      </c>
      <c r="F141" s="20">
        <v>180807</v>
      </c>
      <c r="G141" s="16">
        <v>0</v>
      </c>
      <c r="H141" s="16">
        <v>0</v>
      </c>
      <c r="I141" s="21">
        <v>40000</v>
      </c>
      <c r="J141" s="18">
        <v>4058</v>
      </c>
      <c r="K141" s="21">
        <v>10000</v>
      </c>
      <c r="L141" s="18">
        <v>21855</v>
      </c>
      <c r="M141" s="21">
        <v>16720</v>
      </c>
      <c r="N141" s="16">
        <v>0</v>
      </c>
      <c r="O141" s="21">
        <f t="shared" si="8"/>
        <v>66720</v>
      </c>
      <c r="P141" s="18">
        <f t="shared" si="9"/>
        <v>25913</v>
      </c>
      <c r="Q141" s="19">
        <f t="shared" si="10"/>
        <v>32.275541795665632</v>
      </c>
      <c r="R141" s="19">
        <f t="shared" si="11"/>
        <v>12.53531346749226</v>
      </c>
      <c r="S141" s="16"/>
      <c r="T141" s="16"/>
    </row>
    <row r="142" spans="1:20" ht="21" x14ac:dyDescent="0.2">
      <c r="A142" s="16"/>
      <c r="B142" s="17" t="s">
        <v>30</v>
      </c>
      <c r="C142" s="16"/>
      <c r="D142" s="18">
        <v>100000</v>
      </c>
      <c r="E142" s="19">
        <v>0</v>
      </c>
      <c r="F142" s="20">
        <v>100000</v>
      </c>
      <c r="G142" s="16">
        <v>0</v>
      </c>
      <c r="H142" s="16">
        <v>0</v>
      </c>
      <c r="I142" s="21">
        <v>30000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1">
        <f t="shared" si="8"/>
        <v>30000</v>
      </c>
      <c r="P142" s="16">
        <f t="shared" si="9"/>
        <v>0</v>
      </c>
      <c r="Q142" s="19">
        <f t="shared" si="10"/>
        <v>30</v>
      </c>
      <c r="R142" s="19">
        <f t="shared" si="11"/>
        <v>0</v>
      </c>
      <c r="S142" s="16"/>
      <c r="T142" s="16"/>
    </row>
    <row r="143" spans="1:20" ht="42" x14ac:dyDescent="0.2">
      <c r="A143" s="8" t="s">
        <v>1072</v>
      </c>
      <c r="B143" s="9" t="s">
        <v>971</v>
      </c>
      <c r="C143" s="9" t="s">
        <v>1064</v>
      </c>
      <c r="D143" s="10">
        <v>212720</v>
      </c>
      <c r="E143" s="10">
        <v>50940</v>
      </c>
      <c r="F143" s="10">
        <v>161780</v>
      </c>
      <c r="G143" s="8">
        <v>0</v>
      </c>
      <c r="H143" s="8">
        <v>0</v>
      </c>
      <c r="I143" s="11">
        <v>134000</v>
      </c>
      <c r="J143" s="10">
        <v>50940</v>
      </c>
      <c r="K143" s="8">
        <v>0</v>
      </c>
      <c r="L143" s="8">
        <v>0</v>
      </c>
      <c r="M143" s="8">
        <v>0</v>
      </c>
      <c r="N143" s="8">
        <v>0</v>
      </c>
      <c r="O143" s="11">
        <f t="shared" si="8"/>
        <v>134000</v>
      </c>
      <c r="P143" s="10">
        <f t="shared" si="9"/>
        <v>50940</v>
      </c>
      <c r="Q143" s="8">
        <f t="shared" si="10"/>
        <v>62.993606619029713</v>
      </c>
      <c r="R143" s="8">
        <f t="shared" si="11"/>
        <v>23.946972546069951</v>
      </c>
      <c r="S143" s="8" t="s">
        <v>147</v>
      </c>
      <c r="T143" s="8" t="s">
        <v>1063</v>
      </c>
    </row>
    <row r="144" spans="1:20" ht="42" x14ac:dyDescent="0.2">
      <c r="A144" s="12"/>
      <c r="B144" s="13" t="s">
        <v>27</v>
      </c>
      <c r="C144" s="12"/>
      <c r="D144" s="14">
        <v>94780</v>
      </c>
      <c r="E144" s="13">
        <v>0</v>
      </c>
      <c r="F144" s="14">
        <v>94780</v>
      </c>
      <c r="G144" s="13">
        <v>0</v>
      </c>
      <c r="H144" s="13">
        <v>0</v>
      </c>
      <c r="I144" s="15">
        <v>134000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>
        <f t="shared" si="8"/>
        <v>134000</v>
      </c>
      <c r="P144" s="13">
        <f t="shared" si="9"/>
        <v>0</v>
      </c>
      <c r="Q144" s="13">
        <f t="shared" si="10"/>
        <v>141.38003798269676</v>
      </c>
      <c r="R144" s="13">
        <f t="shared" si="11"/>
        <v>0</v>
      </c>
      <c r="S144" s="12"/>
      <c r="T144" s="12"/>
    </row>
    <row r="145" spans="1:20" ht="21" x14ac:dyDescent="0.2">
      <c r="A145" s="16"/>
      <c r="B145" s="17" t="s">
        <v>28</v>
      </c>
      <c r="C145" s="16"/>
      <c r="D145" s="16">
        <v>900</v>
      </c>
      <c r="E145" s="19">
        <v>0</v>
      </c>
      <c r="F145" s="19">
        <v>900</v>
      </c>
      <c r="G145" s="16">
        <v>0</v>
      </c>
      <c r="H145" s="16">
        <v>0</v>
      </c>
      <c r="I145" s="21">
        <v>14000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21">
        <f t="shared" si="8"/>
        <v>14000</v>
      </c>
      <c r="P145" s="16">
        <f t="shared" si="9"/>
        <v>0</v>
      </c>
      <c r="Q145" s="20">
        <f t="shared" si="10"/>
        <v>1555.5555555555557</v>
      </c>
      <c r="R145" s="19">
        <f t="shared" si="11"/>
        <v>0</v>
      </c>
      <c r="S145" s="16"/>
      <c r="T145" s="16"/>
    </row>
    <row r="146" spans="1:20" ht="42" x14ac:dyDescent="0.2">
      <c r="A146" s="16"/>
      <c r="B146" s="17" t="s">
        <v>29</v>
      </c>
      <c r="C146" s="16"/>
      <c r="D146" s="18">
        <v>93880</v>
      </c>
      <c r="E146" s="19">
        <v>0</v>
      </c>
      <c r="F146" s="20">
        <v>93880</v>
      </c>
      <c r="G146" s="16">
        <v>0</v>
      </c>
      <c r="H146" s="16">
        <v>0</v>
      </c>
      <c r="I146" s="21">
        <v>120000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21">
        <f t="shared" si="8"/>
        <v>120000</v>
      </c>
      <c r="P146" s="16">
        <f t="shared" si="9"/>
        <v>0</v>
      </c>
      <c r="Q146" s="19">
        <f t="shared" si="10"/>
        <v>127.82275244993609</v>
      </c>
      <c r="R146" s="19">
        <f t="shared" si="11"/>
        <v>0</v>
      </c>
      <c r="S146" s="16"/>
      <c r="T146" s="16"/>
    </row>
    <row r="147" spans="1:20" ht="42" x14ac:dyDescent="0.2">
      <c r="A147" s="12"/>
      <c r="B147" s="13" t="s">
        <v>141</v>
      </c>
      <c r="C147" s="12"/>
      <c r="D147" s="14">
        <v>117940</v>
      </c>
      <c r="E147" s="14">
        <v>50940</v>
      </c>
      <c r="F147" s="14">
        <v>67000</v>
      </c>
      <c r="G147" s="13">
        <v>0</v>
      </c>
      <c r="H147" s="13">
        <v>0</v>
      </c>
      <c r="I147" s="13">
        <v>0</v>
      </c>
      <c r="J147" s="14">
        <v>50940</v>
      </c>
      <c r="K147" s="13">
        <v>0</v>
      </c>
      <c r="L147" s="13">
        <v>0</v>
      </c>
      <c r="M147" s="13">
        <v>0</v>
      </c>
      <c r="N147" s="13">
        <v>0</v>
      </c>
      <c r="O147" s="13">
        <f t="shared" si="8"/>
        <v>0</v>
      </c>
      <c r="P147" s="14">
        <f t="shared" si="9"/>
        <v>50940</v>
      </c>
      <c r="Q147" s="13">
        <f t="shared" si="10"/>
        <v>0</v>
      </c>
      <c r="R147" s="13">
        <f t="shared" si="11"/>
        <v>43.191453281329487</v>
      </c>
      <c r="S147" s="12"/>
      <c r="T147" s="12"/>
    </row>
    <row r="148" spans="1:20" ht="42" x14ac:dyDescent="0.2">
      <c r="A148" s="16"/>
      <c r="B148" s="17" t="s">
        <v>141</v>
      </c>
      <c r="C148" s="16"/>
      <c r="D148" s="16">
        <v>0</v>
      </c>
      <c r="E148" s="20">
        <v>50940</v>
      </c>
      <c r="F148" s="20">
        <v>-50940</v>
      </c>
      <c r="G148" s="16">
        <v>0</v>
      </c>
      <c r="H148" s="16">
        <v>0</v>
      </c>
      <c r="I148" s="16">
        <v>0</v>
      </c>
      <c r="J148" s="18">
        <v>50940</v>
      </c>
      <c r="K148" s="16">
        <v>0</v>
      </c>
      <c r="L148" s="16">
        <v>0</v>
      </c>
      <c r="M148" s="16">
        <v>0</v>
      </c>
      <c r="N148" s="16">
        <v>0</v>
      </c>
      <c r="O148" s="16">
        <f t="shared" si="8"/>
        <v>0</v>
      </c>
      <c r="P148" s="18">
        <f t="shared" si="9"/>
        <v>50940</v>
      </c>
      <c r="Q148" s="19" t="e">
        <f t="shared" si="10"/>
        <v>#DIV/0!</v>
      </c>
      <c r="R148" s="19" t="e">
        <f t="shared" si="11"/>
        <v>#DIV/0!</v>
      </c>
      <c r="S148" s="16"/>
      <c r="T148" s="16"/>
    </row>
    <row r="149" spans="1:20" ht="21" x14ac:dyDescent="0.2">
      <c r="A149" s="16"/>
      <c r="B149" s="17" t="s">
        <v>1071</v>
      </c>
      <c r="C149" s="16"/>
      <c r="D149" s="18">
        <v>23100</v>
      </c>
      <c r="E149" s="19">
        <v>0</v>
      </c>
      <c r="F149" s="20">
        <v>23100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f t="shared" si="8"/>
        <v>0</v>
      </c>
      <c r="P149" s="16">
        <f t="shared" si="9"/>
        <v>0</v>
      </c>
      <c r="Q149" s="19">
        <f t="shared" si="10"/>
        <v>0</v>
      </c>
      <c r="R149" s="19">
        <f t="shared" si="11"/>
        <v>0</v>
      </c>
      <c r="S149" s="16"/>
      <c r="T149" s="16"/>
    </row>
    <row r="150" spans="1:20" ht="21" x14ac:dyDescent="0.2">
      <c r="A150" s="16"/>
      <c r="B150" s="17" t="s">
        <v>1070</v>
      </c>
      <c r="C150" s="16"/>
      <c r="D150" s="18">
        <v>94840</v>
      </c>
      <c r="E150" s="19">
        <v>0</v>
      </c>
      <c r="F150" s="20">
        <v>94840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f t="shared" si="8"/>
        <v>0</v>
      </c>
      <c r="P150" s="16">
        <f t="shared" si="9"/>
        <v>0</v>
      </c>
      <c r="Q150" s="19">
        <f t="shared" si="10"/>
        <v>0</v>
      </c>
      <c r="R150" s="19">
        <f t="shared" si="11"/>
        <v>0</v>
      </c>
      <c r="S150" s="16"/>
      <c r="T150" s="16"/>
    </row>
    <row r="151" spans="1:20" ht="42" x14ac:dyDescent="0.2">
      <c r="A151" s="5" t="s">
        <v>1069</v>
      </c>
      <c r="B151" s="5" t="s">
        <v>1068</v>
      </c>
      <c r="C151" s="5" t="s">
        <v>1064</v>
      </c>
      <c r="D151" s="6">
        <v>194760</v>
      </c>
      <c r="E151" s="5">
        <v>0</v>
      </c>
      <c r="F151" s="6">
        <v>194760</v>
      </c>
      <c r="G151" s="7">
        <v>16230</v>
      </c>
      <c r="H151" s="5">
        <v>0</v>
      </c>
      <c r="I151" s="7">
        <v>16230</v>
      </c>
      <c r="J151" s="5">
        <v>0</v>
      </c>
      <c r="K151" s="7">
        <v>16230</v>
      </c>
      <c r="L151" s="5">
        <v>0</v>
      </c>
      <c r="M151" s="7">
        <v>16230</v>
      </c>
      <c r="N151" s="5">
        <v>0</v>
      </c>
      <c r="O151" s="7">
        <f t="shared" si="8"/>
        <v>64920</v>
      </c>
      <c r="P151" s="5">
        <f t="shared" si="9"/>
        <v>0</v>
      </c>
      <c r="Q151" s="5">
        <f t="shared" si="10"/>
        <v>33.333333333333336</v>
      </c>
      <c r="R151" s="5">
        <f t="shared" si="11"/>
        <v>0</v>
      </c>
      <c r="S151" s="5" t="s">
        <v>959</v>
      </c>
      <c r="T151" s="5" t="s">
        <v>1067</v>
      </c>
    </row>
    <row r="152" spans="1:20" ht="42" x14ac:dyDescent="0.2">
      <c r="A152" s="8" t="s">
        <v>1066</v>
      </c>
      <c r="B152" s="9" t="s">
        <v>1065</v>
      </c>
      <c r="C152" s="9" t="s">
        <v>1064</v>
      </c>
      <c r="D152" s="10">
        <v>194760</v>
      </c>
      <c r="E152" s="8">
        <v>0</v>
      </c>
      <c r="F152" s="10">
        <v>194760</v>
      </c>
      <c r="G152" s="11">
        <v>16230</v>
      </c>
      <c r="H152" s="8">
        <v>0</v>
      </c>
      <c r="I152" s="11">
        <v>16230</v>
      </c>
      <c r="J152" s="8">
        <v>0</v>
      </c>
      <c r="K152" s="11">
        <v>16230</v>
      </c>
      <c r="L152" s="8">
        <v>0</v>
      </c>
      <c r="M152" s="11">
        <v>16230</v>
      </c>
      <c r="N152" s="8">
        <v>0</v>
      </c>
      <c r="O152" s="11">
        <f t="shared" si="8"/>
        <v>64920</v>
      </c>
      <c r="P152" s="8">
        <f t="shared" si="9"/>
        <v>0</v>
      </c>
      <c r="Q152" s="8">
        <f t="shared" si="10"/>
        <v>33.333333333333336</v>
      </c>
      <c r="R152" s="8">
        <f t="shared" si="11"/>
        <v>0</v>
      </c>
      <c r="S152" s="8" t="s">
        <v>147</v>
      </c>
      <c r="T152" s="8" t="s">
        <v>1063</v>
      </c>
    </row>
    <row r="153" spans="1:20" ht="42" x14ac:dyDescent="0.2">
      <c r="A153" s="12"/>
      <c r="B153" s="13" t="s">
        <v>104</v>
      </c>
      <c r="C153" s="12"/>
      <c r="D153" s="14">
        <v>185400</v>
      </c>
      <c r="E153" s="13">
        <v>0</v>
      </c>
      <c r="F153" s="14">
        <v>185400</v>
      </c>
      <c r="G153" s="15">
        <v>15450</v>
      </c>
      <c r="H153" s="13">
        <v>0</v>
      </c>
      <c r="I153" s="15">
        <v>15450</v>
      </c>
      <c r="J153" s="13">
        <v>0</v>
      </c>
      <c r="K153" s="15">
        <v>15450</v>
      </c>
      <c r="L153" s="13">
        <v>0</v>
      </c>
      <c r="M153" s="15">
        <v>15450</v>
      </c>
      <c r="N153" s="13">
        <v>0</v>
      </c>
      <c r="O153" s="15">
        <f t="shared" si="8"/>
        <v>61800</v>
      </c>
      <c r="P153" s="13">
        <f t="shared" si="9"/>
        <v>0</v>
      </c>
      <c r="Q153" s="13">
        <f t="shared" si="10"/>
        <v>33.333333333333336</v>
      </c>
      <c r="R153" s="13">
        <f t="shared" si="11"/>
        <v>0</v>
      </c>
      <c r="S153" s="12"/>
      <c r="T153" s="12"/>
    </row>
    <row r="154" spans="1:20" ht="42" x14ac:dyDescent="0.2">
      <c r="A154" s="16"/>
      <c r="B154" s="17" t="s">
        <v>105</v>
      </c>
      <c r="C154" s="16"/>
      <c r="D154" s="18">
        <v>185400</v>
      </c>
      <c r="E154" s="19">
        <v>0</v>
      </c>
      <c r="F154" s="20">
        <v>185400</v>
      </c>
      <c r="G154" s="21">
        <v>15450</v>
      </c>
      <c r="H154" s="16">
        <v>0</v>
      </c>
      <c r="I154" s="21">
        <v>15450</v>
      </c>
      <c r="J154" s="16">
        <v>0</v>
      </c>
      <c r="K154" s="21">
        <v>15450</v>
      </c>
      <c r="L154" s="16">
        <v>0</v>
      </c>
      <c r="M154" s="21">
        <v>15450</v>
      </c>
      <c r="N154" s="16">
        <v>0</v>
      </c>
      <c r="O154" s="21">
        <f t="shared" si="8"/>
        <v>61800</v>
      </c>
      <c r="P154" s="16">
        <f t="shared" si="9"/>
        <v>0</v>
      </c>
      <c r="Q154" s="19">
        <f t="shared" si="10"/>
        <v>33.333333333333336</v>
      </c>
      <c r="R154" s="19">
        <f t="shared" si="11"/>
        <v>0</v>
      </c>
      <c r="S154" s="16"/>
      <c r="T154" s="16"/>
    </row>
    <row r="155" spans="1:20" ht="42" x14ac:dyDescent="0.2">
      <c r="A155" s="12"/>
      <c r="B155" s="13" t="s">
        <v>27</v>
      </c>
      <c r="C155" s="12"/>
      <c r="D155" s="14">
        <v>9360</v>
      </c>
      <c r="E155" s="13">
        <v>0</v>
      </c>
      <c r="F155" s="14">
        <v>9360</v>
      </c>
      <c r="G155" s="13">
        <v>780</v>
      </c>
      <c r="H155" s="13">
        <v>0</v>
      </c>
      <c r="I155" s="13">
        <v>780</v>
      </c>
      <c r="J155" s="13">
        <v>0</v>
      </c>
      <c r="K155" s="13">
        <v>780</v>
      </c>
      <c r="L155" s="13">
        <v>0</v>
      </c>
      <c r="M155" s="13">
        <v>780</v>
      </c>
      <c r="N155" s="13">
        <v>0</v>
      </c>
      <c r="O155" s="15">
        <f t="shared" si="8"/>
        <v>3120</v>
      </c>
      <c r="P155" s="13">
        <f t="shared" si="9"/>
        <v>0</v>
      </c>
      <c r="Q155" s="13">
        <f t="shared" si="10"/>
        <v>33.333333333333336</v>
      </c>
      <c r="R155" s="13">
        <f t="shared" si="11"/>
        <v>0</v>
      </c>
      <c r="S155" s="12"/>
      <c r="T155" s="12"/>
    </row>
    <row r="156" spans="1:20" ht="42" x14ac:dyDescent="0.2">
      <c r="A156" s="16"/>
      <c r="B156" s="17" t="s">
        <v>29</v>
      </c>
      <c r="C156" s="16"/>
      <c r="D156" s="18">
        <v>9360</v>
      </c>
      <c r="E156" s="19">
        <v>0</v>
      </c>
      <c r="F156" s="20">
        <v>9360</v>
      </c>
      <c r="G156" s="16">
        <v>780</v>
      </c>
      <c r="H156" s="16">
        <v>0</v>
      </c>
      <c r="I156" s="16">
        <v>780</v>
      </c>
      <c r="J156" s="16">
        <v>0</v>
      </c>
      <c r="K156" s="16">
        <v>780</v>
      </c>
      <c r="L156" s="16">
        <v>0</v>
      </c>
      <c r="M156" s="16">
        <v>780</v>
      </c>
      <c r="N156" s="16">
        <v>0</v>
      </c>
      <c r="O156" s="21">
        <f t="shared" si="8"/>
        <v>3120</v>
      </c>
      <c r="P156" s="16">
        <f t="shared" si="9"/>
        <v>0</v>
      </c>
      <c r="Q156" s="19">
        <f t="shared" si="10"/>
        <v>33.333333333333336</v>
      </c>
      <c r="R156" s="19">
        <f t="shared" si="11"/>
        <v>0</v>
      </c>
      <c r="S156" s="16"/>
      <c r="T156" s="16"/>
    </row>
    <row r="157" spans="1:20" ht="42" x14ac:dyDescent="0.2">
      <c r="A157" s="5" t="s">
        <v>1062</v>
      </c>
      <c r="B157" s="5" t="s">
        <v>1061</v>
      </c>
      <c r="C157" s="5" t="s">
        <v>1057</v>
      </c>
      <c r="D157" s="6">
        <v>1950300</v>
      </c>
      <c r="E157" s="6">
        <v>206000</v>
      </c>
      <c r="F157" s="6">
        <v>1744300</v>
      </c>
      <c r="G157" s="5">
        <v>0</v>
      </c>
      <c r="H157" s="5">
        <v>0</v>
      </c>
      <c r="I157" s="7">
        <v>34600</v>
      </c>
      <c r="J157" s="6">
        <v>6000</v>
      </c>
      <c r="K157" s="7">
        <v>16800</v>
      </c>
      <c r="L157" s="5">
        <v>0</v>
      </c>
      <c r="M157" s="7">
        <v>180000</v>
      </c>
      <c r="N157" s="6">
        <v>200000</v>
      </c>
      <c r="O157" s="7">
        <f t="shared" si="8"/>
        <v>231400</v>
      </c>
      <c r="P157" s="6">
        <f t="shared" si="9"/>
        <v>206000</v>
      </c>
      <c r="Q157" s="5">
        <f t="shared" si="10"/>
        <v>11.864841306465673</v>
      </c>
      <c r="R157" s="5">
        <f t="shared" si="11"/>
        <v>10.56247756755371</v>
      </c>
      <c r="S157" s="5" t="s">
        <v>959</v>
      </c>
      <c r="T157" s="5" t="s">
        <v>1060</v>
      </c>
    </row>
    <row r="158" spans="1:20" ht="42" x14ac:dyDescent="0.2">
      <c r="A158" s="8" t="s">
        <v>1059</v>
      </c>
      <c r="B158" s="9" t="s">
        <v>1058</v>
      </c>
      <c r="C158" s="9" t="s">
        <v>1057</v>
      </c>
      <c r="D158" s="10">
        <v>1950300</v>
      </c>
      <c r="E158" s="10">
        <v>206000</v>
      </c>
      <c r="F158" s="10">
        <v>1744300</v>
      </c>
      <c r="G158" s="8">
        <v>0</v>
      </c>
      <c r="H158" s="8">
        <v>0</v>
      </c>
      <c r="I158" s="11">
        <v>34600</v>
      </c>
      <c r="J158" s="10">
        <v>6000</v>
      </c>
      <c r="K158" s="11">
        <v>16800</v>
      </c>
      <c r="L158" s="8">
        <v>0</v>
      </c>
      <c r="M158" s="11">
        <v>180000</v>
      </c>
      <c r="N158" s="10">
        <v>200000</v>
      </c>
      <c r="O158" s="11">
        <f t="shared" si="8"/>
        <v>231400</v>
      </c>
      <c r="P158" s="10">
        <f t="shared" si="9"/>
        <v>206000</v>
      </c>
      <c r="Q158" s="8">
        <f t="shared" si="10"/>
        <v>11.864841306465673</v>
      </c>
      <c r="R158" s="8">
        <f t="shared" si="11"/>
        <v>10.56247756755371</v>
      </c>
      <c r="S158" s="8" t="s">
        <v>466</v>
      </c>
      <c r="T158" s="8" t="s">
        <v>687</v>
      </c>
    </row>
    <row r="159" spans="1:20" ht="42" x14ac:dyDescent="0.2">
      <c r="A159" s="12"/>
      <c r="B159" s="13" t="s">
        <v>27</v>
      </c>
      <c r="C159" s="12"/>
      <c r="D159" s="14">
        <v>1950300</v>
      </c>
      <c r="E159" s="14">
        <v>206000</v>
      </c>
      <c r="F159" s="14">
        <v>1744300</v>
      </c>
      <c r="G159" s="13">
        <v>0</v>
      </c>
      <c r="H159" s="13">
        <v>0</v>
      </c>
      <c r="I159" s="15">
        <v>34600</v>
      </c>
      <c r="J159" s="14">
        <v>6000</v>
      </c>
      <c r="K159" s="15">
        <v>16800</v>
      </c>
      <c r="L159" s="13">
        <v>0</v>
      </c>
      <c r="M159" s="15">
        <v>180000</v>
      </c>
      <c r="N159" s="14">
        <v>200000</v>
      </c>
      <c r="O159" s="15">
        <f t="shared" si="8"/>
        <v>231400</v>
      </c>
      <c r="P159" s="14">
        <f t="shared" si="9"/>
        <v>206000</v>
      </c>
      <c r="Q159" s="13">
        <f t="shared" si="10"/>
        <v>11.864841306465673</v>
      </c>
      <c r="R159" s="13">
        <f t="shared" si="11"/>
        <v>10.56247756755371</v>
      </c>
      <c r="S159" s="12"/>
      <c r="T159" s="12"/>
    </row>
    <row r="160" spans="1:20" ht="42" x14ac:dyDescent="0.2">
      <c r="A160" s="16"/>
      <c r="B160" s="17" t="s">
        <v>28</v>
      </c>
      <c r="C160" s="16"/>
      <c r="D160" s="18">
        <v>1883200</v>
      </c>
      <c r="E160" s="20">
        <v>206000</v>
      </c>
      <c r="F160" s="20">
        <v>1677200</v>
      </c>
      <c r="G160" s="16">
        <v>0</v>
      </c>
      <c r="H160" s="16">
        <v>0</v>
      </c>
      <c r="I160" s="21">
        <v>16800</v>
      </c>
      <c r="J160" s="18">
        <v>6000</v>
      </c>
      <c r="K160" s="21">
        <v>16800</v>
      </c>
      <c r="L160" s="16">
        <v>0</v>
      </c>
      <c r="M160" s="21">
        <v>180000</v>
      </c>
      <c r="N160" s="18">
        <v>200000</v>
      </c>
      <c r="O160" s="21">
        <f t="shared" si="8"/>
        <v>213600</v>
      </c>
      <c r="P160" s="18">
        <f t="shared" si="9"/>
        <v>206000</v>
      </c>
      <c r="Q160" s="19">
        <f t="shared" si="10"/>
        <v>11.342395921835173</v>
      </c>
      <c r="R160" s="19">
        <f t="shared" si="11"/>
        <v>10.938827527612574</v>
      </c>
      <c r="S160" s="16"/>
      <c r="T160" s="16"/>
    </row>
    <row r="161" spans="1:20" ht="42" x14ac:dyDescent="0.2">
      <c r="A161" s="16"/>
      <c r="B161" s="17" t="s">
        <v>29</v>
      </c>
      <c r="C161" s="16"/>
      <c r="D161" s="18">
        <v>52700</v>
      </c>
      <c r="E161" s="19">
        <v>0</v>
      </c>
      <c r="F161" s="20">
        <v>52700</v>
      </c>
      <c r="G161" s="16">
        <v>0</v>
      </c>
      <c r="H161" s="16">
        <v>0</v>
      </c>
      <c r="I161" s="21">
        <v>13000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21">
        <f t="shared" si="8"/>
        <v>13000</v>
      </c>
      <c r="P161" s="16">
        <f t="shared" si="9"/>
        <v>0</v>
      </c>
      <c r="Q161" s="19">
        <f t="shared" si="10"/>
        <v>24.667931688804554</v>
      </c>
      <c r="R161" s="19">
        <f t="shared" si="11"/>
        <v>0</v>
      </c>
      <c r="S161" s="16"/>
      <c r="T161" s="16"/>
    </row>
    <row r="162" spans="1:20" ht="42" x14ac:dyDescent="0.2">
      <c r="A162" s="16"/>
      <c r="B162" s="17" t="s">
        <v>30</v>
      </c>
      <c r="C162" s="16"/>
      <c r="D162" s="18">
        <v>14400</v>
      </c>
      <c r="E162" s="19">
        <v>0</v>
      </c>
      <c r="F162" s="20">
        <v>14400</v>
      </c>
      <c r="G162" s="16">
        <v>0</v>
      </c>
      <c r="H162" s="16">
        <v>0</v>
      </c>
      <c r="I162" s="21">
        <v>4800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21">
        <f t="shared" si="8"/>
        <v>4800</v>
      </c>
      <c r="P162" s="16">
        <f t="shared" si="9"/>
        <v>0</v>
      </c>
      <c r="Q162" s="19">
        <f t="shared" si="10"/>
        <v>33.333333333333336</v>
      </c>
      <c r="R162" s="19">
        <f t="shared" si="11"/>
        <v>0</v>
      </c>
      <c r="S162" s="16"/>
      <c r="T162" s="16"/>
    </row>
    <row r="163" spans="1:20" ht="42" x14ac:dyDescent="0.2">
      <c r="A163" s="5" t="s">
        <v>1056</v>
      </c>
      <c r="B163" s="5" t="s">
        <v>1055</v>
      </c>
      <c r="C163" s="5" t="s">
        <v>1051</v>
      </c>
      <c r="D163" s="6">
        <v>176300</v>
      </c>
      <c r="E163" s="5">
        <v>0</v>
      </c>
      <c r="F163" s="6">
        <v>176300</v>
      </c>
      <c r="G163" s="7">
        <v>14275</v>
      </c>
      <c r="H163" s="5">
        <v>0</v>
      </c>
      <c r="I163" s="7">
        <v>15525</v>
      </c>
      <c r="J163" s="5">
        <v>0</v>
      </c>
      <c r="K163" s="7">
        <v>14275</v>
      </c>
      <c r="L163" s="5">
        <v>0</v>
      </c>
      <c r="M163" s="7">
        <v>14275</v>
      </c>
      <c r="N163" s="5">
        <v>0</v>
      </c>
      <c r="O163" s="7">
        <f t="shared" si="8"/>
        <v>58350</v>
      </c>
      <c r="P163" s="5">
        <f t="shared" si="9"/>
        <v>0</v>
      </c>
      <c r="Q163" s="5">
        <f t="shared" si="10"/>
        <v>33.096993760635279</v>
      </c>
      <c r="R163" s="5">
        <f t="shared" si="11"/>
        <v>0</v>
      </c>
      <c r="S163" s="5" t="s">
        <v>959</v>
      </c>
      <c r="T163" s="5" t="s">
        <v>1054</v>
      </c>
    </row>
    <row r="164" spans="1:20" ht="42" x14ac:dyDescent="0.2">
      <c r="A164" s="8" t="s">
        <v>1053</v>
      </c>
      <c r="B164" s="9" t="s">
        <v>1052</v>
      </c>
      <c r="C164" s="9" t="s">
        <v>1051</v>
      </c>
      <c r="D164" s="10">
        <v>176300</v>
      </c>
      <c r="E164" s="8">
        <v>0</v>
      </c>
      <c r="F164" s="10">
        <v>176300</v>
      </c>
      <c r="G164" s="11">
        <v>14275</v>
      </c>
      <c r="H164" s="8">
        <v>0</v>
      </c>
      <c r="I164" s="11">
        <v>15525</v>
      </c>
      <c r="J164" s="8">
        <v>0</v>
      </c>
      <c r="K164" s="11">
        <v>14275</v>
      </c>
      <c r="L164" s="8">
        <v>0</v>
      </c>
      <c r="M164" s="11">
        <v>14275</v>
      </c>
      <c r="N164" s="8">
        <v>0</v>
      </c>
      <c r="O164" s="11">
        <f t="shared" si="8"/>
        <v>58350</v>
      </c>
      <c r="P164" s="8">
        <f t="shared" si="9"/>
        <v>0</v>
      </c>
      <c r="Q164" s="8">
        <f t="shared" si="10"/>
        <v>33.096993760635279</v>
      </c>
      <c r="R164" s="8">
        <f t="shared" si="11"/>
        <v>0</v>
      </c>
      <c r="S164" s="8" t="s">
        <v>541</v>
      </c>
      <c r="T164" s="8" t="s">
        <v>540</v>
      </c>
    </row>
    <row r="165" spans="1:20" ht="42" x14ac:dyDescent="0.2">
      <c r="A165" s="12"/>
      <c r="B165" s="13" t="s">
        <v>27</v>
      </c>
      <c r="C165" s="12"/>
      <c r="D165" s="14">
        <v>176300</v>
      </c>
      <c r="E165" s="13">
        <v>0</v>
      </c>
      <c r="F165" s="14">
        <v>176300</v>
      </c>
      <c r="G165" s="15">
        <v>14275</v>
      </c>
      <c r="H165" s="13">
        <v>0</v>
      </c>
      <c r="I165" s="15">
        <v>15525</v>
      </c>
      <c r="J165" s="13">
        <v>0</v>
      </c>
      <c r="K165" s="15">
        <v>14275</v>
      </c>
      <c r="L165" s="13">
        <v>0</v>
      </c>
      <c r="M165" s="15">
        <v>14275</v>
      </c>
      <c r="N165" s="13">
        <v>0</v>
      </c>
      <c r="O165" s="15">
        <f t="shared" si="8"/>
        <v>58350</v>
      </c>
      <c r="P165" s="13">
        <f t="shared" si="9"/>
        <v>0</v>
      </c>
      <c r="Q165" s="13">
        <f t="shared" si="10"/>
        <v>33.096993760635279</v>
      </c>
      <c r="R165" s="13">
        <f t="shared" si="11"/>
        <v>0</v>
      </c>
      <c r="S165" s="12"/>
      <c r="T165" s="12"/>
    </row>
    <row r="166" spans="1:20" ht="42" x14ac:dyDescent="0.2">
      <c r="A166" s="16"/>
      <c r="B166" s="17" t="s">
        <v>28</v>
      </c>
      <c r="C166" s="16"/>
      <c r="D166" s="18">
        <v>154200</v>
      </c>
      <c r="E166" s="19">
        <v>0</v>
      </c>
      <c r="F166" s="20">
        <v>154200</v>
      </c>
      <c r="G166" s="21">
        <v>12850</v>
      </c>
      <c r="H166" s="16">
        <v>0</v>
      </c>
      <c r="I166" s="21">
        <v>12850</v>
      </c>
      <c r="J166" s="16">
        <v>0</v>
      </c>
      <c r="K166" s="21">
        <v>12850</v>
      </c>
      <c r="L166" s="16">
        <v>0</v>
      </c>
      <c r="M166" s="21">
        <v>12850</v>
      </c>
      <c r="N166" s="16">
        <v>0</v>
      </c>
      <c r="O166" s="21">
        <f t="shared" si="8"/>
        <v>51400</v>
      </c>
      <c r="P166" s="16">
        <f t="shared" si="9"/>
        <v>0</v>
      </c>
      <c r="Q166" s="19">
        <f t="shared" si="10"/>
        <v>33.333333333333336</v>
      </c>
      <c r="R166" s="19">
        <f t="shared" si="11"/>
        <v>0</v>
      </c>
      <c r="S166" s="16"/>
      <c r="T166" s="16"/>
    </row>
    <row r="167" spans="1:20" ht="42" x14ac:dyDescent="0.2">
      <c r="A167" s="16"/>
      <c r="B167" s="17" t="s">
        <v>29</v>
      </c>
      <c r="C167" s="16"/>
      <c r="D167" s="18">
        <v>17100</v>
      </c>
      <c r="E167" s="19">
        <v>0</v>
      </c>
      <c r="F167" s="20">
        <v>17100</v>
      </c>
      <c r="G167" s="21">
        <v>1425</v>
      </c>
      <c r="H167" s="16">
        <v>0</v>
      </c>
      <c r="I167" s="21">
        <v>1425</v>
      </c>
      <c r="J167" s="16">
        <v>0</v>
      </c>
      <c r="K167" s="21">
        <v>1425</v>
      </c>
      <c r="L167" s="16">
        <v>0</v>
      </c>
      <c r="M167" s="21">
        <v>1425</v>
      </c>
      <c r="N167" s="16">
        <v>0</v>
      </c>
      <c r="O167" s="21">
        <f t="shared" si="8"/>
        <v>5700</v>
      </c>
      <c r="P167" s="16">
        <f t="shared" si="9"/>
        <v>0</v>
      </c>
      <c r="Q167" s="19">
        <f t="shared" si="10"/>
        <v>33.333333333333336</v>
      </c>
      <c r="R167" s="19">
        <f t="shared" si="11"/>
        <v>0</v>
      </c>
      <c r="S167" s="16"/>
      <c r="T167" s="16"/>
    </row>
    <row r="168" spans="1:20" ht="21" x14ac:dyDescent="0.2">
      <c r="A168" s="16"/>
      <c r="B168" s="17" t="s">
        <v>30</v>
      </c>
      <c r="C168" s="16"/>
      <c r="D168" s="18">
        <v>5000</v>
      </c>
      <c r="E168" s="19">
        <v>0</v>
      </c>
      <c r="F168" s="20">
        <v>5000</v>
      </c>
      <c r="G168" s="16">
        <v>0</v>
      </c>
      <c r="H168" s="16">
        <v>0</v>
      </c>
      <c r="I168" s="21">
        <v>1250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1">
        <f t="shared" si="8"/>
        <v>1250</v>
      </c>
      <c r="P168" s="16">
        <f t="shared" si="9"/>
        <v>0</v>
      </c>
      <c r="Q168" s="19">
        <f t="shared" si="10"/>
        <v>25</v>
      </c>
      <c r="R168" s="19">
        <f t="shared" si="11"/>
        <v>0</v>
      </c>
      <c r="S168" s="16"/>
      <c r="T168" s="16"/>
    </row>
    <row r="169" spans="1:20" ht="42" x14ac:dyDescent="0.2">
      <c r="A169" s="5" t="s">
        <v>1050</v>
      </c>
      <c r="B169" s="5" t="s">
        <v>1049</v>
      </c>
      <c r="C169" s="5" t="s">
        <v>1045</v>
      </c>
      <c r="D169" s="6">
        <v>243600</v>
      </c>
      <c r="E169" s="6">
        <v>18900</v>
      </c>
      <c r="F169" s="6">
        <v>224700</v>
      </c>
      <c r="G169" s="7">
        <v>20300</v>
      </c>
      <c r="H169" s="5">
        <v>0</v>
      </c>
      <c r="I169" s="7">
        <v>20300</v>
      </c>
      <c r="J169" s="6">
        <v>18900</v>
      </c>
      <c r="K169" s="7">
        <v>20300</v>
      </c>
      <c r="L169" s="5">
        <v>0</v>
      </c>
      <c r="M169" s="7">
        <v>20300</v>
      </c>
      <c r="N169" s="5">
        <v>0</v>
      </c>
      <c r="O169" s="7">
        <f t="shared" si="8"/>
        <v>81200</v>
      </c>
      <c r="P169" s="6">
        <f t="shared" si="9"/>
        <v>18900</v>
      </c>
      <c r="Q169" s="5">
        <f t="shared" si="10"/>
        <v>33.333333333333336</v>
      </c>
      <c r="R169" s="5">
        <f t="shared" si="11"/>
        <v>7.7586206896551726</v>
      </c>
      <c r="S169" s="5" t="s">
        <v>959</v>
      </c>
      <c r="T169" s="5" t="s">
        <v>1048</v>
      </c>
    </row>
    <row r="170" spans="1:20" ht="42" x14ac:dyDescent="0.2">
      <c r="A170" s="8" t="s">
        <v>1047</v>
      </c>
      <c r="B170" s="9" t="s">
        <v>1046</v>
      </c>
      <c r="C170" s="9" t="s">
        <v>1045</v>
      </c>
      <c r="D170" s="10">
        <v>243600</v>
      </c>
      <c r="E170" s="10">
        <v>18900</v>
      </c>
      <c r="F170" s="10">
        <v>224700</v>
      </c>
      <c r="G170" s="11">
        <v>20300</v>
      </c>
      <c r="H170" s="8">
        <v>0</v>
      </c>
      <c r="I170" s="11">
        <v>20300</v>
      </c>
      <c r="J170" s="10">
        <v>18900</v>
      </c>
      <c r="K170" s="11">
        <v>20300</v>
      </c>
      <c r="L170" s="8">
        <v>0</v>
      </c>
      <c r="M170" s="11">
        <v>20300</v>
      </c>
      <c r="N170" s="8">
        <v>0</v>
      </c>
      <c r="O170" s="11">
        <f t="shared" si="8"/>
        <v>81200</v>
      </c>
      <c r="P170" s="10">
        <f t="shared" si="9"/>
        <v>18900</v>
      </c>
      <c r="Q170" s="8">
        <f t="shared" si="10"/>
        <v>33.333333333333336</v>
      </c>
      <c r="R170" s="8">
        <f t="shared" si="11"/>
        <v>7.7586206896551726</v>
      </c>
      <c r="S170" s="8" t="s">
        <v>466</v>
      </c>
      <c r="T170" s="8" t="s">
        <v>477</v>
      </c>
    </row>
    <row r="171" spans="1:20" ht="42" x14ac:dyDescent="0.2">
      <c r="A171" s="12"/>
      <c r="B171" s="13" t="s">
        <v>27</v>
      </c>
      <c r="C171" s="12"/>
      <c r="D171" s="14">
        <v>243600</v>
      </c>
      <c r="E171" s="14">
        <v>18900</v>
      </c>
      <c r="F171" s="14">
        <v>224700</v>
      </c>
      <c r="G171" s="15">
        <v>20300</v>
      </c>
      <c r="H171" s="13">
        <v>0</v>
      </c>
      <c r="I171" s="15">
        <v>20300</v>
      </c>
      <c r="J171" s="14">
        <v>18900</v>
      </c>
      <c r="K171" s="15">
        <v>20300</v>
      </c>
      <c r="L171" s="13">
        <v>0</v>
      </c>
      <c r="M171" s="15">
        <v>20300</v>
      </c>
      <c r="N171" s="13">
        <v>0</v>
      </c>
      <c r="O171" s="15">
        <f t="shared" si="8"/>
        <v>81200</v>
      </c>
      <c r="P171" s="14">
        <f t="shared" si="9"/>
        <v>18900</v>
      </c>
      <c r="Q171" s="13">
        <f t="shared" si="10"/>
        <v>33.333333333333336</v>
      </c>
      <c r="R171" s="13">
        <f t="shared" si="11"/>
        <v>7.7586206896551726</v>
      </c>
      <c r="S171" s="12"/>
      <c r="T171" s="12"/>
    </row>
    <row r="172" spans="1:20" ht="42" x14ac:dyDescent="0.2">
      <c r="A172" s="16"/>
      <c r="B172" s="17" t="s">
        <v>28</v>
      </c>
      <c r="C172" s="16"/>
      <c r="D172" s="18">
        <v>243600</v>
      </c>
      <c r="E172" s="20">
        <v>18900</v>
      </c>
      <c r="F172" s="20">
        <v>224700</v>
      </c>
      <c r="G172" s="21">
        <v>20300</v>
      </c>
      <c r="H172" s="16">
        <v>0</v>
      </c>
      <c r="I172" s="21">
        <v>20300</v>
      </c>
      <c r="J172" s="18">
        <v>18900</v>
      </c>
      <c r="K172" s="21">
        <v>20300</v>
      </c>
      <c r="L172" s="16">
        <v>0</v>
      </c>
      <c r="M172" s="21">
        <v>20300</v>
      </c>
      <c r="N172" s="16">
        <v>0</v>
      </c>
      <c r="O172" s="21">
        <f t="shared" si="8"/>
        <v>81200</v>
      </c>
      <c r="P172" s="18">
        <f t="shared" si="9"/>
        <v>18900</v>
      </c>
      <c r="Q172" s="19">
        <f t="shared" si="10"/>
        <v>33.333333333333336</v>
      </c>
      <c r="R172" s="19">
        <f t="shared" si="11"/>
        <v>7.7586206896551726</v>
      </c>
      <c r="S172" s="16"/>
      <c r="T172" s="16"/>
    </row>
    <row r="173" spans="1:20" ht="42" x14ac:dyDescent="0.2">
      <c r="A173" s="5" t="s">
        <v>1044</v>
      </c>
      <c r="B173" s="5" t="s">
        <v>1043</v>
      </c>
      <c r="C173" s="5" t="s">
        <v>1032</v>
      </c>
      <c r="D173" s="6">
        <v>568180</v>
      </c>
      <c r="E173" s="6">
        <v>4800</v>
      </c>
      <c r="F173" s="6">
        <v>563380</v>
      </c>
      <c r="G173" s="7">
        <v>1800</v>
      </c>
      <c r="H173" s="6">
        <v>1600</v>
      </c>
      <c r="I173" s="7">
        <v>40270</v>
      </c>
      <c r="J173" s="6">
        <v>1600</v>
      </c>
      <c r="K173" s="7">
        <v>42770</v>
      </c>
      <c r="L173" s="6">
        <v>1600</v>
      </c>
      <c r="M173" s="7">
        <v>45270</v>
      </c>
      <c r="N173" s="5">
        <v>0</v>
      </c>
      <c r="O173" s="7">
        <f t="shared" si="8"/>
        <v>130110</v>
      </c>
      <c r="P173" s="6">
        <f t="shared" si="9"/>
        <v>4800</v>
      </c>
      <c r="Q173" s="5">
        <f t="shared" si="10"/>
        <v>22.899433278186489</v>
      </c>
      <c r="R173" s="5">
        <f t="shared" si="11"/>
        <v>0.84480270336865082</v>
      </c>
      <c r="S173" s="5" t="s">
        <v>959</v>
      </c>
      <c r="T173" s="5" t="s">
        <v>1035</v>
      </c>
    </row>
    <row r="174" spans="1:20" ht="42" x14ac:dyDescent="0.2">
      <c r="A174" s="8" t="s">
        <v>1042</v>
      </c>
      <c r="B174" s="9" t="s">
        <v>1041</v>
      </c>
      <c r="C174" s="9" t="s">
        <v>1032</v>
      </c>
      <c r="D174" s="10">
        <v>568180</v>
      </c>
      <c r="E174" s="10">
        <v>4800</v>
      </c>
      <c r="F174" s="10">
        <v>563380</v>
      </c>
      <c r="G174" s="11">
        <v>1800</v>
      </c>
      <c r="H174" s="10">
        <v>1600</v>
      </c>
      <c r="I174" s="11">
        <v>40270</v>
      </c>
      <c r="J174" s="10">
        <v>1600</v>
      </c>
      <c r="K174" s="11">
        <v>42770</v>
      </c>
      <c r="L174" s="10">
        <v>1600</v>
      </c>
      <c r="M174" s="11">
        <v>45270</v>
      </c>
      <c r="N174" s="8">
        <v>0</v>
      </c>
      <c r="O174" s="11">
        <f t="shared" si="8"/>
        <v>130110</v>
      </c>
      <c r="P174" s="10">
        <f t="shared" si="9"/>
        <v>4800</v>
      </c>
      <c r="Q174" s="8">
        <f t="shared" si="10"/>
        <v>22.899433278186489</v>
      </c>
      <c r="R174" s="8">
        <f t="shared" si="11"/>
        <v>0.84480270336865082</v>
      </c>
      <c r="S174" s="8" t="s">
        <v>466</v>
      </c>
      <c r="T174" s="8" t="s">
        <v>477</v>
      </c>
    </row>
    <row r="175" spans="1:20" ht="42" x14ac:dyDescent="0.2">
      <c r="A175" s="12"/>
      <c r="B175" s="13" t="s">
        <v>27</v>
      </c>
      <c r="C175" s="12"/>
      <c r="D175" s="14">
        <v>568180</v>
      </c>
      <c r="E175" s="14">
        <v>4800</v>
      </c>
      <c r="F175" s="14">
        <v>563380</v>
      </c>
      <c r="G175" s="15">
        <v>1800</v>
      </c>
      <c r="H175" s="14">
        <v>1600</v>
      </c>
      <c r="I175" s="15">
        <v>40270</v>
      </c>
      <c r="J175" s="14">
        <v>1600</v>
      </c>
      <c r="K175" s="15">
        <v>42770</v>
      </c>
      <c r="L175" s="14">
        <v>1600</v>
      </c>
      <c r="M175" s="15">
        <v>45270</v>
      </c>
      <c r="N175" s="13">
        <v>0</v>
      </c>
      <c r="O175" s="15">
        <f t="shared" si="8"/>
        <v>130110</v>
      </c>
      <c r="P175" s="14">
        <f t="shared" si="9"/>
        <v>4800</v>
      </c>
      <c r="Q175" s="13">
        <f t="shared" si="10"/>
        <v>22.899433278186489</v>
      </c>
      <c r="R175" s="13">
        <f t="shared" si="11"/>
        <v>0.84480270336865082</v>
      </c>
      <c r="S175" s="12"/>
      <c r="T175" s="12"/>
    </row>
    <row r="176" spans="1:20" ht="42" x14ac:dyDescent="0.2">
      <c r="A176" s="16"/>
      <c r="B176" s="17" t="s">
        <v>28</v>
      </c>
      <c r="C176" s="16"/>
      <c r="D176" s="18">
        <v>111500</v>
      </c>
      <c r="E176" s="20">
        <v>4800</v>
      </c>
      <c r="F176" s="20">
        <v>106700</v>
      </c>
      <c r="G176" s="21">
        <v>1800</v>
      </c>
      <c r="H176" s="18">
        <v>1600</v>
      </c>
      <c r="I176" s="21">
        <v>4270</v>
      </c>
      <c r="J176" s="18">
        <v>1600</v>
      </c>
      <c r="K176" s="21">
        <v>4270</v>
      </c>
      <c r="L176" s="18">
        <v>1600</v>
      </c>
      <c r="M176" s="21">
        <v>4270</v>
      </c>
      <c r="N176" s="16">
        <v>0</v>
      </c>
      <c r="O176" s="21">
        <f t="shared" si="8"/>
        <v>14610</v>
      </c>
      <c r="P176" s="18">
        <f t="shared" si="9"/>
        <v>4800</v>
      </c>
      <c r="Q176" s="19">
        <f t="shared" si="10"/>
        <v>13.103139013452914</v>
      </c>
      <c r="R176" s="19">
        <f t="shared" si="11"/>
        <v>4.304932735426009</v>
      </c>
      <c r="S176" s="16"/>
      <c r="T176" s="16"/>
    </row>
    <row r="177" spans="1:20" ht="42" x14ac:dyDescent="0.2">
      <c r="A177" s="16"/>
      <c r="B177" s="17" t="s">
        <v>29</v>
      </c>
      <c r="C177" s="16"/>
      <c r="D177" s="18">
        <v>406680</v>
      </c>
      <c r="E177" s="19">
        <v>0</v>
      </c>
      <c r="F177" s="20">
        <v>406680</v>
      </c>
      <c r="G177" s="16">
        <v>0</v>
      </c>
      <c r="H177" s="16">
        <v>0</v>
      </c>
      <c r="I177" s="21">
        <v>36000</v>
      </c>
      <c r="J177" s="16">
        <v>0</v>
      </c>
      <c r="K177" s="21">
        <v>36000</v>
      </c>
      <c r="L177" s="16">
        <v>0</v>
      </c>
      <c r="M177" s="21">
        <v>36000</v>
      </c>
      <c r="N177" s="16">
        <v>0</v>
      </c>
      <c r="O177" s="21">
        <f t="shared" si="8"/>
        <v>108000</v>
      </c>
      <c r="P177" s="16">
        <f t="shared" si="9"/>
        <v>0</v>
      </c>
      <c r="Q177" s="19">
        <f t="shared" si="10"/>
        <v>26.556506344054295</v>
      </c>
      <c r="R177" s="19">
        <f t="shared" si="11"/>
        <v>0</v>
      </c>
      <c r="S177" s="16"/>
      <c r="T177" s="16"/>
    </row>
    <row r="178" spans="1:20" ht="21" x14ac:dyDescent="0.2">
      <c r="A178" s="16"/>
      <c r="B178" s="17" t="s">
        <v>30</v>
      </c>
      <c r="C178" s="16"/>
      <c r="D178" s="18">
        <v>50000</v>
      </c>
      <c r="E178" s="19">
        <v>0</v>
      </c>
      <c r="F178" s="20">
        <v>50000</v>
      </c>
      <c r="G178" s="16">
        <v>0</v>
      </c>
      <c r="H178" s="16">
        <v>0</v>
      </c>
      <c r="I178" s="16">
        <v>0</v>
      </c>
      <c r="J178" s="16">
        <v>0</v>
      </c>
      <c r="K178" s="21">
        <v>2500</v>
      </c>
      <c r="L178" s="16">
        <v>0</v>
      </c>
      <c r="M178" s="21">
        <v>5000</v>
      </c>
      <c r="N178" s="16">
        <v>0</v>
      </c>
      <c r="O178" s="21">
        <f t="shared" si="8"/>
        <v>7500</v>
      </c>
      <c r="P178" s="16">
        <f t="shared" si="9"/>
        <v>0</v>
      </c>
      <c r="Q178" s="19">
        <f t="shared" si="10"/>
        <v>15</v>
      </c>
      <c r="R178" s="19">
        <f t="shared" si="11"/>
        <v>0</v>
      </c>
      <c r="S178" s="16"/>
      <c r="T178" s="16"/>
    </row>
    <row r="179" spans="1:20" ht="42" x14ac:dyDescent="0.2">
      <c r="A179" s="5" t="s">
        <v>1040</v>
      </c>
      <c r="B179" s="5" t="s">
        <v>1039</v>
      </c>
      <c r="C179" s="5" t="s">
        <v>1032</v>
      </c>
      <c r="D179" s="6">
        <v>2352848</v>
      </c>
      <c r="E179" s="6">
        <v>486000</v>
      </c>
      <c r="F179" s="6">
        <v>1866848</v>
      </c>
      <c r="G179" s="5">
        <v>0</v>
      </c>
      <c r="H179" s="5">
        <v>0</v>
      </c>
      <c r="I179" s="7">
        <v>46700</v>
      </c>
      <c r="J179" s="5">
        <v>0</v>
      </c>
      <c r="K179" s="7">
        <v>377300</v>
      </c>
      <c r="L179" s="6">
        <v>243000</v>
      </c>
      <c r="M179" s="7">
        <v>384740</v>
      </c>
      <c r="N179" s="6">
        <v>243000</v>
      </c>
      <c r="O179" s="7">
        <f t="shared" si="8"/>
        <v>808740</v>
      </c>
      <c r="P179" s="6">
        <f t="shared" si="9"/>
        <v>486000</v>
      </c>
      <c r="Q179" s="5">
        <f t="shared" si="10"/>
        <v>34.372811163322069</v>
      </c>
      <c r="R179" s="5">
        <f t="shared" si="11"/>
        <v>20.655817970391627</v>
      </c>
      <c r="S179" s="5" t="s">
        <v>959</v>
      </c>
      <c r="T179" s="5" t="s">
        <v>1035</v>
      </c>
    </row>
    <row r="180" spans="1:20" ht="42" x14ac:dyDescent="0.2">
      <c r="A180" s="8" t="s">
        <v>1038</v>
      </c>
      <c r="B180" s="9" t="s">
        <v>1037</v>
      </c>
      <c r="C180" s="9" t="s">
        <v>1032</v>
      </c>
      <c r="D180" s="10">
        <v>2352848</v>
      </c>
      <c r="E180" s="10">
        <v>486000</v>
      </c>
      <c r="F180" s="10">
        <v>1866848</v>
      </c>
      <c r="G180" s="8">
        <v>0</v>
      </c>
      <c r="H180" s="8">
        <v>0</v>
      </c>
      <c r="I180" s="11">
        <v>46700</v>
      </c>
      <c r="J180" s="8">
        <v>0</v>
      </c>
      <c r="K180" s="11">
        <v>377300</v>
      </c>
      <c r="L180" s="10">
        <v>243000</v>
      </c>
      <c r="M180" s="11">
        <v>384740</v>
      </c>
      <c r="N180" s="10">
        <v>243000</v>
      </c>
      <c r="O180" s="11">
        <f t="shared" si="8"/>
        <v>808740</v>
      </c>
      <c r="P180" s="10">
        <f t="shared" si="9"/>
        <v>486000</v>
      </c>
      <c r="Q180" s="8">
        <f t="shared" si="10"/>
        <v>34.372811163322069</v>
      </c>
      <c r="R180" s="8">
        <f t="shared" si="11"/>
        <v>20.655817970391627</v>
      </c>
      <c r="S180" s="8" t="s">
        <v>466</v>
      </c>
      <c r="T180" s="8" t="s">
        <v>477</v>
      </c>
    </row>
    <row r="181" spans="1:20" ht="42" x14ac:dyDescent="0.2">
      <c r="A181" s="12"/>
      <c r="B181" s="13" t="s">
        <v>27</v>
      </c>
      <c r="C181" s="12"/>
      <c r="D181" s="14">
        <v>2352848</v>
      </c>
      <c r="E181" s="14">
        <v>486000</v>
      </c>
      <c r="F181" s="14">
        <v>1866848</v>
      </c>
      <c r="G181" s="13">
        <v>0</v>
      </c>
      <c r="H181" s="13">
        <v>0</v>
      </c>
      <c r="I181" s="15">
        <v>46700</v>
      </c>
      <c r="J181" s="13">
        <v>0</v>
      </c>
      <c r="K181" s="15">
        <v>377300</v>
      </c>
      <c r="L181" s="14">
        <v>243000</v>
      </c>
      <c r="M181" s="15">
        <v>384740</v>
      </c>
      <c r="N181" s="14">
        <v>243000</v>
      </c>
      <c r="O181" s="15">
        <f t="shared" si="8"/>
        <v>808740</v>
      </c>
      <c r="P181" s="14">
        <f t="shared" si="9"/>
        <v>486000</v>
      </c>
      <c r="Q181" s="13">
        <f t="shared" si="10"/>
        <v>34.372811163322069</v>
      </c>
      <c r="R181" s="13">
        <f t="shared" si="11"/>
        <v>20.655817970391627</v>
      </c>
      <c r="S181" s="12"/>
      <c r="T181" s="12"/>
    </row>
    <row r="182" spans="1:20" ht="42" x14ac:dyDescent="0.2">
      <c r="A182" s="16"/>
      <c r="B182" s="17" t="s">
        <v>28</v>
      </c>
      <c r="C182" s="16"/>
      <c r="D182" s="18">
        <v>1875000</v>
      </c>
      <c r="E182" s="20">
        <v>486000</v>
      </c>
      <c r="F182" s="20">
        <v>1389000</v>
      </c>
      <c r="G182" s="16">
        <v>0</v>
      </c>
      <c r="H182" s="16">
        <v>0</v>
      </c>
      <c r="I182" s="21">
        <v>6000</v>
      </c>
      <c r="J182" s="16">
        <v>0</v>
      </c>
      <c r="K182" s="21">
        <v>335600</v>
      </c>
      <c r="L182" s="18">
        <v>243000</v>
      </c>
      <c r="M182" s="21">
        <v>335600</v>
      </c>
      <c r="N182" s="18">
        <v>243000</v>
      </c>
      <c r="O182" s="21">
        <f t="shared" si="8"/>
        <v>677200</v>
      </c>
      <c r="P182" s="18">
        <f t="shared" si="9"/>
        <v>486000</v>
      </c>
      <c r="Q182" s="19">
        <f t="shared" si="10"/>
        <v>36.117333333333335</v>
      </c>
      <c r="R182" s="19">
        <f t="shared" si="11"/>
        <v>25.92</v>
      </c>
      <c r="S182" s="16"/>
      <c r="T182" s="16"/>
    </row>
    <row r="183" spans="1:20" ht="42" x14ac:dyDescent="0.2">
      <c r="A183" s="16"/>
      <c r="B183" s="17" t="s">
        <v>29</v>
      </c>
      <c r="C183" s="16"/>
      <c r="D183" s="18">
        <v>414440</v>
      </c>
      <c r="E183" s="19">
        <v>0</v>
      </c>
      <c r="F183" s="20">
        <v>414440</v>
      </c>
      <c r="G183" s="16">
        <v>0</v>
      </c>
      <c r="H183" s="16">
        <v>0</v>
      </c>
      <c r="I183" s="21">
        <v>36000</v>
      </c>
      <c r="J183" s="16">
        <v>0</v>
      </c>
      <c r="K183" s="21">
        <v>37000</v>
      </c>
      <c r="L183" s="16">
        <v>0</v>
      </c>
      <c r="M183" s="21">
        <v>44440</v>
      </c>
      <c r="N183" s="16">
        <v>0</v>
      </c>
      <c r="O183" s="21">
        <f t="shared" si="8"/>
        <v>117440</v>
      </c>
      <c r="P183" s="16">
        <f t="shared" si="9"/>
        <v>0</v>
      </c>
      <c r="Q183" s="19">
        <f t="shared" si="10"/>
        <v>28.337033104912653</v>
      </c>
      <c r="R183" s="19">
        <f t="shared" si="11"/>
        <v>0</v>
      </c>
      <c r="S183" s="16"/>
      <c r="T183" s="16"/>
    </row>
    <row r="184" spans="1:20" ht="42" x14ac:dyDescent="0.2">
      <c r="A184" s="16"/>
      <c r="B184" s="17" t="s">
        <v>30</v>
      </c>
      <c r="C184" s="16"/>
      <c r="D184" s="18">
        <v>63408</v>
      </c>
      <c r="E184" s="19">
        <v>0</v>
      </c>
      <c r="F184" s="20">
        <v>63408</v>
      </c>
      <c r="G184" s="16">
        <v>0</v>
      </c>
      <c r="H184" s="16">
        <v>0</v>
      </c>
      <c r="I184" s="21">
        <v>4700</v>
      </c>
      <c r="J184" s="16">
        <v>0</v>
      </c>
      <c r="K184" s="21">
        <v>4700</v>
      </c>
      <c r="L184" s="16">
        <v>0</v>
      </c>
      <c r="M184" s="21">
        <v>4700</v>
      </c>
      <c r="N184" s="16">
        <v>0</v>
      </c>
      <c r="O184" s="21">
        <f t="shared" si="8"/>
        <v>14100</v>
      </c>
      <c r="P184" s="16">
        <f t="shared" si="9"/>
        <v>0</v>
      </c>
      <c r="Q184" s="19">
        <f t="shared" si="10"/>
        <v>22.236941710825132</v>
      </c>
      <c r="R184" s="19">
        <f t="shared" si="11"/>
        <v>0</v>
      </c>
      <c r="S184" s="16"/>
      <c r="T184" s="16"/>
    </row>
    <row r="185" spans="1:20" ht="42" x14ac:dyDescent="0.2">
      <c r="A185" s="5" t="s">
        <v>1036</v>
      </c>
      <c r="B185" s="5" t="s">
        <v>1033</v>
      </c>
      <c r="C185" s="5" t="s">
        <v>1032</v>
      </c>
      <c r="D185" s="6">
        <v>479472</v>
      </c>
      <c r="E185" s="5">
        <v>0</v>
      </c>
      <c r="F185" s="6">
        <v>479472</v>
      </c>
      <c r="G185" s="7">
        <v>39956</v>
      </c>
      <c r="H185" s="5">
        <v>0</v>
      </c>
      <c r="I185" s="7">
        <v>39956</v>
      </c>
      <c r="J185" s="5">
        <v>0</v>
      </c>
      <c r="K185" s="7">
        <v>39956</v>
      </c>
      <c r="L185" s="5">
        <v>0</v>
      </c>
      <c r="M185" s="7">
        <v>39956</v>
      </c>
      <c r="N185" s="5">
        <v>0</v>
      </c>
      <c r="O185" s="7">
        <f t="shared" si="8"/>
        <v>159824</v>
      </c>
      <c r="P185" s="5">
        <f t="shared" si="9"/>
        <v>0</v>
      </c>
      <c r="Q185" s="5">
        <f t="shared" si="10"/>
        <v>33.333333333333336</v>
      </c>
      <c r="R185" s="5">
        <f t="shared" si="11"/>
        <v>0</v>
      </c>
      <c r="S185" s="5" t="s">
        <v>959</v>
      </c>
      <c r="T185" s="5" t="s">
        <v>1035</v>
      </c>
    </row>
    <row r="186" spans="1:20" ht="42" x14ac:dyDescent="0.2">
      <c r="A186" s="8" t="s">
        <v>1034</v>
      </c>
      <c r="B186" s="9" t="s">
        <v>1033</v>
      </c>
      <c r="C186" s="9" t="s">
        <v>1032</v>
      </c>
      <c r="D186" s="10">
        <v>479472</v>
      </c>
      <c r="E186" s="8">
        <v>0</v>
      </c>
      <c r="F186" s="10">
        <v>479472</v>
      </c>
      <c r="G186" s="11">
        <v>39956</v>
      </c>
      <c r="H186" s="8">
        <v>0</v>
      </c>
      <c r="I186" s="11">
        <v>39956</v>
      </c>
      <c r="J186" s="8">
        <v>0</v>
      </c>
      <c r="K186" s="11">
        <v>39956</v>
      </c>
      <c r="L186" s="8">
        <v>0</v>
      </c>
      <c r="M186" s="11">
        <v>39956</v>
      </c>
      <c r="N186" s="8">
        <v>0</v>
      </c>
      <c r="O186" s="11">
        <f t="shared" si="8"/>
        <v>159824</v>
      </c>
      <c r="P186" s="8">
        <f t="shared" si="9"/>
        <v>0</v>
      </c>
      <c r="Q186" s="8">
        <f t="shared" si="10"/>
        <v>33.333333333333336</v>
      </c>
      <c r="R186" s="8">
        <f t="shared" si="11"/>
        <v>0</v>
      </c>
      <c r="S186" s="8" t="s">
        <v>466</v>
      </c>
      <c r="T186" s="8" t="s">
        <v>477</v>
      </c>
    </row>
    <row r="187" spans="1:20" ht="42" x14ac:dyDescent="0.2">
      <c r="A187" s="12"/>
      <c r="B187" s="13" t="s">
        <v>104</v>
      </c>
      <c r="C187" s="12"/>
      <c r="D187" s="14">
        <v>470004</v>
      </c>
      <c r="E187" s="13">
        <v>0</v>
      </c>
      <c r="F187" s="14">
        <v>470004</v>
      </c>
      <c r="G187" s="15">
        <v>39167</v>
      </c>
      <c r="H187" s="13">
        <v>0</v>
      </c>
      <c r="I187" s="15">
        <v>39167</v>
      </c>
      <c r="J187" s="13">
        <v>0</v>
      </c>
      <c r="K187" s="15">
        <v>39167</v>
      </c>
      <c r="L187" s="13">
        <v>0</v>
      </c>
      <c r="M187" s="15">
        <v>39167</v>
      </c>
      <c r="N187" s="13">
        <v>0</v>
      </c>
      <c r="O187" s="15">
        <f t="shared" si="8"/>
        <v>156668</v>
      </c>
      <c r="P187" s="13">
        <f t="shared" si="9"/>
        <v>0</v>
      </c>
      <c r="Q187" s="13">
        <f t="shared" si="10"/>
        <v>33.333333333333336</v>
      </c>
      <c r="R187" s="13">
        <f t="shared" si="11"/>
        <v>0</v>
      </c>
      <c r="S187" s="12"/>
      <c r="T187" s="12"/>
    </row>
    <row r="188" spans="1:20" ht="42" x14ac:dyDescent="0.2">
      <c r="A188" s="16"/>
      <c r="B188" s="17" t="s">
        <v>105</v>
      </c>
      <c r="C188" s="16"/>
      <c r="D188" s="18">
        <v>470004</v>
      </c>
      <c r="E188" s="19">
        <v>0</v>
      </c>
      <c r="F188" s="20">
        <v>470004</v>
      </c>
      <c r="G188" s="21">
        <v>39167</v>
      </c>
      <c r="H188" s="16">
        <v>0</v>
      </c>
      <c r="I188" s="21">
        <v>39167</v>
      </c>
      <c r="J188" s="16">
        <v>0</v>
      </c>
      <c r="K188" s="21">
        <v>39167</v>
      </c>
      <c r="L188" s="16">
        <v>0</v>
      </c>
      <c r="M188" s="21">
        <v>39167</v>
      </c>
      <c r="N188" s="16">
        <v>0</v>
      </c>
      <c r="O188" s="21">
        <f t="shared" si="8"/>
        <v>156668</v>
      </c>
      <c r="P188" s="16">
        <f t="shared" si="9"/>
        <v>0</v>
      </c>
      <c r="Q188" s="19">
        <f t="shared" si="10"/>
        <v>33.333333333333336</v>
      </c>
      <c r="R188" s="19">
        <f t="shared" si="11"/>
        <v>0</v>
      </c>
      <c r="S188" s="16"/>
      <c r="T188" s="16"/>
    </row>
    <row r="189" spans="1:20" ht="42" x14ac:dyDescent="0.2">
      <c r="A189" s="12"/>
      <c r="B189" s="13" t="s">
        <v>27</v>
      </c>
      <c r="C189" s="12"/>
      <c r="D189" s="14">
        <v>9468</v>
      </c>
      <c r="E189" s="13">
        <v>0</v>
      </c>
      <c r="F189" s="14">
        <v>9468</v>
      </c>
      <c r="G189" s="13">
        <v>789</v>
      </c>
      <c r="H189" s="13">
        <v>0</v>
      </c>
      <c r="I189" s="13">
        <v>789</v>
      </c>
      <c r="J189" s="13">
        <v>0</v>
      </c>
      <c r="K189" s="13">
        <v>789</v>
      </c>
      <c r="L189" s="13">
        <v>0</v>
      </c>
      <c r="M189" s="13">
        <v>789</v>
      </c>
      <c r="N189" s="13">
        <v>0</v>
      </c>
      <c r="O189" s="15">
        <f t="shared" si="8"/>
        <v>3156</v>
      </c>
      <c r="P189" s="13">
        <f t="shared" si="9"/>
        <v>0</v>
      </c>
      <c r="Q189" s="13">
        <f t="shared" si="10"/>
        <v>33.333333333333336</v>
      </c>
      <c r="R189" s="13">
        <f t="shared" si="11"/>
        <v>0</v>
      </c>
      <c r="S189" s="12"/>
      <c r="T189" s="12"/>
    </row>
    <row r="190" spans="1:20" ht="42" x14ac:dyDescent="0.2">
      <c r="A190" s="16"/>
      <c r="B190" s="17" t="s">
        <v>29</v>
      </c>
      <c r="C190" s="16"/>
      <c r="D190" s="18">
        <v>9468</v>
      </c>
      <c r="E190" s="19">
        <v>0</v>
      </c>
      <c r="F190" s="20">
        <v>9468</v>
      </c>
      <c r="G190" s="16">
        <v>789</v>
      </c>
      <c r="H190" s="16">
        <v>0</v>
      </c>
      <c r="I190" s="16">
        <v>789</v>
      </c>
      <c r="J190" s="16">
        <v>0</v>
      </c>
      <c r="K190" s="16">
        <v>789</v>
      </c>
      <c r="L190" s="16">
        <v>0</v>
      </c>
      <c r="M190" s="16">
        <v>789</v>
      </c>
      <c r="N190" s="16">
        <v>0</v>
      </c>
      <c r="O190" s="21">
        <f t="shared" si="8"/>
        <v>3156</v>
      </c>
      <c r="P190" s="16">
        <f t="shared" si="9"/>
        <v>0</v>
      </c>
      <c r="Q190" s="19">
        <f t="shared" si="10"/>
        <v>33.333333333333336</v>
      </c>
      <c r="R190" s="19">
        <f t="shared" si="11"/>
        <v>0</v>
      </c>
      <c r="S190" s="16"/>
      <c r="T190" s="16"/>
    </row>
    <row r="191" spans="1:20" ht="63" x14ac:dyDescent="0.2">
      <c r="A191" s="5" t="s">
        <v>1031</v>
      </c>
      <c r="B191" s="5" t="s">
        <v>1030</v>
      </c>
      <c r="C191" s="5" t="s">
        <v>1024</v>
      </c>
      <c r="D191" s="6">
        <v>965700</v>
      </c>
      <c r="E191" s="6">
        <v>24000</v>
      </c>
      <c r="F191" s="6">
        <v>941700</v>
      </c>
      <c r="G191" s="5">
        <v>0</v>
      </c>
      <c r="H191" s="5">
        <v>0</v>
      </c>
      <c r="I191" s="7">
        <v>86940</v>
      </c>
      <c r="J191" s="5">
        <v>0</v>
      </c>
      <c r="K191" s="7">
        <v>86940</v>
      </c>
      <c r="L191" s="5">
        <v>0</v>
      </c>
      <c r="M191" s="7">
        <v>86940</v>
      </c>
      <c r="N191" s="6">
        <v>24000</v>
      </c>
      <c r="O191" s="7">
        <f t="shared" si="8"/>
        <v>260820</v>
      </c>
      <c r="P191" s="6">
        <f t="shared" si="9"/>
        <v>24000</v>
      </c>
      <c r="Q191" s="5">
        <f t="shared" si="10"/>
        <v>27.008387698042871</v>
      </c>
      <c r="R191" s="5">
        <f t="shared" si="11"/>
        <v>2.4852438645542092</v>
      </c>
      <c r="S191" s="5" t="s">
        <v>959</v>
      </c>
      <c r="T191" s="5" t="s">
        <v>1029</v>
      </c>
    </row>
    <row r="192" spans="1:20" ht="42" x14ac:dyDescent="0.2">
      <c r="A192" s="8" t="s">
        <v>1028</v>
      </c>
      <c r="B192" s="9" t="s">
        <v>1027</v>
      </c>
      <c r="C192" s="9" t="s">
        <v>1024</v>
      </c>
      <c r="D192" s="10">
        <v>915900</v>
      </c>
      <c r="E192" s="10">
        <v>24000</v>
      </c>
      <c r="F192" s="10">
        <v>891900</v>
      </c>
      <c r="G192" s="8">
        <v>0</v>
      </c>
      <c r="H192" s="8">
        <v>0</v>
      </c>
      <c r="I192" s="11">
        <v>86940</v>
      </c>
      <c r="J192" s="8">
        <v>0</v>
      </c>
      <c r="K192" s="11">
        <v>86940</v>
      </c>
      <c r="L192" s="8">
        <v>0</v>
      </c>
      <c r="M192" s="11">
        <v>86940</v>
      </c>
      <c r="N192" s="10">
        <v>24000</v>
      </c>
      <c r="O192" s="11">
        <f t="shared" si="8"/>
        <v>260820</v>
      </c>
      <c r="P192" s="10">
        <f t="shared" si="9"/>
        <v>24000</v>
      </c>
      <c r="Q192" s="8">
        <f t="shared" si="10"/>
        <v>28.476907959384214</v>
      </c>
      <c r="R192" s="8">
        <f t="shared" si="11"/>
        <v>2.6203734032099573</v>
      </c>
      <c r="S192" s="8" t="s">
        <v>466</v>
      </c>
      <c r="T192" s="8" t="s">
        <v>676</v>
      </c>
    </row>
    <row r="193" spans="1:20" ht="42" x14ac:dyDescent="0.2">
      <c r="A193" s="12"/>
      <c r="B193" s="13" t="s">
        <v>27</v>
      </c>
      <c r="C193" s="12"/>
      <c r="D193" s="14">
        <v>915900</v>
      </c>
      <c r="E193" s="14">
        <v>24000</v>
      </c>
      <c r="F193" s="14">
        <v>891900</v>
      </c>
      <c r="G193" s="13">
        <v>0</v>
      </c>
      <c r="H193" s="13">
        <v>0</v>
      </c>
      <c r="I193" s="15">
        <v>86940</v>
      </c>
      <c r="J193" s="13">
        <v>0</v>
      </c>
      <c r="K193" s="15">
        <v>86940</v>
      </c>
      <c r="L193" s="13">
        <v>0</v>
      </c>
      <c r="M193" s="15">
        <v>86940</v>
      </c>
      <c r="N193" s="14">
        <v>24000</v>
      </c>
      <c r="O193" s="15">
        <f t="shared" si="8"/>
        <v>260820</v>
      </c>
      <c r="P193" s="14">
        <f t="shared" si="9"/>
        <v>24000</v>
      </c>
      <c r="Q193" s="13">
        <f t="shared" si="10"/>
        <v>28.476907959384214</v>
      </c>
      <c r="R193" s="13">
        <f t="shared" si="11"/>
        <v>2.6203734032099573</v>
      </c>
      <c r="S193" s="12"/>
      <c r="T193" s="12"/>
    </row>
    <row r="194" spans="1:20" ht="42" x14ac:dyDescent="0.2">
      <c r="A194" s="16"/>
      <c r="B194" s="17" t="s">
        <v>28</v>
      </c>
      <c r="C194" s="16"/>
      <c r="D194" s="18">
        <v>752200</v>
      </c>
      <c r="E194" s="20">
        <v>24000</v>
      </c>
      <c r="F194" s="20">
        <v>728200</v>
      </c>
      <c r="G194" s="16">
        <v>0</v>
      </c>
      <c r="H194" s="16">
        <v>0</v>
      </c>
      <c r="I194" s="21">
        <v>75220</v>
      </c>
      <c r="J194" s="16">
        <v>0</v>
      </c>
      <c r="K194" s="21">
        <v>75220</v>
      </c>
      <c r="L194" s="16">
        <v>0</v>
      </c>
      <c r="M194" s="21">
        <v>75220</v>
      </c>
      <c r="N194" s="18">
        <v>24000</v>
      </c>
      <c r="O194" s="21">
        <f t="shared" si="8"/>
        <v>225660</v>
      </c>
      <c r="P194" s="18">
        <f t="shared" si="9"/>
        <v>24000</v>
      </c>
      <c r="Q194" s="19">
        <f t="shared" si="10"/>
        <v>30</v>
      </c>
      <c r="R194" s="19">
        <f t="shared" si="11"/>
        <v>3.1906407870247273</v>
      </c>
      <c r="S194" s="16"/>
      <c r="T194" s="16"/>
    </row>
    <row r="195" spans="1:20" ht="21" x14ac:dyDescent="0.2">
      <c r="A195" s="16"/>
      <c r="B195" s="17" t="s">
        <v>29</v>
      </c>
      <c r="C195" s="16"/>
      <c r="D195" s="18">
        <v>117200</v>
      </c>
      <c r="E195" s="19">
        <v>0</v>
      </c>
      <c r="F195" s="20">
        <v>117200</v>
      </c>
      <c r="G195" s="16">
        <v>0</v>
      </c>
      <c r="H195" s="16">
        <v>0</v>
      </c>
      <c r="I195" s="21">
        <v>11720</v>
      </c>
      <c r="J195" s="16">
        <v>0</v>
      </c>
      <c r="K195" s="21">
        <v>11720</v>
      </c>
      <c r="L195" s="16">
        <v>0</v>
      </c>
      <c r="M195" s="21">
        <v>11720</v>
      </c>
      <c r="N195" s="16">
        <v>0</v>
      </c>
      <c r="O195" s="21">
        <f t="shared" si="8"/>
        <v>35160</v>
      </c>
      <c r="P195" s="16">
        <f t="shared" si="9"/>
        <v>0</v>
      </c>
      <c r="Q195" s="19">
        <f t="shared" si="10"/>
        <v>30</v>
      </c>
      <c r="R195" s="19">
        <f t="shared" si="11"/>
        <v>0</v>
      </c>
      <c r="S195" s="16"/>
      <c r="T195" s="16"/>
    </row>
    <row r="196" spans="1:20" ht="21" x14ac:dyDescent="0.2">
      <c r="A196" s="16"/>
      <c r="B196" s="17" t="s">
        <v>30</v>
      </c>
      <c r="C196" s="16"/>
      <c r="D196" s="18">
        <v>46500</v>
      </c>
      <c r="E196" s="19">
        <v>0</v>
      </c>
      <c r="F196" s="20">
        <v>46500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21">
        <f t="shared" ref="O196:O259" si="12">SUM(G196,I196,K196,M196)</f>
        <v>0</v>
      </c>
      <c r="P196" s="16">
        <f t="shared" ref="P196:P259" si="13">SUM(H196,J196,L196,N196)</f>
        <v>0</v>
      </c>
      <c r="Q196" s="19">
        <f t="shared" ref="Q196:Q259" si="14">O196*100/D196</f>
        <v>0</v>
      </c>
      <c r="R196" s="19">
        <f t="shared" ref="R196:R259" si="15">P196*100/D196</f>
        <v>0</v>
      </c>
      <c r="S196" s="16"/>
      <c r="T196" s="16"/>
    </row>
    <row r="197" spans="1:20" ht="63" x14ac:dyDescent="0.2">
      <c r="A197" s="8" t="s">
        <v>1026</v>
      </c>
      <c r="B197" s="9" t="s">
        <v>1025</v>
      </c>
      <c r="C197" s="9" t="s">
        <v>1024</v>
      </c>
      <c r="D197" s="10">
        <v>49800</v>
      </c>
      <c r="E197" s="8">
        <v>0</v>
      </c>
      <c r="F197" s="10">
        <v>49800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11">
        <f t="shared" si="12"/>
        <v>0</v>
      </c>
      <c r="P197" s="8">
        <f t="shared" si="13"/>
        <v>0</v>
      </c>
      <c r="Q197" s="8">
        <f t="shared" si="14"/>
        <v>0</v>
      </c>
      <c r="R197" s="8">
        <f t="shared" si="15"/>
        <v>0</v>
      </c>
      <c r="S197" s="8" t="s">
        <v>466</v>
      </c>
      <c r="T197" s="8" t="s">
        <v>676</v>
      </c>
    </row>
    <row r="198" spans="1:20" ht="21" x14ac:dyDescent="0.2">
      <c r="A198" s="12"/>
      <c r="B198" s="13" t="s">
        <v>27</v>
      </c>
      <c r="C198" s="12"/>
      <c r="D198" s="14">
        <v>49800</v>
      </c>
      <c r="E198" s="13">
        <v>0</v>
      </c>
      <c r="F198" s="14">
        <v>49800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5">
        <f t="shared" si="12"/>
        <v>0</v>
      </c>
      <c r="P198" s="13">
        <f t="shared" si="13"/>
        <v>0</v>
      </c>
      <c r="Q198" s="13">
        <f t="shared" si="14"/>
        <v>0</v>
      </c>
      <c r="R198" s="13">
        <f t="shared" si="15"/>
        <v>0</v>
      </c>
      <c r="S198" s="12"/>
      <c r="T198" s="12"/>
    </row>
    <row r="199" spans="1:20" ht="21" x14ac:dyDescent="0.2">
      <c r="A199" s="16"/>
      <c r="B199" s="17" t="s">
        <v>28</v>
      </c>
      <c r="C199" s="16"/>
      <c r="D199" s="18">
        <v>9600</v>
      </c>
      <c r="E199" s="19">
        <v>0</v>
      </c>
      <c r="F199" s="20">
        <v>9600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21">
        <f t="shared" si="12"/>
        <v>0</v>
      </c>
      <c r="P199" s="16">
        <f t="shared" si="13"/>
        <v>0</v>
      </c>
      <c r="Q199" s="19">
        <f t="shared" si="14"/>
        <v>0</v>
      </c>
      <c r="R199" s="19">
        <f t="shared" si="15"/>
        <v>0</v>
      </c>
      <c r="S199" s="16"/>
      <c r="T199" s="16"/>
    </row>
    <row r="200" spans="1:20" ht="21" x14ac:dyDescent="0.2">
      <c r="A200" s="16"/>
      <c r="B200" s="17" t="s">
        <v>29</v>
      </c>
      <c r="C200" s="16"/>
      <c r="D200" s="18">
        <v>40200</v>
      </c>
      <c r="E200" s="19">
        <v>0</v>
      </c>
      <c r="F200" s="20">
        <v>40200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21">
        <f t="shared" si="12"/>
        <v>0</v>
      </c>
      <c r="P200" s="16">
        <f t="shared" si="13"/>
        <v>0</v>
      </c>
      <c r="Q200" s="19">
        <f t="shared" si="14"/>
        <v>0</v>
      </c>
      <c r="R200" s="19">
        <f t="shared" si="15"/>
        <v>0</v>
      </c>
      <c r="S200" s="16"/>
      <c r="T200" s="16"/>
    </row>
    <row r="201" spans="1:20" ht="42" x14ac:dyDescent="0.2">
      <c r="A201" s="5" t="s">
        <v>1023</v>
      </c>
      <c r="B201" s="5" t="s">
        <v>1022</v>
      </c>
      <c r="C201" s="5" t="s">
        <v>1018</v>
      </c>
      <c r="D201" s="6">
        <v>334100</v>
      </c>
      <c r="E201" s="5">
        <v>0</v>
      </c>
      <c r="F201" s="6">
        <v>334100</v>
      </c>
      <c r="G201" s="7">
        <v>27700</v>
      </c>
      <c r="H201" s="5">
        <v>0</v>
      </c>
      <c r="I201" s="7">
        <v>27700</v>
      </c>
      <c r="J201" s="5">
        <v>0</v>
      </c>
      <c r="K201" s="7">
        <v>27700</v>
      </c>
      <c r="L201" s="5">
        <v>0</v>
      </c>
      <c r="M201" s="7">
        <v>28796</v>
      </c>
      <c r="N201" s="5">
        <v>0</v>
      </c>
      <c r="O201" s="7">
        <f t="shared" si="12"/>
        <v>111896</v>
      </c>
      <c r="P201" s="5">
        <f t="shared" si="13"/>
        <v>0</v>
      </c>
      <c r="Q201" s="5">
        <f t="shared" si="14"/>
        <v>33.491768931457649</v>
      </c>
      <c r="R201" s="5">
        <f t="shared" si="15"/>
        <v>0</v>
      </c>
      <c r="S201" s="5" t="s">
        <v>959</v>
      </c>
      <c r="T201" s="5" t="s">
        <v>1021</v>
      </c>
    </row>
    <row r="202" spans="1:20" ht="42" x14ac:dyDescent="0.2">
      <c r="A202" s="8" t="s">
        <v>1020</v>
      </c>
      <c r="B202" s="9" t="s">
        <v>1019</v>
      </c>
      <c r="C202" s="9" t="s">
        <v>1018</v>
      </c>
      <c r="D202" s="10">
        <v>334100</v>
      </c>
      <c r="E202" s="8">
        <v>0</v>
      </c>
      <c r="F202" s="10">
        <v>334100</v>
      </c>
      <c r="G202" s="11">
        <v>27700</v>
      </c>
      <c r="H202" s="8">
        <v>0</v>
      </c>
      <c r="I202" s="11">
        <v>27700</v>
      </c>
      <c r="J202" s="8">
        <v>0</v>
      </c>
      <c r="K202" s="11">
        <v>27700</v>
      </c>
      <c r="L202" s="8">
        <v>0</v>
      </c>
      <c r="M202" s="11">
        <v>28796</v>
      </c>
      <c r="N202" s="8">
        <v>0</v>
      </c>
      <c r="O202" s="11">
        <f t="shared" si="12"/>
        <v>111896</v>
      </c>
      <c r="P202" s="8">
        <f t="shared" si="13"/>
        <v>0</v>
      </c>
      <c r="Q202" s="8">
        <f t="shared" si="14"/>
        <v>33.491768931457649</v>
      </c>
      <c r="R202" s="8">
        <f t="shared" si="15"/>
        <v>0</v>
      </c>
      <c r="S202" s="8" t="s">
        <v>541</v>
      </c>
      <c r="T202" s="8" t="s">
        <v>540</v>
      </c>
    </row>
    <row r="203" spans="1:20" ht="42" x14ac:dyDescent="0.2">
      <c r="A203" s="12"/>
      <c r="B203" s="13" t="s">
        <v>27</v>
      </c>
      <c r="C203" s="12"/>
      <c r="D203" s="14">
        <v>334100</v>
      </c>
      <c r="E203" s="13">
        <v>0</v>
      </c>
      <c r="F203" s="14">
        <v>334100</v>
      </c>
      <c r="G203" s="15">
        <v>27700</v>
      </c>
      <c r="H203" s="13">
        <v>0</v>
      </c>
      <c r="I203" s="15">
        <v>27700</v>
      </c>
      <c r="J203" s="13">
        <v>0</v>
      </c>
      <c r="K203" s="15">
        <v>27700</v>
      </c>
      <c r="L203" s="13">
        <v>0</v>
      </c>
      <c r="M203" s="15">
        <v>28796</v>
      </c>
      <c r="N203" s="13">
        <v>0</v>
      </c>
      <c r="O203" s="15">
        <f t="shared" si="12"/>
        <v>111896</v>
      </c>
      <c r="P203" s="13">
        <f t="shared" si="13"/>
        <v>0</v>
      </c>
      <c r="Q203" s="13">
        <f t="shared" si="14"/>
        <v>33.491768931457649</v>
      </c>
      <c r="R203" s="13">
        <f t="shared" si="15"/>
        <v>0</v>
      </c>
      <c r="S203" s="12"/>
      <c r="T203" s="12"/>
    </row>
    <row r="204" spans="1:20" ht="42" x14ac:dyDescent="0.2">
      <c r="A204" s="16"/>
      <c r="B204" s="17" t="s">
        <v>28</v>
      </c>
      <c r="C204" s="16"/>
      <c r="D204" s="18">
        <v>248000</v>
      </c>
      <c r="E204" s="19">
        <v>0</v>
      </c>
      <c r="F204" s="20">
        <v>248000</v>
      </c>
      <c r="G204" s="21">
        <v>20700</v>
      </c>
      <c r="H204" s="16">
        <v>0</v>
      </c>
      <c r="I204" s="21">
        <v>20700</v>
      </c>
      <c r="J204" s="16">
        <v>0</v>
      </c>
      <c r="K204" s="21">
        <v>20700</v>
      </c>
      <c r="L204" s="16">
        <v>0</v>
      </c>
      <c r="M204" s="21">
        <v>20700</v>
      </c>
      <c r="N204" s="16">
        <v>0</v>
      </c>
      <c r="O204" s="21">
        <f t="shared" si="12"/>
        <v>82800</v>
      </c>
      <c r="P204" s="16">
        <f t="shared" si="13"/>
        <v>0</v>
      </c>
      <c r="Q204" s="19">
        <f t="shared" si="14"/>
        <v>33.387096774193552</v>
      </c>
      <c r="R204" s="19">
        <f t="shared" si="15"/>
        <v>0</v>
      </c>
      <c r="S204" s="16"/>
      <c r="T204" s="16"/>
    </row>
    <row r="205" spans="1:20" ht="42" x14ac:dyDescent="0.2">
      <c r="A205" s="16"/>
      <c r="B205" s="17" t="s">
        <v>29</v>
      </c>
      <c r="C205" s="16"/>
      <c r="D205" s="18">
        <v>66100</v>
      </c>
      <c r="E205" s="19">
        <v>0</v>
      </c>
      <c r="F205" s="20">
        <v>66100</v>
      </c>
      <c r="G205" s="21">
        <v>5500</v>
      </c>
      <c r="H205" s="16">
        <v>0</v>
      </c>
      <c r="I205" s="21">
        <v>5500</v>
      </c>
      <c r="J205" s="16">
        <v>0</v>
      </c>
      <c r="K205" s="21">
        <v>5500</v>
      </c>
      <c r="L205" s="16">
        <v>0</v>
      </c>
      <c r="M205" s="21">
        <v>5600</v>
      </c>
      <c r="N205" s="16">
        <v>0</v>
      </c>
      <c r="O205" s="21">
        <f t="shared" si="12"/>
        <v>22100</v>
      </c>
      <c r="P205" s="16">
        <f t="shared" si="13"/>
        <v>0</v>
      </c>
      <c r="Q205" s="19">
        <f t="shared" si="14"/>
        <v>33.434190620272318</v>
      </c>
      <c r="R205" s="19">
        <f t="shared" si="15"/>
        <v>0</v>
      </c>
      <c r="S205" s="16"/>
      <c r="T205" s="16"/>
    </row>
    <row r="206" spans="1:20" ht="21" x14ac:dyDescent="0.2">
      <c r="A206" s="16"/>
      <c r="B206" s="17" t="s">
        <v>30</v>
      </c>
      <c r="C206" s="16"/>
      <c r="D206" s="18">
        <v>20000</v>
      </c>
      <c r="E206" s="19">
        <v>0</v>
      </c>
      <c r="F206" s="20">
        <v>20000</v>
      </c>
      <c r="G206" s="21">
        <v>1500</v>
      </c>
      <c r="H206" s="16">
        <v>0</v>
      </c>
      <c r="I206" s="21">
        <v>1500</v>
      </c>
      <c r="J206" s="16">
        <v>0</v>
      </c>
      <c r="K206" s="21">
        <v>1500</v>
      </c>
      <c r="L206" s="16">
        <v>0</v>
      </c>
      <c r="M206" s="21">
        <v>2496</v>
      </c>
      <c r="N206" s="16">
        <v>0</v>
      </c>
      <c r="O206" s="21">
        <f t="shared" si="12"/>
        <v>6996</v>
      </c>
      <c r="P206" s="16">
        <f t="shared" si="13"/>
        <v>0</v>
      </c>
      <c r="Q206" s="19">
        <f t="shared" si="14"/>
        <v>34.979999999999997</v>
      </c>
      <c r="R206" s="19">
        <f t="shared" si="15"/>
        <v>0</v>
      </c>
      <c r="S206" s="16"/>
      <c r="T206" s="16"/>
    </row>
    <row r="207" spans="1:20" ht="42" x14ac:dyDescent="0.2">
      <c r="A207" s="5" t="s">
        <v>1017</v>
      </c>
      <c r="B207" s="5" t="s">
        <v>1016</v>
      </c>
      <c r="C207" s="5" t="s">
        <v>970</v>
      </c>
      <c r="D207" s="6">
        <v>516500</v>
      </c>
      <c r="E207" s="5">
        <v>0</v>
      </c>
      <c r="F207" s="6">
        <v>516500</v>
      </c>
      <c r="G207" s="5">
        <v>0</v>
      </c>
      <c r="H207" s="5">
        <v>0</v>
      </c>
      <c r="I207" s="7">
        <v>30000</v>
      </c>
      <c r="J207" s="5">
        <v>0</v>
      </c>
      <c r="K207" s="7">
        <v>30000</v>
      </c>
      <c r="L207" s="5">
        <v>0</v>
      </c>
      <c r="M207" s="7">
        <v>41500</v>
      </c>
      <c r="N207" s="5">
        <v>0</v>
      </c>
      <c r="O207" s="7">
        <f t="shared" si="12"/>
        <v>101500</v>
      </c>
      <c r="P207" s="5">
        <f t="shared" si="13"/>
        <v>0</v>
      </c>
      <c r="Q207" s="5">
        <f t="shared" si="14"/>
        <v>19.651500484027107</v>
      </c>
      <c r="R207" s="5">
        <f t="shared" si="15"/>
        <v>0</v>
      </c>
      <c r="S207" s="5" t="s">
        <v>959</v>
      </c>
      <c r="T207" s="5" t="s">
        <v>1015</v>
      </c>
    </row>
    <row r="208" spans="1:20" ht="42" x14ac:dyDescent="0.2">
      <c r="A208" s="8" t="s">
        <v>1014</v>
      </c>
      <c r="B208" s="9" t="s">
        <v>1013</v>
      </c>
      <c r="C208" s="9" t="s">
        <v>970</v>
      </c>
      <c r="D208" s="10">
        <v>516500</v>
      </c>
      <c r="E208" s="8">
        <v>0</v>
      </c>
      <c r="F208" s="10">
        <v>516500</v>
      </c>
      <c r="G208" s="8">
        <v>0</v>
      </c>
      <c r="H208" s="8">
        <v>0</v>
      </c>
      <c r="I208" s="11">
        <v>30000</v>
      </c>
      <c r="J208" s="8">
        <v>0</v>
      </c>
      <c r="K208" s="11">
        <v>30000</v>
      </c>
      <c r="L208" s="8">
        <v>0</v>
      </c>
      <c r="M208" s="11">
        <v>41500</v>
      </c>
      <c r="N208" s="8">
        <v>0</v>
      </c>
      <c r="O208" s="11">
        <f t="shared" si="12"/>
        <v>101500</v>
      </c>
      <c r="P208" s="8">
        <f t="shared" si="13"/>
        <v>0</v>
      </c>
      <c r="Q208" s="8">
        <f t="shared" si="14"/>
        <v>19.651500484027107</v>
      </c>
      <c r="R208" s="8">
        <f t="shared" si="15"/>
        <v>0</v>
      </c>
      <c r="S208" s="8" t="s">
        <v>147</v>
      </c>
      <c r="T208" s="8" t="s">
        <v>969</v>
      </c>
    </row>
    <row r="209" spans="1:20" ht="42" x14ac:dyDescent="0.2">
      <c r="A209" s="12"/>
      <c r="B209" s="13" t="s">
        <v>27</v>
      </c>
      <c r="C209" s="12"/>
      <c r="D209" s="14">
        <v>516500</v>
      </c>
      <c r="E209" s="13">
        <v>0</v>
      </c>
      <c r="F209" s="14">
        <v>516500</v>
      </c>
      <c r="G209" s="13">
        <v>0</v>
      </c>
      <c r="H209" s="13">
        <v>0</v>
      </c>
      <c r="I209" s="15">
        <v>30000</v>
      </c>
      <c r="J209" s="13">
        <v>0</v>
      </c>
      <c r="K209" s="15">
        <v>30000</v>
      </c>
      <c r="L209" s="13">
        <v>0</v>
      </c>
      <c r="M209" s="15">
        <v>41500</v>
      </c>
      <c r="N209" s="13">
        <v>0</v>
      </c>
      <c r="O209" s="15">
        <f t="shared" si="12"/>
        <v>101500</v>
      </c>
      <c r="P209" s="13">
        <f t="shared" si="13"/>
        <v>0</v>
      </c>
      <c r="Q209" s="13">
        <f t="shared" si="14"/>
        <v>19.651500484027107</v>
      </c>
      <c r="R209" s="13">
        <f t="shared" si="15"/>
        <v>0</v>
      </c>
      <c r="S209" s="12"/>
      <c r="T209" s="12"/>
    </row>
    <row r="210" spans="1:20" ht="42" x14ac:dyDescent="0.2">
      <c r="A210" s="16"/>
      <c r="B210" s="17" t="s">
        <v>28</v>
      </c>
      <c r="C210" s="16"/>
      <c r="D210" s="18">
        <v>506500</v>
      </c>
      <c r="E210" s="19">
        <v>0</v>
      </c>
      <c r="F210" s="20">
        <v>506500</v>
      </c>
      <c r="G210" s="16">
        <v>0</v>
      </c>
      <c r="H210" s="16">
        <v>0</v>
      </c>
      <c r="I210" s="21">
        <v>30000</v>
      </c>
      <c r="J210" s="16">
        <v>0</v>
      </c>
      <c r="K210" s="21">
        <v>30000</v>
      </c>
      <c r="L210" s="16">
        <v>0</v>
      </c>
      <c r="M210" s="21">
        <v>36500</v>
      </c>
      <c r="N210" s="16">
        <v>0</v>
      </c>
      <c r="O210" s="21">
        <f t="shared" si="12"/>
        <v>96500</v>
      </c>
      <c r="P210" s="16">
        <f t="shared" si="13"/>
        <v>0</v>
      </c>
      <c r="Q210" s="19">
        <f t="shared" si="14"/>
        <v>19.052319842053308</v>
      </c>
      <c r="R210" s="19">
        <f t="shared" si="15"/>
        <v>0</v>
      </c>
      <c r="S210" s="16"/>
      <c r="T210" s="16"/>
    </row>
    <row r="211" spans="1:20" ht="21" x14ac:dyDescent="0.2">
      <c r="A211" s="16"/>
      <c r="B211" s="17" t="s">
        <v>29</v>
      </c>
      <c r="C211" s="16"/>
      <c r="D211" s="18">
        <v>10000</v>
      </c>
      <c r="E211" s="19">
        <v>0</v>
      </c>
      <c r="F211" s="20">
        <v>10000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21">
        <v>5000</v>
      </c>
      <c r="N211" s="16">
        <v>0</v>
      </c>
      <c r="O211" s="21">
        <f t="shared" si="12"/>
        <v>5000</v>
      </c>
      <c r="P211" s="16">
        <f t="shared" si="13"/>
        <v>0</v>
      </c>
      <c r="Q211" s="19">
        <f t="shared" si="14"/>
        <v>50</v>
      </c>
      <c r="R211" s="19">
        <f t="shared" si="15"/>
        <v>0</v>
      </c>
      <c r="S211" s="16"/>
      <c r="T211" s="16"/>
    </row>
    <row r="212" spans="1:20" ht="42" x14ac:dyDescent="0.2">
      <c r="A212" s="5" t="s">
        <v>1012</v>
      </c>
      <c r="B212" s="5" t="s">
        <v>1011</v>
      </c>
      <c r="C212" s="5" t="s">
        <v>1007</v>
      </c>
      <c r="D212" s="6">
        <v>52200</v>
      </c>
      <c r="E212" s="5">
        <v>0</v>
      </c>
      <c r="F212" s="6">
        <v>52200</v>
      </c>
      <c r="G212" s="5">
        <v>0</v>
      </c>
      <c r="H212" s="5">
        <v>0</v>
      </c>
      <c r="I212" s="7">
        <v>10000</v>
      </c>
      <c r="J212" s="5">
        <v>0</v>
      </c>
      <c r="K212" s="5">
        <v>0</v>
      </c>
      <c r="L212" s="5">
        <v>0</v>
      </c>
      <c r="M212" s="7">
        <v>10000</v>
      </c>
      <c r="N212" s="5">
        <v>0</v>
      </c>
      <c r="O212" s="7">
        <f t="shared" si="12"/>
        <v>20000</v>
      </c>
      <c r="P212" s="5">
        <f t="shared" si="13"/>
        <v>0</v>
      </c>
      <c r="Q212" s="5">
        <f t="shared" si="14"/>
        <v>38.314176245210732</v>
      </c>
      <c r="R212" s="5">
        <f t="shared" si="15"/>
        <v>0</v>
      </c>
      <c r="S212" s="5" t="s">
        <v>959</v>
      </c>
      <c r="T212" s="5" t="s">
        <v>1010</v>
      </c>
    </row>
    <row r="213" spans="1:20" ht="42" x14ac:dyDescent="0.2">
      <c r="A213" s="8" t="s">
        <v>1009</v>
      </c>
      <c r="B213" s="9" t="s">
        <v>1008</v>
      </c>
      <c r="C213" s="9" t="s">
        <v>1007</v>
      </c>
      <c r="D213" s="10">
        <v>52200</v>
      </c>
      <c r="E213" s="8">
        <v>0</v>
      </c>
      <c r="F213" s="10">
        <v>52200</v>
      </c>
      <c r="G213" s="8">
        <v>0</v>
      </c>
      <c r="H213" s="8">
        <v>0</v>
      </c>
      <c r="I213" s="11">
        <v>10000</v>
      </c>
      <c r="J213" s="8">
        <v>0</v>
      </c>
      <c r="K213" s="8">
        <v>0</v>
      </c>
      <c r="L213" s="8">
        <v>0</v>
      </c>
      <c r="M213" s="11">
        <v>10000</v>
      </c>
      <c r="N213" s="8">
        <v>0</v>
      </c>
      <c r="O213" s="11">
        <f t="shared" si="12"/>
        <v>20000</v>
      </c>
      <c r="P213" s="8">
        <f t="shared" si="13"/>
        <v>0</v>
      </c>
      <c r="Q213" s="8">
        <f t="shared" si="14"/>
        <v>38.314176245210732</v>
      </c>
      <c r="R213" s="8">
        <f t="shared" si="15"/>
        <v>0</v>
      </c>
      <c r="S213" s="8" t="s">
        <v>541</v>
      </c>
      <c r="T213" s="8" t="s">
        <v>1006</v>
      </c>
    </row>
    <row r="214" spans="1:20" ht="42" x14ac:dyDescent="0.2">
      <c r="A214" s="12"/>
      <c r="B214" s="13" t="s">
        <v>27</v>
      </c>
      <c r="C214" s="12"/>
      <c r="D214" s="14">
        <v>52200</v>
      </c>
      <c r="E214" s="13">
        <v>0</v>
      </c>
      <c r="F214" s="14">
        <v>52200</v>
      </c>
      <c r="G214" s="13">
        <v>0</v>
      </c>
      <c r="H214" s="13">
        <v>0</v>
      </c>
      <c r="I214" s="15">
        <v>10000</v>
      </c>
      <c r="J214" s="13">
        <v>0</v>
      </c>
      <c r="K214" s="13">
        <v>0</v>
      </c>
      <c r="L214" s="13">
        <v>0</v>
      </c>
      <c r="M214" s="15">
        <v>10000</v>
      </c>
      <c r="N214" s="13">
        <v>0</v>
      </c>
      <c r="O214" s="15">
        <f t="shared" si="12"/>
        <v>20000</v>
      </c>
      <c r="P214" s="13">
        <f t="shared" si="13"/>
        <v>0</v>
      </c>
      <c r="Q214" s="13">
        <f t="shared" si="14"/>
        <v>38.314176245210732</v>
      </c>
      <c r="R214" s="13">
        <f t="shared" si="15"/>
        <v>0</v>
      </c>
      <c r="S214" s="12"/>
      <c r="T214" s="12"/>
    </row>
    <row r="215" spans="1:20" ht="42" x14ac:dyDescent="0.2">
      <c r="A215" s="16"/>
      <c r="B215" s="17" t="s">
        <v>28</v>
      </c>
      <c r="C215" s="16"/>
      <c r="D215" s="18">
        <v>52200</v>
      </c>
      <c r="E215" s="19">
        <v>0</v>
      </c>
      <c r="F215" s="20">
        <v>52200</v>
      </c>
      <c r="G215" s="16">
        <v>0</v>
      </c>
      <c r="H215" s="16">
        <v>0</v>
      </c>
      <c r="I215" s="21">
        <v>10000</v>
      </c>
      <c r="J215" s="16">
        <v>0</v>
      </c>
      <c r="K215" s="16">
        <v>0</v>
      </c>
      <c r="L215" s="16">
        <v>0</v>
      </c>
      <c r="M215" s="21">
        <v>10000</v>
      </c>
      <c r="N215" s="16">
        <v>0</v>
      </c>
      <c r="O215" s="21">
        <f t="shared" si="12"/>
        <v>20000</v>
      </c>
      <c r="P215" s="16">
        <f t="shared" si="13"/>
        <v>0</v>
      </c>
      <c r="Q215" s="19">
        <f t="shared" si="14"/>
        <v>38.314176245210732</v>
      </c>
      <c r="R215" s="19">
        <f t="shared" si="15"/>
        <v>0</v>
      </c>
      <c r="S215" s="16"/>
      <c r="T215" s="16"/>
    </row>
    <row r="216" spans="1:20" ht="42" x14ac:dyDescent="0.2">
      <c r="A216" s="5" t="s">
        <v>1005</v>
      </c>
      <c r="B216" s="5" t="s">
        <v>1004</v>
      </c>
      <c r="C216" s="5" t="s">
        <v>1000</v>
      </c>
      <c r="D216" s="6">
        <v>2789800</v>
      </c>
      <c r="E216" s="6">
        <v>175000</v>
      </c>
      <c r="F216" s="6">
        <v>2614800</v>
      </c>
      <c r="G216" s="7">
        <v>188500</v>
      </c>
      <c r="H216" s="6">
        <v>142000</v>
      </c>
      <c r="I216" s="7">
        <v>61150</v>
      </c>
      <c r="J216" s="6">
        <v>31800</v>
      </c>
      <c r="K216" s="7">
        <v>50800</v>
      </c>
      <c r="L216" s="6">
        <v>1200</v>
      </c>
      <c r="M216" s="7">
        <v>287000</v>
      </c>
      <c r="N216" s="5">
        <v>0</v>
      </c>
      <c r="O216" s="7">
        <f t="shared" si="12"/>
        <v>587450</v>
      </c>
      <c r="P216" s="6">
        <f t="shared" si="13"/>
        <v>175000</v>
      </c>
      <c r="Q216" s="5">
        <f t="shared" si="14"/>
        <v>21.057065022582265</v>
      </c>
      <c r="R216" s="5">
        <f t="shared" si="15"/>
        <v>6.2728511004373075</v>
      </c>
      <c r="S216" s="5" t="s">
        <v>959</v>
      </c>
      <c r="T216" s="5" t="s">
        <v>1003</v>
      </c>
    </row>
    <row r="217" spans="1:20" ht="42" x14ac:dyDescent="0.2">
      <c r="A217" s="8" t="s">
        <v>1002</v>
      </c>
      <c r="B217" s="9" t="s">
        <v>1001</v>
      </c>
      <c r="C217" s="9" t="s">
        <v>1000</v>
      </c>
      <c r="D217" s="10">
        <v>2789800</v>
      </c>
      <c r="E217" s="10">
        <v>175000</v>
      </c>
      <c r="F217" s="10">
        <v>2614800</v>
      </c>
      <c r="G217" s="11">
        <v>188500</v>
      </c>
      <c r="H217" s="10">
        <v>142000</v>
      </c>
      <c r="I217" s="11">
        <v>61150</v>
      </c>
      <c r="J217" s="10">
        <v>31800</v>
      </c>
      <c r="K217" s="11">
        <v>50800</v>
      </c>
      <c r="L217" s="10">
        <v>1200</v>
      </c>
      <c r="M217" s="11">
        <v>287000</v>
      </c>
      <c r="N217" s="8">
        <v>0</v>
      </c>
      <c r="O217" s="11">
        <f t="shared" si="12"/>
        <v>587450</v>
      </c>
      <c r="P217" s="10">
        <f t="shared" si="13"/>
        <v>175000</v>
      </c>
      <c r="Q217" s="8">
        <f t="shared" si="14"/>
        <v>21.057065022582265</v>
      </c>
      <c r="R217" s="8">
        <f t="shared" si="15"/>
        <v>6.2728511004373075</v>
      </c>
      <c r="S217" s="8" t="s">
        <v>466</v>
      </c>
      <c r="T217" s="8" t="s">
        <v>477</v>
      </c>
    </row>
    <row r="218" spans="1:20" ht="42" x14ac:dyDescent="0.2">
      <c r="A218" s="12"/>
      <c r="B218" s="13" t="s">
        <v>27</v>
      </c>
      <c r="C218" s="12"/>
      <c r="D218" s="14">
        <v>2789800</v>
      </c>
      <c r="E218" s="14">
        <v>175000</v>
      </c>
      <c r="F218" s="14">
        <v>2614800</v>
      </c>
      <c r="G218" s="15">
        <v>188500</v>
      </c>
      <c r="H218" s="14">
        <v>142000</v>
      </c>
      <c r="I218" s="15">
        <v>61150</v>
      </c>
      <c r="J218" s="14">
        <v>31800</v>
      </c>
      <c r="K218" s="15">
        <v>50800</v>
      </c>
      <c r="L218" s="14">
        <v>1200</v>
      </c>
      <c r="M218" s="15">
        <v>287000</v>
      </c>
      <c r="N218" s="13">
        <v>0</v>
      </c>
      <c r="O218" s="15">
        <f t="shared" si="12"/>
        <v>587450</v>
      </c>
      <c r="P218" s="14">
        <f t="shared" si="13"/>
        <v>175000</v>
      </c>
      <c r="Q218" s="13">
        <f t="shared" si="14"/>
        <v>21.057065022582265</v>
      </c>
      <c r="R218" s="13">
        <f t="shared" si="15"/>
        <v>6.2728511004373075</v>
      </c>
      <c r="S218" s="12"/>
      <c r="T218" s="12"/>
    </row>
    <row r="219" spans="1:20" ht="42" x14ac:dyDescent="0.2">
      <c r="A219" s="16"/>
      <c r="B219" s="17" t="s">
        <v>28</v>
      </c>
      <c r="C219" s="16"/>
      <c r="D219" s="18">
        <v>1956500</v>
      </c>
      <c r="E219" s="20">
        <v>21400</v>
      </c>
      <c r="F219" s="20">
        <v>1935100</v>
      </c>
      <c r="G219" s="21">
        <v>20400</v>
      </c>
      <c r="H219" s="18">
        <v>19000</v>
      </c>
      <c r="I219" s="21">
        <v>29150</v>
      </c>
      <c r="J219" s="18">
        <v>1200</v>
      </c>
      <c r="K219" s="21">
        <v>10800</v>
      </c>
      <c r="L219" s="18">
        <v>1200</v>
      </c>
      <c r="M219" s="21">
        <v>195000</v>
      </c>
      <c r="N219" s="16">
        <v>0</v>
      </c>
      <c r="O219" s="21">
        <f t="shared" si="12"/>
        <v>255350</v>
      </c>
      <c r="P219" s="18">
        <f t="shared" si="13"/>
        <v>21400</v>
      </c>
      <c r="Q219" s="19">
        <f t="shared" si="14"/>
        <v>13.051367237413748</v>
      </c>
      <c r="R219" s="19">
        <f t="shared" si="15"/>
        <v>1.0937899309992334</v>
      </c>
      <c r="S219" s="16"/>
      <c r="T219" s="16"/>
    </row>
    <row r="220" spans="1:20" ht="42" x14ac:dyDescent="0.2">
      <c r="A220" s="16"/>
      <c r="B220" s="17" t="s">
        <v>29</v>
      </c>
      <c r="C220" s="16"/>
      <c r="D220" s="18">
        <v>681300</v>
      </c>
      <c r="E220" s="20">
        <v>153600</v>
      </c>
      <c r="F220" s="20">
        <v>527700</v>
      </c>
      <c r="G220" s="21">
        <v>168100</v>
      </c>
      <c r="H220" s="18">
        <v>123000</v>
      </c>
      <c r="I220" s="21">
        <v>12000</v>
      </c>
      <c r="J220" s="18">
        <v>30600</v>
      </c>
      <c r="K220" s="21">
        <v>20000</v>
      </c>
      <c r="L220" s="16">
        <v>0</v>
      </c>
      <c r="M220" s="21">
        <v>80000</v>
      </c>
      <c r="N220" s="16">
        <v>0</v>
      </c>
      <c r="O220" s="21">
        <f t="shared" si="12"/>
        <v>280100</v>
      </c>
      <c r="P220" s="18">
        <f t="shared" si="13"/>
        <v>153600</v>
      </c>
      <c r="Q220" s="19">
        <f t="shared" si="14"/>
        <v>41.112578893292238</v>
      </c>
      <c r="R220" s="19">
        <f t="shared" si="15"/>
        <v>22.545134302069574</v>
      </c>
      <c r="S220" s="16"/>
      <c r="T220" s="16"/>
    </row>
    <row r="221" spans="1:20" ht="42" x14ac:dyDescent="0.2">
      <c r="A221" s="16"/>
      <c r="B221" s="17" t="s">
        <v>30</v>
      </c>
      <c r="C221" s="16"/>
      <c r="D221" s="18">
        <v>152000</v>
      </c>
      <c r="E221" s="19">
        <v>0</v>
      </c>
      <c r="F221" s="20">
        <v>152000</v>
      </c>
      <c r="G221" s="16">
        <v>0</v>
      </c>
      <c r="H221" s="16">
        <v>0</v>
      </c>
      <c r="I221" s="21">
        <v>20000</v>
      </c>
      <c r="J221" s="16">
        <v>0</v>
      </c>
      <c r="K221" s="21">
        <v>20000</v>
      </c>
      <c r="L221" s="16">
        <v>0</v>
      </c>
      <c r="M221" s="21">
        <v>12000</v>
      </c>
      <c r="N221" s="16">
        <v>0</v>
      </c>
      <c r="O221" s="21">
        <f t="shared" si="12"/>
        <v>52000</v>
      </c>
      <c r="P221" s="16">
        <f t="shared" si="13"/>
        <v>0</v>
      </c>
      <c r="Q221" s="19">
        <f t="shared" si="14"/>
        <v>34.210526315789473</v>
      </c>
      <c r="R221" s="19">
        <f t="shared" si="15"/>
        <v>0</v>
      </c>
      <c r="S221" s="16"/>
      <c r="T221" s="16"/>
    </row>
    <row r="222" spans="1:20" ht="42" x14ac:dyDescent="0.2">
      <c r="A222" s="5" t="s">
        <v>999</v>
      </c>
      <c r="B222" s="5" t="s">
        <v>998</v>
      </c>
      <c r="C222" s="5" t="s">
        <v>989</v>
      </c>
      <c r="D222" s="6">
        <v>834600</v>
      </c>
      <c r="E222" s="6">
        <v>27000</v>
      </c>
      <c r="F222" s="6">
        <v>807600</v>
      </c>
      <c r="G222" s="7">
        <v>9000</v>
      </c>
      <c r="H222" s="5">
        <v>0</v>
      </c>
      <c r="I222" s="7">
        <v>78500</v>
      </c>
      <c r="J222" s="6">
        <v>9000</v>
      </c>
      <c r="K222" s="7">
        <v>79000</v>
      </c>
      <c r="L222" s="6">
        <v>9000</v>
      </c>
      <c r="M222" s="7">
        <v>145400</v>
      </c>
      <c r="N222" s="6">
        <v>9000</v>
      </c>
      <c r="O222" s="7">
        <f t="shared" si="12"/>
        <v>311900</v>
      </c>
      <c r="P222" s="6">
        <f t="shared" si="13"/>
        <v>27000</v>
      </c>
      <c r="Q222" s="5">
        <f t="shared" si="14"/>
        <v>37.371195782410737</v>
      </c>
      <c r="R222" s="5">
        <f t="shared" si="15"/>
        <v>3.2350826743350107</v>
      </c>
      <c r="S222" s="5" t="s">
        <v>959</v>
      </c>
      <c r="T222" s="5" t="s">
        <v>992</v>
      </c>
    </row>
    <row r="223" spans="1:20" ht="42" x14ac:dyDescent="0.2">
      <c r="A223" s="8" t="s">
        <v>997</v>
      </c>
      <c r="B223" s="9" t="s">
        <v>996</v>
      </c>
      <c r="C223" s="9" t="s">
        <v>989</v>
      </c>
      <c r="D223" s="10">
        <v>834600</v>
      </c>
      <c r="E223" s="10">
        <v>27000</v>
      </c>
      <c r="F223" s="10">
        <v>807600</v>
      </c>
      <c r="G223" s="11">
        <v>9000</v>
      </c>
      <c r="H223" s="8">
        <v>0</v>
      </c>
      <c r="I223" s="11">
        <v>78500</v>
      </c>
      <c r="J223" s="10">
        <v>9000</v>
      </c>
      <c r="K223" s="11">
        <v>79000</v>
      </c>
      <c r="L223" s="10">
        <v>9000</v>
      </c>
      <c r="M223" s="11">
        <v>145400</v>
      </c>
      <c r="N223" s="10">
        <v>9000</v>
      </c>
      <c r="O223" s="11">
        <f t="shared" si="12"/>
        <v>311900</v>
      </c>
      <c r="P223" s="10">
        <f t="shared" si="13"/>
        <v>27000</v>
      </c>
      <c r="Q223" s="8">
        <f t="shared" si="14"/>
        <v>37.371195782410737</v>
      </c>
      <c r="R223" s="8">
        <f t="shared" si="15"/>
        <v>3.2350826743350107</v>
      </c>
      <c r="S223" s="8" t="s">
        <v>466</v>
      </c>
      <c r="T223" s="8" t="s">
        <v>465</v>
      </c>
    </row>
    <row r="224" spans="1:20" ht="42" x14ac:dyDescent="0.2">
      <c r="A224" s="12"/>
      <c r="B224" s="13" t="s">
        <v>27</v>
      </c>
      <c r="C224" s="12"/>
      <c r="D224" s="14">
        <v>717600</v>
      </c>
      <c r="E224" s="14">
        <v>27000</v>
      </c>
      <c r="F224" s="14">
        <v>690600</v>
      </c>
      <c r="G224" s="15">
        <v>9000</v>
      </c>
      <c r="H224" s="13">
        <v>0</v>
      </c>
      <c r="I224" s="15">
        <v>78500</v>
      </c>
      <c r="J224" s="14">
        <v>9000</v>
      </c>
      <c r="K224" s="15">
        <v>79000</v>
      </c>
      <c r="L224" s="14">
        <v>9000</v>
      </c>
      <c r="M224" s="15">
        <v>87000</v>
      </c>
      <c r="N224" s="14">
        <v>9000</v>
      </c>
      <c r="O224" s="15">
        <f t="shared" si="12"/>
        <v>253500</v>
      </c>
      <c r="P224" s="14">
        <f t="shared" si="13"/>
        <v>27000</v>
      </c>
      <c r="Q224" s="13">
        <f t="shared" si="14"/>
        <v>35.326086956521742</v>
      </c>
      <c r="R224" s="13">
        <f t="shared" si="15"/>
        <v>3.7625418060200668</v>
      </c>
      <c r="S224" s="12"/>
      <c r="T224" s="12"/>
    </row>
    <row r="225" spans="1:20" ht="42" x14ac:dyDescent="0.2">
      <c r="A225" s="16"/>
      <c r="B225" s="17" t="s">
        <v>28</v>
      </c>
      <c r="C225" s="16"/>
      <c r="D225" s="18">
        <v>599000</v>
      </c>
      <c r="E225" s="19">
        <v>0</v>
      </c>
      <c r="F225" s="20">
        <v>599000</v>
      </c>
      <c r="G225" s="16">
        <v>0</v>
      </c>
      <c r="H225" s="16">
        <v>0</v>
      </c>
      <c r="I225" s="21">
        <v>69500</v>
      </c>
      <c r="J225" s="16">
        <v>0</v>
      </c>
      <c r="K225" s="21">
        <v>68000</v>
      </c>
      <c r="L225" s="16">
        <v>0</v>
      </c>
      <c r="M225" s="21">
        <v>78000</v>
      </c>
      <c r="N225" s="16">
        <v>0</v>
      </c>
      <c r="O225" s="21">
        <f t="shared" si="12"/>
        <v>215500</v>
      </c>
      <c r="P225" s="16">
        <f t="shared" si="13"/>
        <v>0</v>
      </c>
      <c r="Q225" s="19">
        <f t="shared" si="14"/>
        <v>35.976627712854757</v>
      </c>
      <c r="R225" s="19">
        <f t="shared" si="15"/>
        <v>0</v>
      </c>
      <c r="S225" s="16"/>
      <c r="T225" s="16"/>
    </row>
    <row r="226" spans="1:20" ht="42" x14ac:dyDescent="0.2">
      <c r="A226" s="16"/>
      <c r="B226" s="17" t="s">
        <v>29</v>
      </c>
      <c r="C226" s="16"/>
      <c r="D226" s="18">
        <v>112520</v>
      </c>
      <c r="E226" s="20">
        <v>27000</v>
      </c>
      <c r="F226" s="20">
        <v>85520</v>
      </c>
      <c r="G226" s="21">
        <v>9000</v>
      </c>
      <c r="H226" s="16">
        <v>0</v>
      </c>
      <c r="I226" s="21">
        <v>9000</v>
      </c>
      <c r="J226" s="18">
        <v>9000</v>
      </c>
      <c r="K226" s="21">
        <v>9000</v>
      </c>
      <c r="L226" s="18">
        <v>9000</v>
      </c>
      <c r="M226" s="21">
        <v>9000</v>
      </c>
      <c r="N226" s="18">
        <v>9000</v>
      </c>
      <c r="O226" s="21">
        <f t="shared" si="12"/>
        <v>36000</v>
      </c>
      <c r="P226" s="18">
        <f t="shared" si="13"/>
        <v>27000</v>
      </c>
      <c r="Q226" s="19">
        <f t="shared" si="14"/>
        <v>31.994312122289372</v>
      </c>
      <c r="R226" s="19">
        <f t="shared" si="15"/>
        <v>23.995734091717029</v>
      </c>
      <c r="S226" s="16"/>
      <c r="T226" s="16"/>
    </row>
    <row r="227" spans="1:20" ht="42" x14ac:dyDescent="0.2">
      <c r="A227" s="16"/>
      <c r="B227" s="17" t="s">
        <v>30</v>
      </c>
      <c r="C227" s="16"/>
      <c r="D227" s="18">
        <v>6080</v>
      </c>
      <c r="E227" s="19">
        <v>0</v>
      </c>
      <c r="F227" s="20">
        <v>6080</v>
      </c>
      <c r="G227" s="16">
        <v>0</v>
      </c>
      <c r="H227" s="16">
        <v>0</v>
      </c>
      <c r="I227" s="16">
        <v>0</v>
      </c>
      <c r="J227" s="16">
        <v>0</v>
      </c>
      <c r="K227" s="21">
        <v>2000</v>
      </c>
      <c r="L227" s="16">
        <v>0</v>
      </c>
      <c r="M227" s="16">
        <v>0</v>
      </c>
      <c r="N227" s="16">
        <v>0</v>
      </c>
      <c r="O227" s="21">
        <f t="shared" si="12"/>
        <v>2000</v>
      </c>
      <c r="P227" s="16">
        <f t="shared" si="13"/>
        <v>0</v>
      </c>
      <c r="Q227" s="19">
        <f t="shared" si="14"/>
        <v>32.89473684210526</v>
      </c>
      <c r="R227" s="19">
        <f t="shared" si="15"/>
        <v>0</v>
      </c>
      <c r="S227" s="16"/>
      <c r="T227" s="16"/>
    </row>
    <row r="228" spans="1:20" ht="42" x14ac:dyDescent="0.2">
      <c r="A228" s="12"/>
      <c r="B228" s="13" t="s">
        <v>95</v>
      </c>
      <c r="C228" s="12"/>
      <c r="D228" s="14">
        <v>117000</v>
      </c>
      <c r="E228" s="13">
        <v>0</v>
      </c>
      <c r="F228" s="14">
        <v>117000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5">
        <v>58400</v>
      </c>
      <c r="N228" s="13">
        <v>0</v>
      </c>
      <c r="O228" s="15">
        <f t="shared" si="12"/>
        <v>58400</v>
      </c>
      <c r="P228" s="13">
        <f t="shared" si="13"/>
        <v>0</v>
      </c>
      <c r="Q228" s="13">
        <f t="shared" si="14"/>
        <v>49.914529914529915</v>
      </c>
      <c r="R228" s="13">
        <f t="shared" si="15"/>
        <v>0</v>
      </c>
      <c r="S228" s="12"/>
      <c r="T228" s="12"/>
    </row>
    <row r="229" spans="1:20" ht="42" x14ac:dyDescent="0.2">
      <c r="A229" s="16"/>
      <c r="B229" s="17" t="s">
        <v>995</v>
      </c>
      <c r="C229" s="16"/>
      <c r="D229" s="18">
        <v>117000</v>
      </c>
      <c r="E229" s="19">
        <v>0</v>
      </c>
      <c r="F229" s="20">
        <v>117000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21">
        <v>58400</v>
      </c>
      <c r="N229" s="16">
        <v>0</v>
      </c>
      <c r="O229" s="21">
        <f t="shared" si="12"/>
        <v>58400</v>
      </c>
      <c r="P229" s="16">
        <f t="shared" si="13"/>
        <v>0</v>
      </c>
      <c r="Q229" s="19">
        <f t="shared" si="14"/>
        <v>49.914529914529915</v>
      </c>
      <c r="R229" s="19">
        <f t="shared" si="15"/>
        <v>0</v>
      </c>
      <c r="S229" s="16"/>
      <c r="T229" s="16"/>
    </row>
    <row r="230" spans="1:20" ht="42" x14ac:dyDescent="0.2">
      <c r="A230" s="5" t="s">
        <v>994</v>
      </c>
      <c r="B230" s="5" t="s">
        <v>993</v>
      </c>
      <c r="C230" s="5" t="s">
        <v>989</v>
      </c>
      <c r="D230" s="6">
        <v>150000</v>
      </c>
      <c r="E230" s="5">
        <v>0</v>
      </c>
      <c r="F230" s="6">
        <v>150000</v>
      </c>
      <c r="G230" s="7">
        <v>12500</v>
      </c>
      <c r="H230" s="5">
        <v>0</v>
      </c>
      <c r="I230" s="7">
        <v>12500</v>
      </c>
      <c r="J230" s="5">
        <v>0</v>
      </c>
      <c r="K230" s="7">
        <v>12500</v>
      </c>
      <c r="L230" s="5">
        <v>0</v>
      </c>
      <c r="M230" s="7">
        <v>12500</v>
      </c>
      <c r="N230" s="5">
        <v>0</v>
      </c>
      <c r="O230" s="7">
        <f t="shared" si="12"/>
        <v>50000</v>
      </c>
      <c r="P230" s="5">
        <f t="shared" si="13"/>
        <v>0</v>
      </c>
      <c r="Q230" s="5">
        <f t="shared" si="14"/>
        <v>33.333333333333336</v>
      </c>
      <c r="R230" s="5">
        <f t="shared" si="15"/>
        <v>0</v>
      </c>
      <c r="S230" s="5" t="s">
        <v>959</v>
      </c>
      <c r="T230" s="5" t="s">
        <v>992</v>
      </c>
    </row>
    <row r="231" spans="1:20" ht="63" x14ac:dyDescent="0.2">
      <c r="A231" s="8" t="s">
        <v>991</v>
      </c>
      <c r="B231" s="9" t="s">
        <v>990</v>
      </c>
      <c r="C231" s="9" t="s">
        <v>989</v>
      </c>
      <c r="D231" s="10">
        <v>150000</v>
      </c>
      <c r="E231" s="8">
        <v>0</v>
      </c>
      <c r="F231" s="10">
        <v>150000</v>
      </c>
      <c r="G231" s="11">
        <v>12500</v>
      </c>
      <c r="H231" s="8">
        <v>0</v>
      </c>
      <c r="I231" s="11">
        <v>12500</v>
      </c>
      <c r="J231" s="8">
        <v>0</v>
      </c>
      <c r="K231" s="11">
        <v>12500</v>
      </c>
      <c r="L231" s="8">
        <v>0</v>
      </c>
      <c r="M231" s="11">
        <v>12500</v>
      </c>
      <c r="N231" s="8">
        <v>0</v>
      </c>
      <c r="O231" s="11">
        <f t="shared" si="12"/>
        <v>50000</v>
      </c>
      <c r="P231" s="8">
        <f t="shared" si="13"/>
        <v>0</v>
      </c>
      <c r="Q231" s="8">
        <f t="shared" si="14"/>
        <v>33.333333333333336</v>
      </c>
      <c r="R231" s="8">
        <f t="shared" si="15"/>
        <v>0</v>
      </c>
      <c r="S231" s="8" t="s">
        <v>466</v>
      </c>
      <c r="T231" s="8" t="s">
        <v>465</v>
      </c>
    </row>
    <row r="232" spans="1:20" ht="42" x14ac:dyDescent="0.2">
      <c r="A232" s="12"/>
      <c r="B232" s="13" t="s">
        <v>104</v>
      </c>
      <c r="C232" s="12"/>
      <c r="D232" s="14">
        <v>150000</v>
      </c>
      <c r="E232" s="13">
        <v>0</v>
      </c>
      <c r="F232" s="14">
        <v>150000</v>
      </c>
      <c r="G232" s="15">
        <v>12500</v>
      </c>
      <c r="H232" s="13">
        <v>0</v>
      </c>
      <c r="I232" s="15">
        <v>12500</v>
      </c>
      <c r="J232" s="13">
        <v>0</v>
      </c>
      <c r="K232" s="15">
        <v>12500</v>
      </c>
      <c r="L232" s="13">
        <v>0</v>
      </c>
      <c r="M232" s="15">
        <v>12500</v>
      </c>
      <c r="N232" s="13">
        <v>0</v>
      </c>
      <c r="O232" s="15">
        <f t="shared" si="12"/>
        <v>50000</v>
      </c>
      <c r="P232" s="13">
        <f t="shared" si="13"/>
        <v>0</v>
      </c>
      <c r="Q232" s="13">
        <f t="shared" si="14"/>
        <v>33.333333333333336</v>
      </c>
      <c r="R232" s="13">
        <f t="shared" si="15"/>
        <v>0</v>
      </c>
      <c r="S232" s="12"/>
      <c r="T232" s="12"/>
    </row>
    <row r="233" spans="1:20" ht="42" x14ac:dyDescent="0.2">
      <c r="A233" s="16"/>
      <c r="B233" s="17" t="s">
        <v>105</v>
      </c>
      <c r="C233" s="16"/>
      <c r="D233" s="18">
        <v>150000</v>
      </c>
      <c r="E233" s="19">
        <v>0</v>
      </c>
      <c r="F233" s="20">
        <v>150000</v>
      </c>
      <c r="G233" s="21">
        <v>12500</v>
      </c>
      <c r="H233" s="16">
        <v>0</v>
      </c>
      <c r="I233" s="21">
        <v>12500</v>
      </c>
      <c r="J233" s="16">
        <v>0</v>
      </c>
      <c r="K233" s="21">
        <v>12500</v>
      </c>
      <c r="L233" s="16">
        <v>0</v>
      </c>
      <c r="M233" s="21">
        <v>12500</v>
      </c>
      <c r="N233" s="16">
        <v>0</v>
      </c>
      <c r="O233" s="21">
        <f t="shared" si="12"/>
        <v>50000</v>
      </c>
      <c r="P233" s="16">
        <f t="shared" si="13"/>
        <v>0</v>
      </c>
      <c r="Q233" s="19">
        <f t="shared" si="14"/>
        <v>33.333333333333336</v>
      </c>
      <c r="R233" s="19">
        <f t="shared" si="15"/>
        <v>0</v>
      </c>
      <c r="S233" s="16"/>
      <c r="T233" s="16"/>
    </row>
    <row r="234" spans="1:20" ht="42" x14ac:dyDescent="0.2">
      <c r="A234" s="5" t="s">
        <v>988</v>
      </c>
      <c r="B234" s="5" t="s">
        <v>987</v>
      </c>
      <c r="C234" s="5" t="s">
        <v>983</v>
      </c>
      <c r="D234" s="6">
        <v>968600</v>
      </c>
      <c r="E234" s="6">
        <v>74660</v>
      </c>
      <c r="F234" s="6">
        <v>893940</v>
      </c>
      <c r="G234" s="5">
        <v>0</v>
      </c>
      <c r="H234" s="5">
        <v>0</v>
      </c>
      <c r="I234" s="5">
        <v>0</v>
      </c>
      <c r="J234" s="6">
        <v>55000</v>
      </c>
      <c r="K234" s="7">
        <v>96860</v>
      </c>
      <c r="L234" s="6">
        <v>12000</v>
      </c>
      <c r="M234" s="7">
        <v>96860</v>
      </c>
      <c r="N234" s="6">
        <v>7660</v>
      </c>
      <c r="O234" s="7">
        <f t="shared" si="12"/>
        <v>193720</v>
      </c>
      <c r="P234" s="6">
        <f t="shared" si="13"/>
        <v>74660</v>
      </c>
      <c r="Q234" s="5">
        <f t="shared" si="14"/>
        <v>20</v>
      </c>
      <c r="R234" s="5">
        <f t="shared" si="15"/>
        <v>7.7080322114391908</v>
      </c>
      <c r="S234" s="5" t="s">
        <v>959</v>
      </c>
      <c r="T234" s="5" t="s">
        <v>986</v>
      </c>
    </row>
    <row r="235" spans="1:20" ht="42" x14ac:dyDescent="0.2">
      <c r="A235" s="8" t="s">
        <v>985</v>
      </c>
      <c r="B235" s="9" t="s">
        <v>984</v>
      </c>
      <c r="C235" s="9" t="s">
        <v>983</v>
      </c>
      <c r="D235" s="10">
        <v>968600</v>
      </c>
      <c r="E235" s="10">
        <v>74660</v>
      </c>
      <c r="F235" s="10">
        <v>893940</v>
      </c>
      <c r="G235" s="8">
        <v>0</v>
      </c>
      <c r="H235" s="8">
        <v>0</v>
      </c>
      <c r="I235" s="8">
        <v>0</v>
      </c>
      <c r="J235" s="10">
        <v>55000</v>
      </c>
      <c r="K235" s="11">
        <v>96860</v>
      </c>
      <c r="L235" s="10">
        <v>12000</v>
      </c>
      <c r="M235" s="11">
        <v>96860</v>
      </c>
      <c r="N235" s="10">
        <v>7660</v>
      </c>
      <c r="O235" s="11">
        <f t="shared" si="12"/>
        <v>193720</v>
      </c>
      <c r="P235" s="10">
        <f t="shared" si="13"/>
        <v>74660</v>
      </c>
      <c r="Q235" s="8">
        <f t="shared" si="14"/>
        <v>20</v>
      </c>
      <c r="R235" s="8">
        <f t="shared" si="15"/>
        <v>7.7080322114391908</v>
      </c>
      <c r="S235" s="8" t="s">
        <v>225</v>
      </c>
      <c r="T235" s="8" t="s">
        <v>851</v>
      </c>
    </row>
    <row r="236" spans="1:20" ht="42" x14ac:dyDescent="0.2">
      <c r="A236" s="12"/>
      <c r="B236" s="13" t="s">
        <v>27</v>
      </c>
      <c r="C236" s="12"/>
      <c r="D236" s="14">
        <v>968600</v>
      </c>
      <c r="E236" s="14">
        <v>74660</v>
      </c>
      <c r="F236" s="14">
        <v>893940</v>
      </c>
      <c r="G236" s="13">
        <v>0</v>
      </c>
      <c r="H236" s="13">
        <v>0</v>
      </c>
      <c r="I236" s="13">
        <v>0</v>
      </c>
      <c r="J236" s="14">
        <v>55000</v>
      </c>
      <c r="K236" s="15">
        <v>96860</v>
      </c>
      <c r="L236" s="14">
        <v>12000</v>
      </c>
      <c r="M236" s="15">
        <v>96860</v>
      </c>
      <c r="N236" s="14">
        <v>7660</v>
      </c>
      <c r="O236" s="15">
        <f t="shared" si="12"/>
        <v>193720</v>
      </c>
      <c r="P236" s="14">
        <f t="shared" si="13"/>
        <v>74660</v>
      </c>
      <c r="Q236" s="13">
        <f t="shared" si="14"/>
        <v>20</v>
      </c>
      <c r="R236" s="13">
        <f t="shared" si="15"/>
        <v>7.7080322114391908</v>
      </c>
      <c r="S236" s="12"/>
      <c r="T236" s="12"/>
    </row>
    <row r="237" spans="1:20" ht="42" x14ac:dyDescent="0.2">
      <c r="A237" s="16"/>
      <c r="B237" s="17" t="s">
        <v>28</v>
      </c>
      <c r="C237" s="16"/>
      <c r="D237" s="18">
        <v>621000</v>
      </c>
      <c r="E237" s="20">
        <v>50000</v>
      </c>
      <c r="F237" s="20">
        <v>571000</v>
      </c>
      <c r="G237" s="16">
        <v>0</v>
      </c>
      <c r="H237" s="16">
        <v>0</v>
      </c>
      <c r="I237" s="16">
        <v>0</v>
      </c>
      <c r="J237" s="18">
        <v>50000</v>
      </c>
      <c r="K237" s="21">
        <v>62100</v>
      </c>
      <c r="L237" s="16">
        <v>0</v>
      </c>
      <c r="M237" s="21">
        <v>62100</v>
      </c>
      <c r="N237" s="16">
        <v>0</v>
      </c>
      <c r="O237" s="21">
        <f t="shared" si="12"/>
        <v>124200</v>
      </c>
      <c r="P237" s="18">
        <f t="shared" si="13"/>
        <v>50000</v>
      </c>
      <c r="Q237" s="19">
        <f t="shared" si="14"/>
        <v>20</v>
      </c>
      <c r="R237" s="19">
        <f t="shared" si="15"/>
        <v>8.0515297906602257</v>
      </c>
      <c r="S237" s="16"/>
      <c r="T237" s="16"/>
    </row>
    <row r="238" spans="1:20" ht="21" x14ac:dyDescent="0.2">
      <c r="A238" s="16"/>
      <c r="B238" s="17" t="s">
        <v>29</v>
      </c>
      <c r="C238" s="16"/>
      <c r="D238" s="18">
        <v>210000</v>
      </c>
      <c r="E238" s="19">
        <v>0</v>
      </c>
      <c r="F238" s="20">
        <v>210000</v>
      </c>
      <c r="G238" s="16">
        <v>0</v>
      </c>
      <c r="H238" s="16">
        <v>0</v>
      </c>
      <c r="I238" s="16">
        <v>0</v>
      </c>
      <c r="J238" s="16">
        <v>0</v>
      </c>
      <c r="K238" s="21">
        <v>21000</v>
      </c>
      <c r="L238" s="16">
        <v>0</v>
      </c>
      <c r="M238" s="21">
        <v>21000</v>
      </c>
      <c r="N238" s="16">
        <v>0</v>
      </c>
      <c r="O238" s="21">
        <f t="shared" si="12"/>
        <v>42000</v>
      </c>
      <c r="P238" s="16">
        <f t="shared" si="13"/>
        <v>0</v>
      </c>
      <c r="Q238" s="19">
        <f t="shared" si="14"/>
        <v>20</v>
      </c>
      <c r="R238" s="19">
        <f t="shared" si="15"/>
        <v>0</v>
      </c>
      <c r="S238" s="16"/>
      <c r="T238" s="16"/>
    </row>
    <row r="239" spans="1:20" ht="42" x14ac:dyDescent="0.2">
      <c r="A239" s="16"/>
      <c r="B239" s="17" t="s">
        <v>30</v>
      </c>
      <c r="C239" s="16"/>
      <c r="D239" s="18">
        <v>137600</v>
      </c>
      <c r="E239" s="20">
        <v>24660</v>
      </c>
      <c r="F239" s="20">
        <v>112940</v>
      </c>
      <c r="G239" s="16">
        <v>0</v>
      </c>
      <c r="H239" s="16">
        <v>0</v>
      </c>
      <c r="I239" s="16">
        <v>0</v>
      </c>
      <c r="J239" s="18">
        <v>5000</v>
      </c>
      <c r="K239" s="21">
        <v>13760</v>
      </c>
      <c r="L239" s="18">
        <v>12000</v>
      </c>
      <c r="M239" s="21">
        <v>13760</v>
      </c>
      <c r="N239" s="18">
        <v>7660</v>
      </c>
      <c r="O239" s="21">
        <f t="shared" si="12"/>
        <v>27520</v>
      </c>
      <c r="P239" s="18">
        <f t="shared" si="13"/>
        <v>24660</v>
      </c>
      <c r="Q239" s="19">
        <f t="shared" si="14"/>
        <v>20</v>
      </c>
      <c r="R239" s="19">
        <f t="shared" si="15"/>
        <v>17.921511627906977</v>
      </c>
      <c r="S239" s="16"/>
      <c r="T239" s="16"/>
    </row>
    <row r="240" spans="1:20" ht="42" x14ac:dyDescent="0.2">
      <c r="A240" s="5" t="s">
        <v>982</v>
      </c>
      <c r="B240" s="5" t="s">
        <v>981</v>
      </c>
      <c r="C240" s="5" t="s">
        <v>866</v>
      </c>
      <c r="D240" s="6">
        <v>1124000</v>
      </c>
      <c r="E240" s="6">
        <v>40500</v>
      </c>
      <c r="F240" s="6">
        <v>1083500</v>
      </c>
      <c r="G240" s="5">
        <v>0</v>
      </c>
      <c r="H240" s="5">
        <v>0</v>
      </c>
      <c r="I240" s="7">
        <v>32000</v>
      </c>
      <c r="J240" s="6">
        <v>15500</v>
      </c>
      <c r="K240" s="7">
        <v>109100</v>
      </c>
      <c r="L240" s="5">
        <v>0</v>
      </c>
      <c r="M240" s="7">
        <v>109100</v>
      </c>
      <c r="N240" s="6">
        <v>25000</v>
      </c>
      <c r="O240" s="7">
        <f t="shared" si="12"/>
        <v>250200</v>
      </c>
      <c r="P240" s="6">
        <f t="shared" si="13"/>
        <v>40500</v>
      </c>
      <c r="Q240" s="5">
        <f t="shared" si="14"/>
        <v>22.259786476868328</v>
      </c>
      <c r="R240" s="5">
        <f t="shared" si="15"/>
        <v>3.6032028469750887</v>
      </c>
      <c r="S240" s="5" t="s">
        <v>959</v>
      </c>
      <c r="T240" s="5" t="s">
        <v>980</v>
      </c>
    </row>
    <row r="241" spans="1:20" ht="42" x14ac:dyDescent="0.2">
      <c r="A241" s="8" t="s">
        <v>979</v>
      </c>
      <c r="B241" s="9" t="s">
        <v>978</v>
      </c>
      <c r="C241" s="9" t="s">
        <v>866</v>
      </c>
      <c r="D241" s="10">
        <v>1124000</v>
      </c>
      <c r="E241" s="10">
        <v>40500</v>
      </c>
      <c r="F241" s="10">
        <v>1083500</v>
      </c>
      <c r="G241" s="8">
        <v>0</v>
      </c>
      <c r="H241" s="8">
        <v>0</v>
      </c>
      <c r="I241" s="11">
        <v>32000</v>
      </c>
      <c r="J241" s="10">
        <v>15500</v>
      </c>
      <c r="K241" s="11">
        <v>109100</v>
      </c>
      <c r="L241" s="8">
        <v>0</v>
      </c>
      <c r="M241" s="11">
        <v>109100</v>
      </c>
      <c r="N241" s="10">
        <v>25000</v>
      </c>
      <c r="O241" s="11">
        <f t="shared" si="12"/>
        <v>250200</v>
      </c>
      <c r="P241" s="10">
        <f t="shared" si="13"/>
        <v>40500</v>
      </c>
      <c r="Q241" s="8">
        <f t="shared" si="14"/>
        <v>22.259786476868328</v>
      </c>
      <c r="R241" s="8">
        <f t="shared" si="15"/>
        <v>3.6032028469750887</v>
      </c>
      <c r="S241" s="8" t="s">
        <v>225</v>
      </c>
      <c r="T241" s="8" t="s">
        <v>851</v>
      </c>
    </row>
    <row r="242" spans="1:20" ht="42" x14ac:dyDescent="0.2">
      <c r="A242" s="12"/>
      <c r="B242" s="13" t="s">
        <v>27</v>
      </c>
      <c r="C242" s="12"/>
      <c r="D242" s="14">
        <v>1124000</v>
      </c>
      <c r="E242" s="14">
        <v>40500</v>
      </c>
      <c r="F242" s="14">
        <v>1083500</v>
      </c>
      <c r="G242" s="13">
        <v>0</v>
      </c>
      <c r="H242" s="13">
        <v>0</v>
      </c>
      <c r="I242" s="15">
        <v>32000</v>
      </c>
      <c r="J242" s="14">
        <v>15500</v>
      </c>
      <c r="K242" s="15">
        <v>109100</v>
      </c>
      <c r="L242" s="13">
        <v>0</v>
      </c>
      <c r="M242" s="15">
        <v>109100</v>
      </c>
      <c r="N242" s="14">
        <v>25000</v>
      </c>
      <c r="O242" s="15">
        <f t="shared" si="12"/>
        <v>250200</v>
      </c>
      <c r="P242" s="14">
        <f t="shared" si="13"/>
        <v>40500</v>
      </c>
      <c r="Q242" s="13">
        <f t="shared" si="14"/>
        <v>22.259786476868328</v>
      </c>
      <c r="R242" s="13">
        <f t="shared" si="15"/>
        <v>3.6032028469750887</v>
      </c>
      <c r="S242" s="12"/>
      <c r="T242" s="12"/>
    </row>
    <row r="243" spans="1:20" ht="42" x14ac:dyDescent="0.2">
      <c r="A243" s="16"/>
      <c r="B243" s="17" t="s">
        <v>28</v>
      </c>
      <c r="C243" s="16"/>
      <c r="D243" s="18">
        <v>771000</v>
      </c>
      <c r="E243" s="20">
        <v>35000</v>
      </c>
      <c r="F243" s="20">
        <v>736000</v>
      </c>
      <c r="G243" s="16">
        <v>0</v>
      </c>
      <c r="H243" s="16">
        <v>0</v>
      </c>
      <c r="I243" s="16">
        <v>0</v>
      </c>
      <c r="J243" s="18">
        <v>10000</v>
      </c>
      <c r="K243" s="21">
        <v>77100</v>
      </c>
      <c r="L243" s="16">
        <v>0</v>
      </c>
      <c r="M243" s="21">
        <v>77100</v>
      </c>
      <c r="N243" s="18">
        <v>25000</v>
      </c>
      <c r="O243" s="21">
        <f t="shared" si="12"/>
        <v>154200</v>
      </c>
      <c r="P243" s="18">
        <f t="shared" si="13"/>
        <v>35000</v>
      </c>
      <c r="Q243" s="19">
        <f t="shared" si="14"/>
        <v>20</v>
      </c>
      <c r="R243" s="19">
        <f t="shared" si="15"/>
        <v>4.5395590142671853</v>
      </c>
      <c r="S243" s="16"/>
      <c r="T243" s="16"/>
    </row>
    <row r="244" spans="1:20" ht="42" x14ac:dyDescent="0.2">
      <c r="A244" s="16"/>
      <c r="B244" s="17" t="s">
        <v>29</v>
      </c>
      <c r="C244" s="16"/>
      <c r="D244" s="18">
        <v>210000</v>
      </c>
      <c r="E244" s="19">
        <v>0</v>
      </c>
      <c r="F244" s="20">
        <v>210000</v>
      </c>
      <c r="G244" s="16">
        <v>0</v>
      </c>
      <c r="H244" s="16">
        <v>0</v>
      </c>
      <c r="I244" s="21">
        <v>19000</v>
      </c>
      <c r="J244" s="16">
        <v>0</v>
      </c>
      <c r="K244" s="21">
        <v>19000</v>
      </c>
      <c r="L244" s="16">
        <v>0</v>
      </c>
      <c r="M244" s="21">
        <v>19000</v>
      </c>
      <c r="N244" s="16">
        <v>0</v>
      </c>
      <c r="O244" s="21">
        <f t="shared" si="12"/>
        <v>57000</v>
      </c>
      <c r="P244" s="16">
        <f t="shared" si="13"/>
        <v>0</v>
      </c>
      <c r="Q244" s="19">
        <f t="shared" si="14"/>
        <v>27.142857142857142</v>
      </c>
      <c r="R244" s="19">
        <f t="shared" si="15"/>
        <v>0</v>
      </c>
      <c r="S244" s="16"/>
      <c r="T244" s="16"/>
    </row>
    <row r="245" spans="1:20" ht="42" x14ac:dyDescent="0.2">
      <c r="A245" s="16"/>
      <c r="B245" s="17" t="s">
        <v>30</v>
      </c>
      <c r="C245" s="16"/>
      <c r="D245" s="18">
        <v>143000</v>
      </c>
      <c r="E245" s="20">
        <v>5500</v>
      </c>
      <c r="F245" s="20">
        <v>137500</v>
      </c>
      <c r="G245" s="16">
        <v>0</v>
      </c>
      <c r="H245" s="16">
        <v>0</v>
      </c>
      <c r="I245" s="21">
        <v>13000</v>
      </c>
      <c r="J245" s="18">
        <v>5500</v>
      </c>
      <c r="K245" s="21">
        <v>13000</v>
      </c>
      <c r="L245" s="16">
        <v>0</v>
      </c>
      <c r="M245" s="21">
        <v>13000</v>
      </c>
      <c r="N245" s="16">
        <v>0</v>
      </c>
      <c r="O245" s="21">
        <f t="shared" si="12"/>
        <v>39000</v>
      </c>
      <c r="P245" s="18">
        <f t="shared" si="13"/>
        <v>5500</v>
      </c>
      <c r="Q245" s="19">
        <f t="shared" si="14"/>
        <v>27.272727272727273</v>
      </c>
      <c r="R245" s="19">
        <f t="shared" si="15"/>
        <v>3.8461538461538463</v>
      </c>
      <c r="S245" s="16"/>
      <c r="T245" s="16"/>
    </row>
    <row r="246" spans="1:20" ht="42" x14ac:dyDescent="0.2">
      <c r="A246" s="5" t="s">
        <v>977</v>
      </c>
      <c r="B246" s="5" t="s">
        <v>976</v>
      </c>
      <c r="C246" s="5" t="s">
        <v>970</v>
      </c>
      <c r="D246" s="6">
        <v>862200</v>
      </c>
      <c r="E246" s="5">
        <v>0</v>
      </c>
      <c r="F246" s="6">
        <v>862200</v>
      </c>
      <c r="G246" s="5">
        <v>0</v>
      </c>
      <c r="H246" s="5">
        <v>0</v>
      </c>
      <c r="I246" s="7">
        <v>50000</v>
      </c>
      <c r="J246" s="5">
        <v>0</v>
      </c>
      <c r="K246" s="7">
        <v>70000</v>
      </c>
      <c r="L246" s="5">
        <v>0</v>
      </c>
      <c r="M246" s="7">
        <v>50000</v>
      </c>
      <c r="N246" s="5">
        <v>0</v>
      </c>
      <c r="O246" s="7">
        <f t="shared" si="12"/>
        <v>170000</v>
      </c>
      <c r="P246" s="5">
        <f t="shared" si="13"/>
        <v>0</v>
      </c>
      <c r="Q246" s="5">
        <f t="shared" si="14"/>
        <v>19.717003015541639</v>
      </c>
      <c r="R246" s="5">
        <f t="shared" si="15"/>
        <v>0</v>
      </c>
      <c r="S246" s="5" t="s">
        <v>959</v>
      </c>
      <c r="T246" s="5" t="s">
        <v>975</v>
      </c>
    </row>
    <row r="247" spans="1:20" ht="42" x14ac:dyDescent="0.2">
      <c r="A247" s="8" t="s">
        <v>974</v>
      </c>
      <c r="B247" s="9" t="s">
        <v>973</v>
      </c>
      <c r="C247" s="9" t="s">
        <v>970</v>
      </c>
      <c r="D247" s="10">
        <v>732200</v>
      </c>
      <c r="E247" s="8">
        <v>0</v>
      </c>
      <c r="F247" s="10">
        <v>732200</v>
      </c>
      <c r="G247" s="8">
        <v>0</v>
      </c>
      <c r="H247" s="8">
        <v>0</v>
      </c>
      <c r="I247" s="11">
        <v>50000</v>
      </c>
      <c r="J247" s="8">
        <v>0</v>
      </c>
      <c r="K247" s="11">
        <v>40000</v>
      </c>
      <c r="L247" s="8">
        <v>0</v>
      </c>
      <c r="M247" s="11">
        <v>50000</v>
      </c>
      <c r="N247" s="8">
        <v>0</v>
      </c>
      <c r="O247" s="11">
        <f t="shared" si="12"/>
        <v>140000</v>
      </c>
      <c r="P247" s="8">
        <f t="shared" si="13"/>
        <v>0</v>
      </c>
      <c r="Q247" s="8">
        <f t="shared" si="14"/>
        <v>19.120458891013385</v>
      </c>
      <c r="R247" s="8">
        <f t="shared" si="15"/>
        <v>0</v>
      </c>
      <c r="S247" s="8" t="s">
        <v>147</v>
      </c>
      <c r="T247" s="8" t="s">
        <v>969</v>
      </c>
    </row>
    <row r="248" spans="1:20" ht="42" x14ac:dyDescent="0.2">
      <c r="A248" s="12"/>
      <c r="B248" s="13" t="s">
        <v>27</v>
      </c>
      <c r="C248" s="12"/>
      <c r="D248" s="14">
        <v>732200</v>
      </c>
      <c r="E248" s="13">
        <v>0</v>
      </c>
      <c r="F248" s="14">
        <v>732200</v>
      </c>
      <c r="G248" s="13">
        <v>0</v>
      </c>
      <c r="H248" s="13">
        <v>0</v>
      </c>
      <c r="I248" s="15">
        <v>50000</v>
      </c>
      <c r="J248" s="13">
        <v>0</v>
      </c>
      <c r="K248" s="15">
        <v>40000</v>
      </c>
      <c r="L248" s="13">
        <v>0</v>
      </c>
      <c r="M248" s="15">
        <v>50000</v>
      </c>
      <c r="N248" s="13">
        <v>0</v>
      </c>
      <c r="O248" s="15">
        <f t="shared" si="12"/>
        <v>140000</v>
      </c>
      <c r="P248" s="13">
        <f t="shared" si="13"/>
        <v>0</v>
      </c>
      <c r="Q248" s="13">
        <f t="shared" si="14"/>
        <v>19.120458891013385</v>
      </c>
      <c r="R248" s="13">
        <f t="shared" si="15"/>
        <v>0</v>
      </c>
      <c r="S248" s="12"/>
      <c r="T248" s="12"/>
    </row>
    <row r="249" spans="1:20" ht="42" x14ac:dyDescent="0.2">
      <c r="A249" s="16"/>
      <c r="B249" s="17" t="s">
        <v>28</v>
      </c>
      <c r="C249" s="16"/>
      <c r="D249" s="18">
        <v>671000</v>
      </c>
      <c r="E249" s="19">
        <v>0</v>
      </c>
      <c r="F249" s="20">
        <v>671000</v>
      </c>
      <c r="G249" s="16">
        <v>0</v>
      </c>
      <c r="H249" s="16">
        <v>0</v>
      </c>
      <c r="I249" s="21">
        <v>40000</v>
      </c>
      <c r="J249" s="16">
        <v>0</v>
      </c>
      <c r="K249" s="21">
        <v>40000</v>
      </c>
      <c r="L249" s="16">
        <v>0</v>
      </c>
      <c r="M249" s="21">
        <v>50000</v>
      </c>
      <c r="N249" s="16">
        <v>0</v>
      </c>
      <c r="O249" s="21">
        <f t="shared" si="12"/>
        <v>130000</v>
      </c>
      <c r="P249" s="16">
        <f t="shared" si="13"/>
        <v>0</v>
      </c>
      <c r="Q249" s="19">
        <f t="shared" si="14"/>
        <v>19.374068554396423</v>
      </c>
      <c r="R249" s="19">
        <f t="shared" si="15"/>
        <v>0</v>
      </c>
      <c r="S249" s="16"/>
      <c r="T249" s="16"/>
    </row>
    <row r="250" spans="1:20" ht="42" x14ac:dyDescent="0.2">
      <c r="A250" s="16"/>
      <c r="B250" s="17" t="s">
        <v>29</v>
      </c>
      <c r="C250" s="16"/>
      <c r="D250" s="18">
        <v>61200</v>
      </c>
      <c r="E250" s="19">
        <v>0</v>
      </c>
      <c r="F250" s="20">
        <v>61200</v>
      </c>
      <c r="G250" s="16">
        <v>0</v>
      </c>
      <c r="H250" s="16">
        <v>0</v>
      </c>
      <c r="I250" s="21">
        <v>10000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21">
        <f t="shared" si="12"/>
        <v>10000</v>
      </c>
      <c r="P250" s="16">
        <f t="shared" si="13"/>
        <v>0</v>
      </c>
      <c r="Q250" s="19">
        <f t="shared" si="14"/>
        <v>16.33986928104575</v>
      </c>
      <c r="R250" s="19">
        <f t="shared" si="15"/>
        <v>0</v>
      </c>
      <c r="S250" s="16"/>
      <c r="T250" s="16"/>
    </row>
    <row r="251" spans="1:20" ht="42" x14ac:dyDescent="0.2">
      <c r="A251" s="8" t="s">
        <v>972</v>
      </c>
      <c r="B251" s="9" t="s">
        <v>971</v>
      </c>
      <c r="C251" s="9" t="s">
        <v>970</v>
      </c>
      <c r="D251" s="10">
        <v>130000</v>
      </c>
      <c r="E251" s="8">
        <v>0</v>
      </c>
      <c r="F251" s="10">
        <v>130000</v>
      </c>
      <c r="G251" s="8">
        <v>0</v>
      </c>
      <c r="H251" s="8">
        <v>0</v>
      </c>
      <c r="I251" s="8">
        <v>0</v>
      </c>
      <c r="J251" s="8">
        <v>0</v>
      </c>
      <c r="K251" s="11">
        <v>30000</v>
      </c>
      <c r="L251" s="8">
        <v>0</v>
      </c>
      <c r="M251" s="8">
        <v>0</v>
      </c>
      <c r="N251" s="8">
        <v>0</v>
      </c>
      <c r="O251" s="11">
        <f t="shared" si="12"/>
        <v>30000</v>
      </c>
      <c r="P251" s="8">
        <f t="shared" si="13"/>
        <v>0</v>
      </c>
      <c r="Q251" s="8">
        <f t="shared" si="14"/>
        <v>23.076923076923077</v>
      </c>
      <c r="R251" s="8">
        <f t="shared" si="15"/>
        <v>0</v>
      </c>
      <c r="S251" s="8" t="s">
        <v>147</v>
      </c>
      <c r="T251" s="8" t="s">
        <v>969</v>
      </c>
    </row>
    <row r="252" spans="1:20" ht="42" x14ac:dyDescent="0.2">
      <c r="A252" s="12"/>
      <c r="B252" s="13" t="s">
        <v>27</v>
      </c>
      <c r="C252" s="12"/>
      <c r="D252" s="14">
        <v>73890</v>
      </c>
      <c r="E252" s="13">
        <v>0</v>
      </c>
      <c r="F252" s="14">
        <v>73890</v>
      </c>
      <c r="G252" s="13">
        <v>0</v>
      </c>
      <c r="H252" s="13">
        <v>0</v>
      </c>
      <c r="I252" s="13">
        <v>0</v>
      </c>
      <c r="J252" s="13">
        <v>0</v>
      </c>
      <c r="K252" s="15">
        <v>30000</v>
      </c>
      <c r="L252" s="13">
        <v>0</v>
      </c>
      <c r="M252" s="13">
        <v>0</v>
      </c>
      <c r="N252" s="13">
        <v>0</v>
      </c>
      <c r="O252" s="15">
        <f t="shared" si="12"/>
        <v>30000</v>
      </c>
      <c r="P252" s="13">
        <f t="shared" si="13"/>
        <v>0</v>
      </c>
      <c r="Q252" s="13">
        <f t="shared" si="14"/>
        <v>40.600893219650835</v>
      </c>
      <c r="R252" s="13">
        <f t="shared" si="15"/>
        <v>0</v>
      </c>
      <c r="S252" s="12"/>
      <c r="T252" s="12"/>
    </row>
    <row r="253" spans="1:20" ht="42" x14ac:dyDescent="0.2">
      <c r="A253" s="16"/>
      <c r="B253" s="17" t="s">
        <v>29</v>
      </c>
      <c r="C253" s="16"/>
      <c r="D253" s="18">
        <v>73890</v>
      </c>
      <c r="E253" s="19">
        <v>0</v>
      </c>
      <c r="F253" s="20">
        <v>73890</v>
      </c>
      <c r="G253" s="16">
        <v>0</v>
      </c>
      <c r="H253" s="16">
        <v>0</v>
      </c>
      <c r="I253" s="16">
        <v>0</v>
      </c>
      <c r="J253" s="16">
        <v>0</v>
      </c>
      <c r="K253" s="21">
        <v>30000</v>
      </c>
      <c r="L253" s="16">
        <v>0</v>
      </c>
      <c r="M253" s="16">
        <v>0</v>
      </c>
      <c r="N253" s="16">
        <v>0</v>
      </c>
      <c r="O253" s="21">
        <f t="shared" si="12"/>
        <v>30000</v>
      </c>
      <c r="P253" s="16">
        <f t="shared" si="13"/>
        <v>0</v>
      </c>
      <c r="Q253" s="19">
        <f t="shared" si="14"/>
        <v>40.600893219650835</v>
      </c>
      <c r="R253" s="19">
        <f t="shared" si="15"/>
        <v>0</v>
      </c>
      <c r="S253" s="16"/>
      <c r="T253" s="16"/>
    </row>
    <row r="254" spans="1:20" ht="21" x14ac:dyDescent="0.2">
      <c r="A254" s="12"/>
      <c r="B254" s="13" t="s">
        <v>141</v>
      </c>
      <c r="C254" s="12"/>
      <c r="D254" s="14">
        <v>56110</v>
      </c>
      <c r="E254" s="13">
        <v>0</v>
      </c>
      <c r="F254" s="14">
        <v>56110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f t="shared" si="12"/>
        <v>0</v>
      </c>
      <c r="P254" s="13">
        <f t="shared" si="13"/>
        <v>0</v>
      </c>
      <c r="Q254" s="13">
        <f t="shared" si="14"/>
        <v>0</v>
      </c>
      <c r="R254" s="13">
        <f t="shared" si="15"/>
        <v>0</v>
      </c>
      <c r="S254" s="12"/>
      <c r="T254" s="12"/>
    </row>
    <row r="255" spans="1:20" ht="21" x14ac:dyDescent="0.2">
      <c r="A255" s="16"/>
      <c r="B255" s="17" t="s">
        <v>141</v>
      </c>
      <c r="C255" s="16"/>
      <c r="D255" s="18">
        <v>56110</v>
      </c>
      <c r="E255" s="19">
        <v>0</v>
      </c>
      <c r="F255" s="20">
        <v>56110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f t="shared" si="12"/>
        <v>0</v>
      </c>
      <c r="P255" s="16">
        <f t="shared" si="13"/>
        <v>0</v>
      </c>
      <c r="Q255" s="19">
        <f t="shared" si="14"/>
        <v>0</v>
      </c>
      <c r="R255" s="19">
        <f t="shared" si="15"/>
        <v>0</v>
      </c>
      <c r="S255" s="16"/>
      <c r="T255" s="16"/>
    </row>
    <row r="256" spans="1:20" ht="42" x14ac:dyDescent="0.2">
      <c r="A256" s="5" t="s">
        <v>968</v>
      </c>
      <c r="B256" s="5" t="s">
        <v>967</v>
      </c>
      <c r="C256" s="5" t="s">
        <v>963</v>
      </c>
      <c r="D256" s="6">
        <v>1008000</v>
      </c>
      <c r="E256" s="6">
        <v>101200</v>
      </c>
      <c r="F256" s="6">
        <v>906800</v>
      </c>
      <c r="G256" s="7">
        <v>146500</v>
      </c>
      <c r="H256" s="5">
        <v>0</v>
      </c>
      <c r="I256" s="7">
        <v>264500</v>
      </c>
      <c r="J256" s="6">
        <v>100000</v>
      </c>
      <c r="K256" s="7">
        <v>216500</v>
      </c>
      <c r="L256" s="5">
        <v>0</v>
      </c>
      <c r="M256" s="7">
        <v>4000</v>
      </c>
      <c r="N256" s="6">
        <v>1200</v>
      </c>
      <c r="O256" s="7">
        <f t="shared" si="12"/>
        <v>631500</v>
      </c>
      <c r="P256" s="6">
        <f t="shared" si="13"/>
        <v>101200</v>
      </c>
      <c r="Q256" s="5">
        <f t="shared" si="14"/>
        <v>62.648809523809526</v>
      </c>
      <c r="R256" s="5">
        <f t="shared" si="15"/>
        <v>10.03968253968254</v>
      </c>
      <c r="S256" s="5" t="s">
        <v>959</v>
      </c>
      <c r="T256" s="5" t="s">
        <v>966</v>
      </c>
    </row>
    <row r="257" spans="1:20" ht="42" x14ac:dyDescent="0.2">
      <c r="A257" s="8" t="s">
        <v>965</v>
      </c>
      <c r="B257" s="9" t="s">
        <v>964</v>
      </c>
      <c r="C257" s="9" t="s">
        <v>963</v>
      </c>
      <c r="D257" s="10">
        <v>1008000</v>
      </c>
      <c r="E257" s="10">
        <v>101200</v>
      </c>
      <c r="F257" s="10">
        <v>906800</v>
      </c>
      <c r="G257" s="11">
        <v>146500</v>
      </c>
      <c r="H257" s="8">
        <v>0</v>
      </c>
      <c r="I257" s="11">
        <v>264500</v>
      </c>
      <c r="J257" s="10">
        <v>100000</v>
      </c>
      <c r="K257" s="11">
        <v>216500</v>
      </c>
      <c r="L257" s="8">
        <v>0</v>
      </c>
      <c r="M257" s="11">
        <v>4000</v>
      </c>
      <c r="N257" s="10">
        <v>1200</v>
      </c>
      <c r="O257" s="11">
        <f t="shared" si="12"/>
        <v>631500</v>
      </c>
      <c r="P257" s="10">
        <f t="shared" si="13"/>
        <v>101200</v>
      </c>
      <c r="Q257" s="8">
        <f t="shared" si="14"/>
        <v>62.648809523809526</v>
      </c>
      <c r="R257" s="8">
        <f t="shared" si="15"/>
        <v>10.03968253968254</v>
      </c>
      <c r="S257" s="8" t="s">
        <v>541</v>
      </c>
      <c r="T257" s="8" t="s">
        <v>962</v>
      </c>
    </row>
    <row r="258" spans="1:20" ht="42" x14ac:dyDescent="0.2">
      <c r="A258" s="12"/>
      <c r="B258" s="13" t="s">
        <v>27</v>
      </c>
      <c r="C258" s="12"/>
      <c r="D258" s="14">
        <v>997800</v>
      </c>
      <c r="E258" s="14">
        <v>101200</v>
      </c>
      <c r="F258" s="14">
        <v>896600</v>
      </c>
      <c r="G258" s="15">
        <v>146500</v>
      </c>
      <c r="H258" s="13">
        <v>0</v>
      </c>
      <c r="I258" s="15">
        <v>258300</v>
      </c>
      <c r="J258" s="14">
        <v>100000</v>
      </c>
      <c r="K258" s="15">
        <v>212500</v>
      </c>
      <c r="L258" s="13">
        <v>0</v>
      </c>
      <c r="M258" s="15">
        <v>4000</v>
      </c>
      <c r="N258" s="14">
        <v>1200</v>
      </c>
      <c r="O258" s="15">
        <f t="shared" si="12"/>
        <v>621300</v>
      </c>
      <c r="P258" s="14">
        <f t="shared" si="13"/>
        <v>101200</v>
      </c>
      <c r="Q258" s="13">
        <f t="shared" si="14"/>
        <v>62.266987372218878</v>
      </c>
      <c r="R258" s="13">
        <f t="shared" si="15"/>
        <v>10.142313088795349</v>
      </c>
      <c r="S258" s="12"/>
      <c r="T258" s="12"/>
    </row>
    <row r="259" spans="1:20" ht="42" x14ac:dyDescent="0.2">
      <c r="A259" s="16"/>
      <c r="B259" s="17" t="s">
        <v>28</v>
      </c>
      <c r="C259" s="16"/>
      <c r="D259" s="18">
        <v>653200</v>
      </c>
      <c r="E259" s="20">
        <v>59200</v>
      </c>
      <c r="F259" s="20">
        <v>594000</v>
      </c>
      <c r="G259" s="21">
        <v>140000</v>
      </c>
      <c r="H259" s="16">
        <v>0</v>
      </c>
      <c r="I259" s="21">
        <v>140000</v>
      </c>
      <c r="J259" s="18">
        <v>58000</v>
      </c>
      <c r="K259" s="21">
        <v>159200</v>
      </c>
      <c r="L259" s="16">
        <v>0</v>
      </c>
      <c r="M259" s="21">
        <v>2000</v>
      </c>
      <c r="N259" s="18">
        <v>1200</v>
      </c>
      <c r="O259" s="21">
        <f t="shared" si="12"/>
        <v>441200</v>
      </c>
      <c r="P259" s="18">
        <f t="shared" si="13"/>
        <v>59200</v>
      </c>
      <c r="Q259" s="19">
        <f t="shared" si="14"/>
        <v>67.544396815676663</v>
      </c>
      <c r="R259" s="19">
        <f t="shared" si="15"/>
        <v>9.0630740967544394</v>
      </c>
      <c r="S259" s="16"/>
      <c r="T259" s="16"/>
    </row>
    <row r="260" spans="1:20" ht="42" x14ac:dyDescent="0.2">
      <c r="A260" s="16"/>
      <c r="B260" s="17" t="s">
        <v>29</v>
      </c>
      <c r="C260" s="16"/>
      <c r="D260" s="18">
        <v>233600</v>
      </c>
      <c r="E260" s="20">
        <v>42000</v>
      </c>
      <c r="F260" s="20">
        <v>191600</v>
      </c>
      <c r="G260" s="21">
        <v>6500</v>
      </c>
      <c r="H260" s="16">
        <v>0</v>
      </c>
      <c r="I260" s="21">
        <v>17300</v>
      </c>
      <c r="J260" s="18">
        <v>42000</v>
      </c>
      <c r="K260" s="21">
        <v>53300</v>
      </c>
      <c r="L260" s="16">
        <v>0</v>
      </c>
      <c r="M260" s="21">
        <v>2000</v>
      </c>
      <c r="N260" s="16">
        <v>0</v>
      </c>
      <c r="O260" s="21">
        <f t="shared" ref="O260:O269" si="16">SUM(G260,I260,K260,M260)</f>
        <v>79100</v>
      </c>
      <c r="P260" s="18">
        <f t="shared" ref="P260:P269" si="17">SUM(H260,J260,L260,N260)</f>
        <v>42000</v>
      </c>
      <c r="Q260" s="19">
        <f t="shared" ref="Q260:Q269" si="18">O260*100/D260</f>
        <v>33.861301369863014</v>
      </c>
      <c r="R260" s="19">
        <f t="shared" ref="R260:R269" si="19">P260*100/D260</f>
        <v>17.979452054794521</v>
      </c>
      <c r="S260" s="16"/>
      <c r="T260" s="16"/>
    </row>
    <row r="261" spans="1:20" ht="42" x14ac:dyDescent="0.2">
      <c r="A261" s="16"/>
      <c r="B261" s="17" t="s">
        <v>30</v>
      </c>
      <c r="C261" s="16"/>
      <c r="D261" s="18">
        <v>111000</v>
      </c>
      <c r="E261" s="19">
        <v>0</v>
      </c>
      <c r="F261" s="20">
        <v>111000</v>
      </c>
      <c r="G261" s="16">
        <v>0</v>
      </c>
      <c r="H261" s="16">
        <v>0</v>
      </c>
      <c r="I261" s="21">
        <v>101000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21">
        <f t="shared" si="16"/>
        <v>101000</v>
      </c>
      <c r="P261" s="16">
        <f t="shared" si="17"/>
        <v>0</v>
      </c>
      <c r="Q261" s="19">
        <f t="shared" si="18"/>
        <v>90.990990990990994</v>
      </c>
      <c r="R261" s="19">
        <f t="shared" si="19"/>
        <v>0</v>
      </c>
      <c r="S261" s="16"/>
      <c r="T261" s="16"/>
    </row>
    <row r="262" spans="1:20" ht="21" x14ac:dyDescent="0.2">
      <c r="A262" s="12"/>
      <c r="B262" s="13" t="s">
        <v>260</v>
      </c>
      <c r="C262" s="12"/>
      <c r="D262" s="14">
        <v>10200</v>
      </c>
      <c r="E262" s="13">
        <v>0</v>
      </c>
      <c r="F262" s="14">
        <v>10200</v>
      </c>
      <c r="G262" s="13">
        <v>0</v>
      </c>
      <c r="H262" s="13">
        <v>0</v>
      </c>
      <c r="I262" s="15">
        <v>6200</v>
      </c>
      <c r="J262" s="13">
        <v>0</v>
      </c>
      <c r="K262" s="15">
        <v>4000</v>
      </c>
      <c r="L262" s="13">
        <v>0</v>
      </c>
      <c r="M262" s="13">
        <v>0</v>
      </c>
      <c r="N262" s="13">
        <v>0</v>
      </c>
      <c r="O262" s="15">
        <f t="shared" si="16"/>
        <v>10200</v>
      </c>
      <c r="P262" s="13">
        <f t="shared" si="17"/>
        <v>0</v>
      </c>
      <c r="Q262" s="13">
        <f t="shared" si="18"/>
        <v>100</v>
      </c>
      <c r="R262" s="13">
        <f t="shared" si="19"/>
        <v>0</v>
      </c>
      <c r="S262" s="12"/>
      <c r="T262" s="12"/>
    </row>
    <row r="263" spans="1:20" ht="21" x14ac:dyDescent="0.2">
      <c r="A263" s="16"/>
      <c r="B263" s="17" t="s">
        <v>261</v>
      </c>
      <c r="C263" s="16"/>
      <c r="D263" s="18">
        <v>10200</v>
      </c>
      <c r="E263" s="19">
        <v>0</v>
      </c>
      <c r="F263" s="20">
        <v>10200</v>
      </c>
      <c r="G263" s="16">
        <v>0</v>
      </c>
      <c r="H263" s="16">
        <v>0</v>
      </c>
      <c r="I263" s="21">
        <v>6200</v>
      </c>
      <c r="J263" s="16">
        <v>0</v>
      </c>
      <c r="K263" s="21">
        <v>4000</v>
      </c>
      <c r="L263" s="16">
        <v>0</v>
      </c>
      <c r="M263" s="16">
        <v>0</v>
      </c>
      <c r="N263" s="16">
        <v>0</v>
      </c>
      <c r="O263" s="21">
        <f t="shared" si="16"/>
        <v>10200</v>
      </c>
      <c r="P263" s="16">
        <f t="shared" si="17"/>
        <v>0</v>
      </c>
      <c r="Q263" s="19">
        <f t="shared" si="18"/>
        <v>100</v>
      </c>
      <c r="R263" s="19">
        <f t="shared" si="19"/>
        <v>0</v>
      </c>
      <c r="S263" s="16"/>
      <c r="T263" s="16"/>
    </row>
    <row r="264" spans="1:20" ht="42" x14ac:dyDescent="0.2">
      <c r="A264" s="5" t="s">
        <v>961</v>
      </c>
      <c r="B264" s="5" t="s">
        <v>960</v>
      </c>
      <c r="C264" s="5" t="s">
        <v>955</v>
      </c>
      <c r="D264" s="6">
        <v>916400</v>
      </c>
      <c r="E264" s="6">
        <v>18000</v>
      </c>
      <c r="F264" s="6">
        <v>898400</v>
      </c>
      <c r="G264" s="5">
        <v>0</v>
      </c>
      <c r="H264" s="5">
        <v>0</v>
      </c>
      <c r="I264" s="7">
        <v>80000</v>
      </c>
      <c r="J264" s="5">
        <v>0</v>
      </c>
      <c r="K264" s="7">
        <v>70000</v>
      </c>
      <c r="L264" s="5">
        <v>0</v>
      </c>
      <c r="M264" s="7">
        <v>70000</v>
      </c>
      <c r="N264" s="6">
        <v>18000</v>
      </c>
      <c r="O264" s="7">
        <f t="shared" si="16"/>
        <v>220000</v>
      </c>
      <c r="P264" s="6">
        <f t="shared" si="17"/>
        <v>18000</v>
      </c>
      <c r="Q264" s="5">
        <f t="shared" si="18"/>
        <v>24.006983849847227</v>
      </c>
      <c r="R264" s="5">
        <f t="shared" si="19"/>
        <v>1.964207769532955</v>
      </c>
      <c r="S264" s="5" t="s">
        <v>959</v>
      </c>
      <c r="T264" s="5" t="s">
        <v>958</v>
      </c>
    </row>
    <row r="265" spans="1:20" ht="42" x14ac:dyDescent="0.2">
      <c r="A265" s="8" t="s">
        <v>957</v>
      </c>
      <c r="B265" s="9" t="s">
        <v>956</v>
      </c>
      <c r="C265" s="9" t="s">
        <v>955</v>
      </c>
      <c r="D265" s="10">
        <v>916400</v>
      </c>
      <c r="E265" s="10">
        <v>18000</v>
      </c>
      <c r="F265" s="10">
        <v>898400</v>
      </c>
      <c r="G265" s="8">
        <v>0</v>
      </c>
      <c r="H265" s="8">
        <v>0</v>
      </c>
      <c r="I265" s="11">
        <v>80000</v>
      </c>
      <c r="J265" s="8">
        <v>0</v>
      </c>
      <c r="K265" s="11">
        <v>70000</v>
      </c>
      <c r="L265" s="8">
        <v>0</v>
      </c>
      <c r="M265" s="11">
        <v>70000</v>
      </c>
      <c r="N265" s="10">
        <v>18000</v>
      </c>
      <c r="O265" s="11">
        <f t="shared" si="16"/>
        <v>220000</v>
      </c>
      <c r="P265" s="10">
        <f t="shared" si="17"/>
        <v>18000</v>
      </c>
      <c r="Q265" s="8">
        <f t="shared" si="18"/>
        <v>24.006983849847227</v>
      </c>
      <c r="R265" s="8">
        <f t="shared" si="19"/>
        <v>1.964207769532955</v>
      </c>
      <c r="S265" s="8" t="s">
        <v>147</v>
      </c>
      <c r="T265" s="8" t="s">
        <v>148</v>
      </c>
    </row>
    <row r="266" spans="1:20" ht="42" x14ac:dyDescent="0.2">
      <c r="A266" s="12"/>
      <c r="B266" s="13" t="s">
        <v>27</v>
      </c>
      <c r="C266" s="12"/>
      <c r="D266" s="14">
        <v>916400</v>
      </c>
      <c r="E266" s="14">
        <v>18000</v>
      </c>
      <c r="F266" s="14">
        <v>898400</v>
      </c>
      <c r="G266" s="13">
        <v>0</v>
      </c>
      <c r="H266" s="13">
        <v>0</v>
      </c>
      <c r="I266" s="15">
        <v>80000</v>
      </c>
      <c r="J266" s="13">
        <v>0</v>
      </c>
      <c r="K266" s="15">
        <v>70000</v>
      </c>
      <c r="L266" s="13">
        <v>0</v>
      </c>
      <c r="M266" s="15">
        <v>70000</v>
      </c>
      <c r="N266" s="14">
        <v>18000</v>
      </c>
      <c r="O266" s="15">
        <f t="shared" si="16"/>
        <v>220000</v>
      </c>
      <c r="P266" s="14">
        <f t="shared" si="17"/>
        <v>18000</v>
      </c>
      <c r="Q266" s="13">
        <f t="shared" si="18"/>
        <v>24.006983849847227</v>
      </c>
      <c r="R266" s="13">
        <f t="shared" si="19"/>
        <v>1.964207769532955</v>
      </c>
      <c r="S266" s="12"/>
      <c r="T266" s="12"/>
    </row>
    <row r="267" spans="1:20" ht="42" x14ac:dyDescent="0.2">
      <c r="A267" s="16"/>
      <c r="B267" s="17" t="s">
        <v>28</v>
      </c>
      <c r="C267" s="16"/>
      <c r="D267" s="18">
        <v>864200</v>
      </c>
      <c r="E267" s="20">
        <v>18000</v>
      </c>
      <c r="F267" s="20">
        <v>846200</v>
      </c>
      <c r="G267" s="16">
        <v>0</v>
      </c>
      <c r="H267" s="16">
        <v>0</v>
      </c>
      <c r="I267" s="21">
        <v>70000</v>
      </c>
      <c r="J267" s="16">
        <v>0</v>
      </c>
      <c r="K267" s="21">
        <v>70000</v>
      </c>
      <c r="L267" s="16">
        <v>0</v>
      </c>
      <c r="M267" s="21">
        <v>70000</v>
      </c>
      <c r="N267" s="18">
        <v>18000</v>
      </c>
      <c r="O267" s="21">
        <f t="shared" si="16"/>
        <v>210000</v>
      </c>
      <c r="P267" s="18">
        <f t="shared" si="17"/>
        <v>18000</v>
      </c>
      <c r="Q267" s="19">
        <f t="shared" si="18"/>
        <v>24.299930571626938</v>
      </c>
      <c r="R267" s="19">
        <f t="shared" si="19"/>
        <v>2.0828511918537376</v>
      </c>
      <c r="S267" s="16"/>
      <c r="T267" s="16"/>
    </row>
    <row r="268" spans="1:20" ht="42" x14ac:dyDescent="0.2">
      <c r="A268" s="16"/>
      <c r="B268" s="17" t="s">
        <v>29</v>
      </c>
      <c r="C268" s="16"/>
      <c r="D268" s="18">
        <v>52200</v>
      </c>
      <c r="E268" s="19">
        <v>0</v>
      </c>
      <c r="F268" s="20">
        <v>52200</v>
      </c>
      <c r="G268" s="16">
        <v>0</v>
      </c>
      <c r="H268" s="16">
        <v>0</v>
      </c>
      <c r="I268" s="21">
        <v>10000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21">
        <f t="shared" si="16"/>
        <v>10000</v>
      </c>
      <c r="P268" s="16">
        <f t="shared" si="17"/>
        <v>0</v>
      </c>
      <c r="Q268" s="19">
        <f t="shared" si="18"/>
        <v>19.157088122605366</v>
      </c>
      <c r="R268" s="19">
        <f t="shared" si="19"/>
        <v>0</v>
      </c>
      <c r="S268" s="16"/>
      <c r="T268" s="16"/>
    </row>
    <row r="269" spans="1:20" ht="42" x14ac:dyDescent="0.2">
      <c r="A269" s="22" t="s">
        <v>262</v>
      </c>
      <c r="B269" s="22"/>
      <c r="C269" s="22"/>
      <c r="D269" s="23">
        <v>31469800</v>
      </c>
      <c r="E269" s="24">
        <v>3020840.38</v>
      </c>
      <c r="F269" s="24">
        <v>28448959.620000001</v>
      </c>
      <c r="G269" s="23">
        <v>1164293</v>
      </c>
      <c r="H269" s="24">
        <v>143600</v>
      </c>
      <c r="I269" s="23">
        <v>2232450</v>
      </c>
      <c r="J269" s="24">
        <v>1299788.8999999999</v>
      </c>
      <c r="K269" s="23">
        <v>2810110</v>
      </c>
      <c r="L269" s="24">
        <v>495933.84</v>
      </c>
      <c r="M269" s="23">
        <v>2791166</v>
      </c>
      <c r="N269" s="24">
        <v>1081517.6399999999</v>
      </c>
      <c r="O269" s="23">
        <f t="shared" si="16"/>
        <v>8998019</v>
      </c>
      <c r="P269" s="24">
        <f t="shared" si="17"/>
        <v>3020840.38</v>
      </c>
      <c r="Q269" s="22">
        <f t="shared" si="18"/>
        <v>28.592552224672541</v>
      </c>
      <c r="R269" s="22">
        <f t="shared" si="19"/>
        <v>9.5991724764695032</v>
      </c>
      <c r="S269" s="22"/>
      <c r="T269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3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บัณฑิตวิทยาลัย
 เบิกจ่าย ณ 19 มกราคม 2567</oddHeader>
    <oddFooter>หน้า &amp;P จาก &amp;N</oddFooter>
  </headerFooter>
  <rowBreaks count="9" manualBreakCount="9">
    <brk id="72" max="16383" man="1"/>
    <brk id="95" max="16383" man="1"/>
    <brk id="118" max="16383" man="1"/>
    <brk id="142" max="16383" man="1"/>
    <brk id="168" max="16383" man="1"/>
    <brk id="190" max="16383" man="1"/>
    <brk id="215" max="16383" man="1"/>
    <brk id="239" max="16383" man="1"/>
    <brk id="2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5"/>
  <sheetViews>
    <sheetView view="pageBreakPreview" zoomScale="60" zoomScaleNormal="100" workbookViewId="0">
      <pane xSplit="1" ySplit="3" topLeftCell="B295" activePane="bottomRight" state="frozen"/>
      <selection pane="topRight" activeCell="B1" sqref="B1"/>
      <selection pane="bottomLeft" activeCell="A4" sqref="A4"/>
      <selection pane="bottomRight" activeCell="W9" sqref="W9"/>
    </sheetView>
  </sheetViews>
  <sheetFormatPr defaultRowHeight="14.25" x14ac:dyDescent="0.2"/>
  <cols>
    <col min="1" max="1" width="19" bestFit="1" customWidth="1"/>
    <col min="2" max="2" width="36" bestFit="1" customWidth="1"/>
    <col min="3" max="3" width="18.5" customWidth="1"/>
    <col min="4" max="6" width="13.25" customWidth="1"/>
    <col min="7" max="18" width="11.625" customWidth="1"/>
    <col min="19" max="20" width="16.875" customWidth="1"/>
  </cols>
  <sheetData>
    <row r="1" spans="1:20" ht="2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2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63" x14ac:dyDescent="0.2">
      <c r="A4" s="5" t="s">
        <v>1407</v>
      </c>
      <c r="B4" s="5" t="s">
        <v>1406</v>
      </c>
      <c r="C4" s="5" t="s">
        <v>1311</v>
      </c>
      <c r="D4" s="6">
        <v>852075</v>
      </c>
      <c r="E4" s="6">
        <v>216442.87</v>
      </c>
      <c r="F4" s="6">
        <v>635632.13</v>
      </c>
      <c r="G4" s="7">
        <v>9038</v>
      </c>
      <c r="H4" s="5">
        <v>0</v>
      </c>
      <c r="I4" s="7">
        <v>102158</v>
      </c>
      <c r="J4" s="6">
        <v>87754.880000000005</v>
      </c>
      <c r="K4" s="7">
        <v>338536</v>
      </c>
      <c r="L4" s="6">
        <v>110314.96</v>
      </c>
      <c r="M4" s="7">
        <v>86158</v>
      </c>
      <c r="N4" s="6">
        <v>18373.03</v>
      </c>
      <c r="O4" s="25">
        <f t="shared" ref="O4:O67" si="0">SUM(G4,I4,K4,M4)</f>
        <v>535890</v>
      </c>
      <c r="P4" s="25">
        <f t="shared" ref="P4:P67" si="1">SUM(H4,J4,L4,N4)</f>
        <v>216442.87000000002</v>
      </c>
      <c r="Q4" s="25">
        <f t="shared" ref="Q4:Q67" si="2">O4*100/D4</f>
        <v>62.892351025437904</v>
      </c>
      <c r="R4" s="25">
        <f t="shared" ref="R4:R67" si="3">P4*100/D4</f>
        <v>25.401856644074762</v>
      </c>
      <c r="S4" s="5" t="s">
        <v>1178</v>
      </c>
      <c r="T4" s="5" t="s">
        <v>22</v>
      </c>
    </row>
    <row r="5" spans="1:20" ht="63" x14ac:dyDescent="0.2">
      <c r="A5" s="8" t="s">
        <v>1405</v>
      </c>
      <c r="B5" s="9" t="s">
        <v>1404</v>
      </c>
      <c r="C5" s="9" t="s">
        <v>1403</v>
      </c>
      <c r="D5" s="10">
        <v>4138</v>
      </c>
      <c r="E5" s="8">
        <v>0</v>
      </c>
      <c r="F5" s="10">
        <v>4138</v>
      </c>
      <c r="G5" s="8">
        <v>200</v>
      </c>
      <c r="H5" s="8">
        <v>0</v>
      </c>
      <c r="I5" s="8">
        <v>200</v>
      </c>
      <c r="J5" s="8">
        <v>0</v>
      </c>
      <c r="K5" s="8">
        <v>200</v>
      </c>
      <c r="L5" s="8">
        <v>0</v>
      </c>
      <c r="M5" s="8">
        <v>200</v>
      </c>
      <c r="N5" s="8">
        <v>0</v>
      </c>
      <c r="O5" s="26">
        <f t="shared" si="0"/>
        <v>800</v>
      </c>
      <c r="P5" s="26">
        <f t="shared" si="1"/>
        <v>0</v>
      </c>
      <c r="Q5" s="26">
        <f t="shared" si="2"/>
        <v>19.333011116481391</v>
      </c>
      <c r="R5" s="26">
        <f t="shared" si="3"/>
        <v>0</v>
      </c>
      <c r="S5" s="8" t="s">
        <v>1178</v>
      </c>
      <c r="T5" s="8" t="s">
        <v>623</v>
      </c>
    </row>
    <row r="6" spans="1:20" ht="21" x14ac:dyDescent="0.2">
      <c r="A6" s="12"/>
      <c r="B6" s="13" t="s">
        <v>27</v>
      </c>
      <c r="C6" s="12"/>
      <c r="D6" s="14">
        <v>4138</v>
      </c>
      <c r="E6" s="13">
        <v>0</v>
      </c>
      <c r="F6" s="14">
        <v>4138</v>
      </c>
      <c r="G6" s="13">
        <v>200</v>
      </c>
      <c r="H6" s="13">
        <v>0</v>
      </c>
      <c r="I6" s="13">
        <v>200</v>
      </c>
      <c r="J6" s="13">
        <v>0</v>
      </c>
      <c r="K6" s="13">
        <v>200</v>
      </c>
      <c r="L6" s="13">
        <v>0</v>
      </c>
      <c r="M6" s="13">
        <v>200</v>
      </c>
      <c r="N6" s="13">
        <v>0</v>
      </c>
      <c r="O6" s="27">
        <f t="shared" si="0"/>
        <v>800</v>
      </c>
      <c r="P6" s="27">
        <f t="shared" si="1"/>
        <v>0</v>
      </c>
      <c r="Q6" s="27">
        <f t="shared" si="2"/>
        <v>19.333011116481391</v>
      </c>
      <c r="R6" s="27">
        <f t="shared" si="3"/>
        <v>0</v>
      </c>
      <c r="S6" s="12"/>
      <c r="T6" s="12"/>
    </row>
    <row r="7" spans="1:20" ht="21" x14ac:dyDescent="0.2">
      <c r="A7" s="16"/>
      <c r="B7" s="17" t="s">
        <v>30</v>
      </c>
      <c r="C7" s="16"/>
      <c r="D7" s="18">
        <v>2138</v>
      </c>
      <c r="E7" s="19">
        <v>0</v>
      </c>
      <c r="F7" s="20">
        <v>2138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8">
        <f t="shared" si="0"/>
        <v>0</v>
      </c>
      <c r="P7" s="28">
        <f t="shared" si="1"/>
        <v>0</v>
      </c>
      <c r="Q7" s="29">
        <f t="shared" si="2"/>
        <v>0</v>
      </c>
      <c r="R7" s="29">
        <f t="shared" si="3"/>
        <v>0</v>
      </c>
      <c r="S7" s="16"/>
      <c r="T7" s="16"/>
    </row>
    <row r="8" spans="1:20" ht="21" x14ac:dyDescent="0.2">
      <c r="A8" s="16"/>
      <c r="B8" s="17" t="s">
        <v>140</v>
      </c>
      <c r="C8" s="16"/>
      <c r="D8" s="18">
        <v>2000</v>
      </c>
      <c r="E8" s="19">
        <v>0</v>
      </c>
      <c r="F8" s="20">
        <v>2000</v>
      </c>
      <c r="G8" s="16">
        <v>200</v>
      </c>
      <c r="H8" s="16">
        <v>0</v>
      </c>
      <c r="I8" s="16">
        <v>200</v>
      </c>
      <c r="J8" s="16">
        <v>0</v>
      </c>
      <c r="K8" s="16">
        <v>200</v>
      </c>
      <c r="L8" s="16">
        <v>0</v>
      </c>
      <c r="M8" s="16">
        <v>200</v>
      </c>
      <c r="N8" s="16">
        <v>0</v>
      </c>
      <c r="O8" s="28">
        <f t="shared" si="0"/>
        <v>800</v>
      </c>
      <c r="P8" s="28">
        <f t="shared" si="1"/>
        <v>0</v>
      </c>
      <c r="Q8" s="29">
        <f t="shared" si="2"/>
        <v>40</v>
      </c>
      <c r="R8" s="29">
        <f t="shared" si="3"/>
        <v>0</v>
      </c>
      <c r="S8" s="16"/>
      <c r="T8" s="16"/>
    </row>
    <row r="9" spans="1:20" ht="42" x14ac:dyDescent="0.2">
      <c r="A9" s="8" t="s">
        <v>1402</v>
      </c>
      <c r="B9" s="9" t="s">
        <v>1401</v>
      </c>
      <c r="C9" s="9" t="s">
        <v>1225</v>
      </c>
      <c r="D9" s="10">
        <v>56631</v>
      </c>
      <c r="E9" s="10">
        <v>6208.14</v>
      </c>
      <c r="F9" s="10">
        <v>50422.86</v>
      </c>
      <c r="G9" s="11">
        <v>4718</v>
      </c>
      <c r="H9" s="8">
        <v>0</v>
      </c>
      <c r="I9" s="11">
        <v>4718</v>
      </c>
      <c r="J9" s="10">
        <v>6099</v>
      </c>
      <c r="K9" s="11">
        <v>4718</v>
      </c>
      <c r="L9" s="8">
        <v>109.14</v>
      </c>
      <c r="M9" s="11">
        <v>4718</v>
      </c>
      <c r="N9" s="8">
        <v>0</v>
      </c>
      <c r="O9" s="26">
        <f t="shared" si="0"/>
        <v>18872</v>
      </c>
      <c r="P9" s="26">
        <f t="shared" si="1"/>
        <v>6208.14</v>
      </c>
      <c r="Q9" s="26">
        <f t="shared" si="2"/>
        <v>33.324504246790625</v>
      </c>
      <c r="R9" s="26">
        <f t="shared" si="3"/>
        <v>10.962441065847328</v>
      </c>
      <c r="S9" s="8" t="s">
        <v>1178</v>
      </c>
      <c r="T9" s="8" t="s">
        <v>1224</v>
      </c>
    </row>
    <row r="10" spans="1:20" ht="21" x14ac:dyDescent="0.2">
      <c r="A10" s="12"/>
      <c r="B10" s="13" t="s">
        <v>27</v>
      </c>
      <c r="C10" s="12"/>
      <c r="D10" s="14">
        <v>56631</v>
      </c>
      <c r="E10" s="14">
        <v>6208.14</v>
      </c>
      <c r="F10" s="14">
        <v>50422.86</v>
      </c>
      <c r="G10" s="15">
        <v>4718</v>
      </c>
      <c r="H10" s="13">
        <v>0</v>
      </c>
      <c r="I10" s="15">
        <v>4718</v>
      </c>
      <c r="J10" s="14">
        <v>6099</v>
      </c>
      <c r="K10" s="15">
        <v>4718</v>
      </c>
      <c r="L10" s="13">
        <v>109.14</v>
      </c>
      <c r="M10" s="15">
        <v>4718</v>
      </c>
      <c r="N10" s="13">
        <v>0</v>
      </c>
      <c r="O10" s="27">
        <f t="shared" si="0"/>
        <v>18872</v>
      </c>
      <c r="P10" s="27">
        <f t="shared" si="1"/>
        <v>6208.14</v>
      </c>
      <c r="Q10" s="27">
        <f t="shared" si="2"/>
        <v>33.324504246790625</v>
      </c>
      <c r="R10" s="27">
        <f t="shared" si="3"/>
        <v>10.962441065847328</v>
      </c>
      <c r="S10" s="12"/>
      <c r="T10" s="12"/>
    </row>
    <row r="11" spans="1:20" ht="21" x14ac:dyDescent="0.2">
      <c r="A11" s="16"/>
      <c r="B11" s="17" t="s">
        <v>29</v>
      </c>
      <c r="C11" s="16"/>
      <c r="D11" s="18">
        <v>44500</v>
      </c>
      <c r="E11" s="19">
        <v>0</v>
      </c>
      <c r="F11" s="20">
        <v>44500</v>
      </c>
      <c r="G11" s="21">
        <v>3708</v>
      </c>
      <c r="H11" s="16">
        <v>0</v>
      </c>
      <c r="I11" s="21">
        <v>3708</v>
      </c>
      <c r="J11" s="16">
        <v>0</v>
      </c>
      <c r="K11" s="21">
        <v>3708</v>
      </c>
      <c r="L11" s="16">
        <v>0</v>
      </c>
      <c r="M11" s="21">
        <v>3708</v>
      </c>
      <c r="N11" s="16">
        <v>0</v>
      </c>
      <c r="O11" s="28">
        <f t="shared" si="0"/>
        <v>14832</v>
      </c>
      <c r="P11" s="28">
        <f t="shared" si="1"/>
        <v>0</v>
      </c>
      <c r="Q11" s="29">
        <f t="shared" si="2"/>
        <v>33.330337078651688</v>
      </c>
      <c r="R11" s="29">
        <f t="shared" si="3"/>
        <v>0</v>
      </c>
      <c r="S11" s="16"/>
      <c r="T11" s="16"/>
    </row>
    <row r="12" spans="1:20" ht="21" x14ac:dyDescent="0.2">
      <c r="A12" s="16"/>
      <c r="B12" s="17" t="s">
        <v>30</v>
      </c>
      <c r="C12" s="16"/>
      <c r="D12" s="18">
        <v>6731</v>
      </c>
      <c r="E12" s="20">
        <v>6099</v>
      </c>
      <c r="F12" s="19">
        <v>632</v>
      </c>
      <c r="G12" s="16">
        <v>560</v>
      </c>
      <c r="H12" s="16">
        <v>0</v>
      </c>
      <c r="I12" s="16">
        <v>560</v>
      </c>
      <c r="J12" s="18">
        <v>6099</v>
      </c>
      <c r="K12" s="16">
        <v>560</v>
      </c>
      <c r="L12" s="16">
        <v>0</v>
      </c>
      <c r="M12" s="16">
        <v>560</v>
      </c>
      <c r="N12" s="16">
        <v>0</v>
      </c>
      <c r="O12" s="28">
        <f t="shared" si="0"/>
        <v>2240</v>
      </c>
      <c r="P12" s="28">
        <f t="shared" si="1"/>
        <v>6099</v>
      </c>
      <c r="Q12" s="29">
        <f t="shared" si="2"/>
        <v>33.27885901054821</v>
      </c>
      <c r="R12" s="29">
        <f t="shared" si="3"/>
        <v>90.610607636309609</v>
      </c>
      <c r="S12" s="16"/>
      <c r="T12" s="16"/>
    </row>
    <row r="13" spans="1:20" ht="21" x14ac:dyDescent="0.2">
      <c r="A13" s="16"/>
      <c r="B13" s="17" t="s">
        <v>140</v>
      </c>
      <c r="C13" s="16"/>
      <c r="D13" s="18">
        <v>5400</v>
      </c>
      <c r="E13" s="19">
        <v>109.14</v>
      </c>
      <c r="F13" s="20">
        <v>5290.86</v>
      </c>
      <c r="G13" s="16">
        <v>450</v>
      </c>
      <c r="H13" s="16">
        <v>0</v>
      </c>
      <c r="I13" s="16">
        <v>450</v>
      </c>
      <c r="J13" s="16">
        <v>0</v>
      </c>
      <c r="K13" s="16">
        <v>450</v>
      </c>
      <c r="L13" s="16">
        <v>109.14</v>
      </c>
      <c r="M13" s="16">
        <v>450</v>
      </c>
      <c r="N13" s="16">
        <v>0</v>
      </c>
      <c r="O13" s="28">
        <f t="shared" si="0"/>
        <v>1800</v>
      </c>
      <c r="P13" s="28">
        <f t="shared" si="1"/>
        <v>109.14</v>
      </c>
      <c r="Q13" s="29">
        <f t="shared" si="2"/>
        <v>33.333333333333336</v>
      </c>
      <c r="R13" s="29">
        <f t="shared" si="3"/>
        <v>2.0211111111111113</v>
      </c>
      <c r="S13" s="16"/>
      <c r="T13" s="16"/>
    </row>
    <row r="14" spans="1:20" ht="42" x14ac:dyDescent="0.2">
      <c r="A14" s="8" t="s">
        <v>1400</v>
      </c>
      <c r="B14" s="9" t="s">
        <v>1399</v>
      </c>
      <c r="C14" s="9" t="s">
        <v>1398</v>
      </c>
      <c r="D14" s="10">
        <v>196788</v>
      </c>
      <c r="E14" s="8">
        <v>438.7</v>
      </c>
      <c r="F14" s="10">
        <v>196349.3</v>
      </c>
      <c r="G14" s="8">
        <v>300</v>
      </c>
      <c r="H14" s="8">
        <v>0</v>
      </c>
      <c r="I14" s="8">
        <v>300</v>
      </c>
      <c r="J14" s="8">
        <v>0</v>
      </c>
      <c r="K14" s="11">
        <v>120300</v>
      </c>
      <c r="L14" s="8">
        <v>438.7</v>
      </c>
      <c r="M14" s="11">
        <v>52300</v>
      </c>
      <c r="N14" s="8">
        <v>0</v>
      </c>
      <c r="O14" s="26">
        <f t="shared" si="0"/>
        <v>173200</v>
      </c>
      <c r="P14" s="26">
        <f t="shared" si="1"/>
        <v>438.7</v>
      </c>
      <c r="Q14" s="26">
        <f t="shared" si="2"/>
        <v>88.013496757932401</v>
      </c>
      <c r="R14" s="26">
        <f t="shared" si="3"/>
        <v>0.22293025997520174</v>
      </c>
      <c r="S14" s="8" t="s">
        <v>1178</v>
      </c>
      <c r="T14" s="8" t="s">
        <v>1192</v>
      </c>
    </row>
    <row r="15" spans="1:20" ht="21" x14ac:dyDescent="0.2">
      <c r="A15" s="12"/>
      <c r="B15" s="13" t="s">
        <v>27</v>
      </c>
      <c r="C15" s="12"/>
      <c r="D15" s="14">
        <v>76788</v>
      </c>
      <c r="E15" s="13">
        <v>438.7</v>
      </c>
      <c r="F15" s="14">
        <v>76349.3</v>
      </c>
      <c r="G15" s="13">
        <v>300</v>
      </c>
      <c r="H15" s="13">
        <v>0</v>
      </c>
      <c r="I15" s="13">
        <v>300</v>
      </c>
      <c r="J15" s="13">
        <v>0</v>
      </c>
      <c r="K15" s="13">
        <v>300</v>
      </c>
      <c r="L15" s="13">
        <v>438.7</v>
      </c>
      <c r="M15" s="15">
        <v>52300</v>
      </c>
      <c r="N15" s="13">
        <v>0</v>
      </c>
      <c r="O15" s="27">
        <f t="shared" si="0"/>
        <v>53200</v>
      </c>
      <c r="P15" s="27">
        <f t="shared" si="1"/>
        <v>438.7</v>
      </c>
      <c r="Q15" s="27">
        <f t="shared" si="2"/>
        <v>69.281658592488412</v>
      </c>
      <c r="R15" s="27">
        <f t="shared" si="3"/>
        <v>0.57131322602489976</v>
      </c>
      <c r="S15" s="12"/>
      <c r="T15" s="12"/>
    </row>
    <row r="16" spans="1:20" ht="21" x14ac:dyDescent="0.2">
      <c r="A16" s="16"/>
      <c r="B16" s="17" t="s">
        <v>28</v>
      </c>
      <c r="C16" s="16"/>
      <c r="D16" s="18">
        <v>6000</v>
      </c>
      <c r="E16" s="19">
        <v>0</v>
      </c>
      <c r="F16" s="20">
        <v>6000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1">
        <v>6000</v>
      </c>
      <c r="N16" s="16">
        <v>0</v>
      </c>
      <c r="O16" s="28">
        <f t="shared" si="0"/>
        <v>6000</v>
      </c>
      <c r="P16" s="28">
        <f t="shared" si="1"/>
        <v>0</v>
      </c>
      <c r="Q16" s="29">
        <f t="shared" si="2"/>
        <v>100</v>
      </c>
      <c r="R16" s="29">
        <f t="shared" si="3"/>
        <v>0</v>
      </c>
      <c r="S16" s="16"/>
      <c r="T16" s="16"/>
    </row>
    <row r="17" spans="1:20" ht="21" x14ac:dyDescent="0.2">
      <c r="A17" s="16"/>
      <c r="B17" s="17" t="s">
        <v>29</v>
      </c>
      <c r="C17" s="16"/>
      <c r="D17" s="18">
        <v>46000</v>
      </c>
      <c r="E17" s="19">
        <v>0</v>
      </c>
      <c r="F17" s="20">
        <v>46000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21">
        <v>46000</v>
      </c>
      <c r="N17" s="16">
        <v>0</v>
      </c>
      <c r="O17" s="28">
        <f t="shared" si="0"/>
        <v>46000</v>
      </c>
      <c r="P17" s="28">
        <f t="shared" si="1"/>
        <v>0</v>
      </c>
      <c r="Q17" s="29">
        <f t="shared" si="2"/>
        <v>100</v>
      </c>
      <c r="R17" s="29">
        <f t="shared" si="3"/>
        <v>0</v>
      </c>
      <c r="S17" s="16"/>
      <c r="T17" s="16"/>
    </row>
    <row r="18" spans="1:20" ht="21" x14ac:dyDescent="0.2">
      <c r="A18" s="16"/>
      <c r="B18" s="17" t="s">
        <v>30</v>
      </c>
      <c r="C18" s="16"/>
      <c r="D18" s="18">
        <v>21188</v>
      </c>
      <c r="E18" s="19">
        <v>0</v>
      </c>
      <c r="F18" s="20">
        <v>21188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8">
        <f t="shared" si="0"/>
        <v>0</v>
      </c>
      <c r="P18" s="28">
        <f t="shared" si="1"/>
        <v>0</v>
      </c>
      <c r="Q18" s="29">
        <f t="shared" si="2"/>
        <v>0</v>
      </c>
      <c r="R18" s="29">
        <f t="shared" si="3"/>
        <v>0</v>
      </c>
      <c r="S18" s="16"/>
      <c r="T18" s="16"/>
    </row>
    <row r="19" spans="1:20" ht="21" x14ac:dyDescent="0.2">
      <c r="A19" s="16"/>
      <c r="B19" s="17" t="s">
        <v>140</v>
      </c>
      <c r="C19" s="16"/>
      <c r="D19" s="18">
        <v>3600</v>
      </c>
      <c r="E19" s="19">
        <v>438.7</v>
      </c>
      <c r="F19" s="20">
        <v>3161.3</v>
      </c>
      <c r="G19" s="16">
        <v>300</v>
      </c>
      <c r="H19" s="16">
        <v>0</v>
      </c>
      <c r="I19" s="16">
        <v>300</v>
      </c>
      <c r="J19" s="16">
        <v>0</v>
      </c>
      <c r="K19" s="16">
        <v>300</v>
      </c>
      <c r="L19" s="16">
        <v>438.7</v>
      </c>
      <c r="M19" s="16">
        <v>300</v>
      </c>
      <c r="N19" s="16">
        <v>0</v>
      </c>
      <c r="O19" s="28">
        <f t="shared" si="0"/>
        <v>1200</v>
      </c>
      <c r="P19" s="28">
        <f t="shared" si="1"/>
        <v>438.7</v>
      </c>
      <c r="Q19" s="29">
        <f t="shared" si="2"/>
        <v>33.333333333333336</v>
      </c>
      <c r="R19" s="29">
        <f t="shared" si="3"/>
        <v>12.186111111111112</v>
      </c>
      <c r="S19" s="16"/>
      <c r="T19" s="16"/>
    </row>
    <row r="20" spans="1:20" ht="21" x14ac:dyDescent="0.2">
      <c r="A20" s="12"/>
      <c r="B20" s="13" t="s">
        <v>260</v>
      </c>
      <c r="C20" s="12"/>
      <c r="D20" s="14">
        <v>120000</v>
      </c>
      <c r="E20" s="13">
        <v>0</v>
      </c>
      <c r="F20" s="14">
        <v>120000</v>
      </c>
      <c r="G20" s="13">
        <v>0</v>
      </c>
      <c r="H20" s="13">
        <v>0</v>
      </c>
      <c r="I20" s="13">
        <v>0</v>
      </c>
      <c r="J20" s="13">
        <v>0</v>
      </c>
      <c r="K20" s="15">
        <v>120000</v>
      </c>
      <c r="L20" s="13">
        <v>0</v>
      </c>
      <c r="M20" s="13">
        <v>0</v>
      </c>
      <c r="N20" s="13">
        <v>0</v>
      </c>
      <c r="O20" s="27">
        <f t="shared" si="0"/>
        <v>120000</v>
      </c>
      <c r="P20" s="27">
        <f t="shared" si="1"/>
        <v>0</v>
      </c>
      <c r="Q20" s="27">
        <f t="shared" si="2"/>
        <v>100</v>
      </c>
      <c r="R20" s="27">
        <f t="shared" si="3"/>
        <v>0</v>
      </c>
      <c r="S20" s="12"/>
      <c r="T20" s="12"/>
    </row>
    <row r="21" spans="1:20" ht="21" x14ac:dyDescent="0.2">
      <c r="A21" s="16"/>
      <c r="B21" s="17" t="s">
        <v>261</v>
      </c>
      <c r="C21" s="16"/>
      <c r="D21" s="18">
        <v>120000</v>
      </c>
      <c r="E21" s="19">
        <v>0</v>
      </c>
      <c r="F21" s="20">
        <v>120000</v>
      </c>
      <c r="G21" s="16">
        <v>0</v>
      </c>
      <c r="H21" s="16">
        <v>0</v>
      </c>
      <c r="I21" s="16">
        <v>0</v>
      </c>
      <c r="J21" s="16">
        <v>0</v>
      </c>
      <c r="K21" s="21">
        <v>120000</v>
      </c>
      <c r="L21" s="16">
        <v>0</v>
      </c>
      <c r="M21" s="16">
        <v>0</v>
      </c>
      <c r="N21" s="16">
        <v>0</v>
      </c>
      <c r="O21" s="28">
        <f t="shared" si="0"/>
        <v>120000</v>
      </c>
      <c r="P21" s="28">
        <f t="shared" si="1"/>
        <v>0</v>
      </c>
      <c r="Q21" s="29">
        <f t="shared" si="2"/>
        <v>100</v>
      </c>
      <c r="R21" s="29">
        <f t="shared" si="3"/>
        <v>0</v>
      </c>
      <c r="S21" s="16"/>
      <c r="T21" s="16"/>
    </row>
    <row r="22" spans="1:20" ht="63" x14ac:dyDescent="0.2">
      <c r="A22" s="8" t="s">
        <v>1397</v>
      </c>
      <c r="B22" s="9" t="s">
        <v>1396</v>
      </c>
      <c r="C22" s="9" t="s">
        <v>1311</v>
      </c>
      <c r="D22" s="10">
        <v>284235</v>
      </c>
      <c r="E22" s="10">
        <v>174328.48</v>
      </c>
      <c r="F22" s="10">
        <v>109906.52</v>
      </c>
      <c r="G22" s="11">
        <v>3550</v>
      </c>
      <c r="H22" s="8">
        <v>0</v>
      </c>
      <c r="I22" s="11">
        <v>28550</v>
      </c>
      <c r="J22" s="10">
        <v>81350.929999999993</v>
      </c>
      <c r="K22" s="11">
        <v>73740</v>
      </c>
      <c r="L22" s="10">
        <v>74807.820000000007</v>
      </c>
      <c r="M22" s="11">
        <v>28550</v>
      </c>
      <c r="N22" s="10">
        <v>18169.73</v>
      </c>
      <c r="O22" s="26">
        <f t="shared" si="0"/>
        <v>134390</v>
      </c>
      <c r="P22" s="26">
        <f t="shared" si="1"/>
        <v>174328.48</v>
      </c>
      <c r="Q22" s="26">
        <f t="shared" si="2"/>
        <v>47.281298925185148</v>
      </c>
      <c r="R22" s="26">
        <f t="shared" si="3"/>
        <v>61.332517107323163</v>
      </c>
      <c r="S22" s="8" t="s">
        <v>1178</v>
      </c>
      <c r="T22" s="8" t="s">
        <v>1208</v>
      </c>
    </row>
    <row r="23" spans="1:20" ht="21" x14ac:dyDescent="0.2">
      <c r="A23" s="12"/>
      <c r="B23" s="13" t="s">
        <v>27</v>
      </c>
      <c r="C23" s="12"/>
      <c r="D23" s="14">
        <v>229045</v>
      </c>
      <c r="E23" s="14">
        <v>124328.48</v>
      </c>
      <c r="F23" s="14">
        <v>104716.52</v>
      </c>
      <c r="G23" s="15">
        <v>3550</v>
      </c>
      <c r="H23" s="13">
        <v>0</v>
      </c>
      <c r="I23" s="15">
        <v>28550</v>
      </c>
      <c r="J23" s="14">
        <v>31350.93</v>
      </c>
      <c r="K23" s="15">
        <v>18550</v>
      </c>
      <c r="L23" s="14">
        <v>74807.820000000007</v>
      </c>
      <c r="M23" s="15">
        <v>28550</v>
      </c>
      <c r="N23" s="14">
        <v>18169.73</v>
      </c>
      <c r="O23" s="27">
        <f t="shared" si="0"/>
        <v>79200</v>
      </c>
      <c r="P23" s="27">
        <f t="shared" si="1"/>
        <v>124328.48</v>
      </c>
      <c r="Q23" s="27">
        <f t="shared" si="2"/>
        <v>34.578357964592108</v>
      </c>
      <c r="R23" s="27">
        <f t="shared" si="3"/>
        <v>54.281246043353924</v>
      </c>
      <c r="S23" s="12"/>
      <c r="T23" s="12"/>
    </row>
    <row r="24" spans="1:20" ht="21" x14ac:dyDescent="0.2">
      <c r="A24" s="16"/>
      <c r="B24" s="17" t="s">
        <v>29</v>
      </c>
      <c r="C24" s="16"/>
      <c r="D24" s="18">
        <v>40000</v>
      </c>
      <c r="E24" s="20">
        <v>33385</v>
      </c>
      <c r="F24" s="20">
        <v>6615</v>
      </c>
      <c r="G24" s="16">
        <v>0</v>
      </c>
      <c r="H24" s="16">
        <v>0</v>
      </c>
      <c r="I24" s="21">
        <v>10000</v>
      </c>
      <c r="J24" s="16">
        <v>0</v>
      </c>
      <c r="K24" s="16">
        <v>0</v>
      </c>
      <c r="L24" s="18">
        <v>33385</v>
      </c>
      <c r="M24" s="21">
        <v>10000</v>
      </c>
      <c r="N24" s="16">
        <v>0</v>
      </c>
      <c r="O24" s="28">
        <f t="shared" si="0"/>
        <v>20000</v>
      </c>
      <c r="P24" s="28">
        <f t="shared" si="1"/>
        <v>33385</v>
      </c>
      <c r="Q24" s="29">
        <f t="shared" si="2"/>
        <v>50</v>
      </c>
      <c r="R24" s="29">
        <f t="shared" si="3"/>
        <v>83.462500000000006</v>
      </c>
      <c r="S24" s="16"/>
      <c r="T24" s="16"/>
    </row>
    <row r="25" spans="1:20" ht="21" x14ac:dyDescent="0.2">
      <c r="A25" s="16"/>
      <c r="B25" s="17" t="s">
        <v>30</v>
      </c>
      <c r="C25" s="16"/>
      <c r="D25" s="18">
        <v>146445</v>
      </c>
      <c r="E25" s="20">
        <v>81734</v>
      </c>
      <c r="F25" s="20">
        <v>64711</v>
      </c>
      <c r="G25" s="16">
        <v>0</v>
      </c>
      <c r="H25" s="16">
        <v>0</v>
      </c>
      <c r="I25" s="21">
        <v>15000</v>
      </c>
      <c r="J25" s="18">
        <v>28254</v>
      </c>
      <c r="K25" s="21">
        <v>15000</v>
      </c>
      <c r="L25" s="18">
        <v>38320</v>
      </c>
      <c r="M25" s="21">
        <v>15000</v>
      </c>
      <c r="N25" s="18">
        <v>15160</v>
      </c>
      <c r="O25" s="28">
        <f t="shared" si="0"/>
        <v>45000</v>
      </c>
      <c r="P25" s="28">
        <f t="shared" si="1"/>
        <v>81734</v>
      </c>
      <c r="Q25" s="29">
        <f t="shared" si="2"/>
        <v>30.728259756222471</v>
      </c>
      <c r="R25" s="29">
        <f t="shared" si="3"/>
        <v>55.812079620335282</v>
      </c>
      <c r="S25" s="16"/>
      <c r="T25" s="16"/>
    </row>
    <row r="26" spans="1:20" ht="21" x14ac:dyDescent="0.2">
      <c r="A26" s="16"/>
      <c r="B26" s="17" t="s">
        <v>140</v>
      </c>
      <c r="C26" s="16"/>
      <c r="D26" s="18">
        <v>42600</v>
      </c>
      <c r="E26" s="20">
        <v>9209.48</v>
      </c>
      <c r="F26" s="20">
        <v>33390.519999999997</v>
      </c>
      <c r="G26" s="21">
        <v>3550</v>
      </c>
      <c r="H26" s="16">
        <v>0</v>
      </c>
      <c r="I26" s="21">
        <v>3550</v>
      </c>
      <c r="J26" s="18">
        <v>3096.93</v>
      </c>
      <c r="K26" s="21">
        <v>3550</v>
      </c>
      <c r="L26" s="18">
        <v>3102.82</v>
      </c>
      <c r="M26" s="21">
        <v>3550</v>
      </c>
      <c r="N26" s="18">
        <v>3009.73</v>
      </c>
      <c r="O26" s="28">
        <f t="shared" si="0"/>
        <v>14200</v>
      </c>
      <c r="P26" s="28">
        <f t="shared" si="1"/>
        <v>9209.48</v>
      </c>
      <c r="Q26" s="29">
        <f t="shared" si="2"/>
        <v>33.333333333333336</v>
      </c>
      <c r="R26" s="29">
        <f t="shared" si="3"/>
        <v>21.61849765258216</v>
      </c>
      <c r="S26" s="16"/>
      <c r="T26" s="16"/>
    </row>
    <row r="27" spans="1:20" ht="21" x14ac:dyDescent="0.2">
      <c r="A27" s="12"/>
      <c r="B27" s="13" t="s">
        <v>260</v>
      </c>
      <c r="C27" s="12"/>
      <c r="D27" s="14">
        <v>55190</v>
      </c>
      <c r="E27" s="14">
        <v>50000</v>
      </c>
      <c r="F27" s="14">
        <v>5190</v>
      </c>
      <c r="G27" s="13">
        <v>0</v>
      </c>
      <c r="H27" s="13">
        <v>0</v>
      </c>
      <c r="I27" s="13">
        <v>0</v>
      </c>
      <c r="J27" s="14">
        <v>50000</v>
      </c>
      <c r="K27" s="15">
        <v>55190</v>
      </c>
      <c r="L27" s="13">
        <v>0</v>
      </c>
      <c r="M27" s="13">
        <v>0</v>
      </c>
      <c r="N27" s="13">
        <v>0</v>
      </c>
      <c r="O27" s="27">
        <f t="shared" si="0"/>
        <v>55190</v>
      </c>
      <c r="P27" s="27">
        <f t="shared" si="1"/>
        <v>50000</v>
      </c>
      <c r="Q27" s="27">
        <f t="shared" si="2"/>
        <v>100</v>
      </c>
      <c r="R27" s="27">
        <f t="shared" si="3"/>
        <v>90.596122485957608</v>
      </c>
      <c r="S27" s="12"/>
      <c r="T27" s="12"/>
    </row>
    <row r="28" spans="1:20" ht="21" x14ac:dyDescent="0.2">
      <c r="A28" s="16"/>
      <c r="B28" s="17" t="s">
        <v>261</v>
      </c>
      <c r="C28" s="16"/>
      <c r="D28" s="18">
        <v>55190</v>
      </c>
      <c r="E28" s="20">
        <v>50000</v>
      </c>
      <c r="F28" s="20">
        <v>5190</v>
      </c>
      <c r="G28" s="16">
        <v>0</v>
      </c>
      <c r="H28" s="16">
        <v>0</v>
      </c>
      <c r="I28" s="16">
        <v>0</v>
      </c>
      <c r="J28" s="18">
        <v>50000</v>
      </c>
      <c r="K28" s="21">
        <v>55190</v>
      </c>
      <c r="L28" s="16">
        <v>0</v>
      </c>
      <c r="M28" s="16">
        <v>0</v>
      </c>
      <c r="N28" s="16">
        <v>0</v>
      </c>
      <c r="O28" s="28">
        <f t="shared" si="0"/>
        <v>55190</v>
      </c>
      <c r="P28" s="28">
        <f t="shared" si="1"/>
        <v>50000</v>
      </c>
      <c r="Q28" s="29">
        <f t="shared" si="2"/>
        <v>100</v>
      </c>
      <c r="R28" s="29">
        <f t="shared" si="3"/>
        <v>90.596122485957608</v>
      </c>
      <c r="S28" s="16"/>
      <c r="T28" s="16"/>
    </row>
    <row r="29" spans="1:20" ht="42" x14ac:dyDescent="0.2">
      <c r="A29" s="8" t="s">
        <v>1395</v>
      </c>
      <c r="B29" s="9" t="s">
        <v>1394</v>
      </c>
      <c r="C29" s="9" t="s">
        <v>1311</v>
      </c>
      <c r="D29" s="10">
        <v>36300</v>
      </c>
      <c r="E29" s="10">
        <v>28800</v>
      </c>
      <c r="F29" s="10">
        <v>7500</v>
      </c>
      <c r="G29" s="8">
        <v>0</v>
      </c>
      <c r="H29" s="8">
        <v>0</v>
      </c>
      <c r="I29" s="8">
        <v>0</v>
      </c>
      <c r="J29" s="8">
        <v>0</v>
      </c>
      <c r="K29" s="11">
        <v>20400</v>
      </c>
      <c r="L29" s="10">
        <v>28800</v>
      </c>
      <c r="M29" s="8">
        <v>0</v>
      </c>
      <c r="N29" s="8">
        <v>0</v>
      </c>
      <c r="O29" s="26">
        <f t="shared" si="0"/>
        <v>20400</v>
      </c>
      <c r="P29" s="26">
        <f t="shared" si="1"/>
        <v>28800</v>
      </c>
      <c r="Q29" s="26">
        <f t="shared" si="2"/>
        <v>56.198347107438018</v>
      </c>
      <c r="R29" s="26">
        <f t="shared" si="3"/>
        <v>79.338842975206617</v>
      </c>
      <c r="S29" s="8" t="s">
        <v>1178</v>
      </c>
      <c r="T29" s="8" t="s">
        <v>1208</v>
      </c>
    </row>
    <row r="30" spans="1:20" ht="21" x14ac:dyDescent="0.2">
      <c r="A30" s="12"/>
      <c r="B30" s="13" t="s">
        <v>27</v>
      </c>
      <c r="C30" s="12"/>
      <c r="D30" s="14">
        <v>36300</v>
      </c>
      <c r="E30" s="14">
        <v>28800</v>
      </c>
      <c r="F30" s="14">
        <v>7500</v>
      </c>
      <c r="G30" s="13">
        <v>0</v>
      </c>
      <c r="H30" s="13">
        <v>0</v>
      </c>
      <c r="I30" s="13">
        <v>0</v>
      </c>
      <c r="J30" s="13">
        <v>0</v>
      </c>
      <c r="K30" s="15">
        <v>20400</v>
      </c>
      <c r="L30" s="14">
        <v>28800</v>
      </c>
      <c r="M30" s="13">
        <v>0</v>
      </c>
      <c r="N30" s="13">
        <v>0</v>
      </c>
      <c r="O30" s="27">
        <f t="shared" si="0"/>
        <v>20400</v>
      </c>
      <c r="P30" s="27">
        <f t="shared" si="1"/>
        <v>28800</v>
      </c>
      <c r="Q30" s="27">
        <f t="shared" si="2"/>
        <v>56.198347107438018</v>
      </c>
      <c r="R30" s="27">
        <f t="shared" si="3"/>
        <v>79.338842975206617</v>
      </c>
      <c r="S30" s="12"/>
      <c r="T30" s="12"/>
    </row>
    <row r="31" spans="1:20" ht="21" x14ac:dyDescent="0.2">
      <c r="A31" s="16"/>
      <c r="B31" s="17" t="s">
        <v>28</v>
      </c>
      <c r="C31" s="16"/>
      <c r="D31" s="18">
        <v>7500</v>
      </c>
      <c r="E31" s="19">
        <v>0</v>
      </c>
      <c r="F31" s="20">
        <v>7500</v>
      </c>
      <c r="G31" s="16">
        <v>0</v>
      </c>
      <c r="H31" s="16">
        <v>0</v>
      </c>
      <c r="I31" s="16">
        <v>0</v>
      </c>
      <c r="J31" s="16">
        <v>0</v>
      </c>
      <c r="K31" s="21">
        <v>6000</v>
      </c>
      <c r="L31" s="16">
        <v>0</v>
      </c>
      <c r="M31" s="16">
        <v>0</v>
      </c>
      <c r="N31" s="16">
        <v>0</v>
      </c>
      <c r="O31" s="28">
        <f t="shared" si="0"/>
        <v>6000</v>
      </c>
      <c r="P31" s="28">
        <f t="shared" si="1"/>
        <v>0</v>
      </c>
      <c r="Q31" s="29">
        <f t="shared" si="2"/>
        <v>80</v>
      </c>
      <c r="R31" s="29">
        <f t="shared" si="3"/>
        <v>0</v>
      </c>
      <c r="S31" s="16"/>
      <c r="T31" s="16"/>
    </row>
    <row r="32" spans="1:20" ht="21" x14ac:dyDescent="0.2">
      <c r="A32" s="16"/>
      <c r="B32" s="17" t="s">
        <v>29</v>
      </c>
      <c r="C32" s="16"/>
      <c r="D32" s="18">
        <v>28800</v>
      </c>
      <c r="E32" s="20">
        <v>28800</v>
      </c>
      <c r="F32" s="19">
        <v>0</v>
      </c>
      <c r="G32" s="16">
        <v>0</v>
      </c>
      <c r="H32" s="16">
        <v>0</v>
      </c>
      <c r="I32" s="16">
        <v>0</v>
      </c>
      <c r="J32" s="16">
        <v>0</v>
      </c>
      <c r="K32" s="21">
        <v>14400</v>
      </c>
      <c r="L32" s="18">
        <v>28800</v>
      </c>
      <c r="M32" s="16">
        <v>0</v>
      </c>
      <c r="N32" s="16">
        <v>0</v>
      </c>
      <c r="O32" s="28">
        <f t="shared" si="0"/>
        <v>14400</v>
      </c>
      <c r="P32" s="28">
        <f t="shared" si="1"/>
        <v>28800</v>
      </c>
      <c r="Q32" s="29">
        <f t="shared" si="2"/>
        <v>50</v>
      </c>
      <c r="R32" s="29">
        <f t="shared" si="3"/>
        <v>100</v>
      </c>
      <c r="S32" s="16"/>
      <c r="T32" s="16"/>
    </row>
    <row r="33" spans="1:20" ht="63" x14ac:dyDescent="0.2">
      <c r="A33" s="8" t="s">
        <v>1393</v>
      </c>
      <c r="B33" s="9" t="s">
        <v>1392</v>
      </c>
      <c r="C33" s="9" t="s">
        <v>1339</v>
      </c>
      <c r="D33" s="10">
        <v>5957</v>
      </c>
      <c r="E33" s="10">
        <v>5956</v>
      </c>
      <c r="F33" s="8">
        <v>1</v>
      </c>
      <c r="G33" s="8">
        <v>0</v>
      </c>
      <c r="H33" s="8">
        <v>0</v>
      </c>
      <c r="I33" s="8">
        <v>0</v>
      </c>
      <c r="J33" s="8">
        <v>0</v>
      </c>
      <c r="K33" s="11">
        <v>1500</v>
      </c>
      <c r="L33" s="10">
        <v>5956</v>
      </c>
      <c r="M33" s="8">
        <v>0</v>
      </c>
      <c r="N33" s="8">
        <v>0</v>
      </c>
      <c r="O33" s="26">
        <f t="shared" si="0"/>
        <v>1500</v>
      </c>
      <c r="P33" s="26">
        <f t="shared" si="1"/>
        <v>5956</v>
      </c>
      <c r="Q33" s="26">
        <f t="shared" si="2"/>
        <v>25.18045996306866</v>
      </c>
      <c r="R33" s="26">
        <f t="shared" si="3"/>
        <v>99.983213026691288</v>
      </c>
      <c r="S33" s="8" t="s">
        <v>1178</v>
      </c>
      <c r="T33" s="8" t="s">
        <v>1279</v>
      </c>
    </row>
    <row r="34" spans="1:20" ht="21" x14ac:dyDescent="0.2">
      <c r="A34" s="12"/>
      <c r="B34" s="13" t="s">
        <v>27</v>
      </c>
      <c r="C34" s="12"/>
      <c r="D34" s="14">
        <v>5957</v>
      </c>
      <c r="E34" s="14">
        <v>5956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5">
        <v>1500</v>
      </c>
      <c r="L34" s="14">
        <v>5956</v>
      </c>
      <c r="M34" s="13">
        <v>0</v>
      </c>
      <c r="N34" s="13">
        <v>0</v>
      </c>
      <c r="O34" s="27">
        <f t="shared" si="0"/>
        <v>1500</v>
      </c>
      <c r="P34" s="27">
        <f t="shared" si="1"/>
        <v>5956</v>
      </c>
      <c r="Q34" s="27">
        <f t="shared" si="2"/>
        <v>25.18045996306866</v>
      </c>
      <c r="R34" s="27">
        <f t="shared" si="3"/>
        <v>99.983213026691288</v>
      </c>
      <c r="S34" s="12"/>
      <c r="T34" s="12"/>
    </row>
    <row r="35" spans="1:20" ht="21" x14ac:dyDescent="0.2">
      <c r="A35" s="16"/>
      <c r="B35" s="17" t="s">
        <v>30</v>
      </c>
      <c r="C35" s="16"/>
      <c r="D35" s="18">
        <v>5957</v>
      </c>
      <c r="E35" s="20">
        <v>5956</v>
      </c>
      <c r="F35" s="19">
        <v>1</v>
      </c>
      <c r="G35" s="16">
        <v>0</v>
      </c>
      <c r="H35" s="16">
        <v>0</v>
      </c>
      <c r="I35" s="16">
        <v>0</v>
      </c>
      <c r="J35" s="16">
        <v>0</v>
      </c>
      <c r="K35" s="21">
        <v>1500</v>
      </c>
      <c r="L35" s="18">
        <v>5956</v>
      </c>
      <c r="M35" s="16">
        <v>0</v>
      </c>
      <c r="N35" s="16">
        <v>0</v>
      </c>
      <c r="O35" s="28">
        <f t="shared" si="0"/>
        <v>1500</v>
      </c>
      <c r="P35" s="28">
        <f t="shared" si="1"/>
        <v>5956</v>
      </c>
      <c r="Q35" s="29">
        <f t="shared" si="2"/>
        <v>25.18045996306866</v>
      </c>
      <c r="R35" s="29">
        <f t="shared" si="3"/>
        <v>99.983213026691288</v>
      </c>
      <c r="S35" s="16"/>
      <c r="T35" s="16"/>
    </row>
    <row r="36" spans="1:20" ht="42" x14ac:dyDescent="0.2">
      <c r="A36" s="8" t="s">
        <v>1391</v>
      </c>
      <c r="B36" s="9" t="s">
        <v>1390</v>
      </c>
      <c r="C36" s="9" t="s">
        <v>1389</v>
      </c>
      <c r="D36" s="10">
        <v>67890</v>
      </c>
      <c r="E36" s="8">
        <v>304.95</v>
      </c>
      <c r="F36" s="10">
        <v>67585.05</v>
      </c>
      <c r="G36" s="8">
        <v>150</v>
      </c>
      <c r="H36" s="8">
        <v>0</v>
      </c>
      <c r="I36" s="8">
        <v>150</v>
      </c>
      <c r="J36" s="8">
        <v>0</v>
      </c>
      <c r="K36" s="11">
        <v>40140</v>
      </c>
      <c r="L36" s="8">
        <v>101.65</v>
      </c>
      <c r="M36" s="8">
        <v>150</v>
      </c>
      <c r="N36" s="8">
        <v>203.3</v>
      </c>
      <c r="O36" s="26">
        <f t="shared" si="0"/>
        <v>40590</v>
      </c>
      <c r="P36" s="26">
        <f t="shared" si="1"/>
        <v>304.95000000000005</v>
      </c>
      <c r="Q36" s="26">
        <f t="shared" si="2"/>
        <v>59.787892178524082</v>
      </c>
      <c r="R36" s="26">
        <f t="shared" si="3"/>
        <v>0.44918250110472829</v>
      </c>
      <c r="S36" s="8" t="s">
        <v>1178</v>
      </c>
      <c r="T36" s="8" t="s">
        <v>1198</v>
      </c>
    </row>
    <row r="37" spans="1:20" ht="21" x14ac:dyDescent="0.2">
      <c r="A37" s="12"/>
      <c r="B37" s="13" t="s">
        <v>27</v>
      </c>
      <c r="C37" s="12"/>
      <c r="D37" s="14">
        <v>27900</v>
      </c>
      <c r="E37" s="13">
        <v>304.95</v>
      </c>
      <c r="F37" s="14">
        <v>27595.05</v>
      </c>
      <c r="G37" s="13">
        <v>150</v>
      </c>
      <c r="H37" s="13">
        <v>0</v>
      </c>
      <c r="I37" s="13">
        <v>150</v>
      </c>
      <c r="J37" s="13">
        <v>0</v>
      </c>
      <c r="K37" s="13">
        <v>150</v>
      </c>
      <c r="L37" s="13">
        <v>101.65</v>
      </c>
      <c r="M37" s="13">
        <v>150</v>
      </c>
      <c r="N37" s="13">
        <v>203.3</v>
      </c>
      <c r="O37" s="27">
        <f t="shared" si="0"/>
        <v>600</v>
      </c>
      <c r="P37" s="27">
        <f t="shared" si="1"/>
        <v>304.95000000000005</v>
      </c>
      <c r="Q37" s="27">
        <f t="shared" si="2"/>
        <v>2.150537634408602</v>
      </c>
      <c r="R37" s="27">
        <f t="shared" si="3"/>
        <v>1.0930107526881723</v>
      </c>
      <c r="S37" s="12"/>
      <c r="T37" s="12"/>
    </row>
    <row r="38" spans="1:20" ht="21" x14ac:dyDescent="0.2">
      <c r="A38" s="16"/>
      <c r="B38" s="17" t="s">
        <v>29</v>
      </c>
      <c r="C38" s="16"/>
      <c r="D38" s="18">
        <v>26250</v>
      </c>
      <c r="E38" s="19">
        <v>0</v>
      </c>
      <c r="F38" s="20">
        <v>26250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8">
        <f t="shared" si="0"/>
        <v>0</v>
      </c>
      <c r="P38" s="28">
        <f t="shared" si="1"/>
        <v>0</v>
      </c>
      <c r="Q38" s="29">
        <f t="shared" si="2"/>
        <v>0</v>
      </c>
      <c r="R38" s="29">
        <f t="shared" si="3"/>
        <v>0</v>
      </c>
      <c r="S38" s="16"/>
      <c r="T38" s="16"/>
    </row>
    <row r="39" spans="1:20" ht="21" x14ac:dyDescent="0.2">
      <c r="A39" s="16"/>
      <c r="B39" s="17" t="s">
        <v>140</v>
      </c>
      <c r="C39" s="16"/>
      <c r="D39" s="18">
        <v>1650</v>
      </c>
      <c r="E39" s="19">
        <v>304.95</v>
      </c>
      <c r="F39" s="20">
        <v>1345.05</v>
      </c>
      <c r="G39" s="16">
        <v>150</v>
      </c>
      <c r="H39" s="16">
        <v>0</v>
      </c>
      <c r="I39" s="16">
        <v>150</v>
      </c>
      <c r="J39" s="16">
        <v>0</v>
      </c>
      <c r="K39" s="16">
        <v>150</v>
      </c>
      <c r="L39" s="16">
        <v>101.65</v>
      </c>
      <c r="M39" s="16">
        <v>150</v>
      </c>
      <c r="N39" s="16">
        <v>203.3</v>
      </c>
      <c r="O39" s="28">
        <f t="shared" si="0"/>
        <v>600</v>
      </c>
      <c r="P39" s="28">
        <f t="shared" si="1"/>
        <v>304.95000000000005</v>
      </c>
      <c r="Q39" s="29">
        <f t="shared" si="2"/>
        <v>36.363636363636367</v>
      </c>
      <c r="R39" s="29">
        <f t="shared" si="3"/>
        <v>18.481818181818184</v>
      </c>
      <c r="S39" s="16"/>
      <c r="T39" s="16"/>
    </row>
    <row r="40" spans="1:20" ht="21" x14ac:dyDescent="0.2">
      <c r="A40" s="12"/>
      <c r="B40" s="13" t="s">
        <v>260</v>
      </c>
      <c r="C40" s="12"/>
      <c r="D40" s="14">
        <v>39990</v>
      </c>
      <c r="E40" s="13">
        <v>0</v>
      </c>
      <c r="F40" s="14">
        <v>39990</v>
      </c>
      <c r="G40" s="13">
        <v>0</v>
      </c>
      <c r="H40" s="13">
        <v>0</v>
      </c>
      <c r="I40" s="13">
        <v>0</v>
      </c>
      <c r="J40" s="13">
        <v>0</v>
      </c>
      <c r="K40" s="15">
        <v>39990</v>
      </c>
      <c r="L40" s="13">
        <v>0</v>
      </c>
      <c r="M40" s="13">
        <v>0</v>
      </c>
      <c r="N40" s="13">
        <v>0</v>
      </c>
      <c r="O40" s="27">
        <f t="shared" si="0"/>
        <v>39990</v>
      </c>
      <c r="P40" s="27">
        <f t="shared" si="1"/>
        <v>0</v>
      </c>
      <c r="Q40" s="27">
        <f t="shared" si="2"/>
        <v>100</v>
      </c>
      <c r="R40" s="27">
        <f t="shared" si="3"/>
        <v>0</v>
      </c>
      <c r="S40" s="12"/>
      <c r="T40" s="12"/>
    </row>
    <row r="41" spans="1:20" ht="21" x14ac:dyDescent="0.2">
      <c r="A41" s="16"/>
      <c r="B41" s="17" t="s">
        <v>261</v>
      </c>
      <c r="C41" s="16"/>
      <c r="D41" s="18">
        <v>39990</v>
      </c>
      <c r="E41" s="19">
        <v>0</v>
      </c>
      <c r="F41" s="20">
        <v>39990</v>
      </c>
      <c r="G41" s="16">
        <v>0</v>
      </c>
      <c r="H41" s="16">
        <v>0</v>
      </c>
      <c r="I41" s="16">
        <v>0</v>
      </c>
      <c r="J41" s="16">
        <v>0</v>
      </c>
      <c r="K41" s="21">
        <v>39990</v>
      </c>
      <c r="L41" s="16">
        <v>0</v>
      </c>
      <c r="M41" s="16">
        <v>0</v>
      </c>
      <c r="N41" s="16">
        <v>0</v>
      </c>
      <c r="O41" s="28">
        <f t="shared" si="0"/>
        <v>39990</v>
      </c>
      <c r="P41" s="28">
        <f t="shared" si="1"/>
        <v>0</v>
      </c>
      <c r="Q41" s="29">
        <f t="shared" si="2"/>
        <v>100</v>
      </c>
      <c r="R41" s="29">
        <f t="shared" si="3"/>
        <v>0</v>
      </c>
      <c r="S41" s="16"/>
      <c r="T41" s="16"/>
    </row>
    <row r="42" spans="1:20" ht="42" x14ac:dyDescent="0.2">
      <c r="A42" s="8" t="s">
        <v>1388</v>
      </c>
      <c r="B42" s="9" t="s">
        <v>1387</v>
      </c>
      <c r="C42" s="9" t="s">
        <v>1311</v>
      </c>
      <c r="D42" s="10">
        <v>99618</v>
      </c>
      <c r="E42" s="8">
        <v>406.6</v>
      </c>
      <c r="F42" s="10">
        <v>99211.4</v>
      </c>
      <c r="G42" s="8">
        <v>0</v>
      </c>
      <c r="H42" s="8">
        <v>0</v>
      </c>
      <c r="I42" s="11">
        <v>48120</v>
      </c>
      <c r="J42" s="8">
        <v>304.95</v>
      </c>
      <c r="K42" s="11">
        <v>27418</v>
      </c>
      <c r="L42" s="8">
        <v>101.65</v>
      </c>
      <c r="M42" s="8">
        <v>120</v>
      </c>
      <c r="N42" s="8">
        <v>0</v>
      </c>
      <c r="O42" s="26">
        <f t="shared" si="0"/>
        <v>75658</v>
      </c>
      <c r="P42" s="26">
        <f t="shared" si="1"/>
        <v>406.6</v>
      </c>
      <c r="Q42" s="26">
        <f t="shared" si="2"/>
        <v>75.948121825372922</v>
      </c>
      <c r="R42" s="26">
        <f t="shared" si="3"/>
        <v>0.40815916802184343</v>
      </c>
      <c r="S42" s="8" t="s">
        <v>1178</v>
      </c>
      <c r="T42" s="8" t="s">
        <v>1208</v>
      </c>
    </row>
    <row r="43" spans="1:20" ht="21" x14ac:dyDescent="0.2">
      <c r="A43" s="12"/>
      <c r="B43" s="13" t="s">
        <v>27</v>
      </c>
      <c r="C43" s="12"/>
      <c r="D43" s="14">
        <v>74618</v>
      </c>
      <c r="E43" s="13">
        <v>406.6</v>
      </c>
      <c r="F43" s="14">
        <v>74211.399999999994</v>
      </c>
      <c r="G43" s="13">
        <v>0</v>
      </c>
      <c r="H43" s="13">
        <v>0</v>
      </c>
      <c r="I43" s="15">
        <v>23120</v>
      </c>
      <c r="J43" s="13">
        <v>304.95</v>
      </c>
      <c r="K43" s="15">
        <v>27418</v>
      </c>
      <c r="L43" s="13">
        <v>101.65</v>
      </c>
      <c r="M43" s="13">
        <v>120</v>
      </c>
      <c r="N43" s="13">
        <v>0</v>
      </c>
      <c r="O43" s="27">
        <f t="shared" si="0"/>
        <v>50658</v>
      </c>
      <c r="P43" s="27">
        <f t="shared" si="1"/>
        <v>406.6</v>
      </c>
      <c r="Q43" s="27">
        <f t="shared" si="2"/>
        <v>67.889785306494417</v>
      </c>
      <c r="R43" s="27">
        <f t="shared" si="3"/>
        <v>0.54490873515773675</v>
      </c>
      <c r="S43" s="12"/>
      <c r="T43" s="12"/>
    </row>
    <row r="44" spans="1:20" ht="21" x14ac:dyDescent="0.2">
      <c r="A44" s="16"/>
      <c r="B44" s="17" t="s">
        <v>29</v>
      </c>
      <c r="C44" s="16"/>
      <c r="D44" s="18">
        <v>46000</v>
      </c>
      <c r="E44" s="19">
        <v>0</v>
      </c>
      <c r="F44" s="20">
        <v>46000</v>
      </c>
      <c r="G44" s="16">
        <v>0</v>
      </c>
      <c r="H44" s="16">
        <v>0</v>
      </c>
      <c r="I44" s="21">
        <v>23000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8">
        <f t="shared" si="0"/>
        <v>23000</v>
      </c>
      <c r="P44" s="28">
        <f t="shared" si="1"/>
        <v>0</v>
      </c>
      <c r="Q44" s="29">
        <f t="shared" si="2"/>
        <v>50</v>
      </c>
      <c r="R44" s="29">
        <f t="shared" si="3"/>
        <v>0</v>
      </c>
      <c r="S44" s="16"/>
      <c r="T44" s="16"/>
    </row>
    <row r="45" spans="1:20" ht="21" x14ac:dyDescent="0.2">
      <c r="A45" s="16"/>
      <c r="B45" s="17" t="s">
        <v>30</v>
      </c>
      <c r="C45" s="16"/>
      <c r="D45" s="18">
        <v>27298</v>
      </c>
      <c r="E45" s="19">
        <v>0</v>
      </c>
      <c r="F45" s="20">
        <v>27298</v>
      </c>
      <c r="G45" s="16">
        <v>0</v>
      </c>
      <c r="H45" s="16">
        <v>0</v>
      </c>
      <c r="I45" s="16">
        <v>0</v>
      </c>
      <c r="J45" s="16">
        <v>0</v>
      </c>
      <c r="K45" s="21">
        <v>27298</v>
      </c>
      <c r="L45" s="16">
        <v>0</v>
      </c>
      <c r="M45" s="16">
        <v>0</v>
      </c>
      <c r="N45" s="16">
        <v>0</v>
      </c>
      <c r="O45" s="28">
        <f t="shared" si="0"/>
        <v>27298</v>
      </c>
      <c r="P45" s="28">
        <f t="shared" si="1"/>
        <v>0</v>
      </c>
      <c r="Q45" s="29">
        <f t="shared" si="2"/>
        <v>100</v>
      </c>
      <c r="R45" s="29">
        <f t="shared" si="3"/>
        <v>0</v>
      </c>
      <c r="S45" s="16"/>
      <c r="T45" s="16"/>
    </row>
    <row r="46" spans="1:20" ht="21" x14ac:dyDescent="0.2">
      <c r="A46" s="16"/>
      <c r="B46" s="17" t="s">
        <v>140</v>
      </c>
      <c r="C46" s="16"/>
      <c r="D46" s="18">
        <v>1320</v>
      </c>
      <c r="E46" s="19">
        <v>406.6</v>
      </c>
      <c r="F46" s="19">
        <v>913.4</v>
      </c>
      <c r="G46" s="16">
        <v>0</v>
      </c>
      <c r="H46" s="16">
        <v>0</v>
      </c>
      <c r="I46" s="16">
        <v>120</v>
      </c>
      <c r="J46" s="16">
        <v>304.95</v>
      </c>
      <c r="K46" s="16">
        <v>120</v>
      </c>
      <c r="L46" s="16">
        <v>101.65</v>
      </c>
      <c r="M46" s="16">
        <v>120</v>
      </c>
      <c r="N46" s="16">
        <v>0</v>
      </c>
      <c r="O46" s="28">
        <f t="shared" si="0"/>
        <v>360</v>
      </c>
      <c r="P46" s="28">
        <f t="shared" si="1"/>
        <v>406.6</v>
      </c>
      <c r="Q46" s="29">
        <f t="shared" si="2"/>
        <v>27.272727272727273</v>
      </c>
      <c r="R46" s="29">
        <f t="shared" si="3"/>
        <v>30.803030303030305</v>
      </c>
      <c r="S46" s="16"/>
      <c r="T46" s="16"/>
    </row>
    <row r="47" spans="1:20" ht="21" x14ac:dyDescent="0.2">
      <c r="A47" s="12"/>
      <c r="B47" s="13" t="s">
        <v>260</v>
      </c>
      <c r="C47" s="12"/>
      <c r="D47" s="14">
        <v>25000</v>
      </c>
      <c r="E47" s="13">
        <v>0</v>
      </c>
      <c r="F47" s="14">
        <v>25000</v>
      </c>
      <c r="G47" s="13">
        <v>0</v>
      </c>
      <c r="H47" s="13">
        <v>0</v>
      </c>
      <c r="I47" s="15">
        <v>25000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7">
        <f t="shared" si="0"/>
        <v>25000</v>
      </c>
      <c r="P47" s="27">
        <f t="shared" si="1"/>
        <v>0</v>
      </c>
      <c r="Q47" s="27">
        <f t="shared" si="2"/>
        <v>100</v>
      </c>
      <c r="R47" s="27">
        <f t="shared" si="3"/>
        <v>0</v>
      </c>
      <c r="S47" s="12"/>
      <c r="T47" s="12"/>
    </row>
    <row r="48" spans="1:20" ht="21" x14ac:dyDescent="0.2">
      <c r="A48" s="16"/>
      <c r="B48" s="17" t="s">
        <v>261</v>
      </c>
      <c r="C48" s="16"/>
      <c r="D48" s="18">
        <v>25000</v>
      </c>
      <c r="E48" s="19">
        <v>0</v>
      </c>
      <c r="F48" s="20">
        <v>25000</v>
      </c>
      <c r="G48" s="16">
        <v>0</v>
      </c>
      <c r="H48" s="16">
        <v>0</v>
      </c>
      <c r="I48" s="21">
        <v>25000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8">
        <f t="shared" si="0"/>
        <v>25000</v>
      </c>
      <c r="P48" s="28">
        <f t="shared" si="1"/>
        <v>0</v>
      </c>
      <c r="Q48" s="29">
        <f t="shared" si="2"/>
        <v>100</v>
      </c>
      <c r="R48" s="29">
        <f t="shared" si="3"/>
        <v>0</v>
      </c>
      <c r="S48" s="16"/>
      <c r="T48" s="16"/>
    </row>
    <row r="49" spans="1:20" ht="42" x14ac:dyDescent="0.2">
      <c r="A49" s="8" t="s">
        <v>1386</v>
      </c>
      <c r="B49" s="9" t="s">
        <v>1385</v>
      </c>
      <c r="C49" s="9" t="s">
        <v>1351</v>
      </c>
      <c r="D49" s="10">
        <v>30000</v>
      </c>
      <c r="E49" s="8">
        <v>0</v>
      </c>
      <c r="F49" s="10">
        <v>30000</v>
      </c>
      <c r="G49" s="8">
        <v>0</v>
      </c>
      <c r="H49" s="8">
        <v>0</v>
      </c>
      <c r="I49" s="8">
        <v>0</v>
      </c>
      <c r="J49" s="8">
        <v>0</v>
      </c>
      <c r="K49" s="11">
        <v>30000</v>
      </c>
      <c r="L49" s="8">
        <v>0</v>
      </c>
      <c r="M49" s="8">
        <v>0</v>
      </c>
      <c r="N49" s="8">
        <v>0</v>
      </c>
      <c r="O49" s="26">
        <f t="shared" si="0"/>
        <v>30000</v>
      </c>
      <c r="P49" s="26">
        <f t="shared" si="1"/>
        <v>0</v>
      </c>
      <c r="Q49" s="26">
        <f t="shared" si="2"/>
        <v>100</v>
      </c>
      <c r="R49" s="26">
        <f t="shared" si="3"/>
        <v>0</v>
      </c>
      <c r="S49" s="8" t="s">
        <v>1178</v>
      </c>
      <c r="T49" s="8" t="s">
        <v>1198</v>
      </c>
    </row>
    <row r="50" spans="1:20" ht="21" x14ac:dyDescent="0.2">
      <c r="A50" s="12"/>
      <c r="B50" s="13" t="s">
        <v>27</v>
      </c>
      <c r="C50" s="12"/>
      <c r="D50" s="14">
        <v>30000</v>
      </c>
      <c r="E50" s="13">
        <v>0</v>
      </c>
      <c r="F50" s="14">
        <v>30000</v>
      </c>
      <c r="G50" s="13">
        <v>0</v>
      </c>
      <c r="H50" s="13">
        <v>0</v>
      </c>
      <c r="I50" s="13">
        <v>0</v>
      </c>
      <c r="J50" s="13">
        <v>0</v>
      </c>
      <c r="K50" s="15">
        <v>30000</v>
      </c>
      <c r="L50" s="13">
        <v>0</v>
      </c>
      <c r="M50" s="13">
        <v>0</v>
      </c>
      <c r="N50" s="13">
        <v>0</v>
      </c>
      <c r="O50" s="27">
        <f t="shared" si="0"/>
        <v>30000</v>
      </c>
      <c r="P50" s="27">
        <f t="shared" si="1"/>
        <v>0</v>
      </c>
      <c r="Q50" s="27">
        <f t="shared" si="2"/>
        <v>100</v>
      </c>
      <c r="R50" s="27">
        <f t="shared" si="3"/>
        <v>0</v>
      </c>
      <c r="S50" s="12"/>
      <c r="T50" s="12"/>
    </row>
    <row r="51" spans="1:20" ht="21" x14ac:dyDescent="0.2">
      <c r="A51" s="16"/>
      <c r="B51" s="17" t="s">
        <v>30</v>
      </c>
      <c r="C51" s="16"/>
      <c r="D51" s="18">
        <v>30000</v>
      </c>
      <c r="E51" s="19">
        <v>0</v>
      </c>
      <c r="F51" s="20">
        <v>30000</v>
      </c>
      <c r="G51" s="16">
        <v>0</v>
      </c>
      <c r="H51" s="16">
        <v>0</v>
      </c>
      <c r="I51" s="16">
        <v>0</v>
      </c>
      <c r="J51" s="16">
        <v>0</v>
      </c>
      <c r="K51" s="21">
        <v>30000</v>
      </c>
      <c r="L51" s="16">
        <v>0</v>
      </c>
      <c r="M51" s="16">
        <v>0</v>
      </c>
      <c r="N51" s="16">
        <v>0</v>
      </c>
      <c r="O51" s="28">
        <f t="shared" si="0"/>
        <v>30000</v>
      </c>
      <c r="P51" s="28">
        <f t="shared" si="1"/>
        <v>0</v>
      </c>
      <c r="Q51" s="29">
        <f t="shared" si="2"/>
        <v>100</v>
      </c>
      <c r="R51" s="29">
        <f t="shared" si="3"/>
        <v>0</v>
      </c>
      <c r="S51" s="16"/>
      <c r="T51" s="16"/>
    </row>
    <row r="52" spans="1:20" ht="42" x14ac:dyDescent="0.2">
      <c r="A52" s="8" t="s">
        <v>1384</v>
      </c>
      <c r="B52" s="9" t="s">
        <v>1383</v>
      </c>
      <c r="C52" s="9" t="s">
        <v>1382</v>
      </c>
      <c r="D52" s="10">
        <v>20000</v>
      </c>
      <c r="E52" s="8">
        <v>0</v>
      </c>
      <c r="F52" s="10">
        <v>20000</v>
      </c>
      <c r="G52" s="8">
        <v>0</v>
      </c>
      <c r="H52" s="8">
        <v>0</v>
      </c>
      <c r="I52" s="11">
        <v>20000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6">
        <f t="shared" si="0"/>
        <v>20000</v>
      </c>
      <c r="P52" s="26">
        <f t="shared" si="1"/>
        <v>0</v>
      </c>
      <c r="Q52" s="26">
        <f t="shared" si="2"/>
        <v>100</v>
      </c>
      <c r="R52" s="26">
        <f t="shared" si="3"/>
        <v>0</v>
      </c>
      <c r="S52" s="8" t="s">
        <v>1178</v>
      </c>
      <c r="T52" s="8" t="s">
        <v>1198</v>
      </c>
    </row>
    <row r="53" spans="1:20" ht="21" x14ac:dyDescent="0.2">
      <c r="A53" s="12"/>
      <c r="B53" s="13" t="s">
        <v>27</v>
      </c>
      <c r="C53" s="12"/>
      <c r="D53" s="14">
        <v>3000</v>
      </c>
      <c r="E53" s="13">
        <v>0</v>
      </c>
      <c r="F53" s="14">
        <v>3000</v>
      </c>
      <c r="G53" s="13">
        <v>0</v>
      </c>
      <c r="H53" s="13">
        <v>0</v>
      </c>
      <c r="I53" s="15">
        <v>3000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7">
        <f t="shared" si="0"/>
        <v>3000</v>
      </c>
      <c r="P53" s="27">
        <f t="shared" si="1"/>
        <v>0</v>
      </c>
      <c r="Q53" s="27">
        <f t="shared" si="2"/>
        <v>100</v>
      </c>
      <c r="R53" s="27">
        <f t="shared" si="3"/>
        <v>0</v>
      </c>
      <c r="S53" s="12"/>
      <c r="T53" s="12"/>
    </row>
    <row r="54" spans="1:20" ht="21" x14ac:dyDescent="0.2">
      <c r="A54" s="16"/>
      <c r="B54" s="17" t="s">
        <v>29</v>
      </c>
      <c r="C54" s="16"/>
      <c r="D54" s="18">
        <v>3000</v>
      </c>
      <c r="E54" s="19">
        <v>0</v>
      </c>
      <c r="F54" s="20">
        <v>3000</v>
      </c>
      <c r="G54" s="16">
        <v>0</v>
      </c>
      <c r="H54" s="16">
        <v>0</v>
      </c>
      <c r="I54" s="21">
        <v>3000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8">
        <f t="shared" si="0"/>
        <v>3000</v>
      </c>
      <c r="P54" s="28">
        <f t="shared" si="1"/>
        <v>0</v>
      </c>
      <c r="Q54" s="29">
        <f t="shared" si="2"/>
        <v>100</v>
      </c>
      <c r="R54" s="29">
        <f t="shared" si="3"/>
        <v>0</v>
      </c>
      <c r="S54" s="16"/>
      <c r="T54" s="16"/>
    </row>
    <row r="55" spans="1:20" ht="21" x14ac:dyDescent="0.2">
      <c r="A55" s="12"/>
      <c r="B55" s="13" t="s">
        <v>260</v>
      </c>
      <c r="C55" s="12"/>
      <c r="D55" s="14">
        <v>17000</v>
      </c>
      <c r="E55" s="13">
        <v>0</v>
      </c>
      <c r="F55" s="14">
        <v>17000</v>
      </c>
      <c r="G55" s="13">
        <v>0</v>
      </c>
      <c r="H55" s="13">
        <v>0</v>
      </c>
      <c r="I55" s="15">
        <v>17000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7">
        <f t="shared" si="0"/>
        <v>17000</v>
      </c>
      <c r="P55" s="27">
        <f t="shared" si="1"/>
        <v>0</v>
      </c>
      <c r="Q55" s="27">
        <f t="shared" si="2"/>
        <v>100</v>
      </c>
      <c r="R55" s="27">
        <f t="shared" si="3"/>
        <v>0</v>
      </c>
      <c r="S55" s="12"/>
      <c r="T55" s="12"/>
    </row>
    <row r="56" spans="1:20" ht="21" x14ac:dyDescent="0.2">
      <c r="A56" s="16"/>
      <c r="B56" s="17" t="s">
        <v>261</v>
      </c>
      <c r="C56" s="16"/>
      <c r="D56" s="18">
        <v>17000</v>
      </c>
      <c r="E56" s="19">
        <v>0</v>
      </c>
      <c r="F56" s="20">
        <v>17000</v>
      </c>
      <c r="G56" s="16">
        <v>0</v>
      </c>
      <c r="H56" s="16">
        <v>0</v>
      </c>
      <c r="I56" s="21">
        <v>17000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8">
        <f t="shared" si="0"/>
        <v>17000</v>
      </c>
      <c r="P56" s="28">
        <f t="shared" si="1"/>
        <v>0</v>
      </c>
      <c r="Q56" s="29">
        <f t="shared" si="2"/>
        <v>100</v>
      </c>
      <c r="R56" s="29">
        <f t="shared" si="3"/>
        <v>0</v>
      </c>
      <c r="S56" s="16"/>
      <c r="T56" s="16"/>
    </row>
    <row r="57" spans="1:20" ht="42" x14ac:dyDescent="0.2">
      <c r="A57" s="8" t="s">
        <v>1381</v>
      </c>
      <c r="B57" s="9" t="s">
        <v>1380</v>
      </c>
      <c r="C57" s="9" t="s">
        <v>1379</v>
      </c>
      <c r="D57" s="10">
        <v>50518</v>
      </c>
      <c r="E57" s="8">
        <v>0</v>
      </c>
      <c r="F57" s="10">
        <v>50518</v>
      </c>
      <c r="G57" s="8">
        <v>120</v>
      </c>
      <c r="H57" s="8">
        <v>0</v>
      </c>
      <c r="I57" s="8">
        <v>120</v>
      </c>
      <c r="J57" s="8">
        <v>0</v>
      </c>
      <c r="K57" s="11">
        <v>20120</v>
      </c>
      <c r="L57" s="8">
        <v>0</v>
      </c>
      <c r="M57" s="8">
        <v>120</v>
      </c>
      <c r="N57" s="8">
        <v>0</v>
      </c>
      <c r="O57" s="26">
        <f t="shared" si="0"/>
        <v>20480</v>
      </c>
      <c r="P57" s="26">
        <f t="shared" si="1"/>
        <v>0</v>
      </c>
      <c r="Q57" s="26">
        <f t="shared" si="2"/>
        <v>40.540005542578882</v>
      </c>
      <c r="R57" s="26">
        <f t="shared" si="3"/>
        <v>0</v>
      </c>
      <c r="S57" s="8" t="s">
        <v>1178</v>
      </c>
      <c r="T57" s="8" t="s">
        <v>1177</v>
      </c>
    </row>
    <row r="58" spans="1:20" ht="21" x14ac:dyDescent="0.2">
      <c r="A58" s="12"/>
      <c r="B58" s="13" t="s">
        <v>27</v>
      </c>
      <c r="C58" s="12"/>
      <c r="D58" s="14">
        <v>50518</v>
      </c>
      <c r="E58" s="13">
        <v>0</v>
      </c>
      <c r="F58" s="14">
        <v>50518</v>
      </c>
      <c r="G58" s="13">
        <v>120</v>
      </c>
      <c r="H58" s="13">
        <v>0</v>
      </c>
      <c r="I58" s="13">
        <v>120</v>
      </c>
      <c r="J58" s="13">
        <v>0</v>
      </c>
      <c r="K58" s="15">
        <v>20120</v>
      </c>
      <c r="L58" s="13">
        <v>0</v>
      </c>
      <c r="M58" s="13">
        <v>120</v>
      </c>
      <c r="N58" s="13">
        <v>0</v>
      </c>
      <c r="O58" s="27">
        <f t="shared" si="0"/>
        <v>20480</v>
      </c>
      <c r="P58" s="27">
        <f t="shared" si="1"/>
        <v>0</v>
      </c>
      <c r="Q58" s="27">
        <f t="shared" si="2"/>
        <v>40.540005542578882</v>
      </c>
      <c r="R58" s="27">
        <f t="shared" si="3"/>
        <v>0</v>
      </c>
      <c r="S58" s="12"/>
      <c r="T58" s="12"/>
    </row>
    <row r="59" spans="1:20" ht="21" x14ac:dyDescent="0.2">
      <c r="A59" s="16"/>
      <c r="B59" s="17" t="s">
        <v>29</v>
      </c>
      <c r="C59" s="16"/>
      <c r="D59" s="18">
        <v>23018</v>
      </c>
      <c r="E59" s="19">
        <v>0</v>
      </c>
      <c r="F59" s="20">
        <v>23018</v>
      </c>
      <c r="G59" s="16">
        <v>0</v>
      </c>
      <c r="H59" s="16">
        <v>0</v>
      </c>
      <c r="I59" s="16">
        <v>0</v>
      </c>
      <c r="J59" s="16">
        <v>0</v>
      </c>
      <c r="K59" s="21">
        <v>10000</v>
      </c>
      <c r="L59" s="16">
        <v>0</v>
      </c>
      <c r="M59" s="16">
        <v>0</v>
      </c>
      <c r="N59" s="16">
        <v>0</v>
      </c>
      <c r="O59" s="28">
        <f t="shared" si="0"/>
        <v>10000</v>
      </c>
      <c r="P59" s="28">
        <f t="shared" si="1"/>
        <v>0</v>
      </c>
      <c r="Q59" s="29">
        <f t="shared" si="2"/>
        <v>43.444261013120169</v>
      </c>
      <c r="R59" s="29">
        <f t="shared" si="3"/>
        <v>0</v>
      </c>
      <c r="S59" s="16"/>
      <c r="T59" s="16"/>
    </row>
    <row r="60" spans="1:20" ht="21" x14ac:dyDescent="0.2">
      <c r="A60" s="16"/>
      <c r="B60" s="17" t="s">
        <v>30</v>
      </c>
      <c r="C60" s="16"/>
      <c r="D60" s="18">
        <v>26000</v>
      </c>
      <c r="E60" s="19">
        <v>0</v>
      </c>
      <c r="F60" s="20">
        <v>26000</v>
      </c>
      <c r="G60" s="16">
        <v>0</v>
      </c>
      <c r="H60" s="16">
        <v>0</v>
      </c>
      <c r="I60" s="16">
        <v>0</v>
      </c>
      <c r="J60" s="16">
        <v>0</v>
      </c>
      <c r="K60" s="21">
        <v>10000</v>
      </c>
      <c r="L60" s="16">
        <v>0</v>
      </c>
      <c r="M60" s="16">
        <v>0</v>
      </c>
      <c r="N60" s="16">
        <v>0</v>
      </c>
      <c r="O60" s="28">
        <f t="shared" si="0"/>
        <v>10000</v>
      </c>
      <c r="P60" s="28">
        <f t="shared" si="1"/>
        <v>0</v>
      </c>
      <c r="Q60" s="29">
        <f t="shared" si="2"/>
        <v>38.46153846153846</v>
      </c>
      <c r="R60" s="29">
        <f t="shared" si="3"/>
        <v>0</v>
      </c>
      <c r="S60" s="16"/>
      <c r="T60" s="16"/>
    </row>
    <row r="61" spans="1:20" ht="21" x14ac:dyDescent="0.2">
      <c r="A61" s="16"/>
      <c r="B61" s="17" t="s">
        <v>140</v>
      </c>
      <c r="C61" s="16"/>
      <c r="D61" s="18">
        <v>1500</v>
      </c>
      <c r="E61" s="19">
        <v>0</v>
      </c>
      <c r="F61" s="20">
        <v>1500</v>
      </c>
      <c r="G61" s="16">
        <v>120</v>
      </c>
      <c r="H61" s="16">
        <v>0</v>
      </c>
      <c r="I61" s="16">
        <v>120</v>
      </c>
      <c r="J61" s="16">
        <v>0</v>
      </c>
      <c r="K61" s="16">
        <v>120</v>
      </c>
      <c r="L61" s="16">
        <v>0</v>
      </c>
      <c r="M61" s="16">
        <v>120</v>
      </c>
      <c r="N61" s="16">
        <v>0</v>
      </c>
      <c r="O61" s="28">
        <f t="shared" si="0"/>
        <v>480</v>
      </c>
      <c r="P61" s="28">
        <f t="shared" si="1"/>
        <v>0</v>
      </c>
      <c r="Q61" s="29">
        <f t="shared" si="2"/>
        <v>32</v>
      </c>
      <c r="R61" s="29">
        <f t="shared" si="3"/>
        <v>0</v>
      </c>
      <c r="S61" s="16"/>
      <c r="T61" s="16"/>
    </row>
    <row r="62" spans="1:20" ht="63" x14ac:dyDescent="0.2">
      <c r="A62" s="5" t="s">
        <v>1378</v>
      </c>
      <c r="B62" s="5" t="s">
        <v>1377</v>
      </c>
      <c r="C62" s="5" t="s">
        <v>1339</v>
      </c>
      <c r="D62" s="6">
        <v>279077</v>
      </c>
      <c r="E62" s="5">
        <v>0</v>
      </c>
      <c r="F62" s="6">
        <v>279077</v>
      </c>
      <c r="G62" s="5">
        <v>0</v>
      </c>
      <c r="H62" s="5">
        <v>0</v>
      </c>
      <c r="I62" s="5">
        <v>0</v>
      </c>
      <c r="J62" s="5">
        <v>0</v>
      </c>
      <c r="K62" s="7">
        <v>11380</v>
      </c>
      <c r="L62" s="5">
        <v>0</v>
      </c>
      <c r="M62" s="7">
        <v>14130</v>
      </c>
      <c r="N62" s="5">
        <v>0</v>
      </c>
      <c r="O62" s="25">
        <f t="shared" si="0"/>
        <v>25510</v>
      </c>
      <c r="P62" s="25">
        <f t="shared" si="1"/>
        <v>0</v>
      </c>
      <c r="Q62" s="25">
        <f t="shared" si="2"/>
        <v>9.1408464330632757</v>
      </c>
      <c r="R62" s="25">
        <f t="shared" si="3"/>
        <v>0</v>
      </c>
      <c r="S62" s="5" t="s">
        <v>1178</v>
      </c>
      <c r="T62" s="5" t="s">
        <v>22</v>
      </c>
    </row>
    <row r="63" spans="1:20" ht="63" x14ac:dyDescent="0.2">
      <c r="A63" s="8" t="s">
        <v>1376</v>
      </c>
      <c r="B63" s="9" t="s">
        <v>1375</v>
      </c>
      <c r="C63" s="9" t="s">
        <v>1339</v>
      </c>
      <c r="D63" s="10">
        <v>40000</v>
      </c>
      <c r="E63" s="8">
        <v>0</v>
      </c>
      <c r="F63" s="10">
        <v>40000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6">
        <f t="shared" si="0"/>
        <v>0</v>
      </c>
      <c r="P63" s="26">
        <f t="shared" si="1"/>
        <v>0</v>
      </c>
      <c r="Q63" s="26">
        <f t="shared" si="2"/>
        <v>0</v>
      </c>
      <c r="R63" s="26">
        <f t="shared" si="3"/>
        <v>0</v>
      </c>
      <c r="S63" s="8" t="s">
        <v>1178</v>
      </c>
      <c r="T63" s="8" t="s">
        <v>1279</v>
      </c>
    </row>
    <row r="64" spans="1:20" ht="21" x14ac:dyDescent="0.2">
      <c r="A64" s="12"/>
      <c r="B64" s="13" t="s">
        <v>27</v>
      </c>
      <c r="C64" s="12"/>
      <c r="D64" s="14">
        <v>40000</v>
      </c>
      <c r="E64" s="13">
        <v>0</v>
      </c>
      <c r="F64" s="14">
        <v>40000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7">
        <f t="shared" si="0"/>
        <v>0</v>
      </c>
      <c r="P64" s="27">
        <f t="shared" si="1"/>
        <v>0</v>
      </c>
      <c r="Q64" s="27">
        <f t="shared" si="2"/>
        <v>0</v>
      </c>
      <c r="R64" s="27">
        <f t="shared" si="3"/>
        <v>0</v>
      </c>
      <c r="S64" s="12"/>
      <c r="T64" s="12"/>
    </row>
    <row r="65" spans="1:20" ht="21" x14ac:dyDescent="0.2">
      <c r="A65" s="16"/>
      <c r="B65" s="17" t="s">
        <v>28</v>
      </c>
      <c r="C65" s="16"/>
      <c r="D65" s="18">
        <v>11000</v>
      </c>
      <c r="E65" s="19">
        <v>0</v>
      </c>
      <c r="F65" s="20">
        <v>11000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28">
        <f t="shared" si="0"/>
        <v>0</v>
      </c>
      <c r="P65" s="28">
        <f t="shared" si="1"/>
        <v>0</v>
      </c>
      <c r="Q65" s="29">
        <f t="shared" si="2"/>
        <v>0</v>
      </c>
      <c r="R65" s="29">
        <f t="shared" si="3"/>
        <v>0</v>
      </c>
      <c r="S65" s="16"/>
      <c r="T65" s="16"/>
    </row>
    <row r="66" spans="1:20" ht="21" x14ac:dyDescent="0.2">
      <c r="A66" s="16"/>
      <c r="B66" s="17" t="s">
        <v>29</v>
      </c>
      <c r="C66" s="16"/>
      <c r="D66" s="18">
        <v>29000</v>
      </c>
      <c r="E66" s="19">
        <v>0</v>
      </c>
      <c r="F66" s="20">
        <v>29000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8">
        <f t="shared" si="0"/>
        <v>0</v>
      </c>
      <c r="P66" s="28">
        <f t="shared" si="1"/>
        <v>0</v>
      </c>
      <c r="Q66" s="29">
        <f t="shared" si="2"/>
        <v>0</v>
      </c>
      <c r="R66" s="29">
        <f t="shared" si="3"/>
        <v>0</v>
      </c>
      <c r="S66" s="16"/>
      <c r="T66" s="16"/>
    </row>
    <row r="67" spans="1:20" ht="63" x14ac:dyDescent="0.2">
      <c r="A67" s="8" t="s">
        <v>1374</v>
      </c>
      <c r="B67" s="9" t="s">
        <v>1373</v>
      </c>
      <c r="C67" s="9" t="s">
        <v>1250</v>
      </c>
      <c r="D67" s="10">
        <v>12127</v>
      </c>
      <c r="E67" s="8">
        <v>0</v>
      </c>
      <c r="F67" s="10">
        <v>12127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6">
        <f t="shared" si="0"/>
        <v>0</v>
      </c>
      <c r="P67" s="26">
        <f t="shared" si="1"/>
        <v>0</v>
      </c>
      <c r="Q67" s="26">
        <f t="shared" si="2"/>
        <v>0</v>
      </c>
      <c r="R67" s="26">
        <f t="shared" si="3"/>
        <v>0</v>
      </c>
      <c r="S67" s="8" t="s">
        <v>1178</v>
      </c>
      <c r="T67" s="8" t="s">
        <v>1198</v>
      </c>
    </row>
    <row r="68" spans="1:20" ht="21" x14ac:dyDescent="0.2">
      <c r="A68" s="12"/>
      <c r="B68" s="13" t="s">
        <v>27</v>
      </c>
      <c r="C68" s="12"/>
      <c r="D68" s="14">
        <v>12127</v>
      </c>
      <c r="E68" s="13">
        <v>0</v>
      </c>
      <c r="F68" s="14">
        <v>12127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7">
        <f t="shared" ref="O68:O131" si="4">SUM(G68,I68,K68,M68)</f>
        <v>0</v>
      </c>
      <c r="P68" s="27">
        <f t="shared" ref="P68:P131" si="5">SUM(H68,J68,L68,N68)</f>
        <v>0</v>
      </c>
      <c r="Q68" s="27">
        <f t="shared" ref="Q68:Q131" si="6">O68*100/D68</f>
        <v>0</v>
      </c>
      <c r="R68" s="27">
        <f t="shared" ref="R68:R131" si="7">P68*100/D68</f>
        <v>0</v>
      </c>
      <c r="S68" s="12"/>
      <c r="T68" s="12"/>
    </row>
    <row r="69" spans="1:20" ht="21" x14ac:dyDescent="0.2">
      <c r="A69" s="16"/>
      <c r="B69" s="17" t="s">
        <v>28</v>
      </c>
      <c r="C69" s="16"/>
      <c r="D69" s="18">
        <v>10250</v>
      </c>
      <c r="E69" s="19">
        <v>0</v>
      </c>
      <c r="F69" s="20">
        <v>10250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28">
        <f t="shared" si="4"/>
        <v>0</v>
      </c>
      <c r="P69" s="28">
        <f t="shared" si="5"/>
        <v>0</v>
      </c>
      <c r="Q69" s="29">
        <f t="shared" si="6"/>
        <v>0</v>
      </c>
      <c r="R69" s="29">
        <f t="shared" si="7"/>
        <v>0</v>
      </c>
      <c r="S69" s="16"/>
      <c r="T69" s="16"/>
    </row>
    <row r="70" spans="1:20" ht="21" x14ac:dyDescent="0.2">
      <c r="A70" s="16"/>
      <c r="B70" s="17" t="s">
        <v>29</v>
      </c>
      <c r="C70" s="16"/>
      <c r="D70" s="18">
        <v>1877</v>
      </c>
      <c r="E70" s="19">
        <v>0</v>
      </c>
      <c r="F70" s="20">
        <v>1877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28">
        <f t="shared" si="4"/>
        <v>0</v>
      </c>
      <c r="P70" s="28">
        <f t="shared" si="5"/>
        <v>0</v>
      </c>
      <c r="Q70" s="29">
        <f t="shared" si="6"/>
        <v>0</v>
      </c>
      <c r="R70" s="29">
        <f t="shared" si="7"/>
        <v>0</v>
      </c>
      <c r="S70" s="16"/>
      <c r="T70" s="16"/>
    </row>
    <row r="71" spans="1:20" ht="63" x14ac:dyDescent="0.2">
      <c r="A71" s="8" t="s">
        <v>1372</v>
      </c>
      <c r="B71" s="9" t="s">
        <v>1371</v>
      </c>
      <c r="C71" s="9" t="s">
        <v>1370</v>
      </c>
      <c r="D71" s="10">
        <v>15000</v>
      </c>
      <c r="E71" s="8">
        <v>0</v>
      </c>
      <c r="F71" s="10">
        <v>15000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26">
        <f t="shared" si="4"/>
        <v>0</v>
      </c>
      <c r="P71" s="26">
        <f t="shared" si="5"/>
        <v>0</v>
      </c>
      <c r="Q71" s="26">
        <f t="shared" si="6"/>
        <v>0</v>
      </c>
      <c r="R71" s="26">
        <f t="shared" si="7"/>
        <v>0</v>
      </c>
      <c r="S71" s="8" t="s">
        <v>1178</v>
      </c>
      <c r="T71" s="8" t="s">
        <v>1177</v>
      </c>
    </row>
    <row r="72" spans="1:20" ht="21" x14ac:dyDescent="0.2">
      <c r="A72" s="12"/>
      <c r="B72" s="13" t="s">
        <v>27</v>
      </c>
      <c r="C72" s="12"/>
      <c r="D72" s="14">
        <v>15000</v>
      </c>
      <c r="E72" s="13">
        <v>0</v>
      </c>
      <c r="F72" s="14">
        <v>15000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27">
        <f t="shared" si="4"/>
        <v>0</v>
      </c>
      <c r="P72" s="27">
        <f t="shared" si="5"/>
        <v>0</v>
      </c>
      <c r="Q72" s="27">
        <f t="shared" si="6"/>
        <v>0</v>
      </c>
      <c r="R72" s="27">
        <f t="shared" si="7"/>
        <v>0</v>
      </c>
      <c r="S72" s="12"/>
      <c r="T72" s="12"/>
    </row>
    <row r="73" spans="1:20" ht="21" x14ac:dyDescent="0.2">
      <c r="A73" s="16"/>
      <c r="B73" s="17" t="s">
        <v>28</v>
      </c>
      <c r="C73" s="16"/>
      <c r="D73" s="18">
        <v>12000</v>
      </c>
      <c r="E73" s="19">
        <v>0</v>
      </c>
      <c r="F73" s="20">
        <v>12000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8">
        <f t="shared" si="4"/>
        <v>0</v>
      </c>
      <c r="P73" s="28">
        <f t="shared" si="5"/>
        <v>0</v>
      </c>
      <c r="Q73" s="29">
        <f t="shared" si="6"/>
        <v>0</v>
      </c>
      <c r="R73" s="29">
        <f t="shared" si="7"/>
        <v>0</v>
      </c>
      <c r="S73" s="16"/>
      <c r="T73" s="16"/>
    </row>
    <row r="74" spans="1:20" ht="21" x14ac:dyDescent="0.2">
      <c r="A74" s="16"/>
      <c r="B74" s="17" t="s">
        <v>29</v>
      </c>
      <c r="C74" s="16"/>
      <c r="D74" s="18">
        <v>3000</v>
      </c>
      <c r="E74" s="19">
        <v>0</v>
      </c>
      <c r="F74" s="20">
        <v>3000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28">
        <f t="shared" si="4"/>
        <v>0</v>
      </c>
      <c r="P74" s="28">
        <f t="shared" si="5"/>
        <v>0</v>
      </c>
      <c r="Q74" s="29">
        <f t="shared" si="6"/>
        <v>0</v>
      </c>
      <c r="R74" s="29">
        <f t="shared" si="7"/>
        <v>0</v>
      </c>
      <c r="S74" s="16"/>
      <c r="T74" s="16"/>
    </row>
    <row r="75" spans="1:20" ht="42" x14ac:dyDescent="0.2">
      <c r="A75" s="8" t="s">
        <v>1369</v>
      </c>
      <c r="B75" s="9" t="s">
        <v>1368</v>
      </c>
      <c r="C75" s="9" t="s">
        <v>1367</v>
      </c>
      <c r="D75" s="10">
        <v>40890</v>
      </c>
      <c r="E75" s="8">
        <v>0</v>
      </c>
      <c r="F75" s="10">
        <v>40890</v>
      </c>
      <c r="G75" s="8">
        <v>0</v>
      </c>
      <c r="H75" s="8">
        <v>0</v>
      </c>
      <c r="I75" s="8">
        <v>0</v>
      </c>
      <c r="J75" s="8">
        <v>0</v>
      </c>
      <c r="K75" s="11">
        <v>11380</v>
      </c>
      <c r="L75" s="8">
        <v>0</v>
      </c>
      <c r="M75" s="11">
        <v>14130</v>
      </c>
      <c r="N75" s="8">
        <v>0</v>
      </c>
      <c r="O75" s="26">
        <f t="shared" si="4"/>
        <v>25510</v>
      </c>
      <c r="P75" s="26">
        <f t="shared" si="5"/>
        <v>0</v>
      </c>
      <c r="Q75" s="26">
        <f t="shared" si="6"/>
        <v>62.386891660552699</v>
      </c>
      <c r="R75" s="26">
        <f t="shared" si="7"/>
        <v>0</v>
      </c>
      <c r="S75" s="8" t="s">
        <v>1178</v>
      </c>
      <c r="T75" s="8" t="s">
        <v>1192</v>
      </c>
    </row>
    <row r="76" spans="1:20" ht="21" x14ac:dyDescent="0.2">
      <c r="A76" s="12"/>
      <c r="B76" s="13" t="s">
        <v>27</v>
      </c>
      <c r="C76" s="12"/>
      <c r="D76" s="14">
        <v>40890</v>
      </c>
      <c r="E76" s="13">
        <v>0</v>
      </c>
      <c r="F76" s="14">
        <v>40890</v>
      </c>
      <c r="G76" s="13">
        <v>0</v>
      </c>
      <c r="H76" s="13">
        <v>0</v>
      </c>
      <c r="I76" s="13">
        <v>0</v>
      </c>
      <c r="J76" s="13">
        <v>0</v>
      </c>
      <c r="K76" s="15">
        <v>11380</v>
      </c>
      <c r="L76" s="13">
        <v>0</v>
      </c>
      <c r="M76" s="15">
        <v>14130</v>
      </c>
      <c r="N76" s="13">
        <v>0</v>
      </c>
      <c r="O76" s="27">
        <f t="shared" si="4"/>
        <v>25510</v>
      </c>
      <c r="P76" s="27">
        <f t="shared" si="5"/>
        <v>0</v>
      </c>
      <c r="Q76" s="27">
        <f t="shared" si="6"/>
        <v>62.386891660552699</v>
      </c>
      <c r="R76" s="27">
        <f t="shared" si="7"/>
        <v>0</v>
      </c>
      <c r="S76" s="12"/>
      <c r="T76" s="12"/>
    </row>
    <row r="77" spans="1:20" ht="21" x14ac:dyDescent="0.2">
      <c r="A77" s="16"/>
      <c r="B77" s="17" t="s">
        <v>28</v>
      </c>
      <c r="C77" s="16"/>
      <c r="D77" s="18">
        <v>24750</v>
      </c>
      <c r="E77" s="19">
        <v>0</v>
      </c>
      <c r="F77" s="20">
        <v>24750</v>
      </c>
      <c r="G77" s="16">
        <v>0</v>
      </c>
      <c r="H77" s="16">
        <v>0</v>
      </c>
      <c r="I77" s="16">
        <v>0</v>
      </c>
      <c r="J77" s="16">
        <v>0</v>
      </c>
      <c r="K77" s="21">
        <v>6000</v>
      </c>
      <c r="L77" s="16">
        <v>0</v>
      </c>
      <c r="M77" s="21">
        <v>8750</v>
      </c>
      <c r="N77" s="16">
        <v>0</v>
      </c>
      <c r="O77" s="28">
        <f t="shared" si="4"/>
        <v>14750</v>
      </c>
      <c r="P77" s="28">
        <f t="shared" si="5"/>
        <v>0</v>
      </c>
      <c r="Q77" s="29">
        <f t="shared" si="6"/>
        <v>59.595959595959599</v>
      </c>
      <c r="R77" s="29">
        <f t="shared" si="7"/>
        <v>0</v>
      </c>
      <c r="S77" s="16"/>
      <c r="T77" s="16"/>
    </row>
    <row r="78" spans="1:20" ht="21" x14ac:dyDescent="0.2">
      <c r="A78" s="16"/>
      <c r="B78" s="17" t="s">
        <v>29</v>
      </c>
      <c r="C78" s="16"/>
      <c r="D78" s="18">
        <v>16140</v>
      </c>
      <c r="E78" s="19">
        <v>0</v>
      </c>
      <c r="F78" s="20">
        <v>16140</v>
      </c>
      <c r="G78" s="16">
        <v>0</v>
      </c>
      <c r="H78" s="16">
        <v>0</v>
      </c>
      <c r="I78" s="16">
        <v>0</v>
      </c>
      <c r="J78" s="16">
        <v>0</v>
      </c>
      <c r="K78" s="21">
        <v>5380</v>
      </c>
      <c r="L78" s="16">
        <v>0</v>
      </c>
      <c r="M78" s="21">
        <v>5380</v>
      </c>
      <c r="N78" s="16">
        <v>0</v>
      </c>
      <c r="O78" s="28">
        <f t="shared" si="4"/>
        <v>10760</v>
      </c>
      <c r="P78" s="28">
        <f t="shared" si="5"/>
        <v>0</v>
      </c>
      <c r="Q78" s="29">
        <f t="shared" si="6"/>
        <v>66.666666666666671</v>
      </c>
      <c r="R78" s="29">
        <f t="shared" si="7"/>
        <v>0</v>
      </c>
      <c r="S78" s="16"/>
      <c r="T78" s="16"/>
    </row>
    <row r="79" spans="1:20" ht="42" x14ac:dyDescent="0.2">
      <c r="A79" s="8" t="s">
        <v>1366</v>
      </c>
      <c r="B79" s="9" t="s">
        <v>1365</v>
      </c>
      <c r="C79" s="9" t="s">
        <v>1364</v>
      </c>
      <c r="D79" s="10">
        <v>37300</v>
      </c>
      <c r="E79" s="8">
        <v>0</v>
      </c>
      <c r="F79" s="10">
        <v>37300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26">
        <f t="shared" si="4"/>
        <v>0</v>
      </c>
      <c r="P79" s="26">
        <f t="shared" si="5"/>
        <v>0</v>
      </c>
      <c r="Q79" s="26">
        <f t="shared" si="6"/>
        <v>0</v>
      </c>
      <c r="R79" s="26">
        <f t="shared" si="7"/>
        <v>0</v>
      </c>
      <c r="S79" s="8" t="s">
        <v>1178</v>
      </c>
      <c r="T79" s="8" t="s">
        <v>1224</v>
      </c>
    </row>
    <row r="80" spans="1:20" ht="21" x14ac:dyDescent="0.2">
      <c r="A80" s="12"/>
      <c r="B80" s="13" t="s">
        <v>27</v>
      </c>
      <c r="C80" s="12"/>
      <c r="D80" s="14">
        <v>37300</v>
      </c>
      <c r="E80" s="13">
        <v>0</v>
      </c>
      <c r="F80" s="14">
        <v>37300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7">
        <f t="shared" si="4"/>
        <v>0</v>
      </c>
      <c r="P80" s="27">
        <f t="shared" si="5"/>
        <v>0</v>
      </c>
      <c r="Q80" s="27">
        <f t="shared" si="6"/>
        <v>0</v>
      </c>
      <c r="R80" s="27">
        <f t="shared" si="7"/>
        <v>0</v>
      </c>
      <c r="S80" s="12"/>
      <c r="T80" s="12"/>
    </row>
    <row r="81" spans="1:20" ht="21" x14ac:dyDescent="0.2">
      <c r="A81" s="16"/>
      <c r="B81" s="17" t="s">
        <v>28</v>
      </c>
      <c r="C81" s="16"/>
      <c r="D81" s="18">
        <v>17750</v>
      </c>
      <c r="E81" s="19">
        <v>0</v>
      </c>
      <c r="F81" s="20">
        <v>17750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8">
        <f t="shared" si="4"/>
        <v>0</v>
      </c>
      <c r="P81" s="28">
        <f t="shared" si="5"/>
        <v>0</v>
      </c>
      <c r="Q81" s="29">
        <f t="shared" si="6"/>
        <v>0</v>
      </c>
      <c r="R81" s="29">
        <f t="shared" si="7"/>
        <v>0</v>
      </c>
      <c r="S81" s="16"/>
      <c r="T81" s="16"/>
    </row>
    <row r="82" spans="1:20" ht="21" x14ac:dyDescent="0.2">
      <c r="A82" s="16"/>
      <c r="B82" s="17" t="s">
        <v>29</v>
      </c>
      <c r="C82" s="16"/>
      <c r="D82" s="18">
        <v>19550</v>
      </c>
      <c r="E82" s="19">
        <v>0</v>
      </c>
      <c r="F82" s="20">
        <v>19550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8">
        <f t="shared" si="4"/>
        <v>0</v>
      </c>
      <c r="P82" s="28">
        <f t="shared" si="5"/>
        <v>0</v>
      </c>
      <c r="Q82" s="29">
        <f t="shared" si="6"/>
        <v>0</v>
      </c>
      <c r="R82" s="29">
        <f t="shared" si="7"/>
        <v>0</v>
      </c>
      <c r="S82" s="16"/>
      <c r="T82" s="16"/>
    </row>
    <row r="83" spans="1:20" ht="63" x14ac:dyDescent="0.2">
      <c r="A83" s="8" t="s">
        <v>1363</v>
      </c>
      <c r="B83" s="9" t="s">
        <v>1362</v>
      </c>
      <c r="C83" s="9" t="s">
        <v>1232</v>
      </c>
      <c r="D83" s="10">
        <v>15000</v>
      </c>
      <c r="E83" s="8">
        <v>0</v>
      </c>
      <c r="F83" s="10">
        <v>15000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26">
        <f t="shared" si="4"/>
        <v>0</v>
      </c>
      <c r="P83" s="26">
        <f t="shared" si="5"/>
        <v>0</v>
      </c>
      <c r="Q83" s="26">
        <f t="shared" si="6"/>
        <v>0</v>
      </c>
      <c r="R83" s="26">
        <f t="shared" si="7"/>
        <v>0</v>
      </c>
      <c r="S83" s="8" t="s">
        <v>1178</v>
      </c>
      <c r="T83" s="8" t="s">
        <v>623</v>
      </c>
    </row>
    <row r="84" spans="1:20" ht="21" x14ac:dyDescent="0.2">
      <c r="A84" s="12"/>
      <c r="B84" s="13" t="s">
        <v>27</v>
      </c>
      <c r="C84" s="12"/>
      <c r="D84" s="14">
        <v>15000</v>
      </c>
      <c r="E84" s="13">
        <v>0</v>
      </c>
      <c r="F84" s="14">
        <v>15000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7">
        <f t="shared" si="4"/>
        <v>0</v>
      </c>
      <c r="P84" s="27">
        <f t="shared" si="5"/>
        <v>0</v>
      </c>
      <c r="Q84" s="27">
        <f t="shared" si="6"/>
        <v>0</v>
      </c>
      <c r="R84" s="27">
        <f t="shared" si="7"/>
        <v>0</v>
      </c>
      <c r="S84" s="12"/>
      <c r="T84" s="12"/>
    </row>
    <row r="85" spans="1:20" ht="21" x14ac:dyDescent="0.2">
      <c r="A85" s="16"/>
      <c r="B85" s="17" t="s">
        <v>28</v>
      </c>
      <c r="C85" s="16"/>
      <c r="D85" s="18">
        <v>11500</v>
      </c>
      <c r="E85" s="19">
        <v>0</v>
      </c>
      <c r="F85" s="20">
        <v>11500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28">
        <f t="shared" si="4"/>
        <v>0</v>
      </c>
      <c r="P85" s="28">
        <f t="shared" si="5"/>
        <v>0</v>
      </c>
      <c r="Q85" s="29">
        <f t="shared" si="6"/>
        <v>0</v>
      </c>
      <c r="R85" s="29">
        <f t="shared" si="7"/>
        <v>0</v>
      </c>
      <c r="S85" s="16"/>
      <c r="T85" s="16"/>
    </row>
    <row r="86" spans="1:20" ht="21" x14ac:dyDescent="0.2">
      <c r="A86" s="16"/>
      <c r="B86" s="17" t="s">
        <v>29</v>
      </c>
      <c r="C86" s="16"/>
      <c r="D86" s="18">
        <v>3500</v>
      </c>
      <c r="E86" s="19">
        <v>0</v>
      </c>
      <c r="F86" s="20">
        <v>3500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8">
        <f t="shared" si="4"/>
        <v>0</v>
      </c>
      <c r="P86" s="28">
        <f t="shared" si="5"/>
        <v>0</v>
      </c>
      <c r="Q86" s="29">
        <f t="shared" si="6"/>
        <v>0</v>
      </c>
      <c r="R86" s="29">
        <f t="shared" si="7"/>
        <v>0</v>
      </c>
      <c r="S86" s="16"/>
      <c r="T86" s="16"/>
    </row>
    <row r="87" spans="1:20" ht="42" x14ac:dyDescent="0.2">
      <c r="A87" s="8" t="s">
        <v>1361</v>
      </c>
      <c r="B87" s="9" t="s">
        <v>1360</v>
      </c>
      <c r="C87" s="9" t="s">
        <v>1359</v>
      </c>
      <c r="D87" s="10">
        <v>13021</v>
      </c>
      <c r="E87" s="8">
        <v>0</v>
      </c>
      <c r="F87" s="10">
        <v>13021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26">
        <f t="shared" si="4"/>
        <v>0</v>
      </c>
      <c r="P87" s="26">
        <f t="shared" si="5"/>
        <v>0</v>
      </c>
      <c r="Q87" s="26">
        <f t="shared" si="6"/>
        <v>0</v>
      </c>
      <c r="R87" s="26">
        <f t="shared" si="7"/>
        <v>0</v>
      </c>
      <c r="S87" s="8" t="s">
        <v>1178</v>
      </c>
      <c r="T87" s="8" t="s">
        <v>1286</v>
      </c>
    </row>
    <row r="88" spans="1:20" ht="21" x14ac:dyDescent="0.2">
      <c r="A88" s="12"/>
      <c r="B88" s="13" t="s">
        <v>27</v>
      </c>
      <c r="C88" s="12"/>
      <c r="D88" s="14">
        <v>13021</v>
      </c>
      <c r="E88" s="13">
        <v>0</v>
      </c>
      <c r="F88" s="14">
        <v>13021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7">
        <f t="shared" si="4"/>
        <v>0</v>
      </c>
      <c r="P88" s="27">
        <f t="shared" si="5"/>
        <v>0</v>
      </c>
      <c r="Q88" s="27">
        <f t="shared" si="6"/>
        <v>0</v>
      </c>
      <c r="R88" s="27">
        <f t="shared" si="7"/>
        <v>0</v>
      </c>
      <c r="S88" s="12"/>
      <c r="T88" s="12"/>
    </row>
    <row r="89" spans="1:20" ht="21" x14ac:dyDescent="0.2">
      <c r="A89" s="16"/>
      <c r="B89" s="17" t="s">
        <v>28</v>
      </c>
      <c r="C89" s="16"/>
      <c r="D89" s="18">
        <v>8750</v>
      </c>
      <c r="E89" s="19">
        <v>0</v>
      </c>
      <c r="F89" s="20">
        <v>8750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28">
        <f t="shared" si="4"/>
        <v>0</v>
      </c>
      <c r="P89" s="28">
        <f t="shared" si="5"/>
        <v>0</v>
      </c>
      <c r="Q89" s="29">
        <f t="shared" si="6"/>
        <v>0</v>
      </c>
      <c r="R89" s="29">
        <f t="shared" si="7"/>
        <v>0</v>
      </c>
      <c r="S89" s="16"/>
      <c r="T89" s="16"/>
    </row>
    <row r="90" spans="1:20" ht="21" x14ac:dyDescent="0.2">
      <c r="A90" s="16"/>
      <c r="B90" s="17" t="s">
        <v>29</v>
      </c>
      <c r="C90" s="16"/>
      <c r="D90" s="18">
        <v>4271</v>
      </c>
      <c r="E90" s="19">
        <v>0</v>
      </c>
      <c r="F90" s="20">
        <v>4271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28">
        <f t="shared" si="4"/>
        <v>0</v>
      </c>
      <c r="P90" s="28">
        <f t="shared" si="5"/>
        <v>0</v>
      </c>
      <c r="Q90" s="29">
        <f t="shared" si="6"/>
        <v>0</v>
      </c>
      <c r="R90" s="29">
        <f t="shared" si="7"/>
        <v>0</v>
      </c>
      <c r="S90" s="16"/>
      <c r="T90" s="16"/>
    </row>
    <row r="91" spans="1:20" ht="105" x14ac:dyDescent="0.2">
      <c r="A91" s="8" t="s">
        <v>1358</v>
      </c>
      <c r="B91" s="9" t="s">
        <v>1357</v>
      </c>
      <c r="C91" s="9" t="s">
        <v>1356</v>
      </c>
      <c r="D91" s="10">
        <v>30000</v>
      </c>
      <c r="E91" s="8">
        <v>0</v>
      </c>
      <c r="F91" s="10">
        <v>30000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26">
        <f t="shared" si="4"/>
        <v>0</v>
      </c>
      <c r="P91" s="26">
        <f t="shared" si="5"/>
        <v>0</v>
      </c>
      <c r="Q91" s="26">
        <f t="shared" si="6"/>
        <v>0</v>
      </c>
      <c r="R91" s="26">
        <f t="shared" si="7"/>
        <v>0</v>
      </c>
      <c r="S91" s="8" t="s">
        <v>1178</v>
      </c>
      <c r="T91" s="8" t="s">
        <v>1279</v>
      </c>
    </row>
    <row r="92" spans="1:20" ht="21" x14ac:dyDescent="0.2">
      <c r="A92" s="12"/>
      <c r="B92" s="13" t="s">
        <v>27</v>
      </c>
      <c r="C92" s="12"/>
      <c r="D92" s="14">
        <v>30000</v>
      </c>
      <c r="E92" s="13">
        <v>0</v>
      </c>
      <c r="F92" s="14">
        <v>30000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7">
        <f t="shared" si="4"/>
        <v>0</v>
      </c>
      <c r="P92" s="27">
        <f t="shared" si="5"/>
        <v>0</v>
      </c>
      <c r="Q92" s="27">
        <f t="shared" si="6"/>
        <v>0</v>
      </c>
      <c r="R92" s="27">
        <f t="shared" si="7"/>
        <v>0</v>
      </c>
      <c r="S92" s="12"/>
      <c r="T92" s="12"/>
    </row>
    <row r="93" spans="1:20" ht="21" x14ac:dyDescent="0.2">
      <c r="A93" s="16"/>
      <c r="B93" s="17" t="s">
        <v>28</v>
      </c>
      <c r="C93" s="16"/>
      <c r="D93" s="18">
        <v>19000</v>
      </c>
      <c r="E93" s="19">
        <v>0</v>
      </c>
      <c r="F93" s="20">
        <v>19000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8">
        <f t="shared" si="4"/>
        <v>0</v>
      </c>
      <c r="P93" s="28">
        <f t="shared" si="5"/>
        <v>0</v>
      </c>
      <c r="Q93" s="29">
        <f t="shared" si="6"/>
        <v>0</v>
      </c>
      <c r="R93" s="29">
        <f t="shared" si="7"/>
        <v>0</v>
      </c>
      <c r="S93" s="16"/>
      <c r="T93" s="16"/>
    </row>
    <row r="94" spans="1:20" ht="21" x14ac:dyDescent="0.2">
      <c r="A94" s="16"/>
      <c r="B94" s="17" t="s">
        <v>29</v>
      </c>
      <c r="C94" s="16"/>
      <c r="D94" s="18">
        <v>11000</v>
      </c>
      <c r="E94" s="19">
        <v>0</v>
      </c>
      <c r="F94" s="20">
        <v>11000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8">
        <f t="shared" si="4"/>
        <v>0</v>
      </c>
      <c r="P94" s="28">
        <f t="shared" si="5"/>
        <v>0</v>
      </c>
      <c r="Q94" s="29">
        <f t="shared" si="6"/>
        <v>0</v>
      </c>
      <c r="R94" s="29">
        <f t="shared" si="7"/>
        <v>0</v>
      </c>
      <c r="S94" s="16"/>
      <c r="T94" s="16"/>
    </row>
    <row r="95" spans="1:20" ht="42" x14ac:dyDescent="0.2">
      <c r="A95" s="8" t="s">
        <v>1355</v>
      </c>
      <c r="B95" s="9" t="s">
        <v>1354</v>
      </c>
      <c r="C95" s="9" t="s">
        <v>1301</v>
      </c>
      <c r="D95" s="10">
        <v>15000</v>
      </c>
      <c r="E95" s="8">
        <v>0</v>
      </c>
      <c r="F95" s="10">
        <v>15000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26">
        <f t="shared" si="4"/>
        <v>0</v>
      </c>
      <c r="P95" s="26">
        <f t="shared" si="5"/>
        <v>0</v>
      </c>
      <c r="Q95" s="26">
        <f t="shared" si="6"/>
        <v>0</v>
      </c>
      <c r="R95" s="26">
        <f t="shared" si="7"/>
        <v>0</v>
      </c>
      <c r="S95" s="8" t="s">
        <v>1178</v>
      </c>
      <c r="T95" s="8" t="s">
        <v>1208</v>
      </c>
    </row>
    <row r="96" spans="1:20" ht="21" x14ac:dyDescent="0.2">
      <c r="A96" s="12"/>
      <c r="B96" s="13" t="s">
        <v>27</v>
      </c>
      <c r="C96" s="12"/>
      <c r="D96" s="14">
        <v>15000</v>
      </c>
      <c r="E96" s="13">
        <v>0</v>
      </c>
      <c r="F96" s="14">
        <v>15000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7">
        <f t="shared" si="4"/>
        <v>0</v>
      </c>
      <c r="P96" s="27">
        <f t="shared" si="5"/>
        <v>0</v>
      </c>
      <c r="Q96" s="27">
        <f t="shared" si="6"/>
        <v>0</v>
      </c>
      <c r="R96" s="27">
        <f t="shared" si="7"/>
        <v>0</v>
      </c>
      <c r="S96" s="12"/>
      <c r="T96" s="12"/>
    </row>
    <row r="97" spans="1:20" ht="21" x14ac:dyDescent="0.2">
      <c r="A97" s="16"/>
      <c r="B97" s="17" t="s">
        <v>28</v>
      </c>
      <c r="C97" s="16"/>
      <c r="D97" s="18">
        <v>13500</v>
      </c>
      <c r="E97" s="19">
        <v>0</v>
      </c>
      <c r="F97" s="20">
        <v>13500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8">
        <f t="shared" si="4"/>
        <v>0</v>
      </c>
      <c r="P97" s="28">
        <f t="shared" si="5"/>
        <v>0</v>
      </c>
      <c r="Q97" s="29">
        <f t="shared" si="6"/>
        <v>0</v>
      </c>
      <c r="R97" s="29">
        <f t="shared" si="7"/>
        <v>0</v>
      </c>
      <c r="S97" s="16"/>
      <c r="T97" s="16"/>
    </row>
    <row r="98" spans="1:20" ht="21" x14ac:dyDescent="0.2">
      <c r="A98" s="16"/>
      <c r="B98" s="17" t="s">
        <v>29</v>
      </c>
      <c r="C98" s="16"/>
      <c r="D98" s="18">
        <v>1500</v>
      </c>
      <c r="E98" s="19">
        <v>0</v>
      </c>
      <c r="F98" s="20">
        <v>1500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8">
        <f t="shared" si="4"/>
        <v>0</v>
      </c>
      <c r="P98" s="28">
        <f t="shared" si="5"/>
        <v>0</v>
      </c>
      <c r="Q98" s="29">
        <f t="shared" si="6"/>
        <v>0</v>
      </c>
      <c r="R98" s="29">
        <f t="shared" si="7"/>
        <v>0</v>
      </c>
      <c r="S98" s="16"/>
      <c r="T98" s="16"/>
    </row>
    <row r="99" spans="1:20" ht="63" x14ac:dyDescent="0.2">
      <c r="A99" s="8" t="s">
        <v>1353</v>
      </c>
      <c r="B99" s="9" t="s">
        <v>1352</v>
      </c>
      <c r="C99" s="9" t="s">
        <v>1351</v>
      </c>
      <c r="D99" s="10">
        <v>30000</v>
      </c>
      <c r="E99" s="8">
        <v>0</v>
      </c>
      <c r="F99" s="10">
        <v>30000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26">
        <f t="shared" si="4"/>
        <v>0</v>
      </c>
      <c r="P99" s="26">
        <f t="shared" si="5"/>
        <v>0</v>
      </c>
      <c r="Q99" s="26">
        <f t="shared" si="6"/>
        <v>0</v>
      </c>
      <c r="R99" s="26">
        <f t="shared" si="7"/>
        <v>0</v>
      </c>
      <c r="S99" s="8" t="s">
        <v>1178</v>
      </c>
      <c r="T99" s="8" t="s">
        <v>1198</v>
      </c>
    </row>
    <row r="100" spans="1:20" ht="21" x14ac:dyDescent="0.2">
      <c r="A100" s="12"/>
      <c r="B100" s="13" t="s">
        <v>27</v>
      </c>
      <c r="C100" s="12"/>
      <c r="D100" s="14">
        <v>30000</v>
      </c>
      <c r="E100" s="13">
        <v>0</v>
      </c>
      <c r="F100" s="14">
        <v>30000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7">
        <f t="shared" si="4"/>
        <v>0</v>
      </c>
      <c r="P100" s="27">
        <f t="shared" si="5"/>
        <v>0</v>
      </c>
      <c r="Q100" s="27">
        <f t="shared" si="6"/>
        <v>0</v>
      </c>
      <c r="R100" s="27">
        <f t="shared" si="7"/>
        <v>0</v>
      </c>
      <c r="S100" s="12"/>
      <c r="T100" s="12"/>
    </row>
    <row r="101" spans="1:20" ht="21" x14ac:dyDescent="0.2">
      <c r="A101" s="16"/>
      <c r="B101" s="17" t="s">
        <v>28</v>
      </c>
      <c r="C101" s="16"/>
      <c r="D101" s="18">
        <v>9000</v>
      </c>
      <c r="E101" s="19">
        <v>0</v>
      </c>
      <c r="F101" s="20">
        <v>9000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8">
        <f t="shared" si="4"/>
        <v>0</v>
      </c>
      <c r="P101" s="28">
        <f t="shared" si="5"/>
        <v>0</v>
      </c>
      <c r="Q101" s="29">
        <f t="shared" si="6"/>
        <v>0</v>
      </c>
      <c r="R101" s="29">
        <f t="shared" si="7"/>
        <v>0</v>
      </c>
      <c r="S101" s="16"/>
      <c r="T101" s="16"/>
    </row>
    <row r="102" spans="1:20" ht="21" x14ac:dyDescent="0.2">
      <c r="A102" s="16"/>
      <c r="B102" s="17" t="s">
        <v>29</v>
      </c>
      <c r="C102" s="16"/>
      <c r="D102" s="18">
        <v>18000</v>
      </c>
      <c r="E102" s="19">
        <v>0</v>
      </c>
      <c r="F102" s="20">
        <v>18000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8">
        <f t="shared" si="4"/>
        <v>0</v>
      </c>
      <c r="P102" s="28">
        <f t="shared" si="5"/>
        <v>0</v>
      </c>
      <c r="Q102" s="29">
        <f t="shared" si="6"/>
        <v>0</v>
      </c>
      <c r="R102" s="29">
        <f t="shared" si="7"/>
        <v>0</v>
      </c>
      <c r="S102" s="16"/>
      <c r="T102" s="16"/>
    </row>
    <row r="103" spans="1:20" ht="21" x14ac:dyDescent="0.2">
      <c r="A103" s="16"/>
      <c r="B103" s="17" t="s">
        <v>30</v>
      </c>
      <c r="C103" s="16"/>
      <c r="D103" s="18">
        <v>3000</v>
      </c>
      <c r="E103" s="19">
        <v>0</v>
      </c>
      <c r="F103" s="20">
        <v>3000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28">
        <f t="shared" si="4"/>
        <v>0</v>
      </c>
      <c r="P103" s="28">
        <f t="shared" si="5"/>
        <v>0</v>
      </c>
      <c r="Q103" s="29">
        <f t="shared" si="6"/>
        <v>0</v>
      </c>
      <c r="R103" s="29">
        <f t="shared" si="7"/>
        <v>0</v>
      </c>
      <c r="S103" s="16"/>
      <c r="T103" s="16"/>
    </row>
    <row r="104" spans="1:20" ht="63" x14ac:dyDescent="0.2">
      <c r="A104" s="8" t="s">
        <v>1350</v>
      </c>
      <c r="B104" s="9" t="s">
        <v>1349</v>
      </c>
      <c r="C104" s="9" t="s">
        <v>1263</v>
      </c>
      <c r="D104" s="10">
        <v>9725</v>
      </c>
      <c r="E104" s="8">
        <v>0</v>
      </c>
      <c r="F104" s="10">
        <v>9725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26">
        <f t="shared" si="4"/>
        <v>0</v>
      </c>
      <c r="P104" s="26">
        <f t="shared" si="5"/>
        <v>0</v>
      </c>
      <c r="Q104" s="26">
        <f t="shared" si="6"/>
        <v>0</v>
      </c>
      <c r="R104" s="26">
        <f t="shared" si="7"/>
        <v>0</v>
      </c>
      <c r="S104" s="8" t="s">
        <v>1178</v>
      </c>
      <c r="T104" s="8" t="s">
        <v>1198</v>
      </c>
    </row>
    <row r="105" spans="1:20" ht="21" x14ac:dyDescent="0.2">
      <c r="A105" s="12"/>
      <c r="B105" s="13" t="s">
        <v>27</v>
      </c>
      <c r="C105" s="12"/>
      <c r="D105" s="14">
        <v>9725</v>
      </c>
      <c r="E105" s="13">
        <v>0</v>
      </c>
      <c r="F105" s="14">
        <v>9725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7">
        <f t="shared" si="4"/>
        <v>0</v>
      </c>
      <c r="P105" s="27">
        <f t="shared" si="5"/>
        <v>0</v>
      </c>
      <c r="Q105" s="27">
        <f t="shared" si="6"/>
        <v>0</v>
      </c>
      <c r="R105" s="27">
        <f t="shared" si="7"/>
        <v>0</v>
      </c>
      <c r="S105" s="12"/>
      <c r="T105" s="12"/>
    </row>
    <row r="106" spans="1:20" ht="21" x14ac:dyDescent="0.2">
      <c r="A106" s="16"/>
      <c r="B106" s="17" t="s">
        <v>28</v>
      </c>
      <c r="C106" s="16"/>
      <c r="D106" s="18">
        <v>7000</v>
      </c>
      <c r="E106" s="19">
        <v>0</v>
      </c>
      <c r="F106" s="20">
        <v>7000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8">
        <f t="shared" si="4"/>
        <v>0</v>
      </c>
      <c r="P106" s="28">
        <f t="shared" si="5"/>
        <v>0</v>
      </c>
      <c r="Q106" s="29">
        <f t="shared" si="6"/>
        <v>0</v>
      </c>
      <c r="R106" s="29">
        <f t="shared" si="7"/>
        <v>0</v>
      </c>
      <c r="S106" s="16"/>
      <c r="T106" s="16"/>
    </row>
    <row r="107" spans="1:20" ht="21" x14ac:dyDescent="0.2">
      <c r="A107" s="16"/>
      <c r="B107" s="17" t="s">
        <v>29</v>
      </c>
      <c r="C107" s="16"/>
      <c r="D107" s="18">
        <v>2725</v>
      </c>
      <c r="E107" s="19">
        <v>0</v>
      </c>
      <c r="F107" s="20">
        <v>2725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8">
        <f t="shared" si="4"/>
        <v>0</v>
      </c>
      <c r="P107" s="28">
        <f t="shared" si="5"/>
        <v>0</v>
      </c>
      <c r="Q107" s="29">
        <f t="shared" si="6"/>
        <v>0</v>
      </c>
      <c r="R107" s="29">
        <f t="shared" si="7"/>
        <v>0</v>
      </c>
      <c r="S107" s="16"/>
      <c r="T107" s="16"/>
    </row>
    <row r="108" spans="1:20" ht="63" x14ac:dyDescent="0.2">
      <c r="A108" s="8" t="s">
        <v>1348</v>
      </c>
      <c r="B108" s="9" t="s">
        <v>1347</v>
      </c>
      <c r="C108" s="9" t="s">
        <v>1199</v>
      </c>
      <c r="D108" s="10">
        <v>14514</v>
      </c>
      <c r="E108" s="8">
        <v>0</v>
      </c>
      <c r="F108" s="10">
        <v>14514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26">
        <f t="shared" si="4"/>
        <v>0</v>
      </c>
      <c r="P108" s="26">
        <f t="shared" si="5"/>
        <v>0</v>
      </c>
      <c r="Q108" s="26">
        <f t="shared" si="6"/>
        <v>0</v>
      </c>
      <c r="R108" s="26">
        <f t="shared" si="7"/>
        <v>0</v>
      </c>
      <c r="S108" s="8" t="s">
        <v>1178</v>
      </c>
      <c r="T108" s="8" t="s">
        <v>1198</v>
      </c>
    </row>
    <row r="109" spans="1:20" ht="21" x14ac:dyDescent="0.2">
      <c r="A109" s="12"/>
      <c r="B109" s="13" t="s">
        <v>27</v>
      </c>
      <c r="C109" s="12"/>
      <c r="D109" s="14">
        <v>14514</v>
      </c>
      <c r="E109" s="13">
        <v>0</v>
      </c>
      <c r="F109" s="14">
        <v>14514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7">
        <f t="shared" si="4"/>
        <v>0</v>
      </c>
      <c r="P109" s="27">
        <f t="shared" si="5"/>
        <v>0</v>
      </c>
      <c r="Q109" s="27">
        <f t="shared" si="6"/>
        <v>0</v>
      </c>
      <c r="R109" s="27">
        <f t="shared" si="7"/>
        <v>0</v>
      </c>
      <c r="S109" s="12"/>
      <c r="T109" s="12"/>
    </row>
    <row r="110" spans="1:20" ht="21" x14ac:dyDescent="0.2">
      <c r="A110" s="16"/>
      <c r="B110" s="17" t="s">
        <v>28</v>
      </c>
      <c r="C110" s="16"/>
      <c r="D110" s="18">
        <v>11875</v>
      </c>
      <c r="E110" s="19">
        <v>0</v>
      </c>
      <c r="F110" s="20">
        <v>11875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8">
        <f t="shared" si="4"/>
        <v>0</v>
      </c>
      <c r="P110" s="28">
        <f t="shared" si="5"/>
        <v>0</v>
      </c>
      <c r="Q110" s="29">
        <f t="shared" si="6"/>
        <v>0</v>
      </c>
      <c r="R110" s="29">
        <f t="shared" si="7"/>
        <v>0</v>
      </c>
      <c r="S110" s="16"/>
      <c r="T110" s="16"/>
    </row>
    <row r="111" spans="1:20" ht="21" x14ac:dyDescent="0.2">
      <c r="A111" s="16"/>
      <c r="B111" s="17" t="s">
        <v>29</v>
      </c>
      <c r="C111" s="16"/>
      <c r="D111" s="18">
        <v>2639</v>
      </c>
      <c r="E111" s="19">
        <v>0</v>
      </c>
      <c r="F111" s="20">
        <v>2639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8">
        <f t="shared" si="4"/>
        <v>0</v>
      </c>
      <c r="P111" s="28">
        <f t="shared" si="5"/>
        <v>0</v>
      </c>
      <c r="Q111" s="29">
        <f t="shared" si="6"/>
        <v>0</v>
      </c>
      <c r="R111" s="29">
        <f t="shared" si="7"/>
        <v>0</v>
      </c>
      <c r="S111" s="16"/>
      <c r="T111" s="16"/>
    </row>
    <row r="112" spans="1:20" ht="63" x14ac:dyDescent="0.2">
      <c r="A112" s="8" t="s">
        <v>1346</v>
      </c>
      <c r="B112" s="9" t="s">
        <v>1345</v>
      </c>
      <c r="C112" s="9" t="s">
        <v>1344</v>
      </c>
      <c r="D112" s="10">
        <v>6500</v>
      </c>
      <c r="E112" s="8">
        <v>0</v>
      </c>
      <c r="F112" s="10">
        <v>6500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26">
        <f t="shared" si="4"/>
        <v>0</v>
      </c>
      <c r="P112" s="26">
        <f t="shared" si="5"/>
        <v>0</v>
      </c>
      <c r="Q112" s="26">
        <f t="shared" si="6"/>
        <v>0</v>
      </c>
      <c r="R112" s="26">
        <f t="shared" si="7"/>
        <v>0</v>
      </c>
      <c r="S112" s="8" t="s">
        <v>1178</v>
      </c>
      <c r="T112" s="8" t="s">
        <v>1198</v>
      </c>
    </row>
    <row r="113" spans="1:20" ht="21" x14ac:dyDescent="0.2">
      <c r="A113" s="12"/>
      <c r="B113" s="13" t="s">
        <v>27</v>
      </c>
      <c r="C113" s="12"/>
      <c r="D113" s="14">
        <v>6500</v>
      </c>
      <c r="E113" s="13">
        <v>0</v>
      </c>
      <c r="F113" s="14">
        <v>6500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7">
        <f t="shared" si="4"/>
        <v>0</v>
      </c>
      <c r="P113" s="27">
        <f t="shared" si="5"/>
        <v>0</v>
      </c>
      <c r="Q113" s="27">
        <f t="shared" si="6"/>
        <v>0</v>
      </c>
      <c r="R113" s="27">
        <f t="shared" si="7"/>
        <v>0</v>
      </c>
      <c r="S113" s="12"/>
      <c r="T113" s="12"/>
    </row>
    <row r="114" spans="1:20" ht="21" x14ac:dyDescent="0.2">
      <c r="A114" s="16"/>
      <c r="B114" s="17" t="s">
        <v>28</v>
      </c>
      <c r="C114" s="16"/>
      <c r="D114" s="18">
        <v>6500</v>
      </c>
      <c r="E114" s="19">
        <v>0</v>
      </c>
      <c r="F114" s="20">
        <v>6500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28">
        <f t="shared" si="4"/>
        <v>0</v>
      </c>
      <c r="P114" s="28">
        <f t="shared" si="5"/>
        <v>0</v>
      </c>
      <c r="Q114" s="29">
        <f t="shared" si="6"/>
        <v>0</v>
      </c>
      <c r="R114" s="29">
        <f t="shared" si="7"/>
        <v>0</v>
      </c>
      <c r="S114" s="16"/>
      <c r="T114" s="16"/>
    </row>
    <row r="115" spans="1:20" ht="63" x14ac:dyDescent="0.2">
      <c r="A115" s="5" t="s">
        <v>1343</v>
      </c>
      <c r="B115" s="5" t="s">
        <v>1342</v>
      </c>
      <c r="C115" s="5" t="s">
        <v>1339</v>
      </c>
      <c r="D115" s="6">
        <v>354500</v>
      </c>
      <c r="E115" s="6">
        <v>111011</v>
      </c>
      <c r="F115" s="6">
        <v>243489</v>
      </c>
      <c r="G115" s="5">
        <v>0</v>
      </c>
      <c r="H115" s="5">
        <v>0</v>
      </c>
      <c r="I115" s="7">
        <v>14400</v>
      </c>
      <c r="J115" s="6">
        <v>19920</v>
      </c>
      <c r="K115" s="7">
        <v>26900</v>
      </c>
      <c r="L115" s="5">
        <v>0</v>
      </c>
      <c r="M115" s="7">
        <v>35400</v>
      </c>
      <c r="N115" s="6">
        <v>91091</v>
      </c>
      <c r="O115" s="25">
        <f t="shared" si="4"/>
        <v>76700</v>
      </c>
      <c r="P115" s="25">
        <f t="shared" si="5"/>
        <v>111011</v>
      </c>
      <c r="Q115" s="25">
        <f t="shared" si="6"/>
        <v>21.636107193229901</v>
      </c>
      <c r="R115" s="25">
        <f t="shared" si="7"/>
        <v>31.314809590973201</v>
      </c>
      <c r="S115" s="5" t="s">
        <v>1178</v>
      </c>
      <c r="T115" s="5" t="s">
        <v>22</v>
      </c>
    </row>
    <row r="116" spans="1:20" ht="42" x14ac:dyDescent="0.2">
      <c r="A116" s="8" t="s">
        <v>1341</v>
      </c>
      <c r="B116" s="9" t="s">
        <v>1340</v>
      </c>
      <c r="C116" s="9" t="s">
        <v>1339</v>
      </c>
      <c r="D116" s="10">
        <v>150000</v>
      </c>
      <c r="E116" s="10">
        <v>85940</v>
      </c>
      <c r="F116" s="10">
        <v>64060</v>
      </c>
      <c r="G116" s="8">
        <v>0</v>
      </c>
      <c r="H116" s="8">
        <v>0</v>
      </c>
      <c r="I116" s="11">
        <v>14400</v>
      </c>
      <c r="J116" s="8">
        <v>0</v>
      </c>
      <c r="K116" s="11">
        <v>14400</v>
      </c>
      <c r="L116" s="8">
        <v>0</v>
      </c>
      <c r="M116" s="11">
        <v>20400</v>
      </c>
      <c r="N116" s="10">
        <v>85940</v>
      </c>
      <c r="O116" s="26">
        <f t="shared" si="4"/>
        <v>49200</v>
      </c>
      <c r="P116" s="26">
        <f t="shared" si="5"/>
        <v>85940</v>
      </c>
      <c r="Q116" s="26">
        <f t="shared" si="6"/>
        <v>32.799999999999997</v>
      </c>
      <c r="R116" s="26">
        <f t="shared" si="7"/>
        <v>57.293333333333337</v>
      </c>
      <c r="S116" s="8" t="s">
        <v>1178</v>
      </c>
      <c r="T116" s="8" t="s">
        <v>1279</v>
      </c>
    </row>
    <row r="117" spans="1:20" ht="21" x14ac:dyDescent="0.2">
      <c r="A117" s="12"/>
      <c r="B117" s="13" t="s">
        <v>27</v>
      </c>
      <c r="C117" s="12"/>
      <c r="D117" s="14">
        <v>150000</v>
      </c>
      <c r="E117" s="14">
        <v>85940</v>
      </c>
      <c r="F117" s="14">
        <v>64060</v>
      </c>
      <c r="G117" s="13">
        <v>0</v>
      </c>
      <c r="H117" s="13">
        <v>0</v>
      </c>
      <c r="I117" s="15">
        <v>14400</v>
      </c>
      <c r="J117" s="13">
        <v>0</v>
      </c>
      <c r="K117" s="15">
        <v>14400</v>
      </c>
      <c r="L117" s="13">
        <v>0</v>
      </c>
      <c r="M117" s="15">
        <v>20400</v>
      </c>
      <c r="N117" s="14">
        <v>85940</v>
      </c>
      <c r="O117" s="27">
        <f t="shared" si="4"/>
        <v>49200</v>
      </c>
      <c r="P117" s="27">
        <f t="shared" si="5"/>
        <v>85940</v>
      </c>
      <c r="Q117" s="27">
        <f t="shared" si="6"/>
        <v>32.799999999999997</v>
      </c>
      <c r="R117" s="27">
        <f t="shared" si="7"/>
        <v>57.293333333333337</v>
      </c>
      <c r="S117" s="12"/>
      <c r="T117" s="12"/>
    </row>
    <row r="118" spans="1:20" ht="21" x14ac:dyDescent="0.2">
      <c r="A118" s="16"/>
      <c r="B118" s="17" t="s">
        <v>28</v>
      </c>
      <c r="C118" s="16"/>
      <c r="D118" s="18">
        <v>6000</v>
      </c>
      <c r="E118" s="19">
        <v>0</v>
      </c>
      <c r="F118" s="20">
        <v>6000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21">
        <v>6000</v>
      </c>
      <c r="N118" s="16">
        <v>0</v>
      </c>
      <c r="O118" s="28">
        <f t="shared" si="4"/>
        <v>6000</v>
      </c>
      <c r="P118" s="28">
        <f t="shared" si="5"/>
        <v>0</v>
      </c>
      <c r="Q118" s="29">
        <f t="shared" si="6"/>
        <v>100</v>
      </c>
      <c r="R118" s="29">
        <f t="shared" si="7"/>
        <v>0</v>
      </c>
      <c r="S118" s="16"/>
      <c r="T118" s="16"/>
    </row>
    <row r="119" spans="1:20" ht="21" x14ac:dyDescent="0.2">
      <c r="A119" s="16"/>
      <c r="B119" s="17" t="s">
        <v>29</v>
      </c>
      <c r="C119" s="16"/>
      <c r="D119" s="18">
        <v>144000</v>
      </c>
      <c r="E119" s="20">
        <v>85940</v>
      </c>
      <c r="F119" s="20">
        <v>58060</v>
      </c>
      <c r="G119" s="16">
        <v>0</v>
      </c>
      <c r="H119" s="16">
        <v>0</v>
      </c>
      <c r="I119" s="21">
        <v>14400</v>
      </c>
      <c r="J119" s="16">
        <v>0</v>
      </c>
      <c r="K119" s="21">
        <v>14400</v>
      </c>
      <c r="L119" s="16">
        <v>0</v>
      </c>
      <c r="M119" s="21">
        <v>14400</v>
      </c>
      <c r="N119" s="18">
        <v>85940</v>
      </c>
      <c r="O119" s="28">
        <f t="shared" si="4"/>
        <v>43200</v>
      </c>
      <c r="P119" s="28">
        <f t="shared" si="5"/>
        <v>85940</v>
      </c>
      <c r="Q119" s="29">
        <f t="shared" si="6"/>
        <v>30</v>
      </c>
      <c r="R119" s="29">
        <f t="shared" si="7"/>
        <v>59.680555555555557</v>
      </c>
      <c r="S119" s="16"/>
      <c r="T119" s="16"/>
    </row>
    <row r="120" spans="1:20" ht="42" x14ac:dyDescent="0.2">
      <c r="A120" s="8" t="s">
        <v>1338</v>
      </c>
      <c r="B120" s="9" t="s">
        <v>1337</v>
      </c>
      <c r="C120" s="9" t="s">
        <v>1212</v>
      </c>
      <c r="D120" s="10">
        <v>24500</v>
      </c>
      <c r="E120" s="8">
        <v>0</v>
      </c>
      <c r="F120" s="10">
        <v>24500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26">
        <f t="shared" si="4"/>
        <v>0</v>
      </c>
      <c r="P120" s="26">
        <f t="shared" si="5"/>
        <v>0</v>
      </c>
      <c r="Q120" s="26">
        <f t="shared" si="6"/>
        <v>0</v>
      </c>
      <c r="R120" s="26">
        <f t="shared" si="7"/>
        <v>0</v>
      </c>
      <c r="S120" s="8" t="s">
        <v>1178</v>
      </c>
      <c r="T120" s="8" t="s">
        <v>623</v>
      </c>
    </row>
    <row r="121" spans="1:20" ht="21" x14ac:dyDescent="0.2">
      <c r="A121" s="12"/>
      <c r="B121" s="13" t="s">
        <v>27</v>
      </c>
      <c r="C121" s="12"/>
      <c r="D121" s="14">
        <v>24500</v>
      </c>
      <c r="E121" s="13">
        <v>0</v>
      </c>
      <c r="F121" s="14">
        <v>24500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7">
        <f t="shared" si="4"/>
        <v>0</v>
      </c>
      <c r="P121" s="27">
        <f t="shared" si="5"/>
        <v>0</v>
      </c>
      <c r="Q121" s="27">
        <f t="shared" si="6"/>
        <v>0</v>
      </c>
      <c r="R121" s="27">
        <f t="shared" si="7"/>
        <v>0</v>
      </c>
      <c r="S121" s="12"/>
      <c r="T121" s="12"/>
    </row>
    <row r="122" spans="1:20" ht="21" x14ac:dyDescent="0.2">
      <c r="A122" s="16"/>
      <c r="B122" s="17" t="s">
        <v>28</v>
      </c>
      <c r="C122" s="16"/>
      <c r="D122" s="18">
        <v>9000</v>
      </c>
      <c r="E122" s="19">
        <v>0</v>
      </c>
      <c r="F122" s="20">
        <v>9000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8">
        <f t="shared" si="4"/>
        <v>0</v>
      </c>
      <c r="P122" s="28">
        <f t="shared" si="5"/>
        <v>0</v>
      </c>
      <c r="Q122" s="29">
        <f t="shared" si="6"/>
        <v>0</v>
      </c>
      <c r="R122" s="29">
        <f t="shared" si="7"/>
        <v>0</v>
      </c>
      <c r="S122" s="16"/>
      <c r="T122" s="16"/>
    </row>
    <row r="123" spans="1:20" ht="21" x14ac:dyDescent="0.2">
      <c r="A123" s="16"/>
      <c r="B123" s="17" t="s">
        <v>29</v>
      </c>
      <c r="C123" s="16"/>
      <c r="D123" s="18">
        <v>15500</v>
      </c>
      <c r="E123" s="19">
        <v>0</v>
      </c>
      <c r="F123" s="20">
        <v>15500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8">
        <f t="shared" si="4"/>
        <v>0</v>
      </c>
      <c r="P123" s="28">
        <f t="shared" si="5"/>
        <v>0</v>
      </c>
      <c r="Q123" s="29">
        <f t="shared" si="6"/>
        <v>0</v>
      </c>
      <c r="R123" s="29">
        <f t="shared" si="7"/>
        <v>0</v>
      </c>
      <c r="S123" s="16"/>
      <c r="T123" s="16"/>
    </row>
    <row r="124" spans="1:20" ht="42" x14ac:dyDescent="0.2">
      <c r="A124" s="8" t="s">
        <v>1336</v>
      </c>
      <c r="B124" s="9" t="s">
        <v>1335</v>
      </c>
      <c r="C124" s="9" t="s">
        <v>1334</v>
      </c>
      <c r="D124" s="10">
        <v>50000</v>
      </c>
      <c r="E124" s="10">
        <v>5151</v>
      </c>
      <c r="F124" s="10">
        <v>44849</v>
      </c>
      <c r="G124" s="8">
        <v>0</v>
      </c>
      <c r="H124" s="8">
        <v>0</v>
      </c>
      <c r="I124" s="8">
        <v>0</v>
      </c>
      <c r="J124" s="8">
        <v>0</v>
      </c>
      <c r="K124" s="11">
        <v>12500</v>
      </c>
      <c r="L124" s="8">
        <v>0</v>
      </c>
      <c r="M124" s="8">
        <v>0</v>
      </c>
      <c r="N124" s="10">
        <v>5151</v>
      </c>
      <c r="O124" s="26">
        <f t="shared" si="4"/>
        <v>12500</v>
      </c>
      <c r="P124" s="26">
        <f t="shared" si="5"/>
        <v>5151</v>
      </c>
      <c r="Q124" s="26">
        <f t="shared" si="6"/>
        <v>25</v>
      </c>
      <c r="R124" s="26">
        <f t="shared" si="7"/>
        <v>10.302</v>
      </c>
      <c r="S124" s="8" t="s">
        <v>1178</v>
      </c>
      <c r="T124" s="8" t="s">
        <v>1198</v>
      </c>
    </row>
    <row r="125" spans="1:20" ht="21" x14ac:dyDescent="0.2">
      <c r="A125" s="12"/>
      <c r="B125" s="13" t="s">
        <v>27</v>
      </c>
      <c r="C125" s="12"/>
      <c r="D125" s="14">
        <v>50000</v>
      </c>
      <c r="E125" s="14">
        <v>5151</v>
      </c>
      <c r="F125" s="14">
        <v>44849</v>
      </c>
      <c r="G125" s="13">
        <v>0</v>
      </c>
      <c r="H125" s="13">
        <v>0</v>
      </c>
      <c r="I125" s="13">
        <v>0</v>
      </c>
      <c r="J125" s="13">
        <v>0</v>
      </c>
      <c r="K125" s="15">
        <v>12500</v>
      </c>
      <c r="L125" s="13">
        <v>0</v>
      </c>
      <c r="M125" s="13">
        <v>0</v>
      </c>
      <c r="N125" s="14">
        <v>5151</v>
      </c>
      <c r="O125" s="27">
        <f t="shared" si="4"/>
        <v>12500</v>
      </c>
      <c r="P125" s="27">
        <f t="shared" si="5"/>
        <v>5151</v>
      </c>
      <c r="Q125" s="27">
        <f t="shared" si="6"/>
        <v>25</v>
      </c>
      <c r="R125" s="27">
        <f t="shared" si="7"/>
        <v>10.302</v>
      </c>
      <c r="S125" s="12"/>
      <c r="T125" s="12"/>
    </row>
    <row r="126" spans="1:20" ht="21" x14ac:dyDescent="0.2">
      <c r="A126" s="16"/>
      <c r="B126" s="17" t="s">
        <v>29</v>
      </c>
      <c r="C126" s="16"/>
      <c r="D126" s="18">
        <v>50000</v>
      </c>
      <c r="E126" s="20">
        <v>5151</v>
      </c>
      <c r="F126" s="20">
        <v>44849</v>
      </c>
      <c r="G126" s="16">
        <v>0</v>
      </c>
      <c r="H126" s="16">
        <v>0</v>
      </c>
      <c r="I126" s="16">
        <v>0</v>
      </c>
      <c r="J126" s="16">
        <v>0</v>
      </c>
      <c r="K126" s="21">
        <v>12500</v>
      </c>
      <c r="L126" s="16">
        <v>0</v>
      </c>
      <c r="M126" s="16">
        <v>0</v>
      </c>
      <c r="N126" s="18">
        <v>5151</v>
      </c>
      <c r="O126" s="28">
        <f t="shared" si="4"/>
        <v>12500</v>
      </c>
      <c r="P126" s="28">
        <f t="shared" si="5"/>
        <v>5151</v>
      </c>
      <c r="Q126" s="29">
        <f t="shared" si="6"/>
        <v>25</v>
      </c>
      <c r="R126" s="29">
        <f t="shared" si="7"/>
        <v>10.302</v>
      </c>
      <c r="S126" s="16"/>
      <c r="T126" s="16"/>
    </row>
    <row r="127" spans="1:20" ht="42" x14ac:dyDescent="0.2">
      <c r="A127" s="8" t="s">
        <v>1333</v>
      </c>
      <c r="B127" s="9" t="s">
        <v>1332</v>
      </c>
      <c r="C127" s="9" t="s">
        <v>1253</v>
      </c>
      <c r="D127" s="10">
        <v>25000</v>
      </c>
      <c r="E127" s="10">
        <v>19920</v>
      </c>
      <c r="F127" s="10">
        <v>5080</v>
      </c>
      <c r="G127" s="8">
        <v>0</v>
      </c>
      <c r="H127" s="8">
        <v>0</v>
      </c>
      <c r="I127" s="8">
        <v>0</v>
      </c>
      <c r="J127" s="10">
        <v>19920</v>
      </c>
      <c r="K127" s="8">
        <v>0</v>
      </c>
      <c r="L127" s="8">
        <v>0</v>
      </c>
      <c r="M127" s="11">
        <v>15000</v>
      </c>
      <c r="N127" s="8">
        <v>0</v>
      </c>
      <c r="O127" s="26">
        <f t="shared" si="4"/>
        <v>15000</v>
      </c>
      <c r="P127" s="26">
        <f t="shared" si="5"/>
        <v>19920</v>
      </c>
      <c r="Q127" s="26">
        <f t="shared" si="6"/>
        <v>60</v>
      </c>
      <c r="R127" s="26">
        <f t="shared" si="7"/>
        <v>79.680000000000007</v>
      </c>
      <c r="S127" s="8" t="s">
        <v>1178</v>
      </c>
      <c r="T127" s="8" t="s">
        <v>1198</v>
      </c>
    </row>
    <row r="128" spans="1:20" ht="21" x14ac:dyDescent="0.2">
      <c r="A128" s="12"/>
      <c r="B128" s="13" t="s">
        <v>27</v>
      </c>
      <c r="C128" s="12"/>
      <c r="D128" s="14">
        <v>25000</v>
      </c>
      <c r="E128" s="14">
        <v>19920</v>
      </c>
      <c r="F128" s="14">
        <v>5080</v>
      </c>
      <c r="G128" s="13">
        <v>0</v>
      </c>
      <c r="H128" s="13">
        <v>0</v>
      </c>
      <c r="I128" s="13">
        <v>0</v>
      </c>
      <c r="J128" s="14">
        <v>19920</v>
      </c>
      <c r="K128" s="13">
        <v>0</v>
      </c>
      <c r="L128" s="13">
        <v>0</v>
      </c>
      <c r="M128" s="15">
        <v>15000</v>
      </c>
      <c r="N128" s="13">
        <v>0</v>
      </c>
      <c r="O128" s="27">
        <f t="shared" si="4"/>
        <v>15000</v>
      </c>
      <c r="P128" s="27">
        <f t="shared" si="5"/>
        <v>19920</v>
      </c>
      <c r="Q128" s="27">
        <f t="shared" si="6"/>
        <v>60</v>
      </c>
      <c r="R128" s="27">
        <f t="shared" si="7"/>
        <v>79.680000000000007</v>
      </c>
      <c r="S128" s="12"/>
      <c r="T128" s="12"/>
    </row>
    <row r="129" spans="1:20" ht="21" x14ac:dyDescent="0.2">
      <c r="A129" s="16"/>
      <c r="B129" s="17" t="s">
        <v>29</v>
      </c>
      <c r="C129" s="16"/>
      <c r="D129" s="18">
        <v>25000</v>
      </c>
      <c r="E129" s="20">
        <v>19920</v>
      </c>
      <c r="F129" s="20">
        <v>5080</v>
      </c>
      <c r="G129" s="16">
        <v>0</v>
      </c>
      <c r="H129" s="16">
        <v>0</v>
      </c>
      <c r="I129" s="16">
        <v>0</v>
      </c>
      <c r="J129" s="18">
        <v>19920</v>
      </c>
      <c r="K129" s="16">
        <v>0</v>
      </c>
      <c r="L129" s="16">
        <v>0</v>
      </c>
      <c r="M129" s="21">
        <v>15000</v>
      </c>
      <c r="N129" s="16">
        <v>0</v>
      </c>
      <c r="O129" s="28">
        <f t="shared" si="4"/>
        <v>15000</v>
      </c>
      <c r="P129" s="28">
        <f t="shared" si="5"/>
        <v>19920</v>
      </c>
      <c r="Q129" s="29">
        <f t="shared" si="6"/>
        <v>60</v>
      </c>
      <c r="R129" s="29">
        <f t="shared" si="7"/>
        <v>79.680000000000007</v>
      </c>
      <c r="S129" s="16"/>
      <c r="T129" s="16"/>
    </row>
    <row r="130" spans="1:20" ht="63" x14ac:dyDescent="0.2">
      <c r="A130" s="8" t="s">
        <v>1331</v>
      </c>
      <c r="B130" s="9" t="s">
        <v>1330</v>
      </c>
      <c r="C130" s="9" t="s">
        <v>1329</v>
      </c>
      <c r="D130" s="10">
        <v>20000</v>
      </c>
      <c r="E130" s="8">
        <v>0</v>
      </c>
      <c r="F130" s="10">
        <v>20000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26">
        <f t="shared" si="4"/>
        <v>0</v>
      </c>
      <c r="P130" s="26">
        <f t="shared" si="5"/>
        <v>0</v>
      </c>
      <c r="Q130" s="26">
        <f t="shared" si="6"/>
        <v>0</v>
      </c>
      <c r="R130" s="26">
        <f t="shared" si="7"/>
        <v>0</v>
      </c>
      <c r="S130" s="8" t="s">
        <v>1178</v>
      </c>
      <c r="T130" s="8" t="s">
        <v>1177</v>
      </c>
    </row>
    <row r="131" spans="1:20" ht="21" x14ac:dyDescent="0.2">
      <c r="A131" s="12"/>
      <c r="B131" s="13" t="s">
        <v>27</v>
      </c>
      <c r="C131" s="12"/>
      <c r="D131" s="14">
        <v>20000</v>
      </c>
      <c r="E131" s="13">
        <v>0</v>
      </c>
      <c r="F131" s="14">
        <v>20000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12"/>
      <c r="T131" s="12"/>
    </row>
    <row r="132" spans="1:20" ht="21" x14ac:dyDescent="0.2">
      <c r="A132" s="16"/>
      <c r="B132" s="17" t="s">
        <v>28</v>
      </c>
      <c r="C132" s="16"/>
      <c r="D132" s="18">
        <v>3600</v>
      </c>
      <c r="E132" s="19">
        <v>0</v>
      </c>
      <c r="F132" s="20">
        <v>3600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28">
        <f t="shared" ref="O132:O195" si="8">SUM(G132,I132,K132,M132)</f>
        <v>0</v>
      </c>
      <c r="P132" s="28">
        <f t="shared" ref="P132:P195" si="9">SUM(H132,J132,L132,N132)</f>
        <v>0</v>
      </c>
      <c r="Q132" s="29">
        <f t="shared" ref="Q132:Q195" si="10">O132*100/D132</f>
        <v>0</v>
      </c>
      <c r="R132" s="29">
        <f t="shared" ref="R132:R195" si="11">P132*100/D132</f>
        <v>0</v>
      </c>
      <c r="S132" s="16"/>
      <c r="T132" s="16"/>
    </row>
    <row r="133" spans="1:20" ht="21" x14ac:dyDescent="0.2">
      <c r="A133" s="16"/>
      <c r="B133" s="17" t="s">
        <v>29</v>
      </c>
      <c r="C133" s="16"/>
      <c r="D133" s="18">
        <v>16400</v>
      </c>
      <c r="E133" s="19">
        <v>0</v>
      </c>
      <c r="F133" s="20">
        <v>16400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28">
        <f t="shared" si="8"/>
        <v>0</v>
      </c>
      <c r="P133" s="28">
        <f t="shared" si="9"/>
        <v>0</v>
      </c>
      <c r="Q133" s="29">
        <f t="shared" si="10"/>
        <v>0</v>
      </c>
      <c r="R133" s="29">
        <f t="shared" si="11"/>
        <v>0</v>
      </c>
      <c r="S133" s="16"/>
      <c r="T133" s="16"/>
    </row>
    <row r="134" spans="1:20" ht="42" x14ac:dyDescent="0.2">
      <c r="A134" s="8" t="s">
        <v>1328</v>
      </c>
      <c r="B134" s="9" t="s">
        <v>1327</v>
      </c>
      <c r="C134" s="9" t="s">
        <v>1326</v>
      </c>
      <c r="D134" s="10">
        <v>85000</v>
      </c>
      <c r="E134" s="8">
        <v>0</v>
      </c>
      <c r="F134" s="10">
        <v>85000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26">
        <f t="shared" si="8"/>
        <v>0</v>
      </c>
      <c r="P134" s="26">
        <f t="shared" si="9"/>
        <v>0</v>
      </c>
      <c r="Q134" s="26">
        <f t="shared" si="10"/>
        <v>0</v>
      </c>
      <c r="R134" s="26">
        <f t="shared" si="11"/>
        <v>0</v>
      </c>
      <c r="S134" s="8" t="s">
        <v>1178</v>
      </c>
      <c r="T134" s="8" t="s">
        <v>1198</v>
      </c>
    </row>
    <row r="135" spans="1:20" ht="21" x14ac:dyDescent="0.2">
      <c r="A135" s="12"/>
      <c r="B135" s="13" t="s">
        <v>27</v>
      </c>
      <c r="C135" s="12"/>
      <c r="D135" s="14">
        <v>85000</v>
      </c>
      <c r="E135" s="13">
        <v>0</v>
      </c>
      <c r="F135" s="14">
        <v>85000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7">
        <f t="shared" si="8"/>
        <v>0</v>
      </c>
      <c r="P135" s="27">
        <f t="shared" si="9"/>
        <v>0</v>
      </c>
      <c r="Q135" s="27">
        <f t="shared" si="10"/>
        <v>0</v>
      </c>
      <c r="R135" s="27">
        <f t="shared" si="11"/>
        <v>0</v>
      </c>
      <c r="S135" s="12"/>
      <c r="T135" s="12"/>
    </row>
    <row r="136" spans="1:20" ht="21" x14ac:dyDescent="0.2">
      <c r="A136" s="16"/>
      <c r="B136" s="17" t="s">
        <v>28</v>
      </c>
      <c r="C136" s="16"/>
      <c r="D136" s="18">
        <v>12800</v>
      </c>
      <c r="E136" s="19">
        <v>0</v>
      </c>
      <c r="F136" s="20">
        <v>12800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28">
        <f t="shared" si="8"/>
        <v>0</v>
      </c>
      <c r="P136" s="28">
        <f t="shared" si="9"/>
        <v>0</v>
      </c>
      <c r="Q136" s="29">
        <f t="shared" si="10"/>
        <v>0</v>
      </c>
      <c r="R136" s="29">
        <f t="shared" si="11"/>
        <v>0</v>
      </c>
      <c r="S136" s="16"/>
      <c r="T136" s="16"/>
    </row>
    <row r="137" spans="1:20" ht="21" x14ac:dyDescent="0.2">
      <c r="A137" s="16"/>
      <c r="B137" s="17" t="s">
        <v>29</v>
      </c>
      <c r="C137" s="16"/>
      <c r="D137" s="18">
        <v>72200</v>
      </c>
      <c r="E137" s="19">
        <v>0</v>
      </c>
      <c r="F137" s="20">
        <v>72200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28">
        <f t="shared" si="8"/>
        <v>0</v>
      </c>
      <c r="P137" s="28">
        <f t="shared" si="9"/>
        <v>0</v>
      </c>
      <c r="Q137" s="29">
        <f t="shared" si="10"/>
        <v>0</v>
      </c>
      <c r="R137" s="29">
        <f t="shared" si="11"/>
        <v>0</v>
      </c>
      <c r="S137" s="16"/>
      <c r="T137" s="16"/>
    </row>
    <row r="138" spans="1:20" ht="42" x14ac:dyDescent="0.2">
      <c r="A138" s="5" t="s">
        <v>1325</v>
      </c>
      <c r="B138" s="5" t="s">
        <v>1324</v>
      </c>
      <c r="C138" s="5" t="s">
        <v>1321</v>
      </c>
      <c r="D138" s="6">
        <v>500000</v>
      </c>
      <c r="E138" s="6">
        <v>101375</v>
      </c>
      <c r="F138" s="6">
        <v>398625</v>
      </c>
      <c r="G138" s="7">
        <v>50000</v>
      </c>
      <c r="H138" s="5">
        <v>0</v>
      </c>
      <c r="I138" s="7">
        <v>50000</v>
      </c>
      <c r="J138" s="5">
        <v>0</v>
      </c>
      <c r="K138" s="7">
        <v>50000</v>
      </c>
      <c r="L138" s="6">
        <v>101375</v>
      </c>
      <c r="M138" s="7">
        <v>50000</v>
      </c>
      <c r="N138" s="5">
        <v>0</v>
      </c>
      <c r="O138" s="25">
        <f t="shared" si="8"/>
        <v>200000</v>
      </c>
      <c r="P138" s="25">
        <f t="shared" si="9"/>
        <v>101375</v>
      </c>
      <c r="Q138" s="25">
        <f t="shared" si="10"/>
        <v>40</v>
      </c>
      <c r="R138" s="25">
        <f t="shared" si="11"/>
        <v>20.274999999999999</v>
      </c>
      <c r="S138" s="5" t="s">
        <v>1178</v>
      </c>
      <c r="T138" s="5" t="s">
        <v>22</v>
      </c>
    </row>
    <row r="139" spans="1:20" ht="42" x14ac:dyDescent="0.2">
      <c r="A139" s="8" t="s">
        <v>1323</v>
      </c>
      <c r="B139" s="9" t="s">
        <v>1322</v>
      </c>
      <c r="C139" s="9" t="s">
        <v>1321</v>
      </c>
      <c r="D139" s="10">
        <v>500000</v>
      </c>
      <c r="E139" s="10">
        <v>101375</v>
      </c>
      <c r="F139" s="10">
        <v>398625</v>
      </c>
      <c r="G139" s="11">
        <v>50000</v>
      </c>
      <c r="H139" s="8">
        <v>0</v>
      </c>
      <c r="I139" s="11">
        <v>50000</v>
      </c>
      <c r="J139" s="8">
        <v>0</v>
      </c>
      <c r="K139" s="11">
        <v>50000</v>
      </c>
      <c r="L139" s="10">
        <v>101375</v>
      </c>
      <c r="M139" s="11">
        <v>50000</v>
      </c>
      <c r="N139" s="8">
        <v>0</v>
      </c>
      <c r="O139" s="26">
        <f t="shared" si="8"/>
        <v>200000</v>
      </c>
      <c r="P139" s="26">
        <f t="shared" si="9"/>
        <v>101375</v>
      </c>
      <c r="Q139" s="26">
        <f t="shared" si="10"/>
        <v>40</v>
      </c>
      <c r="R139" s="26">
        <f t="shared" si="11"/>
        <v>20.274999999999999</v>
      </c>
      <c r="S139" s="8" t="s">
        <v>1178</v>
      </c>
      <c r="T139" s="8" t="s">
        <v>1320</v>
      </c>
    </row>
    <row r="140" spans="1:20" ht="21" x14ac:dyDescent="0.2">
      <c r="A140" s="12"/>
      <c r="B140" s="13" t="s">
        <v>95</v>
      </c>
      <c r="C140" s="12"/>
      <c r="D140" s="14">
        <v>500000</v>
      </c>
      <c r="E140" s="14">
        <v>101375</v>
      </c>
      <c r="F140" s="14">
        <v>398625</v>
      </c>
      <c r="G140" s="15">
        <v>50000</v>
      </c>
      <c r="H140" s="13">
        <v>0</v>
      </c>
      <c r="I140" s="15">
        <v>50000</v>
      </c>
      <c r="J140" s="13">
        <v>0</v>
      </c>
      <c r="K140" s="15">
        <v>50000</v>
      </c>
      <c r="L140" s="14">
        <v>101375</v>
      </c>
      <c r="M140" s="15">
        <v>50000</v>
      </c>
      <c r="N140" s="13">
        <v>0</v>
      </c>
      <c r="O140" s="27">
        <f t="shared" si="8"/>
        <v>200000</v>
      </c>
      <c r="P140" s="27">
        <f t="shared" si="9"/>
        <v>101375</v>
      </c>
      <c r="Q140" s="27">
        <f t="shared" si="10"/>
        <v>40</v>
      </c>
      <c r="R140" s="27">
        <f t="shared" si="11"/>
        <v>20.274999999999999</v>
      </c>
      <c r="S140" s="12"/>
      <c r="T140" s="12"/>
    </row>
    <row r="141" spans="1:20" ht="21" x14ac:dyDescent="0.2">
      <c r="A141" s="16"/>
      <c r="B141" s="17" t="s">
        <v>995</v>
      </c>
      <c r="C141" s="16"/>
      <c r="D141" s="18">
        <v>500000</v>
      </c>
      <c r="E141" s="20">
        <v>101375</v>
      </c>
      <c r="F141" s="20">
        <v>398625</v>
      </c>
      <c r="G141" s="21">
        <v>50000</v>
      </c>
      <c r="H141" s="16">
        <v>0</v>
      </c>
      <c r="I141" s="21">
        <v>50000</v>
      </c>
      <c r="J141" s="16">
        <v>0</v>
      </c>
      <c r="K141" s="21">
        <v>50000</v>
      </c>
      <c r="L141" s="18">
        <v>101375</v>
      </c>
      <c r="M141" s="21">
        <v>50000</v>
      </c>
      <c r="N141" s="16">
        <v>0</v>
      </c>
      <c r="O141" s="28">
        <f t="shared" si="8"/>
        <v>200000</v>
      </c>
      <c r="P141" s="28">
        <f t="shared" si="9"/>
        <v>101375</v>
      </c>
      <c r="Q141" s="29">
        <f t="shared" si="10"/>
        <v>40</v>
      </c>
      <c r="R141" s="29">
        <f t="shared" si="11"/>
        <v>20.274999999999999</v>
      </c>
      <c r="S141" s="16"/>
      <c r="T141" s="16"/>
    </row>
    <row r="142" spans="1:20" ht="63" x14ac:dyDescent="0.2">
      <c r="A142" s="5" t="s">
        <v>1319</v>
      </c>
      <c r="B142" s="5" t="s">
        <v>1318</v>
      </c>
      <c r="C142" s="5" t="s">
        <v>1199</v>
      </c>
      <c r="D142" s="6">
        <v>50000</v>
      </c>
      <c r="E142" s="5">
        <v>0</v>
      </c>
      <c r="F142" s="6">
        <v>50000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25">
        <f t="shared" si="8"/>
        <v>0</v>
      </c>
      <c r="P142" s="25">
        <f t="shared" si="9"/>
        <v>0</v>
      </c>
      <c r="Q142" s="25">
        <f t="shared" si="10"/>
        <v>0</v>
      </c>
      <c r="R142" s="25">
        <f t="shared" si="11"/>
        <v>0</v>
      </c>
      <c r="S142" s="5" t="s">
        <v>1178</v>
      </c>
      <c r="T142" s="5" t="s">
        <v>825</v>
      </c>
    </row>
    <row r="143" spans="1:20" ht="63" x14ac:dyDescent="0.2">
      <c r="A143" s="8" t="s">
        <v>1317</v>
      </c>
      <c r="B143" s="9" t="s">
        <v>1316</v>
      </c>
      <c r="C143" s="9" t="s">
        <v>1199</v>
      </c>
      <c r="D143" s="10">
        <v>50000</v>
      </c>
      <c r="E143" s="8">
        <v>0</v>
      </c>
      <c r="F143" s="10">
        <v>50000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26">
        <f t="shared" si="8"/>
        <v>0</v>
      </c>
      <c r="P143" s="26">
        <f t="shared" si="9"/>
        <v>0</v>
      </c>
      <c r="Q143" s="26">
        <f t="shared" si="10"/>
        <v>0</v>
      </c>
      <c r="R143" s="26">
        <f t="shared" si="11"/>
        <v>0</v>
      </c>
      <c r="S143" s="8" t="s">
        <v>1178</v>
      </c>
      <c r="T143" s="8" t="s">
        <v>1198</v>
      </c>
    </row>
    <row r="144" spans="1:20" ht="21" x14ac:dyDescent="0.2">
      <c r="A144" s="12"/>
      <c r="B144" s="13" t="s">
        <v>27</v>
      </c>
      <c r="C144" s="12"/>
      <c r="D144" s="14">
        <v>50000</v>
      </c>
      <c r="E144" s="13">
        <v>0</v>
      </c>
      <c r="F144" s="14">
        <v>50000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7">
        <f t="shared" si="8"/>
        <v>0</v>
      </c>
      <c r="P144" s="27">
        <f t="shared" si="9"/>
        <v>0</v>
      </c>
      <c r="Q144" s="27">
        <f t="shared" si="10"/>
        <v>0</v>
      </c>
      <c r="R144" s="27">
        <f t="shared" si="11"/>
        <v>0</v>
      </c>
      <c r="S144" s="12"/>
      <c r="T144" s="12"/>
    </row>
    <row r="145" spans="1:20" ht="21" x14ac:dyDescent="0.2">
      <c r="A145" s="16"/>
      <c r="B145" s="17" t="s">
        <v>28</v>
      </c>
      <c r="C145" s="16"/>
      <c r="D145" s="18">
        <v>47500</v>
      </c>
      <c r="E145" s="19">
        <v>0</v>
      </c>
      <c r="F145" s="20">
        <v>47500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28">
        <f t="shared" si="8"/>
        <v>0</v>
      </c>
      <c r="P145" s="28">
        <f t="shared" si="9"/>
        <v>0</v>
      </c>
      <c r="Q145" s="29">
        <f t="shared" si="10"/>
        <v>0</v>
      </c>
      <c r="R145" s="29">
        <f t="shared" si="11"/>
        <v>0</v>
      </c>
      <c r="S145" s="16"/>
      <c r="T145" s="16"/>
    </row>
    <row r="146" spans="1:20" ht="21" x14ac:dyDescent="0.2">
      <c r="A146" s="16"/>
      <c r="B146" s="17" t="s">
        <v>29</v>
      </c>
      <c r="C146" s="16"/>
      <c r="D146" s="18">
        <v>2500</v>
      </c>
      <c r="E146" s="19">
        <v>0</v>
      </c>
      <c r="F146" s="20">
        <v>2500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28">
        <f t="shared" si="8"/>
        <v>0</v>
      </c>
      <c r="P146" s="28">
        <f t="shared" si="9"/>
        <v>0</v>
      </c>
      <c r="Q146" s="29">
        <f t="shared" si="10"/>
        <v>0</v>
      </c>
      <c r="R146" s="29">
        <f t="shared" si="11"/>
        <v>0</v>
      </c>
      <c r="S146" s="16"/>
      <c r="T146" s="16"/>
    </row>
    <row r="147" spans="1:20" ht="63" x14ac:dyDescent="0.2">
      <c r="A147" s="5" t="s">
        <v>1315</v>
      </c>
      <c r="B147" s="5" t="s">
        <v>1314</v>
      </c>
      <c r="C147" s="5" t="s">
        <v>1199</v>
      </c>
      <c r="D147" s="6">
        <v>1105548</v>
      </c>
      <c r="E147" s="6">
        <v>159419.39000000001</v>
      </c>
      <c r="F147" s="6">
        <v>946128.61</v>
      </c>
      <c r="G147" s="7">
        <v>3000</v>
      </c>
      <c r="H147" s="5">
        <v>0</v>
      </c>
      <c r="I147" s="7">
        <v>34320</v>
      </c>
      <c r="J147" s="6">
        <v>20520</v>
      </c>
      <c r="K147" s="7">
        <v>100000</v>
      </c>
      <c r="L147" s="6">
        <v>4435</v>
      </c>
      <c r="M147" s="7">
        <v>183205</v>
      </c>
      <c r="N147" s="6">
        <v>134464.39000000001</v>
      </c>
      <c r="O147" s="25">
        <f t="shared" si="8"/>
        <v>320525</v>
      </c>
      <c r="P147" s="25">
        <f t="shared" si="9"/>
        <v>159419.39000000001</v>
      </c>
      <c r="Q147" s="25">
        <f t="shared" si="10"/>
        <v>28.992409194354295</v>
      </c>
      <c r="R147" s="25">
        <f t="shared" si="11"/>
        <v>14.419942869961323</v>
      </c>
      <c r="S147" s="5" t="s">
        <v>1178</v>
      </c>
      <c r="T147" s="5" t="s">
        <v>825</v>
      </c>
    </row>
    <row r="148" spans="1:20" ht="42" x14ac:dyDescent="0.2">
      <c r="A148" s="8" t="s">
        <v>1313</v>
      </c>
      <c r="B148" s="9" t="s">
        <v>1312</v>
      </c>
      <c r="C148" s="9" t="s">
        <v>1311</v>
      </c>
      <c r="D148" s="10">
        <v>50700</v>
      </c>
      <c r="E148" s="8">
        <v>0</v>
      </c>
      <c r="F148" s="10">
        <v>50700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26">
        <f t="shared" si="8"/>
        <v>0</v>
      </c>
      <c r="P148" s="26">
        <f t="shared" si="9"/>
        <v>0</v>
      </c>
      <c r="Q148" s="26">
        <f t="shared" si="10"/>
        <v>0</v>
      </c>
      <c r="R148" s="26">
        <f t="shared" si="11"/>
        <v>0</v>
      </c>
      <c r="S148" s="8" t="s">
        <v>1178</v>
      </c>
      <c r="T148" s="8" t="s">
        <v>1208</v>
      </c>
    </row>
    <row r="149" spans="1:20" ht="21" x14ac:dyDescent="0.2">
      <c r="A149" s="12"/>
      <c r="B149" s="13" t="s">
        <v>27</v>
      </c>
      <c r="C149" s="12"/>
      <c r="D149" s="14">
        <v>50700</v>
      </c>
      <c r="E149" s="13">
        <v>0</v>
      </c>
      <c r="F149" s="14">
        <v>50700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7">
        <f t="shared" si="8"/>
        <v>0</v>
      </c>
      <c r="P149" s="27">
        <f t="shared" si="9"/>
        <v>0</v>
      </c>
      <c r="Q149" s="27">
        <f t="shared" si="10"/>
        <v>0</v>
      </c>
      <c r="R149" s="27">
        <f t="shared" si="11"/>
        <v>0</v>
      </c>
      <c r="S149" s="12"/>
      <c r="T149" s="12"/>
    </row>
    <row r="150" spans="1:20" ht="21" x14ac:dyDescent="0.2">
      <c r="A150" s="16"/>
      <c r="B150" s="17" t="s">
        <v>28</v>
      </c>
      <c r="C150" s="16"/>
      <c r="D150" s="18">
        <v>7200</v>
      </c>
      <c r="E150" s="19">
        <v>0</v>
      </c>
      <c r="F150" s="20">
        <v>7200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28">
        <f t="shared" si="8"/>
        <v>0</v>
      </c>
      <c r="P150" s="28">
        <f t="shared" si="9"/>
        <v>0</v>
      </c>
      <c r="Q150" s="29">
        <f t="shared" si="10"/>
        <v>0</v>
      </c>
      <c r="R150" s="29">
        <f t="shared" si="11"/>
        <v>0</v>
      </c>
      <c r="S150" s="16"/>
      <c r="T150" s="16"/>
    </row>
    <row r="151" spans="1:20" ht="21" x14ac:dyDescent="0.2">
      <c r="A151" s="16"/>
      <c r="B151" s="17" t="s">
        <v>29</v>
      </c>
      <c r="C151" s="16"/>
      <c r="D151" s="18">
        <v>43500</v>
      </c>
      <c r="E151" s="19">
        <v>0</v>
      </c>
      <c r="F151" s="20">
        <v>43500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28">
        <f t="shared" si="8"/>
        <v>0</v>
      </c>
      <c r="P151" s="28">
        <f t="shared" si="9"/>
        <v>0</v>
      </c>
      <c r="Q151" s="29">
        <f t="shared" si="10"/>
        <v>0</v>
      </c>
      <c r="R151" s="29">
        <f t="shared" si="11"/>
        <v>0</v>
      </c>
      <c r="S151" s="16"/>
      <c r="T151" s="16"/>
    </row>
    <row r="152" spans="1:20" ht="42" x14ac:dyDescent="0.2">
      <c r="A152" s="8" t="s">
        <v>1310</v>
      </c>
      <c r="B152" s="9" t="s">
        <v>1309</v>
      </c>
      <c r="C152" s="9" t="s">
        <v>1232</v>
      </c>
      <c r="D152" s="10">
        <v>30000</v>
      </c>
      <c r="E152" s="8">
        <v>0</v>
      </c>
      <c r="F152" s="10">
        <v>30000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26">
        <f t="shared" si="8"/>
        <v>0</v>
      </c>
      <c r="P152" s="26">
        <f t="shared" si="9"/>
        <v>0</v>
      </c>
      <c r="Q152" s="26">
        <f t="shared" si="10"/>
        <v>0</v>
      </c>
      <c r="R152" s="26">
        <f t="shared" si="11"/>
        <v>0</v>
      </c>
      <c r="S152" s="8" t="s">
        <v>1178</v>
      </c>
      <c r="T152" s="8" t="s">
        <v>623</v>
      </c>
    </row>
    <row r="153" spans="1:20" ht="21" x14ac:dyDescent="0.2">
      <c r="A153" s="12"/>
      <c r="B153" s="13" t="s">
        <v>27</v>
      </c>
      <c r="C153" s="12"/>
      <c r="D153" s="14">
        <v>30000</v>
      </c>
      <c r="E153" s="13">
        <v>0</v>
      </c>
      <c r="F153" s="14">
        <v>30000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7">
        <f t="shared" si="8"/>
        <v>0</v>
      </c>
      <c r="P153" s="27">
        <f t="shared" si="9"/>
        <v>0</v>
      </c>
      <c r="Q153" s="27">
        <f t="shared" si="10"/>
        <v>0</v>
      </c>
      <c r="R153" s="27">
        <f t="shared" si="11"/>
        <v>0</v>
      </c>
      <c r="S153" s="12"/>
      <c r="T153" s="12"/>
    </row>
    <row r="154" spans="1:20" ht="21" x14ac:dyDescent="0.2">
      <c r="A154" s="16"/>
      <c r="B154" s="17" t="s">
        <v>28</v>
      </c>
      <c r="C154" s="16"/>
      <c r="D154" s="18">
        <v>3600</v>
      </c>
      <c r="E154" s="19">
        <v>0</v>
      </c>
      <c r="F154" s="20">
        <v>3600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8">
        <f t="shared" si="8"/>
        <v>0</v>
      </c>
      <c r="P154" s="28">
        <f t="shared" si="9"/>
        <v>0</v>
      </c>
      <c r="Q154" s="29">
        <f t="shared" si="10"/>
        <v>0</v>
      </c>
      <c r="R154" s="29">
        <f t="shared" si="11"/>
        <v>0</v>
      </c>
      <c r="S154" s="16"/>
      <c r="T154" s="16"/>
    </row>
    <row r="155" spans="1:20" ht="21" x14ac:dyDescent="0.2">
      <c r="A155" s="16"/>
      <c r="B155" s="17" t="s">
        <v>29</v>
      </c>
      <c r="C155" s="16"/>
      <c r="D155" s="18">
        <v>26400</v>
      </c>
      <c r="E155" s="19">
        <v>0</v>
      </c>
      <c r="F155" s="20">
        <v>26400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28">
        <f t="shared" si="8"/>
        <v>0</v>
      </c>
      <c r="P155" s="28">
        <f t="shared" si="9"/>
        <v>0</v>
      </c>
      <c r="Q155" s="29">
        <f t="shared" si="10"/>
        <v>0</v>
      </c>
      <c r="R155" s="29">
        <f t="shared" si="11"/>
        <v>0</v>
      </c>
      <c r="S155" s="16"/>
      <c r="T155" s="16"/>
    </row>
    <row r="156" spans="1:20" ht="42" x14ac:dyDescent="0.2">
      <c r="A156" s="8" t="s">
        <v>1308</v>
      </c>
      <c r="B156" s="9" t="s">
        <v>1307</v>
      </c>
      <c r="C156" s="9" t="s">
        <v>1306</v>
      </c>
      <c r="D156" s="10">
        <v>26000</v>
      </c>
      <c r="E156" s="8">
        <v>0</v>
      </c>
      <c r="F156" s="10">
        <v>26000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26">
        <f t="shared" si="8"/>
        <v>0</v>
      </c>
      <c r="P156" s="26">
        <f t="shared" si="9"/>
        <v>0</v>
      </c>
      <c r="Q156" s="26">
        <f t="shared" si="10"/>
        <v>0</v>
      </c>
      <c r="R156" s="26">
        <f t="shared" si="11"/>
        <v>0</v>
      </c>
      <c r="S156" s="8" t="s">
        <v>1178</v>
      </c>
      <c r="T156" s="8" t="s">
        <v>623</v>
      </c>
    </row>
    <row r="157" spans="1:20" ht="21" x14ac:dyDescent="0.2">
      <c r="A157" s="12"/>
      <c r="B157" s="13" t="s">
        <v>27</v>
      </c>
      <c r="C157" s="12"/>
      <c r="D157" s="14">
        <v>26000</v>
      </c>
      <c r="E157" s="13">
        <v>0</v>
      </c>
      <c r="F157" s="14">
        <v>26000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7">
        <f t="shared" si="8"/>
        <v>0</v>
      </c>
      <c r="P157" s="27">
        <f t="shared" si="9"/>
        <v>0</v>
      </c>
      <c r="Q157" s="27">
        <f t="shared" si="10"/>
        <v>0</v>
      </c>
      <c r="R157" s="27">
        <f t="shared" si="11"/>
        <v>0</v>
      </c>
      <c r="S157" s="12"/>
      <c r="T157" s="12"/>
    </row>
    <row r="158" spans="1:20" ht="21" x14ac:dyDescent="0.2">
      <c r="A158" s="16"/>
      <c r="B158" s="17" t="s">
        <v>29</v>
      </c>
      <c r="C158" s="16"/>
      <c r="D158" s="18">
        <v>26000</v>
      </c>
      <c r="E158" s="19">
        <v>0</v>
      </c>
      <c r="F158" s="20">
        <v>26000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28">
        <f t="shared" si="8"/>
        <v>0</v>
      </c>
      <c r="P158" s="28">
        <f t="shared" si="9"/>
        <v>0</v>
      </c>
      <c r="Q158" s="29">
        <f t="shared" si="10"/>
        <v>0</v>
      </c>
      <c r="R158" s="29">
        <f t="shared" si="11"/>
        <v>0</v>
      </c>
      <c r="S158" s="16"/>
      <c r="T158" s="16"/>
    </row>
    <row r="159" spans="1:20" ht="42" x14ac:dyDescent="0.2">
      <c r="A159" s="8" t="s">
        <v>1305</v>
      </c>
      <c r="B159" s="9" t="s">
        <v>1304</v>
      </c>
      <c r="C159" s="9" t="s">
        <v>1209</v>
      </c>
      <c r="D159" s="10">
        <v>26200</v>
      </c>
      <c r="E159" s="8">
        <v>0</v>
      </c>
      <c r="F159" s="10">
        <v>26200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26">
        <f t="shared" si="8"/>
        <v>0</v>
      </c>
      <c r="P159" s="26">
        <f t="shared" si="9"/>
        <v>0</v>
      </c>
      <c r="Q159" s="26">
        <f t="shared" si="10"/>
        <v>0</v>
      </c>
      <c r="R159" s="26">
        <f t="shared" si="11"/>
        <v>0</v>
      </c>
      <c r="S159" s="8" t="s">
        <v>1178</v>
      </c>
      <c r="T159" s="8" t="s">
        <v>1208</v>
      </c>
    </row>
    <row r="160" spans="1:20" ht="21" x14ac:dyDescent="0.2">
      <c r="A160" s="12"/>
      <c r="B160" s="13" t="s">
        <v>27</v>
      </c>
      <c r="C160" s="12"/>
      <c r="D160" s="14">
        <v>26200</v>
      </c>
      <c r="E160" s="13">
        <v>0</v>
      </c>
      <c r="F160" s="14">
        <v>26200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7">
        <f t="shared" si="8"/>
        <v>0</v>
      </c>
      <c r="P160" s="27">
        <f t="shared" si="9"/>
        <v>0</v>
      </c>
      <c r="Q160" s="27">
        <f t="shared" si="10"/>
        <v>0</v>
      </c>
      <c r="R160" s="27">
        <f t="shared" si="11"/>
        <v>0</v>
      </c>
      <c r="S160" s="12"/>
      <c r="T160" s="12"/>
    </row>
    <row r="161" spans="1:20" ht="21" x14ac:dyDescent="0.2">
      <c r="A161" s="16"/>
      <c r="B161" s="17" t="s">
        <v>28</v>
      </c>
      <c r="C161" s="16"/>
      <c r="D161" s="18">
        <v>7200</v>
      </c>
      <c r="E161" s="19">
        <v>0</v>
      </c>
      <c r="F161" s="20">
        <v>7200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28">
        <f t="shared" si="8"/>
        <v>0</v>
      </c>
      <c r="P161" s="28">
        <f t="shared" si="9"/>
        <v>0</v>
      </c>
      <c r="Q161" s="29">
        <f t="shared" si="10"/>
        <v>0</v>
      </c>
      <c r="R161" s="29">
        <f t="shared" si="11"/>
        <v>0</v>
      </c>
      <c r="S161" s="16"/>
      <c r="T161" s="16"/>
    </row>
    <row r="162" spans="1:20" ht="21" x14ac:dyDescent="0.2">
      <c r="A162" s="16"/>
      <c r="B162" s="17" t="s">
        <v>29</v>
      </c>
      <c r="C162" s="16"/>
      <c r="D162" s="18">
        <v>19000</v>
      </c>
      <c r="E162" s="19">
        <v>0</v>
      </c>
      <c r="F162" s="20">
        <v>19000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28">
        <f t="shared" si="8"/>
        <v>0</v>
      </c>
      <c r="P162" s="28">
        <f t="shared" si="9"/>
        <v>0</v>
      </c>
      <c r="Q162" s="29">
        <f t="shared" si="10"/>
        <v>0</v>
      </c>
      <c r="R162" s="29">
        <f t="shared" si="11"/>
        <v>0</v>
      </c>
      <c r="S162" s="16"/>
      <c r="T162" s="16"/>
    </row>
    <row r="163" spans="1:20" ht="42" x14ac:dyDescent="0.2">
      <c r="A163" s="8" t="s">
        <v>1303</v>
      </c>
      <c r="B163" s="9" t="s">
        <v>1302</v>
      </c>
      <c r="C163" s="9" t="s">
        <v>1301</v>
      </c>
      <c r="D163" s="10">
        <v>31000</v>
      </c>
      <c r="E163" s="8">
        <v>0</v>
      </c>
      <c r="F163" s="10">
        <v>31000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26">
        <f t="shared" si="8"/>
        <v>0</v>
      </c>
      <c r="P163" s="26">
        <f t="shared" si="9"/>
        <v>0</v>
      </c>
      <c r="Q163" s="26">
        <f t="shared" si="10"/>
        <v>0</v>
      </c>
      <c r="R163" s="26">
        <f t="shared" si="11"/>
        <v>0</v>
      </c>
      <c r="S163" s="8" t="s">
        <v>1178</v>
      </c>
      <c r="T163" s="8" t="s">
        <v>1208</v>
      </c>
    </row>
    <row r="164" spans="1:20" ht="21" x14ac:dyDescent="0.2">
      <c r="A164" s="12"/>
      <c r="B164" s="13" t="s">
        <v>27</v>
      </c>
      <c r="C164" s="12"/>
      <c r="D164" s="14">
        <v>31000</v>
      </c>
      <c r="E164" s="13">
        <v>0</v>
      </c>
      <c r="F164" s="14">
        <v>31000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7">
        <f t="shared" si="8"/>
        <v>0</v>
      </c>
      <c r="P164" s="27">
        <f t="shared" si="9"/>
        <v>0</v>
      </c>
      <c r="Q164" s="27">
        <f t="shared" si="10"/>
        <v>0</v>
      </c>
      <c r="R164" s="27">
        <f t="shared" si="11"/>
        <v>0</v>
      </c>
      <c r="S164" s="12"/>
      <c r="T164" s="12"/>
    </row>
    <row r="165" spans="1:20" ht="21" x14ac:dyDescent="0.2">
      <c r="A165" s="16"/>
      <c r="B165" s="17" t="s">
        <v>28</v>
      </c>
      <c r="C165" s="16"/>
      <c r="D165" s="18">
        <v>12000</v>
      </c>
      <c r="E165" s="19">
        <v>0</v>
      </c>
      <c r="F165" s="20">
        <v>12000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28">
        <f t="shared" si="8"/>
        <v>0</v>
      </c>
      <c r="P165" s="28">
        <f t="shared" si="9"/>
        <v>0</v>
      </c>
      <c r="Q165" s="29">
        <f t="shared" si="10"/>
        <v>0</v>
      </c>
      <c r="R165" s="29">
        <f t="shared" si="11"/>
        <v>0</v>
      </c>
      <c r="S165" s="16"/>
      <c r="T165" s="16"/>
    </row>
    <row r="166" spans="1:20" ht="21" x14ac:dyDescent="0.2">
      <c r="A166" s="16"/>
      <c r="B166" s="17" t="s">
        <v>29</v>
      </c>
      <c r="C166" s="16"/>
      <c r="D166" s="18">
        <v>19000</v>
      </c>
      <c r="E166" s="19">
        <v>0</v>
      </c>
      <c r="F166" s="20">
        <v>19000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8">
        <f t="shared" si="8"/>
        <v>0</v>
      </c>
      <c r="P166" s="28">
        <f t="shared" si="9"/>
        <v>0</v>
      </c>
      <c r="Q166" s="29">
        <f t="shared" si="10"/>
        <v>0</v>
      </c>
      <c r="R166" s="29">
        <f t="shared" si="11"/>
        <v>0</v>
      </c>
      <c r="S166" s="16"/>
      <c r="T166" s="16"/>
    </row>
    <row r="167" spans="1:20" ht="42" x14ac:dyDescent="0.2">
      <c r="A167" s="8" t="s">
        <v>1300</v>
      </c>
      <c r="B167" s="9" t="s">
        <v>1299</v>
      </c>
      <c r="C167" s="9" t="s">
        <v>1296</v>
      </c>
      <c r="D167" s="10">
        <v>8000</v>
      </c>
      <c r="E167" s="8">
        <v>0</v>
      </c>
      <c r="F167" s="10">
        <v>8000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11">
        <v>8000</v>
      </c>
      <c r="N167" s="8">
        <v>0</v>
      </c>
      <c r="O167" s="26">
        <f t="shared" si="8"/>
        <v>8000</v>
      </c>
      <c r="P167" s="26">
        <f t="shared" si="9"/>
        <v>0</v>
      </c>
      <c r="Q167" s="26">
        <f t="shared" si="10"/>
        <v>100</v>
      </c>
      <c r="R167" s="26">
        <f t="shared" si="11"/>
        <v>0</v>
      </c>
      <c r="S167" s="8" t="s">
        <v>1178</v>
      </c>
      <c r="T167" s="8" t="s">
        <v>1286</v>
      </c>
    </row>
    <row r="168" spans="1:20" ht="21" x14ac:dyDescent="0.2">
      <c r="A168" s="12"/>
      <c r="B168" s="13" t="s">
        <v>27</v>
      </c>
      <c r="C168" s="12"/>
      <c r="D168" s="14">
        <v>8000</v>
      </c>
      <c r="E168" s="13">
        <v>0</v>
      </c>
      <c r="F168" s="14">
        <v>8000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5">
        <v>8000</v>
      </c>
      <c r="N168" s="13">
        <v>0</v>
      </c>
      <c r="O168" s="27">
        <f t="shared" si="8"/>
        <v>8000</v>
      </c>
      <c r="P168" s="27">
        <f t="shared" si="9"/>
        <v>0</v>
      </c>
      <c r="Q168" s="27">
        <f t="shared" si="10"/>
        <v>100</v>
      </c>
      <c r="R168" s="27">
        <f t="shared" si="11"/>
        <v>0</v>
      </c>
      <c r="S168" s="12"/>
      <c r="T168" s="12"/>
    </row>
    <row r="169" spans="1:20" ht="21" x14ac:dyDescent="0.2">
      <c r="A169" s="16"/>
      <c r="B169" s="17" t="s">
        <v>29</v>
      </c>
      <c r="C169" s="16"/>
      <c r="D169" s="18">
        <v>8000</v>
      </c>
      <c r="E169" s="19">
        <v>0</v>
      </c>
      <c r="F169" s="20">
        <v>8000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21">
        <v>8000</v>
      </c>
      <c r="N169" s="16">
        <v>0</v>
      </c>
      <c r="O169" s="28">
        <f t="shared" si="8"/>
        <v>8000</v>
      </c>
      <c r="P169" s="28">
        <f t="shared" si="9"/>
        <v>0</v>
      </c>
      <c r="Q169" s="29">
        <f t="shared" si="10"/>
        <v>100</v>
      </c>
      <c r="R169" s="29">
        <f t="shared" si="11"/>
        <v>0</v>
      </c>
      <c r="S169" s="16"/>
      <c r="T169" s="16"/>
    </row>
    <row r="170" spans="1:20" ht="42" x14ac:dyDescent="0.2">
      <c r="A170" s="8" t="s">
        <v>1298</v>
      </c>
      <c r="B170" s="9" t="s">
        <v>1297</v>
      </c>
      <c r="C170" s="9" t="s">
        <v>1296</v>
      </c>
      <c r="D170" s="10">
        <v>8000</v>
      </c>
      <c r="E170" s="8">
        <v>0</v>
      </c>
      <c r="F170" s="10">
        <v>8000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26">
        <f t="shared" si="8"/>
        <v>0</v>
      </c>
      <c r="P170" s="26">
        <f t="shared" si="9"/>
        <v>0</v>
      </c>
      <c r="Q170" s="26">
        <f t="shared" si="10"/>
        <v>0</v>
      </c>
      <c r="R170" s="26">
        <f t="shared" si="11"/>
        <v>0</v>
      </c>
      <c r="S170" s="8" t="s">
        <v>1178</v>
      </c>
      <c r="T170" s="8" t="s">
        <v>1286</v>
      </c>
    </row>
    <row r="171" spans="1:20" ht="21" x14ac:dyDescent="0.2">
      <c r="A171" s="12"/>
      <c r="B171" s="13" t="s">
        <v>27</v>
      </c>
      <c r="C171" s="12"/>
      <c r="D171" s="14">
        <v>8000</v>
      </c>
      <c r="E171" s="13">
        <v>0</v>
      </c>
      <c r="F171" s="14">
        <v>8000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7">
        <f t="shared" si="8"/>
        <v>0</v>
      </c>
      <c r="P171" s="27">
        <f t="shared" si="9"/>
        <v>0</v>
      </c>
      <c r="Q171" s="27">
        <f t="shared" si="10"/>
        <v>0</v>
      </c>
      <c r="R171" s="27">
        <f t="shared" si="11"/>
        <v>0</v>
      </c>
      <c r="S171" s="12"/>
      <c r="T171" s="12"/>
    </row>
    <row r="172" spans="1:20" ht="21" x14ac:dyDescent="0.2">
      <c r="A172" s="16"/>
      <c r="B172" s="17" t="s">
        <v>28</v>
      </c>
      <c r="C172" s="16"/>
      <c r="D172" s="18">
        <v>3000</v>
      </c>
      <c r="E172" s="19">
        <v>0</v>
      </c>
      <c r="F172" s="20">
        <v>3000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8">
        <f t="shared" si="8"/>
        <v>0</v>
      </c>
      <c r="P172" s="28">
        <f t="shared" si="9"/>
        <v>0</v>
      </c>
      <c r="Q172" s="29">
        <f t="shared" si="10"/>
        <v>0</v>
      </c>
      <c r="R172" s="29">
        <f t="shared" si="11"/>
        <v>0</v>
      </c>
      <c r="S172" s="16"/>
      <c r="T172" s="16"/>
    </row>
    <row r="173" spans="1:20" ht="21" x14ac:dyDescent="0.2">
      <c r="A173" s="16"/>
      <c r="B173" s="17" t="s">
        <v>29</v>
      </c>
      <c r="C173" s="16"/>
      <c r="D173" s="18">
        <v>5000</v>
      </c>
      <c r="E173" s="19">
        <v>0</v>
      </c>
      <c r="F173" s="20">
        <v>5000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28">
        <f t="shared" si="8"/>
        <v>0</v>
      </c>
      <c r="P173" s="28">
        <f t="shared" si="9"/>
        <v>0</v>
      </c>
      <c r="Q173" s="29">
        <f t="shared" si="10"/>
        <v>0</v>
      </c>
      <c r="R173" s="29">
        <f t="shared" si="11"/>
        <v>0</v>
      </c>
      <c r="S173" s="16"/>
      <c r="T173" s="16"/>
    </row>
    <row r="174" spans="1:20" ht="42" x14ac:dyDescent="0.2">
      <c r="A174" s="8" t="s">
        <v>1295</v>
      </c>
      <c r="B174" s="9" t="s">
        <v>1294</v>
      </c>
      <c r="C174" s="9" t="s">
        <v>1293</v>
      </c>
      <c r="D174" s="10">
        <v>70000</v>
      </c>
      <c r="E174" s="8">
        <v>0</v>
      </c>
      <c r="F174" s="10">
        <v>70000</v>
      </c>
      <c r="G174" s="8">
        <v>0</v>
      </c>
      <c r="H174" s="8">
        <v>0</v>
      </c>
      <c r="I174" s="8">
        <v>0</v>
      </c>
      <c r="J174" s="8">
        <v>0</v>
      </c>
      <c r="K174" s="11">
        <v>70000</v>
      </c>
      <c r="L174" s="8">
        <v>0</v>
      </c>
      <c r="M174" s="8">
        <v>0</v>
      </c>
      <c r="N174" s="8">
        <v>0</v>
      </c>
      <c r="O174" s="26">
        <f t="shared" si="8"/>
        <v>70000</v>
      </c>
      <c r="P174" s="26">
        <f t="shared" si="9"/>
        <v>0</v>
      </c>
      <c r="Q174" s="26">
        <f t="shared" si="10"/>
        <v>100</v>
      </c>
      <c r="R174" s="26">
        <f t="shared" si="11"/>
        <v>0</v>
      </c>
      <c r="S174" s="8" t="s">
        <v>1178</v>
      </c>
      <c r="T174" s="8" t="s">
        <v>1208</v>
      </c>
    </row>
    <row r="175" spans="1:20" ht="21" x14ac:dyDescent="0.2">
      <c r="A175" s="12"/>
      <c r="B175" s="13" t="s">
        <v>27</v>
      </c>
      <c r="C175" s="12"/>
      <c r="D175" s="14">
        <v>70000</v>
      </c>
      <c r="E175" s="13">
        <v>0</v>
      </c>
      <c r="F175" s="14">
        <v>70000</v>
      </c>
      <c r="G175" s="13">
        <v>0</v>
      </c>
      <c r="H175" s="13">
        <v>0</v>
      </c>
      <c r="I175" s="13">
        <v>0</v>
      </c>
      <c r="J175" s="13">
        <v>0</v>
      </c>
      <c r="K175" s="15">
        <v>70000</v>
      </c>
      <c r="L175" s="13">
        <v>0</v>
      </c>
      <c r="M175" s="13">
        <v>0</v>
      </c>
      <c r="N175" s="13">
        <v>0</v>
      </c>
      <c r="O175" s="27">
        <f t="shared" si="8"/>
        <v>70000</v>
      </c>
      <c r="P175" s="27">
        <f t="shared" si="9"/>
        <v>0</v>
      </c>
      <c r="Q175" s="27">
        <f t="shared" si="10"/>
        <v>100</v>
      </c>
      <c r="R175" s="27">
        <f t="shared" si="11"/>
        <v>0</v>
      </c>
      <c r="S175" s="12"/>
      <c r="T175" s="12"/>
    </row>
    <row r="176" spans="1:20" ht="21" x14ac:dyDescent="0.2">
      <c r="A176" s="16"/>
      <c r="B176" s="17" t="s">
        <v>28</v>
      </c>
      <c r="C176" s="16"/>
      <c r="D176" s="18">
        <v>15000</v>
      </c>
      <c r="E176" s="19">
        <v>0</v>
      </c>
      <c r="F176" s="20">
        <v>15000</v>
      </c>
      <c r="G176" s="16">
        <v>0</v>
      </c>
      <c r="H176" s="16">
        <v>0</v>
      </c>
      <c r="I176" s="16">
        <v>0</v>
      </c>
      <c r="J176" s="16">
        <v>0</v>
      </c>
      <c r="K176" s="21">
        <v>15000</v>
      </c>
      <c r="L176" s="16">
        <v>0</v>
      </c>
      <c r="M176" s="16">
        <v>0</v>
      </c>
      <c r="N176" s="16">
        <v>0</v>
      </c>
      <c r="O176" s="28">
        <f t="shared" si="8"/>
        <v>15000</v>
      </c>
      <c r="P176" s="28">
        <f t="shared" si="9"/>
        <v>0</v>
      </c>
      <c r="Q176" s="29">
        <f t="shared" si="10"/>
        <v>100</v>
      </c>
      <c r="R176" s="29">
        <f t="shared" si="11"/>
        <v>0</v>
      </c>
      <c r="S176" s="16"/>
      <c r="T176" s="16"/>
    </row>
    <row r="177" spans="1:20" ht="21" x14ac:dyDescent="0.2">
      <c r="A177" s="16"/>
      <c r="B177" s="17" t="s">
        <v>29</v>
      </c>
      <c r="C177" s="16"/>
      <c r="D177" s="18">
        <v>55000</v>
      </c>
      <c r="E177" s="19">
        <v>0</v>
      </c>
      <c r="F177" s="20">
        <v>55000</v>
      </c>
      <c r="G177" s="16">
        <v>0</v>
      </c>
      <c r="H177" s="16">
        <v>0</v>
      </c>
      <c r="I177" s="16">
        <v>0</v>
      </c>
      <c r="J177" s="16">
        <v>0</v>
      </c>
      <c r="K177" s="21">
        <v>55000</v>
      </c>
      <c r="L177" s="16">
        <v>0</v>
      </c>
      <c r="M177" s="16">
        <v>0</v>
      </c>
      <c r="N177" s="16">
        <v>0</v>
      </c>
      <c r="O177" s="28">
        <f t="shared" si="8"/>
        <v>55000</v>
      </c>
      <c r="P177" s="28">
        <f t="shared" si="9"/>
        <v>0</v>
      </c>
      <c r="Q177" s="29">
        <f t="shared" si="10"/>
        <v>100</v>
      </c>
      <c r="R177" s="29">
        <f t="shared" si="11"/>
        <v>0</v>
      </c>
      <c r="S177" s="16"/>
      <c r="T177" s="16"/>
    </row>
    <row r="178" spans="1:20" ht="42" x14ac:dyDescent="0.2">
      <c r="A178" s="8" t="s">
        <v>1292</v>
      </c>
      <c r="B178" s="9" t="s">
        <v>1291</v>
      </c>
      <c r="C178" s="9" t="s">
        <v>1290</v>
      </c>
      <c r="D178" s="10">
        <v>8000</v>
      </c>
      <c r="E178" s="8">
        <v>0</v>
      </c>
      <c r="F178" s="10">
        <v>8000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26">
        <f t="shared" si="8"/>
        <v>0</v>
      </c>
      <c r="P178" s="26">
        <f t="shared" si="9"/>
        <v>0</v>
      </c>
      <c r="Q178" s="26">
        <f t="shared" si="10"/>
        <v>0</v>
      </c>
      <c r="R178" s="26">
        <f t="shared" si="11"/>
        <v>0</v>
      </c>
      <c r="S178" s="8" t="s">
        <v>1178</v>
      </c>
      <c r="T178" s="8" t="s">
        <v>1286</v>
      </c>
    </row>
    <row r="179" spans="1:20" ht="21" x14ac:dyDescent="0.2">
      <c r="A179" s="12"/>
      <c r="B179" s="13" t="s">
        <v>27</v>
      </c>
      <c r="C179" s="12"/>
      <c r="D179" s="14">
        <v>8000</v>
      </c>
      <c r="E179" s="13">
        <v>0</v>
      </c>
      <c r="F179" s="14">
        <v>8000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7">
        <f t="shared" si="8"/>
        <v>0</v>
      </c>
      <c r="P179" s="27">
        <f t="shared" si="9"/>
        <v>0</v>
      </c>
      <c r="Q179" s="27">
        <f t="shared" si="10"/>
        <v>0</v>
      </c>
      <c r="R179" s="27">
        <f t="shared" si="11"/>
        <v>0</v>
      </c>
      <c r="S179" s="12"/>
      <c r="T179" s="12"/>
    </row>
    <row r="180" spans="1:20" ht="21" x14ac:dyDescent="0.2">
      <c r="A180" s="16"/>
      <c r="B180" s="17" t="s">
        <v>28</v>
      </c>
      <c r="C180" s="16"/>
      <c r="D180" s="18">
        <v>3000</v>
      </c>
      <c r="E180" s="19">
        <v>0</v>
      </c>
      <c r="F180" s="20">
        <v>3000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28">
        <f t="shared" si="8"/>
        <v>0</v>
      </c>
      <c r="P180" s="28">
        <f t="shared" si="9"/>
        <v>0</v>
      </c>
      <c r="Q180" s="29">
        <f t="shared" si="10"/>
        <v>0</v>
      </c>
      <c r="R180" s="29">
        <f t="shared" si="11"/>
        <v>0</v>
      </c>
      <c r="S180" s="16"/>
      <c r="T180" s="16"/>
    </row>
    <row r="181" spans="1:20" ht="21" x14ac:dyDescent="0.2">
      <c r="A181" s="16"/>
      <c r="B181" s="17" t="s">
        <v>29</v>
      </c>
      <c r="C181" s="16"/>
      <c r="D181" s="18">
        <v>5000</v>
      </c>
      <c r="E181" s="19">
        <v>0</v>
      </c>
      <c r="F181" s="20">
        <v>5000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28">
        <f t="shared" si="8"/>
        <v>0</v>
      </c>
      <c r="P181" s="28">
        <f t="shared" si="9"/>
        <v>0</v>
      </c>
      <c r="Q181" s="29">
        <f t="shared" si="10"/>
        <v>0</v>
      </c>
      <c r="R181" s="29">
        <f t="shared" si="11"/>
        <v>0</v>
      </c>
      <c r="S181" s="16"/>
      <c r="T181" s="16"/>
    </row>
    <row r="182" spans="1:20" ht="42" x14ac:dyDescent="0.2">
      <c r="A182" s="8" t="s">
        <v>1289</v>
      </c>
      <c r="B182" s="9" t="s">
        <v>1288</v>
      </c>
      <c r="C182" s="9" t="s">
        <v>1287</v>
      </c>
      <c r="D182" s="10">
        <v>27500</v>
      </c>
      <c r="E182" s="8">
        <v>0</v>
      </c>
      <c r="F182" s="10">
        <v>27500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11">
        <v>27500</v>
      </c>
      <c r="N182" s="8">
        <v>0</v>
      </c>
      <c r="O182" s="26">
        <f t="shared" si="8"/>
        <v>27500</v>
      </c>
      <c r="P182" s="26">
        <f t="shared" si="9"/>
        <v>0</v>
      </c>
      <c r="Q182" s="26">
        <f t="shared" si="10"/>
        <v>100</v>
      </c>
      <c r="R182" s="26">
        <f t="shared" si="11"/>
        <v>0</v>
      </c>
      <c r="S182" s="8" t="s">
        <v>1178</v>
      </c>
      <c r="T182" s="8" t="s">
        <v>1286</v>
      </c>
    </row>
    <row r="183" spans="1:20" ht="21" x14ac:dyDescent="0.2">
      <c r="A183" s="12"/>
      <c r="B183" s="13" t="s">
        <v>27</v>
      </c>
      <c r="C183" s="12"/>
      <c r="D183" s="14">
        <v>27500</v>
      </c>
      <c r="E183" s="13">
        <v>0</v>
      </c>
      <c r="F183" s="14">
        <v>27500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5">
        <v>27500</v>
      </c>
      <c r="N183" s="13">
        <v>0</v>
      </c>
      <c r="O183" s="27">
        <f t="shared" si="8"/>
        <v>27500</v>
      </c>
      <c r="P183" s="27">
        <f t="shared" si="9"/>
        <v>0</v>
      </c>
      <c r="Q183" s="27">
        <f t="shared" si="10"/>
        <v>100</v>
      </c>
      <c r="R183" s="27">
        <f t="shared" si="11"/>
        <v>0</v>
      </c>
      <c r="S183" s="12"/>
      <c r="T183" s="12"/>
    </row>
    <row r="184" spans="1:20" ht="21" x14ac:dyDescent="0.2">
      <c r="A184" s="16"/>
      <c r="B184" s="17" t="s">
        <v>29</v>
      </c>
      <c r="C184" s="16"/>
      <c r="D184" s="18">
        <v>27500</v>
      </c>
      <c r="E184" s="19">
        <v>0</v>
      </c>
      <c r="F184" s="20">
        <v>27500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21">
        <v>27500</v>
      </c>
      <c r="N184" s="16">
        <v>0</v>
      </c>
      <c r="O184" s="28">
        <f t="shared" si="8"/>
        <v>27500</v>
      </c>
      <c r="P184" s="28">
        <f t="shared" si="9"/>
        <v>0</v>
      </c>
      <c r="Q184" s="29">
        <f t="shared" si="10"/>
        <v>100</v>
      </c>
      <c r="R184" s="29">
        <f t="shared" si="11"/>
        <v>0</v>
      </c>
      <c r="S184" s="16"/>
      <c r="T184" s="16"/>
    </row>
    <row r="185" spans="1:20" ht="42" x14ac:dyDescent="0.2">
      <c r="A185" s="8" t="s">
        <v>1285</v>
      </c>
      <c r="B185" s="9" t="s">
        <v>1284</v>
      </c>
      <c r="C185" s="9" t="s">
        <v>1283</v>
      </c>
      <c r="D185" s="10">
        <v>45000</v>
      </c>
      <c r="E185" s="8">
        <v>0</v>
      </c>
      <c r="F185" s="10">
        <v>45000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26">
        <f t="shared" si="8"/>
        <v>0</v>
      </c>
      <c r="P185" s="26">
        <f t="shared" si="9"/>
        <v>0</v>
      </c>
      <c r="Q185" s="26">
        <f t="shared" si="10"/>
        <v>0</v>
      </c>
      <c r="R185" s="26">
        <f t="shared" si="11"/>
        <v>0</v>
      </c>
      <c r="S185" s="8" t="s">
        <v>1178</v>
      </c>
      <c r="T185" s="8" t="s">
        <v>1279</v>
      </c>
    </row>
    <row r="186" spans="1:20" ht="21" x14ac:dyDescent="0.2">
      <c r="A186" s="12"/>
      <c r="B186" s="13" t="s">
        <v>27</v>
      </c>
      <c r="C186" s="12"/>
      <c r="D186" s="14">
        <v>45000</v>
      </c>
      <c r="E186" s="13">
        <v>0</v>
      </c>
      <c r="F186" s="14">
        <v>45000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7">
        <f t="shared" si="8"/>
        <v>0</v>
      </c>
      <c r="P186" s="27">
        <f t="shared" si="9"/>
        <v>0</v>
      </c>
      <c r="Q186" s="27">
        <f t="shared" si="10"/>
        <v>0</v>
      </c>
      <c r="R186" s="27">
        <f t="shared" si="11"/>
        <v>0</v>
      </c>
      <c r="S186" s="12"/>
      <c r="T186" s="12"/>
    </row>
    <row r="187" spans="1:20" ht="21" x14ac:dyDescent="0.2">
      <c r="A187" s="16"/>
      <c r="B187" s="17" t="s">
        <v>29</v>
      </c>
      <c r="C187" s="16"/>
      <c r="D187" s="18">
        <v>45000</v>
      </c>
      <c r="E187" s="19">
        <v>0</v>
      </c>
      <c r="F187" s="20">
        <v>45000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28">
        <f t="shared" si="8"/>
        <v>0</v>
      </c>
      <c r="P187" s="28">
        <f t="shared" si="9"/>
        <v>0</v>
      </c>
      <c r="Q187" s="29">
        <f t="shared" si="10"/>
        <v>0</v>
      </c>
      <c r="R187" s="29">
        <f t="shared" si="11"/>
        <v>0</v>
      </c>
      <c r="S187" s="16"/>
      <c r="T187" s="16"/>
    </row>
    <row r="188" spans="1:20" ht="42" x14ac:dyDescent="0.2">
      <c r="A188" s="8" t="s">
        <v>1282</v>
      </c>
      <c r="B188" s="9" t="s">
        <v>1281</v>
      </c>
      <c r="C188" s="9" t="s">
        <v>1280</v>
      </c>
      <c r="D188" s="10">
        <v>10000</v>
      </c>
      <c r="E188" s="8">
        <v>0</v>
      </c>
      <c r="F188" s="10">
        <v>10000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26">
        <f t="shared" si="8"/>
        <v>0</v>
      </c>
      <c r="P188" s="26">
        <f t="shared" si="9"/>
        <v>0</v>
      </c>
      <c r="Q188" s="26">
        <f t="shared" si="10"/>
        <v>0</v>
      </c>
      <c r="R188" s="26">
        <f t="shared" si="11"/>
        <v>0</v>
      </c>
      <c r="S188" s="8" t="s">
        <v>1178</v>
      </c>
      <c r="T188" s="8" t="s">
        <v>1279</v>
      </c>
    </row>
    <row r="189" spans="1:20" ht="21" x14ac:dyDescent="0.2">
      <c r="A189" s="12"/>
      <c r="B189" s="13" t="s">
        <v>27</v>
      </c>
      <c r="C189" s="12"/>
      <c r="D189" s="14">
        <v>10000</v>
      </c>
      <c r="E189" s="13">
        <v>0</v>
      </c>
      <c r="F189" s="14">
        <v>10000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7">
        <f t="shared" si="8"/>
        <v>0</v>
      </c>
      <c r="P189" s="27">
        <f t="shared" si="9"/>
        <v>0</v>
      </c>
      <c r="Q189" s="27">
        <f t="shared" si="10"/>
        <v>0</v>
      </c>
      <c r="R189" s="27">
        <f t="shared" si="11"/>
        <v>0</v>
      </c>
      <c r="S189" s="12"/>
      <c r="T189" s="12"/>
    </row>
    <row r="190" spans="1:20" ht="21" x14ac:dyDescent="0.2">
      <c r="A190" s="16"/>
      <c r="B190" s="17" t="s">
        <v>28</v>
      </c>
      <c r="C190" s="16"/>
      <c r="D190" s="18">
        <v>1600</v>
      </c>
      <c r="E190" s="19">
        <v>0</v>
      </c>
      <c r="F190" s="20">
        <v>1600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28">
        <f t="shared" si="8"/>
        <v>0</v>
      </c>
      <c r="P190" s="28">
        <f t="shared" si="9"/>
        <v>0</v>
      </c>
      <c r="Q190" s="29">
        <f t="shared" si="10"/>
        <v>0</v>
      </c>
      <c r="R190" s="29">
        <f t="shared" si="11"/>
        <v>0</v>
      </c>
      <c r="S190" s="16"/>
      <c r="T190" s="16"/>
    </row>
    <row r="191" spans="1:20" ht="21" x14ac:dyDescent="0.2">
      <c r="A191" s="16"/>
      <c r="B191" s="17" t="s">
        <v>29</v>
      </c>
      <c r="C191" s="16"/>
      <c r="D191" s="18">
        <v>8400</v>
      </c>
      <c r="E191" s="19">
        <v>0</v>
      </c>
      <c r="F191" s="20">
        <v>8400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28">
        <f t="shared" si="8"/>
        <v>0</v>
      </c>
      <c r="P191" s="28">
        <f t="shared" si="9"/>
        <v>0</v>
      </c>
      <c r="Q191" s="29">
        <f t="shared" si="10"/>
        <v>0</v>
      </c>
      <c r="R191" s="29">
        <f t="shared" si="11"/>
        <v>0</v>
      </c>
      <c r="S191" s="16"/>
      <c r="T191" s="16"/>
    </row>
    <row r="192" spans="1:20" ht="42" x14ac:dyDescent="0.2">
      <c r="A192" s="8" t="s">
        <v>1278</v>
      </c>
      <c r="B192" s="9" t="s">
        <v>1277</v>
      </c>
      <c r="C192" s="9" t="s">
        <v>1276</v>
      </c>
      <c r="D192" s="10">
        <v>162541</v>
      </c>
      <c r="E192" s="10">
        <v>15899.39</v>
      </c>
      <c r="F192" s="10">
        <v>146641.60999999999</v>
      </c>
      <c r="G192" s="8">
        <v>0</v>
      </c>
      <c r="H192" s="8">
        <v>0</v>
      </c>
      <c r="I192" s="8">
        <v>0</v>
      </c>
      <c r="J192" s="8">
        <v>0</v>
      </c>
      <c r="K192" s="11">
        <v>30000</v>
      </c>
      <c r="L192" s="10">
        <v>2975</v>
      </c>
      <c r="M192" s="11">
        <v>24400</v>
      </c>
      <c r="N192" s="10">
        <v>12924.39</v>
      </c>
      <c r="O192" s="26">
        <f t="shared" si="8"/>
        <v>54400</v>
      </c>
      <c r="P192" s="26">
        <f t="shared" si="9"/>
        <v>15899.39</v>
      </c>
      <c r="Q192" s="26">
        <f t="shared" si="10"/>
        <v>33.468478722291607</v>
      </c>
      <c r="R192" s="26">
        <f t="shared" si="11"/>
        <v>9.7817719836841164</v>
      </c>
      <c r="S192" s="8" t="s">
        <v>1178</v>
      </c>
      <c r="T192" s="8" t="s">
        <v>1198</v>
      </c>
    </row>
    <row r="193" spans="1:20" ht="21" x14ac:dyDescent="0.2">
      <c r="A193" s="12"/>
      <c r="B193" s="13" t="s">
        <v>27</v>
      </c>
      <c r="C193" s="12"/>
      <c r="D193" s="14">
        <v>162541</v>
      </c>
      <c r="E193" s="14">
        <v>15899.39</v>
      </c>
      <c r="F193" s="14">
        <v>146641.60999999999</v>
      </c>
      <c r="G193" s="13">
        <v>0</v>
      </c>
      <c r="H193" s="13">
        <v>0</v>
      </c>
      <c r="I193" s="13">
        <v>0</v>
      </c>
      <c r="J193" s="13">
        <v>0</v>
      </c>
      <c r="K193" s="15">
        <v>30000</v>
      </c>
      <c r="L193" s="14">
        <v>2975</v>
      </c>
      <c r="M193" s="15">
        <v>24400</v>
      </c>
      <c r="N193" s="14">
        <v>12924.39</v>
      </c>
      <c r="O193" s="27">
        <f t="shared" si="8"/>
        <v>54400</v>
      </c>
      <c r="P193" s="27">
        <f t="shared" si="9"/>
        <v>15899.39</v>
      </c>
      <c r="Q193" s="27">
        <f t="shared" si="10"/>
        <v>33.468478722291607</v>
      </c>
      <c r="R193" s="27">
        <f t="shared" si="11"/>
        <v>9.7817719836841164</v>
      </c>
      <c r="S193" s="12"/>
      <c r="T193" s="12"/>
    </row>
    <row r="194" spans="1:20" ht="21" x14ac:dyDescent="0.2">
      <c r="A194" s="16"/>
      <c r="B194" s="17" t="s">
        <v>28</v>
      </c>
      <c r="C194" s="16"/>
      <c r="D194" s="18">
        <v>27000</v>
      </c>
      <c r="E194" s="19">
        <v>0</v>
      </c>
      <c r="F194" s="20">
        <v>27000</v>
      </c>
      <c r="G194" s="16">
        <v>0</v>
      </c>
      <c r="H194" s="16">
        <v>0</v>
      </c>
      <c r="I194" s="16">
        <v>0</v>
      </c>
      <c r="J194" s="16">
        <v>0</v>
      </c>
      <c r="K194" s="21">
        <v>12000</v>
      </c>
      <c r="L194" s="16">
        <v>0</v>
      </c>
      <c r="M194" s="16">
        <v>0</v>
      </c>
      <c r="N194" s="16">
        <v>0</v>
      </c>
      <c r="O194" s="28">
        <f t="shared" si="8"/>
        <v>12000</v>
      </c>
      <c r="P194" s="28">
        <f t="shared" si="9"/>
        <v>0</v>
      </c>
      <c r="Q194" s="29">
        <f t="shared" si="10"/>
        <v>44.444444444444443</v>
      </c>
      <c r="R194" s="29">
        <f t="shared" si="11"/>
        <v>0</v>
      </c>
      <c r="S194" s="16"/>
      <c r="T194" s="16"/>
    </row>
    <row r="195" spans="1:20" ht="21" x14ac:dyDescent="0.2">
      <c r="A195" s="16"/>
      <c r="B195" s="17" t="s">
        <v>29</v>
      </c>
      <c r="C195" s="16"/>
      <c r="D195" s="18">
        <v>135541</v>
      </c>
      <c r="E195" s="20">
        <v>15899.39</v>
      </c>
      <c r="F195" s="20">
        <v>119641.61</v>
      </c>
      <c r="G195" s="16">
        <v>0</v>
      </c>
      <c r="H195" s="16">
        <v>0</v>
      </c>
      <c r="I195" s="16">
        <v>0</v>
      </c>
      <c r="J195" s="16">
        <v>0</v>
      </c>
      <c r="K195" s="21">
        <v>18000</v>
      </c>
      <c r="L195" s="18">
        <v>2975</v>
      </c>
      <c r="M195" s="21">
        <v>24400</v>
      </c>
      <c r="N195" s="18">
        <v>12924.39</v>
      </c>
      <c r="O195" s="28">
        <f t="shared" si="8"/>
        <v>42400</v>
      </c>
      <c r="P195" s="28">
        <f t="shared" si="9"/>
        <v>15899.39</v>
      </c>
      <c r="Q195" s="29">
        <f t="shared" si="10"/>
        <v>31.282047498542877</v>
      </c>
      <c r="R195" s="29">
        <f t="shared" si="11"/>
        <v>11.730317763628717</v>
      </c>
      <c r="S195" s="16"/>
      <c r="T195" s="16"/>
    </row>
    <row r="196" spans="1:20" ht="63" x14ac:dyDescent="0.2">
      <c r="A196" s="8" t="s">
        <v>1275</v>
      </c>
      <c r="B196" s="9" t="s">
        <v>1274</v>
      </c>
      <c r="C196" s="9" t="s">
        <v>1268</v>
      </c>
      <c r="D196" s="10">
        <v>13200</v>
      </c>
      <c r="E196" s="8">
        <v>0</v>
      </c>
      <c r="F196" s="10">
        <v>13200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26">
        <f t="shared" ref="O196:O259" si="12">SUM(G196,I196,K196,M196)</f>
        <v>0</v>
      </c>
      <c r="P196" s="26">
        <f t="shared" ref="P196:P259" si="13">SUM(H196,J196,L196,N196)</f>
        <v>0</v>
      </c>
      <c r="Q196" s="26">
        <f t="shared" ref="Q196:Q259" si="14">O196*100/D196</f>
        <v>0</v>
      </c>
      <c r="R196" s="26">
        <f t="shared" ref="R196:R259" si="15">P196*100/D196</f>
        <v>0</v>
      </c>
      <c r="S196" s="8" t="s">
        <v>1178</v>
      </c>
      <c r="T196" s="8" t="s">
        <v>1198</v>
      </c>
    </row>
    <row r="197" spans="1:20" ht="21" x14ac:dyDescent="0.2">
      <c r="A197" s="12"/>
      <c r="B197" s="13" t="s">
        <v>27</v>
      </c>
      <c r="C197" s="12"/>
      <c r="D197" s="14">
        <v>13200</v>
      </c>
      <c r="E197" s="13">
        <v>0</v>
      </c>
      <c r="F197" s="14">
        <v>13200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7">
        <f t="shared" si="12"/>
        <v>0</v>
      </c>
      <c r="P197" s="27">
        <f t="shared" si="13"/>
        <v>0</v>
      </c>
      <c r="Q197" s="27">
        <f t="shared" si="14"/>
        <v>0</v>
      </c>
      <c r="R197" s="27">
        <f t="shared" si="15"/>
        <v>0</v>
      </c>
      <c r="S197" s="12"/>
      <c r="T197" s="12"/>
    </row>
    <row r="198" spans="1:20" ht="21" x14ac:dyDescent="0.2">
      <c r="A198" s="16"/>
      <c r="B198" s="17" t="s">
        <v>28</v>
      </c>
      <c r="C198" s="16"/>
      <c r="D198" s="18">
        <v>6000</v>
      </c>
      <c r="E198" s="19">
        <v>0</v>
      </c>
      <c r="F198" s="20">
        <v>6000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28">
        <f t="shared" si="12"/>
        <v>0</v>
      </c>
      <c r="P198" s="28">
        <f t="shared" si="13"/>
        <v>0</v>
      </c>
      <c r="Q198" s="29">
        <f t="shared" si="14"/>
        <v>0</v>
      </c>
      <c r="R198" s="29">
        <f t="shared" si="15"/>
        <v>0</v>
      </c>
      <c r="S198" s="16"/>
      <c r="T198" s="16"/>
    </row>
    <row r="199" spans="1:20" ht="21" x14ac:dyDescent="0.2">
      <c r="A199" s="16"/>
      <c r="B199" s="17" t="s">
        <v>29</v>
      </c>
      <c r="C199" s="16"/>
      <c r="D199" s="18">
        <v>7200</v>
      </c>
      <c r="E199" s="19">
        <v>0</v>
      </c>
      <c r="F199" s="20">
        <v>7200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28">
        <f t="shared" si="12"/>
        <v>0</v>
      </c>
      <c r="P199" s="28">
        <f t="shared" si="13"/>
        <v>0</v>
      </c>
      <c r="Q199" s="29">
        <f t="shared" si="14"/>
        <v>0</v>
      </c>
      <c r="R199" s="29">
        <f t="shared" si="15"/>
        <v>0</v>
      </c>
      <c r="S199" s="16"/>
      <c r="T199" s="16"/>
    </row>
    <row r="200" spans="1:20" ht="42" x14ac:dyDescent="0.2">
      <c r="A200" s="8" t="s">
        <v>1273</v>
      </c>
      <c r="B200" s="9" t="s">
        <v>1272</v>
      </c>
      <c r="C200" s="9" t="s">
        <v>1271</v>
      </c>
      <c r="D200" s="10">
        <v>47000</v>
      </c>
      <c r="E200" s="10">
        <v>47000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10">
        <v>1460</v>
      </c>
      <c r="M200" s="8">
        <v>0</v>
      </c>
      <c r="N200" s="10">
        <v>45540</v>
      </c>
      <c r="O200" s="26">
        <f t="shared" si="12"/>
        <v>0</v>
      </c>
      <c r="P200" s="26">
        <f t="shared" si="13"/>
        <v>47000</v>
      </c>
      <c r="Q200" s="26">
        <f t="shared" si="14"/>
        <v>0</v>
      </c>
      <c r="R200" s="26">
        <f t="shared" si="15"/>
        <v>100</v>
      </c>
      <c r="S200" s="8" t="s">
        <v>1178</v>
      </c>
      <c r="T200" s="8" t="s">
        <v>1198</v>
      </c>
    </row>
    <row r="201" spans="1:20" ht="21" x14ac:dyDescent="0.2">
      <c r="A201" s="12"/>
      <c r="B201" s="13" t="s">
        <v>27</v>
      </c>
      <c r="C201" s="12"/>
      <c r="D201" s="14">
        <v>47000</v>
      </c>
      <c r="E201" s="14">
        <v>47000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4">
        <v>1460</v>
      </c>
      <c r="M201" s="13">
        <v>0</v>
      </c>
      <c r="N201" s="14">
        <v>45540</v>
      </c>
      <c r="O201" s="27">
        <f t="shared" si="12"/>
        <v>0</v>
      </c>
      <c r="P201" s="27">
        <f t="shared" si="13"/>
        <v>47000</v>
      </c>
      <c r="Q201" s="27">
        <f t="shared" si="14"/>
        <v>0</v>
      </c>
      <c r="R201" s="27">
        <f t="shared" si="15"/>
        <v>100</v>
      </c>
      <c r="S201" s="12"/>
      <c r="T201" s="12"/>
    </row>
    <row r="202" spans="1:20" ht="21" x14ac:dyDescent="0.2">
      <c r="A202" s="16"/>
      <c r="B202" s="17" t="s">
        <v>28</v>
      </c>
      <c r="C202" s="16"/>
      <c r="D202" s="18">
        <v>18000</v>
      </c>
      <c r="E202" s="20">
        <v>18000</v>
      </c>
      <c r="F202" s="19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8">
        <v>18000</v>
      </c>
      <c r="O202" s="28">
        <f t="shared" si="12"/>
        <v>0</v>
      </c>
      <c r="P202" s="28">
        <f t="shared" si="13"/>
        <v>18000</v>
      </c>
      <c r="Q202" s="29">
        <f t="shared" si="14"/>
        <v>0</v>
      </c>
      <c r="R202" s="29">
        <f t="shared" si="15"/>
        <v>100</v>
      </c>
      <c r="S202" s="16"/>
      <c r="T202" s="16"/>
    </row>
    <row r="203" spans="1:20" ht="21" x14ac:dyDescent="0.2">
      <c r="A203" s="16"/>
      <c r="B203" s="17" t="s">
        <v>29</v>
      </c>
      <c r="C203" s="16"/>
      <c r="D203" s="18">
        <v>29000</v>
      </c>
      <c r="E203" s="20">
        <v>29000</v>
      </c>
      <c r="F203" s="19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8">
        <v>1460</v>
      </c>
      <c r="M203" s="16">
        <v>0</v>
      </c>
      <c r="N203" s="18">
        <v>27540</v>
      </c>
      <c r="O203" s="28">
        <f t="shared" si="12"/>
        <v>0</v>
      </c>
      <c r="P203" s="28">
        <f t="shared" si="13"/>
        <v>29000</v>
      </c>
      <c r="Q203" s="29">
        <f t="shared" si="14"/>
        <v>0</v>
      </c>
      <c r="R203" s="29">
        <f t="shared" si="15"/>
        <v>100</v>
      </c>
      <c r="S203" s="16"/>
      <c r="T203" s="16"/>
    </row>
    <row r="204" spans="1:20" ht="42" x14ac:dyDescent="0.2">
      <c r="A204" s="8" t="s">
        <v>1270</v>
      </c>
      <c r="B204" s="9" t="s">
        <v>1269</v>
      </c>
      <c r="C204" s="9" t="s">
        <v>1268</v>
      </c>
      <c r="D204" s="10">
        <v>9600</v>
      </c>
      <c r="E204" s="8">
        <v>0</v>
      </c>
      <c r="F204" s="10">
        <v>9600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26">
        <f t="shared" si="12"/>
        <v>0</v>
      </c>
      <c r="P204" s="26">
        <f t="shared" si="13"/>
        <v>0</v>
      </c>
      <c r="Q204" s="26">
        <f t="shared" si="14"/>
        <v>0</v>
      </c>
      <c r="R204" s="26">
        <f t="shared" si="15"/>
        <v>0</v>
      </c>
      <c r="S204" s="8" t="s">
        <v>1178</v>
      </c>
      <c r="T204" s="8" t="s">
        <v>1198</v>
      </c>
    </row>
    <row r="205" spans="1:20" ht="21" x14ac:dyDescent="0.2">
      <c r="A205" s="12"/>
      <c r="B205" s="13" t="s">
        <v>27</v>
      </c>
      <c r="C205" s="12"/>
      <c r="D205" s="14">
        <v>9600</v>
      </c>
      <c r="E205" s="13">
        <v>0</v>
      </c>
      <c r="F205" s="14">
        <v>9600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7">
        <f t="shared" si="12"/>
        <v>0</v>
      </c>
      <c r="P205" s="27">
        <f t="shared" si="13"/>
        <v>0</v>
      </c>
      <c r="Q205" s="27">
        <f t="shared" si="14"/>
        <v>0</v>
      </c>
      <c r="R205" s="27">
        <f t="shared" si="15"/>
        <v>0</v>
      </c>
      <c r="S205" s="12"/>
      <c r="T205" s="12"/>
    </row>
    <row r="206" spans="1:20" ht="21" x14ac:dyDescent="0.2">
      <c r="A206" s="16"/>
      <c r="B206" s="17" t="s">
        <v>28</v>
      </c>
      <c r="C206" s="16"/>
      <c r="D206" s="18">
        <v>9600</v>
      </c>
      <c r="E206" s="19">
        <v>0</v>
      </c>
      <c r="F206" s="20">
        <v>9600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28">
        <f t="shared" si="12"/>
        <v>0</v>
      </c>
      <c r="P206" s="28">
        <f t="shared" si="13"/>
        <v>0</v>
      </c>
      <c r="Q206" s="29">
        <f t="shared" si="14"/>
        <v>0</v>
      </c>
      <c r="R206" s="29">
        <f t="shared" si="15"/>
        <v>0</v>
      </c>
      <c r="S206" s="16"/>
      <c r="T206" s="16"/>
    </row>
    <row r="207" spans="1:20" ht="42" x14ac:dyDescent="0.2">
      <c r="A207" s="8" t="s">
        <v>1267</v>
      </c>
      <c r="B207" s="9" t="s">
        <v>1266</v>
      </c>
      <c r="C207" s="9" t="s">
        <v>1258</v>
      </c>
      <c r="D207" s="10">
        <v>14560</v>
      </c>
      <c r="E207" s="10">
        <v>14560</v>
      </c>
      <c r="F207" s="8">
        <v>0</v>
      </c>
      <c r="G207" s="8">
        <v>0</v>
      </c>
      <c r="H207" s="8">
        <v>0</v>
      </c>
      <c r="I207" s="11">
        <v>14560</v>
      </c>
      <c r="J207" s="10">
        <v>14560</v>
      </c>
      <c r="K207" s="8">
        <v>0</v>
      </c>
      <c r="L207" s="8">
        <v>0</v>
      </c>
      <c r="M207" s="8">
        <v>0</v>
      </c>
      <c r="N207" s="8">
        <v>0</v>
      </c>
      <c r="O207" s="26">
        <f t="shared" si="12"/>
        <v>14560</v>
      </c>
      <c r="P207" s="26">
        <f t="shared" si="13"/>
        <v>14560</v>
      </c>
      <c r="Q207" s="26">
        <f t="shared" si="14"/>
        <v>100</v>
      </c>
      <c r="R207" s="26">
        <f t="shared" si="15"/>
        <v>100</v>
      </c>
      <c r="S207" s="8" t="s">
        <v>1178</v>
      </c>
      <c r="T207" s="8" t="s">
        <v>1198</v>
      </c>
    </row>
    <row r="208" spans="1:20" ht="21" x14ac:dyDescent="0.2">
      <c r="A208" s="12"/>
      <c r="B208" s="13" t="s">
        <v>27</v>
      </c>
      <c r="C208" s="12"/>
      <c r="D208" s="14">
        <v>14560</v>
      </c>
      <c r="E208" s="14">
        <v>14560</v>
      </c>
      <c r="F208" s="13">
        <v>0</v>
      </c>
      <c r="G208" s="13">
        <v>0</v>
      </c>
      <c r="H208" s="13">
        <v>0</v>
      </c>
      <c r="I208" s="15">
        <v>14560</v>
      </c>
      <c r="J208" s="14">
        <v>14560</v>
      </c>
      <c r="K208" s="13">
        <v>0</v>
      </c>
      <c r="L208" s="13">
        <v>0</v>
      </c>
      <c r="M208" s="13">
        <v>0</v>
      </c>
      <c r="N208" s="13">
        <v>0</v>
      </c>
      <c r="O208" s="27">
        <f t="shared" si="12"/>
        <v>14560</v>
      </c>
      <c r="P208" s="27">
        <f t="shared" si="13"/>
        <v>14560</v>
      </c>
      <c r="Q208" s="27">
        <f t="shared" si="14"/>
        <v>100</v>
      </c>
      <c r="R208" s="27">
        <f t="shared" si="15"/>
        <v>100</v>
      </c>
      <c r="S208" s="12"/>
      <c r="T208" s="12"/>
    </row>
    <row r="209" spans="1:20" ht="21" x14ac:dyDescent="0.2">
      <c r="A209" s="16"/>
      <c r="B209" s="17" t="s">
        <v>28</v>
      </c>
      <c r="C209" s="16"/>
      <c r="D209" s="18">
        <v>9000</v>
      </c>
      <c r="E209" s="20">
        <v>9000</v>
      </c>
      <c r="F209" s="19">
        <v>0</v>
      </c>
      <c r="G209" s="16">
        <v>0</v>
      </c>
      <c r="H209" s="16">
        <v>0</v>
      </c>
      <c r="I209" s="21">
        <v>9000</v>
      </c>
      <c r="J209" s="18">
        <v>9000</v>
      </c>
      <c r="K209" s="16">
        <v>0</v>
      </c>
      <c r="L209" s="16">
        <v>0</v>
      </c>
      <c r="M209" s="16">
        <v>0</v>
      </c>
      <c r="N209" s="16">
        <v>0</v>
      </c>
      <c r="O209" s="28">
        <f t="shared" si="12"/>
        <v>9000</v>
      </c>
      <c r="P209" s="28">
        <f t="shared" si="13"/>
        <v>9000</v>
      </c>
      <c r="Q209" s="29">
        <f t="shared" si="14"/>
        <v>100</v>
      </c>
      <c r="R209" s="29">
        <f t="shared" si="15"/>
        <v>100</v>
      </c>
      <c r="S209" s="16"/>
      <c r="T209" s="16"/>
    </row>
    <row r="210" spans="1:20" ht="21" x14ac:dyDescent="0.2">
      <c r="A210" s="16"/>
      <c r="B210" s="17" t="s">
        <v>29</v>
      </c>
      <c r="C210" s="16"/>
      <c r="D210" s="18">
        <v>5560</v>
      </c>
      <c r="E210" s="20">
        <v>5560</v>
      </c>
      <c r="F210" s="19">
        <v>0</v>
      </c>
      <c r="G210" s="16">
        <v>0</v>
      </c>
      <c r="H210" s="16">
        <v>0</v>
      </c>
      <c r="I210" s="21">
        <v>5560</v>
      </c>
      <c r="J210" s="18">
        <v>5560</v>
      </c>
      <c r="K210" s="16">
        <v>0</v>
      </c>
      <c r="L210" s="16">
        <v>0</v>
      </c>
      <c r="M210" s="16">
        <v>0</v>
      </c>
      <c r="N210" s="16">
        <v>0</v>
      </c>
      <c r="O210" s="28">
        <f t="shared" si="12"/>
        <v>5560</v>
      </c>
      <c r="P210" s="28">
        <f t="shared" si="13"/>
        <v>5560</v>
      </c>
      <c r="Q210" s="29">
        <f t="shared" si="14"/>
        <v>100</v>
      </c>
      <c r="R210" s="29">
        <f t="shared" si="15"/>
        <v>100</v>
      </c>
      <c r="S210" s="16"/>
      <c r="T210" s="16"/>
    </row>
    <row r="211" spans="1:20" ht="42" x14ac:dyDescent="0.2">
      <c r="A211" s="8" t="s">
        <v>1265</v>
      </c>
      <c r="B211" s="9" t="s">
        <v>1264</v>
      </c>
      <c r="C211" s="9" t="s">
        <v>1263</v>
      </c>
      <c r="D211" s="10">
        <v>20000</v>
      </c>
      <c r="E211" s="8">
        <v>0</v>
      </c>
      <c r="F211" s="10">
        <v>20000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26">
        <f t="shared" si="12"/>
        <v>0</v>
      </c>
      <c r="P211" s="26">
        <f t="shared" si="13"/>
        <v>0</v>
      </c>
      <c r="Q211" s="26">
        <f t="shared" si="14"/>
        <v>0</v>
      </c>
      <c r="R211" s="26">
        <f t="shared" si="15"/>
        <v>0</v>
      </c>
      <c r="S211" s="8" t="s">
        <v>1178</v>
      </c>
      <c r="T211" s="8" t="s">
        <v>1198</v>
      </c>
    </row>
    <row r="212" spans="1:20" ht="21" x14ac:dyDescent="0.2">
      <c r="A212" s="12"/>
      <c r="B212" s="13" t="s">
        <v>27</v>
      </c>
      <c r="C212" s="12"/>
      <c r="D212" s="14">
        <v>20000</v>
      </c>
      <c r="E212" s="13">
        <v>0</v>
      </c>
      <c r="F212" s="14">
        <v>20000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7">
        <f t="shared" si="12"/>
        <v>0</v>
      </c>
      <c r="P212" s="27">
        <f t="shared" si="13"/>
        <v>0</v>
      </c>
      <c r="Q212" s="27">
        <f t="shared" si="14"/>
        <v>0</v>
      </c>
      <c r="R212" s="27">
        <f t="shared" si="15"/>
        <v>0</v>
      </c>
      <c r="S212" s="12"/>
      <c r="T212" s="12"/>
    </row>
    <row r="213" spans="1:20" ht="21" x14ac:dyDescent="0.2">
      <c r="A213" s="16"/>
      <c r="B213" s="17" t="s">
        <v>29</v>
      </c>
      <c r="C213" s="16"/>
      <c r="D213" s="18">
        <v>20000</v>
      </c>
      <c r="E213" s="19">
        <v>0</v>
      </c>
      <c r="F213" s="20">
        <v>20000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28">
        <f t="shared" si="12"/>
        <v>0</v>
      </c>
      <c r="P213" s="28">
        <f t="shared" si="13"/>
        <v>0</v>
      </c>
      <c r="Q213" s="29">
        <f t="shared" si="14"/>
        <v>0</v>
      </c>
      <c r="R213" s="29">
        <f t="shared" si="15"/>
        <v>0</v>
      </c>
      <c r="S213" s="16"/>
      <c r="T213" s="16"/>
    </row>
    <row r="214" spans="1:20" ht="42" x14ac:dyDescent="0.2">
      <c r="A214" s="8" t="s">
        <v>1262</v>
      </c>
      <c r="B214" s="9" t="s">
        <v>1261</v>
      </c>
      <c r="C214" s="9" t="s">
        <v>1212</v>
      </c>
      <c r="D214" s="10">
        <v>35000</v>
      </c>
      <c r="E214" s="8">
        <v>0</v>
      </c>
      <c r="F214" s="10">
        <v>35000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26">
        <f t="shared" si="12"/>
        <v>0</v>
      </c>
      <c r="P214" s="26">
        <f t="shared" si="13"/>
        <v>0</v>
      </c>
      <c r="Q214" s="26">
        <f t="shared" si="14"/>
        <v>0</v>
      </c>
      <c r="R214" s="26">
        <f t="shared" si="15"/>
        <v>0</v>
      </c>
      <c r="S214" s="8" t="s">
        <v>1178</v>
      </c>
      <c r="T214" s="8" t="s">
        <v>623</v>
      </c>
    </row>
    <row r="215" spans="1:20" ht="21" x14ac:dyDescent="0.2">
      <c r="A215" s="12"/>
      <c r="B215" s="13" t="s">
        <v>27</v>
      </c>
      <c r="C215" s="12"/>
      <c r="D215" s="14">
        <v>35000</v>
      </c>
      <c r="E215" s="13">
        <v>0</v>
      </c>
      <c r="F215" s="14">
        <v>35000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7">
        <f t="shared" si="12"/>
        <v>0</v>
      </c>
      <c r="P215" s="27">
        <f t="shared" si="13"/>
        <v>0</v>
      </c>
      <c r="Q215" s="27">
        <f t="shared" si="14"/>
        <v>0</v>
      </c>
      <c r="R215" s="27">
        <f t="shared" si="15"/>
        <v>0</v>
      </c>
      <c r="S215" s="12"/>
      <c r="T215" s="12"/>
    </row>
    <row r="216" spans="1:20" ht="21" x14ac:dyDescent="0.2">
      <c r="A216" s="16"/>
      <c r="B216" s="17" t="s">
        <v>29</v>
      </c>
      <c r="C216" s="16"/>
      <c r="D216" s="18">
        <v>35000</v>
      </c>
      <c r="E216" s="19">
        <v>0</v>
      </c>
      <c r="F216" s="20">
        <v>35000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28">
        <f t="shared" si="12"/>
        <v>0</v>
      </c>
      <c r="P216" s="28">
        <f t="shared" si="13"/>
        <v>0</v>
      </c>
      <c r="Q216" s="29">
        <f t="shared" si="14"/>
        <v>0</v>
      </c>
      <c r="R216" s="29">
        <f t="shared" si="15"/>
        <v>0</v>
      </c>
      <c r="S216" s="16"/>
      <c r="T216" s="16"/>
    </row>
    <row r="217" spans="1:20" ht="42" x14ac:dyDescent="0.2">
      <c r="A217" s="8" t="s">
        <v>1260</v>
      </c>
      <c r="B217" s="9" t="s">
        <v>1259</v>
      </c>
      <c r="C217" s="9" t="s">
        <v>1258</v>
      </c>
      <c r="D217" s="10">
        <v>15000</v>
      </c>
      <c r="E217" s="8">
        <v>0</v>
      </c>
      <c r="F217" s="10">
        <v>15000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26">
        <f t="shared" si="12"/>
        <v>0</v>
      </c>
      <c r="P217" s="26">
        <f t="shared" si="13"/>
        <v>0</v>
      </c>
      <c r="Q217" s="26">
        <f t="shared" si="14"/>
        <v>0</v>
      </c>
      <c r="R217" s="26">
        <f t="shared" si="15"/>
        <v>0</v>
      </c>
      <c r="S217" s="8" t="s">
        <v>1178</v>
      </c>
      <c r="T217" s="8" t="s">
        <v>1198</v>
      </c>
    </row>
    <row r="218" spans="1:20" ht="21" x14ac:dyDescent="0.2">
      <c r="A218" s="12"/>
      <c r="B218" s="13" t="s">
        <v>27</v>
      </c>
      <c r="C218" s="12"/>
      <c r="D218" s="14">
        <v>15000</v>
      </c>
      <c r="E218" s="13">
        <v>0</v>
      </c>
      <c r="F218" s="14">
        <v>15000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7">
        <f t="shared" si="12"/>
        <v>0</v>
      </c>
      <c r="P218" s="27">
        <f t="shared" si="13"/>
        <v>0</v>
      </c>
      <c r="Q218" s="27">
        <f t="shared" si="14"/>
        <v>0</v>
      </c>
      <c r="R218" s="27">
        <f t="shared" si="15"/>
        <v>0</v>
      </c>
      <c r="S218" s="12"/>
      <c r="T218" s="12"/>
    </row>
    <row r="219" spans="1:20" ht="21" x14ac:dyDescent="0.2">
      <c r="A219" s="16"/>
      <c r="B219" s="17" t="s">
        <v>29</v>
      </c>
      <c r="C219" s="16"/>
      <c r="D219" s="18">
        <v>15000</v>
      </c>
      <c r="E219" s="19">
        <v>0</v>
      </c>
      <c r="F219" s="20">
        <v>15000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28">
        <f t="shared" si="12"/>
        <v>0</v>
      </c>
      <c r="P219" s="28">
        <f t="shared" si="13"/>
        <v>0</v>
      </c>
      <c r="Q219" s="29">
        <f t="shared" si="14"/>
        <v>0</v>
      </c>
      <c r="R219" s="29">
        <f t="shared" si="15"/>
        <v>0</v>
      </c>
      <c r="S219" s="16"/>
      <c r="T219" s="16"/>
    </row>
    <row r="220" spans="1:20" ht="42" x14ac:dyDescent="0.2">
      <c r="A220" s="8" t="s">
        <v>1257</v>
      </c>
      <c r="B220" s="9" t="s">
        <v>1256</v>
      </c>
      <c r="C220" s="9" t="s">
        <v>1250</v>
      </c>
      <c r="D220" s="10">
        <v>9985</v>
      </c>
      <c r="E220" s="8">
        <v>0</v>
      </c>
      <c r="F220" s="10">
        <v>9985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11">
        <v>9985</v>
      </c>
      <c r="N220" s="8">
        <v>0</v>
      </c>
      <c r="O220" s="26">
        <f t="shared" si="12"/>
        <v>9985</v>
      </c>
      <c r="P220" s="26">
        <f t="shared" si="13"/>
        <v>0</v>
      </c>
      <c r="Q220" s="26">
        <f t="shared" si="14"/>
        <v>100</v>
      </c>
      <c r="R220" s="26">
        <f t="shared" si="15"/>
        <v>0</v>
      </c>
      <c r="S220" s="8" t="s">
        <v>1178</v>
      </c>
      <c r="T220" s="8" t="s">
        <v>1198</v>
      </c>
    </row>
    <row r="221" spans="1:20" ht="21" x14ac:dyDescent="0.2">
      <c r="A221" s="12"/>
      <c r="B221" s="13" t="s">
        <v>27</v>
      </c>
      <c r="C221" s="12"/>
      <c r="D221" s="14">
        <v>9985</v>
      </c>
      <c r="E221" s="13">
        <v>0</v>
      </c>
      <c r="F221" s="14">
        <v>9985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5">
        <v>9985</v>
      </c>
      <c r="N221" s="13">
        <v>0</v>
      </c>
      <c r="O221" s="27">
        <f t="shared" si="12"/>
        <v>9985</v>
      </c>
      <c r="P221" s="27">
        <f t="shared" si="13"/>
        <v>0</v>
      </c>
      <c r="Q221" s="27">
        <f t="shared" si="14"/>
        <v>100</v>
      </c>
      <c r="R221" s="27">
        <f t="shared" si="15"/>
        <v>0</v>
      </c>
      <c r="S221" s="12"/>
      <c r="T221" s="12"/>
    </row>
    <row r="222" spans="1:20" ht="21" x14ac:dyDescent="0.2">
      <c r="A222" s="16"/>
      <c r="B222" s="17" t="s">
        <v>28</v>
      </c>
      <c r="C222" s="16"/>
      <c r="D222" s="18">
        <v>1250</v>
      </c>
      <c r="E222" s="19">
        <v>0</v>
      </c>
      <c r="F222" s="20">
        <v>1250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21">
        <v>1250</v>
      </c>
      <c r="N222" s="16">
        <v>0</v>
      </c>
      <c r="O222" s="28">
        <f t="shared" si="12"/>
        <v>1250</v>
      </c>
      <c r="P222" s="28">
        <f t="shared" si="13"/>
        <v>0</v>
      </c>
      <c r="Q222" s="29">
        <f t="shared" si="14"/>
        <v>100</v>
      </c>
      <c r="R222" s="29">
        <f t="shared" si="15"/>
        <v>0</v>
      </c>
      <c r="S222" s="16"/>
      <c r="T222" s="16"/>
    </row>
    <row r="223" spans="1:20" ht="21" x14ac:dyDescent="0.2">
      <c r="A223" s="16"/>
      <c r="B223" s="17" t="s">
        <v>29</v>
      </c>
      <c r="C223" s="16"/>
      <c r="D223" s="18">
        <v>8400</v>
      </c>
      <c r="E223" s="19">
        <v>0</v>
      </c>
      <c r="F223" s="20">
        <v>8400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21">
        <v>8400</v>
      </c>
      <c r="N223" s="16">
        <v>0</v>
      </c>
      <c r="O223" s="28">
        <f t="shared" si="12"/>
        <v>8400</v>
      </c>
      <c r="P223" s="28">
        <f t="shared" si="13"/>
        <v>0</v>
      </c>
      <c r="Q223" s="29">
        <f t="shared" si="14"/>
        <v>100</v>
      </c>
      <c r="R223" s="29">
        <f t="shared" si="15"/>
        <v>0</v>
      </c>
      <c r="S223" s="16"/>
      <c r="T223" s="16"/>
    </row>
    <row r="224" spans="1:20" ht="21" x14ac:dyDescent="0.2">
      <c r="A224" s="16"/>
      <c r="B224" s="17" t="s">
        <v>30</v>
      </c>
      <c r="C224" s="16"/>
      <c r="D224" s="16">
        <v>335</v>
      </c>
      <c r="E224" s="19">
        <v>0</v>
      </c>
      <c r="F224" s="19">
        <v>335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335</v>
      </c>
      <c r="N224" s="16">
        <v>0</v>
      </c>
      <c r="O224" s="28">
        <f t="shared" si="12"/>
        <v>335</v>
      </c>
      <c r="P224" s="28">
        <f t="shared" si="13"/>
        <v>0</v>
      </c>
      <c r="Q224" s="29">
        <f t="shared" si="14"/>
        <v>100</v>
      </c>
      <c r="R224" s="29">
        <f t="shared" si="15"/>
        <v>0</v>
      </c>
      <c r="S224" s="16"/>
      <c r="T224" s="16"/>
    </row>
    <row r="225" spans="1:20" ht="42" x14ac:dyDescent="0.2">
      <c r="A225" s="8" t="s">
        <v>1255</v>
      </c>
      <c r="B225" s="9" t="s">
        <v>1254</v>
      </c>
      <c r="C225" s="9" t="s">
        <v>1253</v>
      </c>
      <c r="D225" s="10">
        <v>23270</v>
      </c>
      <c r="E225" s="8">
        <v>0</v>
      </c>
      <c r="F225" s="10">
        <v>23270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26">
        <f t="shared" si="12"/>
        <v>0</v>
      </c>
      <c r="P225" s="26">
        <f t="shared" si="13"/>
        <v>0</v>
      </c>
      <c r="Q225" s="26">
        <f t="shared" si="14"/>
        <v>0</v>
      </c>
      <c r="R225" s="26">
        <f t="shared" si="15"/>
        <v>0</v>
      </c>
      <c r="S225" s="8" t="s">
        <v>1178</v>
      </c>
      <c r="T225" s="8" t="s">
        <v>1198</v>
      </c>
    </row>
    <row r="226" spans="1:20" ht="21" x14ac:dyDescent="0.2">
      <c r="A226" s="12"/>
      <c r="B226" s="13" t="s">
        <v>27</v>
      </c>
      <c r="C226" s="12"/>
      <c r="D226" s="14">
        <v>23270</v>
      </c>
      <c r="E226" s="13">
        <v>0</v>
      </c>
      <c r="F226" s="14">
        <v>23270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7">
        <f t="shared" si="12"/>
        <v>0</v>
      </c>
      <c r="P226" s="27">
        <f t="shared" si="13"/>
        <v>0</v>
      </c>
      <c r="Q226" s="27">
        <f t="shared" si="14"/>
        <v>0</v>
      </c>
      <c r="R226" s="27">
        <f t="shared" si="15"/>
        <v>0</v>
      </c>
      <c r="S226" s="12"/>
      <c r="T226" s="12"/>
    </row>
    <row r="227" spans="1:20" ht="21" x14ac:dyDescent="0.2">
      <c r="A227" s="16"/>
      <c r="B227" s="17" t="s">
        <v>29</v>
      </c>
      <c r="C227" s="16"/>
      <c r="D227" s="18">
        <v>23270</v>
      </c>
      <c r="E227" s="19">
        <v>0</v>
      </c>
      <c r="F227" s="20">
        <v>23270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28">
        <f t="shared" si="12"/>
        <v>0</v>
      </c>
      <c r="P227" s="28">
        <f t="shared" si="13"/>
        <v>0</v>
      </c>
      <c r="Q227" s="29">
        <f t="shared" si="14"/>
        <v>0</v>
      </c>
      <c r="R227" s="29">
        <f t="shared" si="15"/>
        <v>0</v>
      </c>
      <c r="S227" s="16"/>
      <c r="T227" s="16"/>
    </row>
    <row r="228" spans="1:20" ht="42" x14ac:dyDescent="0.2">
      <c r="A228" s="8" t="s">
        <v>1252</v>
      </c>
      <c r="B228" s="9" t="s">
        <v>1251</v>
      </c>
      <c r="C228" s="9" t="s">
        <v>1250</v>
      </c>
      <c r="D228" s="10">
        <v>13000</v>
      </c>
      <c r="E228" s="8">
        <v>0</v>
      </c>
      <c r="F228" s="10">
        <v>13000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26">
        <f t="shared" si="12"/>
        <v>0</v>
      </c>
      <c r="P228" s="26">
        <f t="shared" si="13"/>
        <v>0</v>
      </c>
      <c r="Q228" s="26">
        <f t="shared" si="14"/>
        <v>0</v>
      </c>
      <c r="R228" s="26">
        <f t="shared" si="15"/>
        <v>0</v>
      </c>
      <c r="S228" s="8" t="s">
        <v>1178</v>
      </c>
      <c r="T228" s="8" t="s">
        <v>1198</v>
      </c>
    </row>
    <row r="229" spans="1:20" ht="21" x14ac:dyDescent="0.2">
      <c r="A229" s="12"/>
      <c r="B229" s="13" t="s">
        <v>27</v>
      </c>
      <c r="C229" s="12"/>
      <c r="D229" s="14">
        <v>13000</v>
      </c>
      <c r="E229" s="13">
        <v>0</v>
      </c>
      <c r="F229" s="14">
        <v>13000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7">
        <f t="shared" si="12"/>
        <v>0</v>
      </c>
      <c r="P229" s="27">
        <f t="shared" si="13"/>
        <v>0</v>
      </c>
      <c r="Q229" s="27">
        <f t="shared" si="14"/>
        <v>0</v>
      </c>
      <c r="R229" s="27">
        <f t="shared" si="15"/>
        <v>0</v>
      </c>
      <c r="S229" s="12"/>
      <c r="T229" s="12"/>
    </row>
    <row r="230" spans="1:20" ht="21" x14ac:dyDescent="0.2">
      <c r="A230" s="16"/>
      <c r="B230" s="17" t="s">
        <v>28</v>
      </c>
      <c r="C230" s="16"/>
      <c r="D230" s="18">
        <v>1500</v>
      </c>
      <c r="E230" s="19">
        <v>0</v>
      </c>
      <c r="F230" s="20">
        <v>1500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28">
        <f t="shared" si="12"/>
        <v>0</v>
      </c>
      <c r="P230" s="28">
        <f t="shared" si="13"/>
        <v>0</v>
      </c>
      <c r="Q230" s="29">
        <f t="shared" si="14"/>
        <v>0</v>
      </c>
      <c r="R230" s="29">
        <f t="shared" si="15"/>
        <v>0</v>
      </c>
      <c r="S230" s="16"/>
      <c r="T230" s="16"/>
    </row>
    <row r="231" spans="1:20" ht="21" x14ac:dyDescent="0.2">
      <c r="A231" s="16"/>
      <c r="B231" s="17" t="s">
        <v>29</v>
      </c>
      <c r="C231" s="16"/>
      <c r="D231" s="18">
        <v>11500</v>
      </c>
      <c r="E231" s="19">
        <v>0</v>
      </c>
      <c r="F231" s="20">
        <v>11500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28">
        <f t="shared" si="12"/>
        <v>0</v>
      </c>
      <c r="P231" s="28">
        <f t="shared" si="13"/>
        <v>0</v>
      </c>
      <c r="Q231" s="29">
        <f t="shared" si="14"/>
        <v>0</v>
      </c>
      <c r="R231" s="29">
        <f t="shared" si="15"/>
        <v>0</v>
      </c>
      <c r="S231" s="16"/>
      <c r="T231" s="16"/>
    </row>
    <row r="232" spans="1:20" ht="42" x14ac:dyDescent="0.2">
      <c r="A232" s="8" t="s">
        <v>1249</v>
      </c>
      <c r="B232" s="9" t="s">
        <v>1248</v>
      </c>
      <c r="C232" s="9" t="s">
        <v>1247</v>
      </c>
      <c r="D232" s="10">
        <v>15000</v>
      </c>
      <c r="E232" s="8">
        <v>0</v>
      </c>
      <c r="F232" s="10">
        <v>15000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26">
        <f t="shared" si="12"/>
        <v>0</v>
      </c>
      <c r="P232" s="26">
        <f t="shared" si="13"/>
        <v>0</v>
      </c>
      <c r="Q232" s="26">
        <f t="shared" si="14"/>
        <v>0</v>
      </c>
      <c r="R232" s="26">
        <f t="shared" si="15"/>
        <v>0</v>
      </c>
      <c r="S232" s="8" t="s">
        <v>1178</v>
      </c>
      <c r="T232" s="8" t="s">
        <v>1177</v>
      </c>
    </row>
    <row r="233" spans="1:20" ht="21" x14ac:dyDescent="0.2">
      <c r="A233" s="12"/>
      <c r="B233" s="13" t="s">
        <v>27</v>
      </c>
      <c r="C233" s="12"/>
      <c r="D233" s="14">
        <v>15000</v>
      </c>
      <c r="E233" s="13">
        <v>0</v>
      </c>
      <c r="F233" s="14">
        <v>15000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7">
        <f t="shared" si="12"/>
        <v>0</v>
      </c>
      <c r="P233" s="27">
        <f t="shared" si="13"/>
        <v>0</v>
      </c>
      <c r="Q233" s="27">
        <f t="shared" si="14"/>
        <v>0</v>
      </c>
      <c r="R233" s="27">
        <f t="shared" si="15"/>
        <v>0</v>
      </c>
      <c r="S233" s="12"/>
      <c r="T233" s="12"/>
    </row>
    <row r="234" spans="1:20" ht="21" x14ac:dyDescent="0.2">
      <c r="A234" s="16"/>
      <c r="B234" s="17" t="s">
        <v>29</v>
      </c>
      <c r="C234" s="16"/>
      <c r="D234" s="18">
        <v>12000</v>
      </c>
      <c r="E234" s="19">
        <v>0</v>
      </c>
      <c r="F234" s="20">
        <v>12000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8">
        <f t="shared" si="12"/>
        <v>0</v>
      </c>
      <c r="P234" s="28">
        <f t="shared" si="13"/>
        <v>0</v>
      </c>
      <c r="Q234" s="29">
        <f t="shared" si="14"/>
        <v>0</v>
      </c>
      <c r="R234" s="29">
        <f t="shared" si="15"/>
        <v>0</v>
      </c>
      <c r="S234" s="16"/>
      <c r="T234" s="16"/>
    </row>
    <row r="235" spans="1:20" ht="21" x14ac:dyDescent="0.2">
      <c r="A235" s="16"/>
      <c r="B235" s="17" t="s">
        <v>30</v>
      </c>
      <c r="C235" s="16"/>
      <c r="D235" s="18">
        <v>3000</v>
      </c>
      <c r="E235" s="19">
        <v>0</v>
      </c>
      <c r="F235" s="20">
        <v>3000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28">
        <f t="shared" si="12"/>
        <v>0</v>
      </c>
      <c r="P235" s="28">
        <f t="shared" si="13"/>
        <v>0</v>
      </c>
      <c r="Q235" s="29">
        <f t="shared" si="14"/>
        <v>0</v>
      </c>
      <c r="R235" s="29">
        <f t="shared" si="15"/>
        <v>0</v>
      </c>
      <c r="S235" s="16"/>
      <c r="T235" s="16"/>
    </row>
    <row r="236" spans="1:20" ht="42" x14ac:dyDescent="0.2">
      <c r="A236" s="8" t="s">
        <v>1246</v>
      </c>
      <c r="B236" s="9" t="s">
        <v>1245</v>
      </c>
      <c r="C236" s="9" t="s">
        <v>1240</v>
      </c>
      <c r="D236" s="10">
        <v>40000</v>
      </c>
      <c r="E236" s="8">
        <v>0</v>
      </c>
      <c r="F236" s="10">
        <v>40000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26">
        <f t="shared" si="12"/>
        <v>0</v>
      </c>
      <c r="P236" s="26">
        <f t="shared" si="13"/>
        <v>0</v>
      </c>
      <c r="Q236" s="26">
        <f t="shared" si="14"/>
        <v>0</v>
      </c>
      <c r="R236" s="26">
        <f t="shared" si="15"/>
        <v>0</v>
      </c>
      <c r="S236" s="8" t="s">
        <v>1178</v>
      </c>
      <c r="T236" s="8" t="s">
        <v>1192</v>
      </c>
    </row>
    <row r="237" spans="1:20" ht="21" x14ac:dyDescent="0.2">
      <c r="A237" s="12"/>
      <c r="B237" s="13" t="s">
        <v>27</v>
      </c>
      <c r="C237" s="12"/>
      <c r="D237" s="14">
        <v>40000</v>
      </c>
      <c r="E237" s="13">
        <v>0</v>
      </c>
      <c r="F237" s="14">
        <v>40000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7">
        <f t="shared" si="12"/>
        <v>0</v>
      </c>
      <c r="P237" s="27">
        <f t="shared" si="13"/>
        <v>0</v>
      </c>
      <c r="Q237" s="27">
        <f t="shared" si="14"/>
        <v>0</v>
      </c>
      <c r="R237" s="27">
        <f t="shared" si="15"/>
        <v>0</v>
      </c>
      <c r="S237" s="12"/>
      <c r="T237" s="12"/>
    </row>
    <row r="238" spans="1:20" ht="21" x14ac:dyDescent="0.2">
      <c r="A238" s="16"/>
      <c r="B238" s="17" t="s">
        <v>28</v>
      </c>
      <c r="C238" s="16"/>
      <c r="D238" s="18">
        <v>16000</v>
      </c>
      <c r="E238" s="19">
        <v>0</v>
      </c>
      <c r="F238" s="20">
        <v>16000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28">
        <f t="shared" si="12"/>
        <v>0</v>
      </c>
      <c r="P238" s="28">
        <f t="shared" si="13"/>
        <v>0</v>
      </c>
      <c r="Q238" s="29">
        <f t="shared" si="14"/>
        <v>0</v>
      </c>
      <c r="R238" s="29">
        <f t="shared" si="15"/>
        <v>0</v>
      </c>
      <c r="S238" s="16"/>
      <c r="T238" s="16"/>
    </row>
    <row r="239" spans="1:20" ht="21" x14ac:dyDescent="0.2">
      <c r="A239" s="16"/>
      <c r="B239" s="17" t="s">
        <v>29</v>
      </c>
      <c r="C239" s="16"/>
      <c r="D239" s="18">
        <v>24000</v>
      </c>
      <c r="E239" s="19">
        <v>0</v>
      </c>
      <c r="F239" s="20">
        <v>24000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28">
        <f t="shared" si="12"/>
        <v>0</v>
      </c>
      <c r="P239" s="28">
        <f t="shared" si="13"/>
        <v>0</v>
      </c>
      <c r="Q239" s="29">
        <f t="shared" si="14"/>
        <v>0</v>
      </c>
      <c r="R239" s="29">
        <f t="shared" si="15"/>
        <v>0</v>
      </c>
      <c r="S239" s="16"/>
      <c r="T239" s="16"/>
    </row>
    <row r="240" spans="1:20" ht="42" x14ac:dyDescent="0.2">
      <c r="A240" s="8" t="s">
        <v>1244</v>
      </c>
      <c r="B240" s="9" t="s">
        <v>1243</v>
      </c>
      <c r="C240" s="9" t="s">
        <v>1235</v>
      </c>
      <c r="D240" s="10">
        <v>20000</v>
      </c>
      <c r="E240" s="8">
        <v>0</v>
      </c>
      <c r="F240" s="10">
        <v>20000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26">
        <f t="shared" si="12"/>
        <v>0</v>
      </c>
      <c r="P240" s="26">
        <f t="shared" si="13"/>
        <v>0</v>
      </c>
      <c r="Q240" s="26">
        <f t="shared" si="14"/>
        <v>0</v>
      </c>
      <c r="R240" s="26">
        <f t="shared" si="15"/>
        <v>0</v>
      </c>
      <c r="S240" s="8" t="s">
        <v>1178</v>
      </c>
      <c r="T240" s="8" t="s">
        <v>1192</v>
      </c>
    </row>
    <row r="241" spans="1:20" ht="21" x14ac:dyDescent="0.2">
      <c r="A241" s="12"/>
      <c r="B241" s="13" t="s">
        <v>27</v>
      </c>
      <c r="C241" s="12"/>
      <c r="D241" s="14">
        <v>20000</v>
      </c>
      <c r="E241" s="13">
        <v>0</v>
      </c>
      <c r="F241" s="14">
        <v>20000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7">
        <f t="shared" si="12"/>
        <v>0</v>
      </c>
      <c r="P241" s="27">
        <f t="shared" si="13"/>
        <v>0</v>
      </c>
      <c r="Q241" s="27">
        <f t="shared" si="14"/>
        <v>0</v>
      </c>
      <c r="R241" s="27">
        <f t="shared" si="15"/>
        <v>0</v>
      </c>
      <c r="S241" s="12"/>
      <c r="T241" s="12"/>
    </row>
    <row r="242" spans="1:20" ht="21" x14ac:dyDescent="0.2">
      <c r="A242" s="16"/>
      <c r="B242" s="17" t="s">
        <v>29</v>
      </c>
      <c r="C242" s="16"/>
      <c r="D242" s="18">
        <v>20000</v>
      </c>
      <c r="E242" s="19">
        <v>0</v>
      </c>
      <c r="F242" s="20">
        <v>20000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28">
        <f t="shared" si="12"/>
        <v>0</v>
      </c>
      <c r="P242" s="28">
        <f t="shared" si="13"/>
        <v>0</v>
      </c>
      <c r="Q242" s="29">
        <f t="shared" si="14"/>
        <v>0</v>
      </c>
      <c r="R242" s="29">
        <f t="shared" si="15"/>
        <v>0</v>
      </c>
      <c r="S242" s="16"/>
      <c r="T242" s="16"/>
    </row>
    <row r="243" spans="1:20" ht="42" x14ac:dyDescent="0.2">
      <c r="A243" s="8" t="s">
        <v>1242</v>
      </c>
      <c r="B243" s="9" t="s">
        <v>1241</v>
      </c>
      <c r="C243" s="9" t="s">
        <v>1240</v>
      </c>
      <c r="D243" s="10">
        <v>35000</v>
      </c>
      <c r="E243" s="8">
        <v>0</v>
      </c>
      <c r="F243" s="10">
        <v>35000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26">
        <f t="shared" si="12"/>
        <v>0</v>
      </c>
      <c r="P243" s="26">
        <f t="shared" si="13"/>
        <v>0</v>
      </c>
      <c r="Q243" s="26">
        <f t="shared" si="14"/>
        <v>0</v>
      </c>
      <c r="R243" s="26">
        <f t="shared" si="15"/>
        <v>0</v>
      </c>
      <c r="S243" s="8" t="s">
        <v>1178</v>
      </c>
      <c r="T243" s="8" t="s">
        <v>1192</v>
      </c>
    </row>
    <row r="244" spans="1:20" ht="21" x14ac:dyDescent="0.2">
      <c r="A244" s="12"/>
      <c r="B244" s="13" t="s">
        <v>27</v>
      </c>
      <c r="C244" s="12"/>
      <c r="D244" s="14">
        <v>35000</v>
      </c>
      <c r="E244" s="13">
        <v>0</v>
      </c>
      <c r="F244" s="14">
        <v>35000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7">
        <f t="shared" si="12"/>
        <v>0</v>
      </c>
      <c r="P244" s="27">
        <f t="shared" si="13"/>
        <v>0</v>
      </c>
      <c r="Q244" s="27">
        <f t="shared" si="14"/>
        <v>0</v>
      </c>
      <c r="R244" s="27">
        <f t="shared" si="15"/>
        <v>0</v>
      </c>
      <c r="S244" s="12"/>
      <c r="T244" s="12"/>
    </row>
    <row r="245" spans="1:20" ht="21" x14ac:dyDescent="0.2">
      <c r="A245" s="16"/>
      <c r="B245" s="17" t="s">
        <v>29</v>
      </c>
      <c r="C245" s="16"/>
      <c r="D245" s="18">
        <v>35000</v>
      </c>
      <c r="E245" s="19">
        <v>0</v>
      </c>
      <c r="F245" s="20">
        <v>35000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28">
        <f t="shared" si="12"/>
        <v>0</v>
      </c>
      <c r="P245" s="28">
        <f t="shared" si="13"/>
        <v>0</v>
      </c>
      <c r="Q245" s="29">
        <f t="shared" si="14"/>
        <v>0</v>
      </c>
      <c r="R245" s="29">
        <f t="shared" si="15"/>
        <v>0</v>
      </c>
      <c r="S245" s="16"/>
      <c r="T245" s="16"/>
    </row>
    <row r="246" spans="1:20" ht="42" x14ac:dyDescent="0.2">
      <c r="A246" s="8" t="s">
        <v>1239</v>
      </c>
      <c r="B246" s="9" t="s">
        <v>1238</v>
      </c>
      <c r="C246" s="9" t="s">
        <v>1235</v>
      </c>
      <c r="D246" s="10">
        <v>63360</v>
      </c>
      <c r="E246" s="10">
        <v>60000</v>
      </c>
      <c r="F246" s="10">
        <v>3360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11">
        <v>63360</v>
      </c>
      <c r="N246" s="10">
        <v>60000</v>
      </c>
      <c r="O246" s="26">
        <f t="shared" si="12"/>
        <v>63360</v>
      </c>
      <c r="P246" s="26">
        <f t="shared" si="13"/>
        <v>60000</v>
      </c>
      <c r="Q246" s="26">
        <f t="shared" si="14"/>
        <v>100</v>
      </c>
      <c r="R246" s="26">
        <f t="shared" si="15"/>
        <v>94.696969696969703</v>
      </c>
      <c r="S246" s="8" t="s">
        <v>1178</v>
      </c>
      <c r="T246" s="8" t="s">
        <v>1192</v>
      </c>
    </row>
    <row r="247" spans="1:20" ht="21" x14ac:dyDescent="0.2">
      <c r="A247" s="12"/>
      <c r="B247" s="13" t="s">
        <v>27</v>
      </c>
      <c r="C247" s="12"/>
      <c r="D247" s="14">
        <v>63360</v>
      </c>
      <c r="E247" s="14">
        <v>60000</v>
      </c>
      <c r="F247" s="14">
        <v>3360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5">
        <v>63360</v>
      </c>
      <c r="N247" s="14">
        <v>60000</v>
      </c>
      <c r="O247" s="27">
        <f t="shared" si="12"/>
        <v>63360</v>
      </c>
      <c r="P247" s="27">
        <f t="shared" si="13"/>
        <v>60000</v>
      </c>
      <c r="Q247" s="27">
        <f t="shared" si="14"/>
        <v>100</v>
      </c>
      <c r="R247" s="27">
        <f t="shared" si="15"/>
        <v>94.696969696969703</v>
      </c>
      <c r="S247" s="12"/>
      <c r="T247" s="12"/>
    </row>
    <row r="248" spans="1:20" ht="21" x14ac:dyDescent="0.2">
      <c r="A248" s="16"/>
      <c r="B248" s="17" t="s">
        <v>29</v>
      </c>
      <c r="C248" s="16"/>
      <c r="D248" s="18">
        <v>63360</v>
      </c>
      <c r="E248" s="20">
        <v>60000</v>
      </c>
      <c r="F248" s="20">
        <v>3360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21">
        <v>63360</v>
      </c>
      <c r="N248" s="18">
        <v>60000</v>
      </c>
      <c r="O248" s="28">
        <f t="shared" si="12"/>
        <v>63360</v>
      </c>
      <c r="P248" s="28">
        <f t="shared" si="13"/>
        <v>60000</v>
      </c>
      <c r="Q248" s="29">
        <f t="shared" si="14"/>
        <v>100</v>
      </c>
      <c r="R248" s="29">
        <f t="shared" si="15"/>
        <v>94.696969696969703</v>
      </c>
      <c r="S248" s="16"/>
      <c r="T248" s="16"/>
    </row>
    <row r="249" spans="1:20" ht="42" x14ac:dyDescent="0.2">
      <c r="A249" s="8" t="s">
        <v>1237</v>
      </c>
      <c r="B249" s="9" t="s">
        <v>1236</v>
      </c>
      <c r="C249" s="9" t="s">
        <v>1235</v>
      </c>
      <c r="D249" s="10">
        <v>20000</v>
      </c>
      <c r="E249" s="10">
        <v>16000</v>
      </c>
      <c r="F249" s="10">
        <v>4000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10">
        <v>16000</v>
      </c>
      <c r="O249" s="26">
        <f t="shared" si="12"/>
        <v>0</v>
      </c>
      <c r="P249" s="26">
        <f t="shared" si="13"/>
        <v>16000</v>
      </c>
      <c r="Q249" s="26">
        <f t="shared" si="14"/>
        <v>0</v>
      </c>
      <c r="R249" s="26">
        <f t="shared" si="15"/>
        <v>80</v>
      </c>
      <c r="S249" s="8" t="s">
        <v>1178</v>
      </c>
      <c r="T249" s="8" t="s">
        <v>1192</v>
      </c>
    </row>
    <row r="250" spans="1:20" ht="21" x14ac:dyDescent="0.2">
      <c r="A250" s="12"/>
      <c r="B250" s="13" t="s">
        <v>27</v>
      </c>
      <c r="C250" s="12"/>
      <c r="D250" s="14">
        <v>20000</v>
      </c>
      <c r="E250" s="14">
        <v>16000</v>
      </c>
      <c r="F250" s="14">
        <v>4000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4">
        <v>16000</v>
      </c>
      <c r="O250" s="27">
        <f t="shared" si="12"/>
        <v>0</v>
      </c>
      <c r="P250" s="27">
        <f t="shared" si="13"/>
        <v>16000</v>
      </c>
      <c r="Q250" s="27">
        <f t="shared" si="14"/>
        <v>0</v>
      </c>
      <c r="R250" s="27">
        <f t="shared" si="15"/>
        <v>80</v>
      </c>
      <c r="S250" s="12"/>
      <c r="T250" s="12"/>
    </row>
    <row r="251" spans="1:20" ht="21" x14ac:dyDescent="0.2">
      <c r="A251" s="16"/>
      <c r="B251" s="17" t="s">
        <v>29</v>
      </c>
      <c r="C251" s="16"/>
      <c r="D251" s="18">
        <v>20000</v>
      </c>
      <c r="E251" s="20">
        <v>16000</v>
      </c>
      <c r="F251" s="20">
        <v>4000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8">
        <v>16000</v>
      </c>
      <c r="O251" s="28">
        <f t="shared" si="12"/>
        <v>0</v>
      </c>
      <c r="P251" s="28">
        <f t="shared" si="13"/>
        <v>16000</v>
      </c>
      <c r="Q251" s="29">
        <f t="shared" si="14"/>
        <v>0</v>
      </c>
      <c r="R251" s="29">
        <f t="shared" si="15"/>
        <v>80</v>
      </c>
      <c r="S251" s="16"/>
      <c r="T251" s="16"/>
    </row>
    <row r="252" spans="1:20" ht="63" x14ac:dyDescent="0.2">
      <c r="A252" s="8" t="s">
        <v>1234</v>
      </c>
      <c r="B252" s="9" t="s">
        <v>1233</v>
      </c>
      <c r="C252" s="9" t="s">
        <v>1232</v>
      </c>
      <c r="D252" s="10">
        <v>6392</v>
      </c>
      <c r="E252" s="10">
        <v>3000</v>
      </c>
      <c r="F252" s="10">
        <v>3392</v>
      </c>
      <c r="G252" s="11">
        <v>3000</v>
      </c>
      <c r="H252" s="8">
        <v>0</v>
      </c>
      <c r="I252" s="8">
        <v>0</v>
      </c>
      <c r="J252" s="10">
        <v>3000</v>
      </c>
      <c r="K252" s="8">
        <v>0</v>
      </c>
      <c r="L252" s="8">
        <v>0</v>
      </c>
      <c r="M252" s="8">
        <v>0</v>
      </c>
      <c r="N252" s="8">
        <v>0</v>
      </c>
      <c r="O252" s="26">
        <f t="shared" si="12"/>
        <v>3000</v>
      </c>
      <c r="P252" s="26">
        <f t="shared" si="13"/>
        <v>3000</v>
      </c>
      <c r="Q252" s="26">
        <f t="shared" si="14"/>
        <v>46.933667083854822</v>
      </c>
      <c r="R252" s="26">
        <f t="shared" si="15"/>
        <v>46.933667083854822</v>
      </c>
      <c r="S252" s="8" t="s">
        <v>1178</v>
      </c>
      <c r="T252" s="8" t="s">
        <v>623</v>
      </c>
    </row>
    <row r="253" spans="1:20" ht="21" x14ac:dyDescent="0.2">
      <c r="A253" s="12"/>
      <c r="B253" s="13" t="s">
        <v>27</v>
      </c>
      <c r="C253" s="12"/>
      <c r="D253" s="14">
        <v>6392</v>
      </c>
      <c r="E253" s="14">
        <v>3000</v>
      </c>
      <c r="F253" s="14">
        <v>3392</v>
      </c>
      <c r="G253" s="15">
        <v>3000</v>
      </c>
      <c r="H253" s="13">
        <v>0</v>
      </c>
      <c r="I253" s="13">
        <v>0</v>
      </c>
      <c r="J253" s="14">
        <v>3000</v>
      </c>
      <c r="K253" s="13">
        <v>0</v>
      </c>
      <c r="L253" s="13">
        <v>0</v>
      </c>
      <c r="M253" s="13">
        <v>0</v>
      </c>
      <c r="N253" s="13">
        <v>0</v>
      </c>
      <c r="O253" s="27">
        <f t="shared" si="12"/>
        <v>3000</v>
      </c>
      <c r="P253" s="27">
        <f t="shared" si="13"/>
        <v>3000</v>
      </c>
      <c r="Q253" s="27">
        <f t="shared" si="14"/>
        <v>46.933667083854822</v>
      </c>
      <c r="R253" s="27">
        <f t="shared" si="15"/>
        <v>46.933667083854822</v>
      </c>
      <c r="S253" s="12"/>
      <c r="T253" s="12"/>
    </row>
    <row r="254" spans="1:20" ht="21" x14ac:dyDescent="0.2">
      <c r="A254" s="16"/>
      <c r="B254" s="17" t="s">
        <v>28</v>
      </c>
      <c r="C254" s="16"/>
      <c r="D254" s="18">
        <v>3000</v>
      </c>
      <c r="E254" s="20">
        <v>3000</v>
      </c>
      <c r="F254" s="19">
        <v>0</v>
      </c>
      <c r="G254" s="21">
        <v>3000</v>
      </c>
      <c r="H254" s="16">
        <v>0</v>
      </c>
      <c r="I254" s="16">
        <v>0</v>
      </c>
      <c r="J254" s="18">
        <v>3000</v>
      </c>
      <c r="K254" s="16">
        <v>0</v>
      </c>
      <c r="L254" s="16">
        <v>0</v>
      </c>
      <c r="M254" s="16">
        <v>0</v>
      </c>
      <c r="N254" s="16">
        <v>0</v>
      </c>
      <c r="O254" s="28">
        <f t="shared" si="12"/>
        <v>3000</v>
      </c>
      <c r="P254" s="28">
        <f t="shared" si="13"/>
        <v>3000</v>
      </c>
      <c r="Q254" s="29">
        <f t="shared" si="14"/>
        <v>100</v>
      </c>
      <c r="R254" s="29">
        <f t="shared" si="15"/>
        <v>100</v>
      </c>
      <c r="S254" s="16"/>
      <c r="T254" s="16"/>
    </row>
    <row r="255" spans="1:20" ht="21" x14ac:dyDescent="0.2">
      <c r="A255" s="16"/>
      <c r="B255" s="17" t="s">
        <v>29</v>
      </c>
      <c r="C255" s="16"/>
      <c r="D255" s="18">
        <v>3392</v>
      </c>
      <c r="E255" s="19">
        <v>0</v>
      </c>
      <c r="F255" s="20">
        <v>3392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28">
        <f t="shared" si="12"/>
        <v>0</v>
      </c>
      <c r="P255" s="28">
        <f t="shared" si="13"/>
        <v>0</v>
      </c>
      <c r="Q255" s="29">
        <f t="shared" si="14"/>
        <v>0</v>
      </c>
      <c r="R255" s="29">
        <f t="shared" si="15"/>
        <v>0</v>
      </c>
      <c r="S255" s="16"/>
      <c r="T255" s="16"/>
    </row>
    <row r="256" spans="1:20" ht="84" x14ac:dyDescent="0.2">
      <c r="A256" s="8" t="s">
        <v>1231</v>
      </c>
      <c r="B256" s="9" t="s">
        <v>1230</v>
      </c>
      <c r="C256" s="9" t="s">
        <v>1225</v>
      </c>
      <c r="D256" s="10">
        <v>33680</v>
      </c>
      <c r="E256" s="10">
        <v>2960</v>
      </c>
      <c r="F256" s="10">
        <v>30720</v>
      </c>
      <c r="G256" s="8">
        <v>0</v>
      </c>
      <c r="H256" s="8">
        <v>0</v>
      </c>
      <c r="I256" s="11">
        <v>19760</v>
      </c>
      <c r="J256" s="10">
        <v>2960</v>
      </c>
      <c r="K256" s="8">
        <v>0</v>
      </c>
      <c r="L256" s="8">
        <v>0</v>
      </c>
      <c r="M256" s="8">
        <v>0</v>
      </c>
      <c r="N256" s="8">
        <v>0</v>
      </c>
      <c r="O256" s="26">
        <f t="shared" si="12"/>
        <v>19760</v>
      </c>
      <c r="P256" s="26">
        <f t="shared" si="13"/>
        <v>2960</v>
      </c>
      <c r="Q256" s="26">
        <f t="shared" si="14"/>
        <v>58.669833729216151</v>
      </c>
      <c r="R256" s="26">
        <f t="shared" si="15"/>
        <v>8.7885985748218527</v>
      </c>
      <c r="S256" s="8" t="s">
        <v>1178</v>
      </c>
      <c r="T256" s="8" t="s">
        <v>1224</v>
      </c>
    </row>
    <row r="257" spans="1:20" ht="21" x14ac:dyDescent="0.2">
      <c r="A257" s="12"/>
      <c r="B257" s="13" t="s">
        <v>27</v>
      </c>
      <c r="C257" s="12"/>
      <c r="D257" s="14">
        <v>33680</v>
      </c>
      <c r="E257" s="14">
        <v>2960</v>
      </c>
      <c r="F257" s="14">
        <v>30720</v>
      </c>
      <c r="G257" s="13">
        <v>0</v>
      </c>
      <c r="H257" s="13">
        <v>0</v>
      </c>
      <c r="I257" s="15">
        <v>19760</v>
      </c>
      <c r="J257" s="14">
        <v>2960</v>
      </c>
      <c r="K257" s="13">
        <v>0</v>
      </c>
      <c r="L257" s="13">
        <v>0</v>
      </c>
      <c r="M257" s="13">
        <v>0</v>
      </c>
      <c r="N257" s="13">
        <v>0</v>
      </c>
      <c r="O257" s="27">
        <f t="shared" si="12"/>
        <v>19760</v>
      </c>
      <c r="P257" s="27">
        <f t="shared" si="13"/>
        <v>2960</v>
      </c>
      <c r="Q257" s="27">
        <f t="shared" si="14"/>
        <v>58.669833729216151</v>
      </c>
      <c r="R257" s="27">
        <f t="shared" si="15"/>
        <v>8.7885985748218527</v>
      </c>
      <c r="S257" s="12"/>
      <c r="T257" s="12"/>
    </row>
    <row r="258" spans="1:20" ht="21" x14ac:dyDescent="0.2">
      <c r="A258" s="16"/>
      <c r="B258" s="17" t="s">
        <v>29</v>
      </c>
      <c r="C258" s="16"/>
      <c r="D258" s="18">
        <v>33680</v>
      </c>
      <c r="E258" s="20">
        <v>2960</v>
      </c>
      <c r="F258" s="20">
        <v>30720</v>
      </c>
      <c r="G258" s="16">
        <v>0</v>
      </c>
      <c r="H258" s="16">
        <v>0</v>
      </c>
      <c r="I258" s="21">
        <v>19760</v>
      </c>
      <c r="J258" s="18">
        <v>2960</v>
      </c>
      <c r="K258" s="16">
        <v>0</v>
      </c>
      <c r="L258" s="16">
        <v>0</v>
      </c>
      <c r="M258" s="16">
        <v>0</v>
      </c>
      <c r="N258" s="16">
        <v>0</v>
      </c>
      <c r="O258" s="28">
        <f t="shared" si="12"/>
        <v>19760</v>
      </c>
      <c r="P258" s="28">
        <f t="shared" si="13"/>
        <v>2960</v>
      </c>
      <c r="Q258" s="29">
        <f t="shared" si="14"/>
        <v>58.669833729216151</v>
      </c>
      <c r="R258" s="29">
        <f t="shared" si="15"/>
        <v>8.7885985748218527</v>
      </c>
      <c r="S258" s="16"/>
      <c r="T258" s="16"/>
    </row>
    <row r="259" spans="1:20" ht="84" x14ac:dyDescent="0.2">
      <c r="A259" s="8" t="s">
        <v>1229</v>
      </c>
      <c r="B259" s="9" t="s">
        <v>1228</v>
      </c>
      <c r="C259" s="9" t="s">
        <v>1225</v>
      </c>
      <c r="D259" s="10">
        <v>27400</v>
      </c>
      <c r="E259" s="8">
        <v>0</v>
      </c>
      <c r="F259" s="10">
        <v>27400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26">
        <f t="shared" si="12"/>
        <v>0</v>
      </c>
      <c r="P259" s="26">
        <f t="shared" si="13"/>
        <v>0</v>
      </c>
      <c r="Q259" s="26">
        <f t="shared" si="14"/>
        <v>0</v>
      </c>
      <c r="R259" s="26">
        <f t="shared" si="15"/>
        <v>0</v>
      </c>
      <c r="S259" s="8" t="s">
        <v>1178</v>
      </c>
      <c r="T259" s="8" t="s">
        <v>1224</v>
      </c>
    </row>
    <row r="260" spans="1:20" ht="21" x14ac:dyDescent="0.2">
      <c r="A260" s="12"/>
      <c r="B260" s="13" t="s">
        <v>27</v>
      </c>
      <c r="C260" s="12"/>
      <c r="D260" s="14">
        <v>27400</v>
      </c>
      <c r="E260" s="13">
        <v>0</v>
      </c>
      <c r="F260" s="14">
        <v>27400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7">
        <f t="shared" ref="O260:O315" si="16">SUM(G260,I260,K260,M260)</f>
        <v>0</v>
      </c>
      <c r="P260" s="27">
        <f t="shared" ref="P260:P315" si="17">SUM(H260,J260,L260,N260)</f>
        <v>0</v>
      </c>
      <c r="Q260" s="27">
        <f t="shared" ref="Q260:Q315" si="18">O260*100/D260</f>
        <v>0</v>
      </c>
      <c r="R260" s="27">
        <f t="shared" ref="R260:R315" si="19">P260*100/D260</f>
        <v>0</v>
      </c>
      <c r="S260" s="12"/>
      <c r="T260" s="12"/>
    </row>
    <row r="261" spans="1:20" ht="21" x14ac:dyDescent="0.2">
      <c r="A261" s="16"/>
      <c r="B261" s="17" t="s">
        <v>28</v>
      </c>
      <c r="C261" s="16"/>
      <c r="D261" s="18">
        <v>12000</v>
      </c>
      <c r="E261" s="19">
        <v>0</v>
      </c>
      <c r="F261" s="20">
        <v>12000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28">
        <f t="shared" si="16"/>
        <v>0</v>
      </c>
      <c r="P261" s="28">
        <f t="shared" si="17"/>
        <v>0</v>
      </c>
      <c r="Q261" s="29">
        <f t="shared" si="18"/>
        <v>0</v>
      </c>
      <c r="R261" s="29">
        <f t="shared" si="19"/>
        <v>0</v>
      </c>
      <c r="S261" s="16"/>
      <c r="T261" s="16"/>
    </row>
    <row r="262" spans="1:20" ht="21" x14ac:dyDescent="0.2">
      <c r="A262" s="16"/>
      <c r="B262" s="17" t="s">
        <v>29</v>
      </c>
      <c r="C262" s="16"/>
      <c r="D262" s="18">
        <v>15400</v>
      </c>
      <c r="E262" s="19">
        <v>0</v>
      </c>
      <c r="F262" s="20">
        <v>15400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28">
        <f t="shared" si="16"/>
        <v>0</v>
      </c>
      <c r="P262" s="28">
        <f t="shared" si="17"/>
        <v>0</v>
      </c>
      <c r="Q262" s="29">
        <f t="shared" si="18"/>
        <v>0</v>
      </c>
      <c r="R262" s="29">
        <f t="shared" si="19"/>
        <v>0</v>
      </c>
      <c r="S262" s="16"/>
      <c r="T262" s="16"/>
    </row>
    <row r="263" spans="1:20" ht="84" x14ac:dyDescent="0.2">
      <c r="A263" s="8" t="s">
        <v>1227</v>
      </c>
      <c r="B263" s="9" t="s">
        <v>1226</v>
      </c>
      <c r="C263" s="9" t="s">
        <v>1225</v>
      </c>
      <c r="D263" s="10">
        <v>34960</v>
      </c>
      <c r="E263" s="8">
        <v>0</v>
      </c>
      <c r="F263" s="10">
        <v>34960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11">
        <v>27960</v>
      </c>
      <c r="N263" s="8">
        <v>0</v>
      </c>
      <c r="O263" s="26">
        <f t="shared" si="16"/>
        <v>27960</v>
      </c>
      <c r="P263" s="26">
        <f t="shared" si="17"/>
        <v>0</v>
      </c>
      <c r="Q263" s="26">
        <f t="shared" si="18"/>
        <v>79.977116704805496</v>
      </c>
      <c r="R263" s="26">
        <f t="shared" si="19"/>
        <v>0</v>
      </c>
      <c r="S263" s="8" t="s">
        <v>1178</v>
      </c>
      <c r="T263" s="8" t="s">
        <v>1224</v>
      </c>
    </row>
    <row r="264" spans="1:20" ht="21" x14ac:dyDescent="0.2">
      <c r="A264" s="12"/>
      <c r="B264" s="13" t="s">
        <v>27</v>
      </c>
      <c r="C264" s="12"/>
      <c r="D264" s="14">
        <v>34960</v>
      </c>
      <c r="E264" s="13">
        <v>0</v>
      </c>
      <c r="F264" s="14">
        <v>34960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5">
        <v>27960</v>
      </c>
      <c r="N264" s="13">
        <v>0</v>
      </c>
      <c r="O264" s="27">
        <f t="shared" si="16"/>
        <v>27960</v>
      </c>
      <c r="P264" s="27">
        <f t="shared" si="17"/>
        <v>0</v>
      </c>
      <c r="Q264" s="27">
        <f t="shared" si="18"/>
        <v>79.977116704805496</v>
      </c>
      <c r="R264" s="27">
        <f t="shared" si="19"/>
        <v>0</v>
      </c>
      <c r="S264" s="12"/>
      <c r="T264" s="12"/>
    </row>
    <row r="265" spans="1:20" ht="21" x14ac:dyDescent="0.2">
      <c r="A265" s="16"/>
      <c r="B265" s="17" t="s">
        <v>29</v>
      </c>
      <c r="C265" s="16"/>
      <c r="D265" s="18">
        <v>34960</v>
      </c>
      <c r="E265" s="19">
        <v>0</v>
      </c>
      <c r="F265" s="20">
        <v>34960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21">
        <v>27960</v>
      </c>
      <c r="N265" s="16">
        <v>0</v>
      </c>
      <c r="O265" s="28">
        <f t="shared" si="16"/>
        <v>27960</v>
      </c>
      <c r="P265" s="28">
        <f t="shared" si="17"/>
        <v>0</v>
      </c>
      <c r="Q265" s="29">
        <f t="shared" si="18"/>
        <v>79.977116704805496</v>
      </c>
      <c r="R265" s="29">
        <f t="shared" si="19"/>
        <v>0</v>
      </c>
      <c r="S265" s="16"/>
      <c r="T265" s="16"/>
    </row>
    <row r="266" spans="1:20" ht="42" x14ac:dyDescent="0.2">
      <c r="A266" s="8" t="s">
        <v>1223</v>
      </c>
      <c r="B266" s="9" t="s">
        <v>1222</v>
      </c>
      <c r="C266" s="9" t="s">
        <v>1221</v>
      </c>
      <c r="D266" s="10">
        <v>22000</v>
      </c>
      <c r="E266" s="8">
        <v>0</v>
      </c>
      <c r="F266" s="10">
        <v>22000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26">
        <f t="shared" si="16"/>
        <v>0</v>
      </c>
      <c r="P266" s="26">
        <f t="shared" si="17"/>
        <v>0</v>
      </c>
      <c r="Q266" s="26">
        <f t="shared" si="18"/>
        <v>0</v>
      </c>
      <c r="R266" s="26">
        <f t="shared" si="19"/>
        <v>0</v>
      </c>
      <c r="S266" s="8" t="s">
        <v>1178</v>
      </c>
      <c r="T266" s="8" t="s">
        <v>623</v>
      </c>
    </row>
    <row r="267" spans="1:20" ht="21" x14ac:dyDescent="0.2">
      <c r="A267" s="12"/>
      <c r="B267" s="13" t="s">
        <v>27</v>
      </c>
      <c r="C267" s="12"/>
      <c r="D267" s="14">
        <v>22000</v>
      </c>
      <c r="E267" s="13">
        <v>0</v>
      </c>
      <c r="F267" s="14">
        <v>22000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7">
        <f t="shared" si="16"/>
        <v>0</v>
      </c>
      <c r="P267" s="27">
        <f t="shared" si="17"/>
        <v>0</v>
      </c>
      <c r="Q267" s="27">
        <f t="shared" si="18"/>
        <v>0</v>
      </c>
      <c r="R267" s="27">
        <f t="shared" si="19"/>
        <v>0</v>
      </c>
      <c r="S267" s="12"/>
      <c r="T267" s="12"/>
    </row>
    <row r="268" spans="1:20" ht="21" x14ac:dyDescent="0.2">
      <c r="A268" s="16"/>
      <c r="B268" s="17" t="s">
        <v>28</v>
      </c>
      <c r="C268" s="16"/>
      <c r="D268" s="18">
        <v>4000</v>
      </c>
      <c r="E268" s="19">
        <v>0</v>
      </c>
      <c r="F268" s="20">
        <v>4000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28">
        <f t="shared" si="16"/>
        <v>0</v>
      </c>
      <c r="P268" s="28">
        <f t="shared" si="17"/>
        <v>0</v>
      </c>
      <c r="Q268" s="29">
        <f t="shared" si="18"/>
        <v>0</v>
      </c>
      <c r="R268" s="29">
        <f t="shared" si="19"/>
        <v>0</v>
      </c>
      <c r="S268" s="16"/>
      <c r="T268" s="16"/>
    </row>
    <row r="269" spans="1:20" ht="21" x14ac:dyDescent="0.2">
      <c r="A269" s="16"/>
      <c r="B269" s="17" t="s">
        <v>29</v>
      </c>
      <c r="C269" s="16"/>
      <c r="D269" s="18">
        <v>18000</v>
      </c>
      <c r="E269" s="19">
        <v>0</v>
      </c>
      <c r="F269" s="20">
        <v>18000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28">
        <f t="shared" si="16"/>
        <v>0</v>
      </c>
      <c r="P269" s="28">
        <f t="shared" si="17"/>
        <v>0</v>
      </c>
      <c r="Q269" s="29">
        <f t="shared" si="18"/>
        <v>0</v>
      </c>
      <c r="R269" s="29">
        <f t="shared" si="19"/>
        <v>0</v>
      </c>
      <c r="S269" s="16"/>
      <c r="T269" s="16"/>
    </row>
    <row r="270" spans="1:20" ht="42" x14ac:dyDescent="0.2">
      <c r="A270" s="8" t="s">
        <v>1220</v>
      </c>
      <c r="B270" s="9" t="s">
        <v>1219</v>
      </c>
      <c r="C270" s="9" t="s">
        <v>1218</v>
      </c>
      <c r="D270" s="10">
        <v>21000</v>
      </c>
      <c r="E270" s="8">
        <v>0</v>
      </c>
      <c r="F270" s="10">
        <v>21000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26">
        <f t="shared" si="16"/>
        <v>0</v>
      </c>
      <c r="P270" s="26">
        <f t="shared" si="17"/>
        <v>0</v>
      </c>
      <c r="Q270" s="26">
        <f t="shared" si="18"/>
        <v>0</v>
      </c>
      <c r="R270" s="26">
        <f t="shared" si="19"/>
        <v>0</v>
      </c>
      <c r="S270" s="8" t="s">
        <v>1178</v>
      </c>
      <c r="T270" s="8" t="s">
        <v>1208</v>
      </c>
    </row>
    <row r="271" spans="1:20" ht="21" x14ac:dyDescent="0.2">
      <c r="A271" s="12"/>
      <c r="B271" s="13" t="s">
        <v>27</v>
      </c>
      <c r="C271" s="12"/>
      <c r="D271" s="14">
        <v>21000</v>
      </c>
      <c r="E271" s="13">
        <v>0</v>
      </c>
      <c r="F271" s="14">
        <v>21000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7">
        <f t="shared" si="16"/>
        <v>0</v>
      </c>
      <c r="P271" s="27">
        <f t="shared" si="17"/>
        <v>0</v>
      </c>
      <c r="Q271" s="27">
        <f t="shared" si="18"/>
        <v>0</v>
      </c>
      <c r="R271" s="27">
        <f t="shared" si="19"/>
        <v>0</v>
      </c>
      <c r="S271" s="12"/>
      <c r="T271" s="12"/>
    </row>
    <row r="272" spans="1:20" ht="21" x14ac:dyDescent="0.2">
      <c r="A272" s="16"/>
      <c r="B272" s="17" t="s">
        <v>28</v>
      </c>
      <c r="C272" s="16"/>
      <c r="D272" s="18">
        <v>6000</v>
      </c>
      <c r="E272" s="19">
        <v>0</v>
      </c>
      <c r="F272" s="20">
        <v>6000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28">
        <f t="shared" si="16"/>
        <v>0</v>
      </c>
      <c r="P272" s="28">
        <f t="shared" si="17"/>
        <v>0</v>
      </c>
      <c r="Q272" s="29">
        <f t="shared" si="18"/>
        <v>0</v>
      </c>
      <c r="R272" s="29">
        <f t="shared" si="19"/>
        <v>0</v>
      </c>
      <c r="S272" s="16"/>
      <c r="T272" s="16"/>
    </row>
    <row r="273" spans="1:20" ht="21" x14ac:dyDescent="0.2">
      <c r="A273" s="16"/>
      <c r="B273" s="17" t="s">
        <v>29</v>
      </c>
      <c r="C273" s="16"/>
      <c r="D273" s="18">
        <v>15000</v>
      </c>
      <c r="E273" s="19">
        <v>0</v>
      </c>
      <c r="F273" s="20">
        <v>15000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28">
        <f t="shared" si="16"/>
        <v>0</v>
      </c>
      <c r="P273" s="28">
        <f t="shared" si="17"/>
        <v>0</v>
      </c>
      <c r="Q273" s="29">
        <f t="shared" si="18"/>
        <v>0</v>
      </c>
      <c r="R273" s="29">
        <f t="shared" si="19"/>
        <v>0</v>
      </c>
      <c r="S273" s="16"/>
      <c r="T273" s="16"/>
    </row>
    <row r="274" spans="1:20" ht="42" x14ac:dyDescent="0.2">
      <c r="A274" s="8" t="s">
        <v>1217</v>
      </c>
      <c r="B274" s="9" t="s">
        <v>1216</v>
      </c>
      <c r="C274" s="9" t="s">
        <v>1215</v>
      </c>
      <c r="D274" s="10">
        <v>22000</v>
      </c>
      <c r="E274" s="8">
        <v>0</v>
      </c>
      <c r="F274" s="10">
        <v>22000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11">
        <v>22000</v>
      </c>
      <c r="N274" s="8">
        <v>0</v>
      </c>
      <c r="O274" s="26">
        <f t="shared" si="16"/>
        <v>22000</v>
      </c>
      <c r="P274" s="26">
        <f t="shared" si="17"/>
        <v>0</v>
      </c>
      <c r="Q274" s="26">
        <f t="shared" si="18"/>
        <v>100</v>
      </c>
      <c r="R274" s="26">
        <f t="shared" si="19"/>
        <v>0</v>
      </c>
      <c r="S274" s="8" t="s">
        <v>1178</v>
      </c>
      <c r="T274" s="8" t="s">
        <v>623</v>
      </c>
    </row>
    <row r="275" spans="1:20" ht="21" x14ac:dyDescent="0.2">
      <c r="A275" s="12"/>
      <c r="B275" s="13" t="s">
        <v>27</v>
      </c>
      <c r="C275" s="12"/>
      <c r="D275" s="14">
        <v>22000</v>
      </c>
      <c r="E275" s="13">
        <v>0</v>
      </c>
      <c r="F275" s="14">
        <v>22000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5">
        <v>22000</v>
      </c>
      <c r="N275" s="13">
        <v>0</v>
      </c>
      <c r="O275" s="27">
        <f t="shared" si="16"/>
        <v>22000</v>
      </c>
      <c r="P275" s="27">
        <f t="shared" si="17"/>
        <v>0</v>
      </c>
      <c r="Q275" s="27">
        <f t="shared" si="18"/>
        <v>100</v>
      </c>
      <c r="R275" s="27">
        <f t="shared" si="19"/>
        <v>0</v>
      </c>
      <c r="S275" s="12"/>
      <c r="T275" s="12"/>
    </row>
    <row r="276" spans="1:20" ht="21" x14ac:dyDescent="0.2">
      <c r="A276" s="16"/>
      <c r="B276" s="17" t="s">
        <v>28</v>
      </c>
      <c r="C276" s="16"/>
      <c r="D276" s="18">
        <v>7200</v>
      </c>
      <c r="E276" s="19">
        <v>0</v>
      </c>
      <c r="F276" s="20">
        <v>7200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21">
        <v>7200</v>
      </c>
      <c r="N276" s="16">
        <v>0</v>
      </c>
      <c r="O276" s="28">
        <f t="shared" si="16"/>
        <v>7200</v>
      </c>
      <c r="P276" s="28">
        <f t="shared" si="17"/>
        <v>0</v>
      </c>
      <c r="Q276" s="29">
        <f t="shared" si="18"/>
        <v>100</v>
      </c>
      <c r="R276" s="29">
        <f t="shared" si="19"/>
        <v>0</v>
      </c>
      <c r="S276" s="16"/>
      <c r="T276" s="16"/>
    </row>
    <row r="277" spans="1:20" ht="21" x14ac:dyDescent="0.2">
      <c r="A277" s="16"/>
      <c r="B277" s="17" t="s">
        <v>29</v>
      </c>
      <c r="C277" s="16"/>
      <c r="D277" s="18">
        <v>14800</v>
      </c>
      <c r="E277" s="19">
        <v>0</v>
      </c>
      <c r="F277" s="20">
        <v>14800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21">
        <v>14800</v>
      </c>
      <c r="N277" s="16">
        <v>0</v>
      </c>
      <c r="O277" s="28">
        <f t="shared" si="16"/>
        <v>14800</v>
      </c>
      <c r="P277" s="28">
        <f t="shared" si="17"/>
        <v>0</v>
      </c>
      <c r="Q277" s="29">
        <f t="shared" si="18"/>
        <v>100</v>
      </c>
      <c r="R277" s="29">
        <f t="shared" si="19"/>
        <v>0</v>
      </c>
      <c r="S277" s="16"/>
      <c r="T277" s="16"/>
    </row>
    <row r="278" spans="1:20" ht="63" x14ac:dyDescent="0.2">
      <c r="A278" s="8" t="s">
        <v>1214</v>
      </c>
      <c r="B278" s="9" t="s">
        <v>1213</v>
      </c>
      <c r="C278" s="9" t="s">
        <v>1212</v>
      </c>
      <c r="D278" s="10">
        <v>15000</v>
      </c>
      <c r="E278" s="8">
        <v>0</v>
      </c>
      <c r="F278" s="10">
        <v>15000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26">
        <f t="shared" si="16"/>
        <v>0</v>
      </c>
      <c r="P278" s="26">
        <f t="shared" si="17"/>
        <v>0</v>
      </c>
      <c r="Q278" s="26">
        <f t="shared" si="18"/>
        <v>0</v>
      </c>
      <c r="R278" s="26">
        <f t="shared" si="19"/>
        <v>0</v>
      </c>
      <c r="S278" s="8" t="s">
        <v>1178</v>
      </c>
      <c r="T278" s="8" t="s">
        <v>623</v>
      </c>
    </row>
    <row r="279" spans="1:20" ht="21" x14ac:dyDescent="0.2">
      <c r="A279" s="12"/>
      <c r="B279" s="13" t="s">
        <v>27</v>
      </c>
      <c r="C279" s="12"/>
      <c r="D279" s="14">
        <v>15000</v>
      </c>
      <c r="E279" s="13">
        <v>0</v>
      </c>
      <c r="F279" s="14">
        <v>15000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7">
        <f t="shared" si="16"/>
        <v>0</v>
      </c>
      <c r="P279" s="27">
        <f t="shared" si="17"/>
        <v>0</v>
      </c>
      <c r="Q279" s="27">
        <f t="shared" si="18"/>
        <v>0</v>
      </c>
      <c r="R279" s="27">
        <f t="shared" si="19"/>
        <v>0</v>
      </c>
      <c r="S279" s="12"/>
      <c r="T279" s="12"/>
    </row>
    <row r="280" spans="1:20" ht="21" x14ac:dyDescent="0.2">
      <c r="A280" s="16"/>
      <c r="B280" s="17" t="s">
        <v>29</v>
      </c>
      <c r="C280" s="16"/>
      <c r="D280" s="18">
        <v>15000</v>
      </c>
      <c r="E280" s="19">
        <v>0</v>
      </c>
      <c r="F280" s="20">
        <v>15000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28">
        <f t="shared" si="16"/>
        <v>0</v>
      </c>
      <c r="P280" s="28">
        <f t="shared" si="17"/>
        <v>0</v>
      </c>
      <c r="Q280" s="29">
        <f t="shared" si="18"/>
        <v>0</v>
      </c>
      <c r="R280" s="29">
        <f t="shared" si="19"/>
        <v>0</v>
      </c>
      <c r="S280" s="16"/>
      <c r="T280" s="16"/>
    </row>
    <row r="281" spans="1:20" ht="42" x14ac:dyDescent="0.2">
      <c r="A281" s="8" t="s">
        <v>1211</v>
      </c>
      <c r="B281" s="9" t="s">
        <v>1210</v>
      </c>
      <c r="C281" s="9" t="s">
        <v>1209</v>
      </c>
      <c r="D281" s="10">
        <v>26200</v>
      </c>
      <c r="E281" s="8">
        <v>0</v>
      </c>
      <c r="F281" s="10">
        <v>26200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26">
        <f t="shared" si="16"/>
        <v>0</v>
      </c>
      <c r="P281" s="26">
        <f t="shared" si="17"/>
        <v>0</v>
      </c>
      <c r="Q281" s="26">
        <f t="shared" si="18"/>
        <v>0</v>
      </c>
      <c r="R281" s="26">
        <f t="shared" si="19"/>
        <v>0</v>
      </c>
      <c r="S281" s="8" t="s">
        <v>1178</v>
      </c>
      <c r="T281" s="8" t="s">
        <v>1208</v>
      </c>
    </row>
    <row r="282" spans="1:20" ht="21" x14ac:dyDescent="0.2">
      <c r="A282" s="12"/>
      <c r="B282" s="13" t="s">
        <v>27</v>
      </c>
      <c r="C282" s="12"/>
      <c r="D282" s="14">
        <v>26200</v>
      </c>
      <c r="E282" s="13">
        <v>0</v>
      </c>
      <c r="F282" s="14">
        <v>26200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7">
        <f t="shared" si="16"/>
        <v>0</v>
      </c>
      <c r="P282" s="27">
        <f t="shared" si="17"/>
        <v>0</v>
      </c>
      <c r="Q282" s="27">
        <f t="shared" si="18"/>
        <v>0</v>
      </c>
      <c r="R282" s="27">
        <f t="shared" si="19"/>
        <v>0</v>
      </c>
      <c r="S282" s="12"/>
      <c r="T282" s="12"/>
    </row>
    <row r="283" spans="1:20" ht="21" x14ac:dyDescent="0.2">
      <c r="A283" s="16"/>
      <c r="B283" s="17" t="s">
        <v>28</v>
      </c>
      <c r="C283" s="16"/>
      <c r="D283" s="18">
        <v>7200</v>
      </c>
      <c r="E283" s="19">
        <v>0</v>
      </c>
      <c r="F283" s="20">
        <v>7200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8">
        <f t="shared" si="16"/>
        <v>0</v>
      </c>
      <c r="P283" s="28">
        <f t="shared" si="17"/>
        <v>0</v>
      </c>
      <c r="Q283" s="29">
        <f t="shared" si="18"/>
        <v>0</v>
      </c>
      <c r="R283" s="29">
        <f t="shared" si="19"/>
        <v>0</v>
      </c>
      <c r="S283" s="16"/>
      <c r="T283" s="16"/>
    </row>
    <row r="284" spans="1:20" ht="21" x14ac:dyDescent="0.2">
      <c r="A284" s="16"/>
      <c r="B284" s="17" t="s">
        <v>29</v>
      </c>
      <c r="C284" s="16"/>
      <c r="D284" s="18">
        <v>19000</v>
      </c>
      <c r="E284" s="19">
        <v>0</v>
      </c>
      <c r="F284" s="20">
        <v>19000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8">
        <f t="shared" si="16"/>
        <v>0</v>
      </c>
      <c r="P284" s="28">
        <f t="shared" si="17"/>
        <v>0</v>
      </c>
      <c r="Q284" s="29">
        <f t="shared" si="18"/>
        <v>0</v>
      </c>
      <c r="R284" s="29">
        <f t="shared" si="19"/>
        <v>0</v>
      </c>
      <c r="S284" s="16"/>
      <c r="T284" s="16"/>
    </row>
    <row r="285" spans="1:20" ht="42" x14ac:dyDescent="0.2">
      <c r="A285" s="5" t="s">
        <v>1207</v>
      </c>
      <c r="B285" s="5" t="s">
        <v>1206</v>
      </c>
      <c r="C285" s="5" t="s">
        <v>1199</v>
      </c>
      <c r="D285" s="6">
        <v>80000</v>
      </c>
      <c r="E285" s="5">
        <v>0</v>
      </c>
      <c r="F285" s="6">
        <v>80000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25">
        <f t="shared" si="16"/>
        <v>0</v>
      </c>
      <c r="P285" s="25">
        <f t="shared" si="17"/>
        <v>0</v>
      </c>
      <c r="Q285" s="25">
        <f t="shared" si="18"/>
        <v>0</v>
      </c>
      <c r="R285" s="25">
        <f t="shared" si="19"/>
        <v>0</v>
      </c>
      <c r="S285" s="5" t="s">
        <v>1178</v>
      </c>
      <c r="T285" s="5" t="s">
        <v>825</v>
      </c>
    </row>
    <row r="286" spans="1:20" ht="42" x14ac:dyDescent="0.2">
      <c r="A286" s="8" t="s">
        <v>1205</v>
      </c>
      <c r="B286" s="9" t="s">
        <v>1204</v>
      </c>
      <c r="C286" s="9" t="s">
        <v>1199</v>
      </c>
      <c r="D286" s="10">
        <v>80000</v>
      </c>
      <c r="E286" s="8">
        <v>0</v>
      </c>
      <c r="F286" s="10">
        <v>80000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26">
        <f t="shared" si="16"/>
        <v>0</v>
      </c>
      <c r="P286" s="26">
        <f t="shared" si="17"/>
        <v>0</v>
      </c>
      <c r="Q286" s="26">
        <f t="shared" si="18"/>
        <v>0</v>
      </c>
      <c r="R286" s="26">
        <f t="shared" si="19"/>
        <v>0</v>
      </c>
      <c r="S286" s="8" t="s">
        <v>1178</v>
      </c>
      <c r="T286" s="8" t="s">
        <v>1198</v>
      </c>
    </row>
    <row r="287" spans="1:20" ht="21" x14ac:dyDescent="0.2">
      <c r="A287" s="12"/>
      <c r="B287" s="13" t="s">
        <v>27</v>
      </c>
      <c r="C287" s="12"/>
      <c r="D287" s="14">
        <v>80000</v>
      </c>
      <c r="E287" s="13">
        <v>0</v>
      </c>
      <c r="F287" s="14">
        <v>80000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7">
        <f t="shared" si="16"/>
        <v>0</v>
      </c>
      <c r="P287" s="27">
        <f t="shared" si="17"/>
        <v>0</v>
      </c>
      <c r="Q287" s="27">
        <f t="shared" si="18"/>
        <v>0</v>
      </c>
      <c r="R287" s="27">
        <f t="shared" si="19"/>
        <v>0</v>
      </c>
      <c r="S287" s="12"/>
      <c r="T287" s="12"/>
    </row>
    <row r="288" spans="1:20" ht="21" x14ac:dyDescent="0.2">
      <c r="A288" s="16"/>
      <c r="B288" s="17" t="s">
        <v>29</v>
      </c>
      <c r="C288" s="16"/>
      <c r="D288" s="18">
        <v>80000</v>
      </c>
      <c r="E288" s="19">
        <v>0</v>
      </c>
      <c r="F288" s="20">
        <v>80000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8">
        <f t="shared" si="16"/>
        <v>0</v>
      </c>
      <c r="P288" s="28">
        <f t="shared" si="17"/>
        <v>0</v>
      </c>
      <c r="Q288" s="29">
        <f t="shared" si="18"/>
        <v>0</v>
      </c>
      <c r="R288" s="29">
        <f t="shared" si="19"/>
        <v>0</v>
      </c>
      <c r="S288" s="16"/>
      <c r="T288" s="16"/>
    </row>
    <row r="289" spans="1:20" ht="84" x14ac:dyDescent="0.2">
      <c r="A289" s="5" t="s">
        <v>1203</v>
      </c>
      <c r="B289" s="5" t="s">
        <v>1202</v>
      </c>
      <c r="C289" s="5" t="s">
        <v>1199</v>
      </c>
      <c r="D289" s="6">
        <v>144000</v>
      </c>
      <c r="E289" s="5">
        <v>0</v>
      </c>
      <c r="F289" s="6">
        <v>144000</v>
      </c>
      <c r="G289" s="5">
        <v>0</v>
      </c>
      <c r="H289" s="5">
        <v>0</v>
      </c>
      <c r="I289" s="7">
        <v>15000</v>
      </c>
      <c r="J289" s="5">
        <v>0</v>
      </c>
      <c r="K289" s="7">
        <v>15000</v>
      </c>
      <c r="L289" s="5">
        <v>0</v>
      </c>
      <c r="M289" s="7">
        <v>15000</v>
      </c>
      <c r="N289" s="5">
        <v>0</v>
      </c>
      <c r="O289" s="25">
        <f t="shared" si="16"/>
        <v>45000</v>
      </c>
      <c r="P289" s="25">
        <f t="shared" si="17"/>
        <v>0</v>
      </c>
      <c r="Q289" s="25">
        <f t="shared" si="18"/>
        <v>31.25</v>
      </c>
      <c r="R289" s="25">
        <f t="shared" si="19"/>
        <v>0</v>
      </c>
      <c r="S289" s="5" t="s">
        <v>1178</v>
      </c>
      <c r="T289" s="5" t="s">
        <v>825</v>
      </c>
    </row>
    <row r="290" spans="1:20" ht="63" x14ac:dyDescent="0.2">
      <c r="A290" s="8" t="s">
        <v>1201</v>
      </c>
      <c r="B290" s="9" t="s">
        <v>1200</v>
      </c>
      <c r="C290" s="9" t="s">
        <v>1199</v>
      </c>
      <c r="D290" s="10">
        <v>144000</v>
      </c>
      <c r="E290" s="8">
        <v>0</v>
      </c>
      <c r="F290" s="10">
        <v>144000</v>
      </c>
      <c r="G290" s="8">
        <v>0</v>
      </c>
      <c r="H290" s="8">
        <v>0</v>
      </c>
      <c r="I290" s="11">
        <v>15000</v>
      </c>
      <c r="J290" s="8">
        <v>0</v>
      </c>
      <c r="K290" s="11">
        <v>15000</v>
      </c>
      <c r="L290" s="8">
        <v>0</v>
      </c>
      <c r="M290" s="11">
        <v>15000</v>
      </c>
      <c r="N290" s="8">
        <v>0</v>
      </c>
      <c r="O290" s="26">
        <f t="shared" si="16"/>
        <v>45000</v>
      </c>
      <c r="P290" s="26">
        <f t="shared" si="17"/>
        <v>0</v>
      </c>
      <c r="Q290" s="26">
        <f t="shared" si="18"/>
        <v>31.25</v>
      </c>
      <c r="R290" s="26">
        <f t="shared" si="19"/>
        <v>0</v>
      </c>
      <c r="S290" s="8" t="s">
        <v>1178</v>
      </c>
      <c r="T290" s="8" t="s">
        <v>1198</v>
      </c>
    </row>
    <row r="291" spans="1:20" ht="21" x14ac:dyDescent="0.2">
      <c r="A291" s="12"/>
      <c r="B291" s="13" t="s">
        <v>95</v>
      </c>
      <c r="C291" s="12"/>
      <c r="D291" s="14">
        <v>144000</v>
      </c>
      <c r="E291" s="13">
        <v>0</v>
      </c>
      <c r="F291" s="14">
        <v>144000</v>
      </c>
      <c r="G291" s="13">
        <v>0</v>
      </c>
      <c r="H291" s="13">
        <v>0</v>
      </c>
      <c r="I291" s="15">
        <v>15000</v>
      </c>
      <c r="J291" s="13">
        <v>0</v>
      </c>
      <c r="K291" s="15">
        <v>15000</v>
      </c>
      <c r="L291" s="13">
        <v>0</v>
      </c>
      <c r="M291" s="15">
        <v>15000</v>
      </c>
      <c r="N291" s="13">
        <v>0</v>
      </c>
      <c r="O291" s="27">
        <f t="shared" si="16"/>
        <v>45000</v>
      </c>
      <c r="P291" s="27">
        <f t="shared" si="17"/>
        <v>0</v>
      </c>
      <c r="Q291" s="27">
        <f t="shared" si="18"/>
        <v>31.25</v>
      </c>
      <c r="R291" s="27">
        <f t="shared" si="19"/>
        <v>0</v>
      </c>
      <c r="S291" s="12"/>
      <c r="T291" s="12"/>
    </row>
    <row r="292" spans="1:20" ht="21" x14ac:dyDescent="0.2">
      <c r="A292" s="16"/>
      <c r="B292" s="17" t="s">
        <v>96</v>
      </c>
      <c r="C292" s="16"/>
      <c r="D292" s="18">
        <v>144000</v>
      </c>
      <c r="E292" s="19">
        <v>0</v>
      </c>
      <c r="F292" s="20">
        <v>144000</v>
      </c>
      <c r="G292" s="16">
        <v>0</v>
      </c>
      <c r="H292" s="16">
        <v>0</v>
      </c>
      <c r="I292" s="21">
        <v>15000</v>
      </c>
      <c r="J292" s="16">
        <v>0</v>
      </c>
      <c r="K292" s="21">
        <v>15000</v>
      </c>
      <c r="L292" s="16">
        <v>0</v>
      </c>
      <c r="M292" s="21">
        <v>15000</v>
      </c>
      <c r="N292" s="16">
        <v>0</v>
      </c>
      <c r="O292" s="28">
        <f t="shared" si="16"/>
        <v>45000</v>
      </c>
      <c r="P292" s="28">
        <f t="shared" si="17"/>
        <v>0</v>
      </c>
      <c r="Q292" s="29">
        <f t="shared" si="18"/>
        <v>31.25</v>
      </c>
      <c r="R292" s="29">
        <f t="shared" si="19"/>
        <v>0</v>
      </c>
      <c r="S292" s="16"/>
      <c r="T292" s="16"/>
    </row>
    <row r="293" spans="1:20" ht="84" x14ac:dyDescent="0.2">
      <c r="A293" s="5" t="s">
        <v>1197</v>
      </c>
      <c r="B293" s="5" t="s">
        <v>1196</v>
      </c>
      <c r="C293" s="5" t="s">
        <v>1193</v>
      </c>
      <c r="D293" s="6">
        <v>90000</v>
      </c>
      <c r="E293" s="5">
        <v>0</v>
      </c>
      <c r="F293" s="6">
        <v>90000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25">
        <f t="shared" si="16"/>
        <v>0</v>
      </c>
      <c r="P293" s="25">
        <f t="shared" si="17"/>
        <v>0</v>
      </c>
      <c r="Q293" s="25">
        <f t="shared" si="18"/>
        <v>0</v>
      </c>
      <c r="R293" s="25">
        <f t="shared" si="19"/>
        <v>0</v>
      </c>
      <c r="S293" s="5" t="s">
        <v>1178</v>
      </c>
      <c r="T293" s="5" t="s">
        <v>1192</v>
      </c>
    </row>
    <row r="294" spans="1:20" ht="63" x14ac:dyDescent="0.2">
      <c r="A294" s="8" t="s">
        <v>1195</v>
      </c>
      <c r="B294" s="9" t="s">
        <v>1194</v>
      </c>
      <c r="C294" s="9" t="s">
        <v>1193</v>
      </c>
      <c r="D294" s="10">
        <v>90000</v>
      </c>
      <c r="E294" s="8">
        <v>0</v>
      </c>
      <c r="F294" s="10">
        <v>90000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26">
        <f t="shared" si="16"/>
        <v>0</v>
      </c>
      <c r="P294" s="26">
        <f t="shared" si="17"/>
        <v>0</v>
      </c>
      <c r="Q294" s="26">
        <f t="shared" si="18"/>
        <v>0</v>
      </c>
      <c r="R294" s="26">
        <f t="shared" si="19"/>
        <v>0</v>
      </c>
      <c r="S294" s="8" t="s">
        <v>1178</v>
      </c>
      <c r="T294" s="8" t="s">
        <v>1192</v>
      </c>
    </row>
    <row r="295" spans="1:20" ht="21" x14ac:dyDescent="0.2">
      <c r="A295" s="12"/>
      <c r="B295" s="13" t="s">
        <v>27</v>
      </c>
      <c r="C295" s="12"/>
      <c r="D295" s="14">
        <v>90000</v>
      </c>
      <c r="E295" s="13">
        <v>0</v>
      </c>
      <c r="F295" s="14">
        <v>90000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7">
        <f t="shared" si="16"/>
        <v>0</v>
      </c>
      <c r="P295" s="27">
        <f t="shared" si="17"/>
        <v>0</v>
      </c>
      <c r="Q295" s="27">
        <f t="shared" si="18"/>
        <v>0</v>
      </c>
      <c r="R295" s="27">
        <f t="shared" si="19"/>
        <v>0</v>
      </c>
      <c r="S295" s="12"/>
      <c r="T295" s="12"/>
    </row>
    <row r="296" spans="1:20" ht="21" x14ac:dyDescent="0.2">
      <c r="A296" s="16"/>
      <c r="B296" s="17" t="s">
        <v>28</v>
      </c>
      <c r="C296" s="16"/>
      <c r="D296" s="18">
        <v>90000</v>
      </c>
      <c r="E296" s="19">
        <v>0</v>
      </c>
      <c r="F296" s="20">
        <v>90000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28">
        <f t="shared" si="16"/>
        <v>0</v>
      </c>
      <c r="P296" s="28">
        <f t="shared" si="17"/>
        <v>0</v>
      </c>
      <c r="Q296" s="29">
        <f t="shared" si="18"/>
        <v>0</v>
      </c>
      <c r="R296" s="29">
        <f t="shared" si="19"/>
        <v>0</v>
      </c>
      <c r="S296" s="16"/>
      <c r="T296" s="16"/>
    </row>
    <row r="297" spans="1:20" ht="63" x14ac:dyDescent="0.2">
      <c r="A297" s="5" t="s">
        <v>1191</v>
      </c>
      <c r="B297" s="5" t="s">
        <v>1190</v>
      </c>
      <c r="C297" s="5" t="s">
        <v>1179</v>
      </c>
      <c r="D297" s="6">
        <v>170000</v>
      </c>
      <c r="E297" s="5">
        <v>0</v>
      </c>
      <c r="F297" s="6">
        <v>170000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7">
        <v>20000</v>
      </c>
      <c r="N297" s="5">
        <v>0</v>
      </c>
      <c r="O297" s="25">
        <f t="shared" si="16"/>
        <v>20000</v>
      </c>
      <c r="P297" s="25">
        <f t="shared" si="17"/>
        <v>0</v>
      </c>
      <c r="Q297" s="25">
        <f t="shared" si="18"/>
        <v>11.764705882352942</v>
      </c>
      <c r="R297" s="25">
        <f t="shared" si="19"/>
        <v>0</v>
      </c>
      <c r="S297" s="5" t="s">
        <v>1178</v>
      </c>
      <c r="T297" s="5" t="s">
        <v>492</v>
      </c>
    </row>
    <row r="298" spans="1:20" ht="42" x14ac:dyDescent="0.2">
      <c r="A298" s="8" t="s">
        <v>1189</v>
      </c>
      <c r="B298" s="9" t="s">
        <v>1188</v>
      </c>
      <c r="C298" s="9" t="s">
        <v>1179</v>
      </c>
      <c r="D298" s="10">
        <v>50000</v>
      </c>
      <c r="E298" s="8">
        <v>0</v>
      </c>
      <c r="F298" s="10">
        <v>50000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26">
        <f t="shared" si="16"/>
        <v>0</v>
      </c>
      <c r="P298" s="26">
        <f t="shared" si="17"/>
        <v>0</v>
      </c>
      <c r="Q298" s="26">
        <f t="shared" si="18"/>
        <v>0</v>
      </c>
      <c r="R298" s="26">
        <f t="shared" si="19"/>
        <v>0</v>
      </c>
      <c r="S298" s="8" t="s">
        <v>1178</v>
      </c>
      <c r="T298" s="8" t="s">
        <v>1177</v>
      </c>
    </row>
    <row r="299" spans="1:20" ht="21" x14ac:dyDescent="0.2">
      <c r="A299" s="12"/>
      <c r="B299" s="13" t="s">
        <v>27</v>
      </c>
      <c r="C299" s="12"/>
      <c r="D299" s="14">
        <v>50000</v>
      </c>
      <c r="E299" s="13">
        <v>0</v>
      </c>
      <c r="F299" s="14">
        <v>50000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7">
        <f t="shared" si="16"/>
        <v>0</v>
      </c>
      <c r="P299" s="27">
        <f t="shared" si="17"/>
        <v>0</v>
      </c>
      <c r="Q299" s="27">
        <f t="shared" si="18"/>
        <v>0</v>
      </c>
      <c r="R299" s="27">
        <f t="shared" si="19"/>
        <v>0</v>
      </c>
      <c r="S299" s="12"/>
      <c r="T299" s="12"/>
    </row>
    <row r="300" spans="1:20" ht="21" x14ac:dyDescent="0.2">
      <c r="A300" s="16"/>
      <c r="B300" s="17" t="s">
        <v>29</v>
      </c>
      <c r="C300" s="16"/>
      <c r="D300" s="18">
        <v>50000</v>
      </c>
      <c r="E300" s="19">
        <v>0</v>
      </c>
      <c r="F300" s="20">
        <v>50000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28">
        <f t="shared" si="16"/>
        <v>0</v>
      </c>
      <c r="P300" s="28">
        <f t="shared" si="17"/>
        <v>0</v>
      </c>
      <c r="Q300" s="29">
        <f t="shared" si="18"/>
        <v>0</v>
      </c>
      <c r="R300" s="29">
        <f t="shared" si="19"/>
        <v>0</v>
      </c>
      <c r="S300" s="16"/>
      <c r="T300" s="16"/>
    </row>
    <row r="301" spans="1:20" ht="63" x14ac:dyDescent="0.2">
      <c r="A301" s="8" t="s">
        <v>1187</v>
      </c>
      <c r="B301" s="9" t="s">
        <v>1186</v>
      </c>
      <c r="C301" s="9" t="s">
        <v>1179</v>
      </c>
      <c r="D301" s="10">
        <v>50000</v>
      </c>
      <c r="E301" s="8">
        <v>0</v>
      </c>
      <c r="F301" s="10">
        <v>50000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26">
        <f t="shared" si="16"/>
        <v>0</v>
      </c>
      <c r="P301" s="26">
        <f t="shared" si="17"/>
        <v>0</v>
      </c>
      <c r="Q301" s="26">
        <f t="shared" si="18"/>
        <v>0</v>
      </c>
      <c r="R301" s="26">
        <f t="shared" si="19"/>
        <v>0</v>
      </c>
      <c r="S301" s="8" t="s">
        <v>1178</v>
      </c>
      <c r="T301" s="8" t="s">
        <v>1177</v>
      </c>
    </row>
    <row r="302" spans="1:20" ht="21" x14ac:dyDescent="0.2">
      <c r="A302" s="12"/>
      <c r="B302" s="13" t="s">
        <v>27</v>
      </c>
      <c r="C302" s="12"/>
      <c r="D302" s="14">
        <v>50000</v>
      </c>
      <c r="E302" s="13">
        <v>0</v>
      </c>
      <c r="F302" s="14">
        <v>50000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7">
        <f t="shared" si="16"/>
        <v>0</v>
      </c>
      <c r="P302" s="27">
        <f t="shared" si="17"/>
        <v>0</v>
      </c>
      <c r="Q302" s="27">
        <f t="shared" si="18"/>
        <v>0</v>
      </c>
      <c r="R302" s="27">
        <f t="shared" si="19"/>
        <v>0</v>
      </c>
      <c r="S302" s="12"/>
      <c r="T302" s="12"/>
    </row>
    <row r="303" spans="1:20" ht="21" x14ac:dyDescent="0.2">
      <c r="A303" s="16"/>
      <c r="B303" s="17" t="s">
        <v>29</v>
      </c>
      <c r="C303" s="16"/>
      <c r="D303" s="18">
        <v>50000</v>
      </c>
      <c r="E303" s="19">
        <v>0</v>
      </c>
      <c r="F303" s="20">
        <v>50000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28">
        <f t="shared" si="16"/>
        <v>0</v>
      </c>
      <c r="P303" s="28">
        <f t="shared" si="17"/>
        <v>0</v>
      </c>
      <c r="Q303" s="29">
        <f t="shared" si="18"/>
        <v>0</v>
      </c>
      <c r="R303" s="29">
        <f t="shared" si="19"/>
        <v>0</v>
      </c>
      <c r="S303" s="16"/>
      <c r="T303" s="16"/>
    </row>
    <row r="304" spans="1:20" ht="63" x14ac:dyDescent="0.2">
      <c r="A304" s="8" t="s">
        <v>1185</v>
      </c>
      <c r="B304" s="9" t="s">
        <v>1184</v>
      </c>
      <c r="C304" s="9" t="s">
        <v>1179</v>
      </c>
      <c r="D304" s="10">
        <v>20000</v>
      </c>
      <c r="E304" s="8">
        <v>0</v>
      </c>
      <c r="F304" s="10">
        <v>20000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26">
        <f t="shared" si="16"/>
        <v>0</v>
      </c>
      <c r="P304" s="26">
        <f t="shared" si="17"/>
        <v>0</v>
      </c>
      <c r="Q304" s="26">
        <f t="shared" si="18"/>
        <v>0</v>
      </c>
      <c r="R304" s="26">
        <f t="shared" si="19"/>
        <v>0</v>
      </c>
      <c r="S304" s="8" t="s">
        <v>1178</v>
      </c>
      <c r="T304" s="8" t="s">
        <v>1177</v>
      </c>
    </row>
    <row r="305" spans="1:20" ht="21" x14ac:dyDescent="0.2">
      <c r="A305" s="12"/>
      <c r="B305" s="13" t="s">
        <v>27</v>
      </c>
      <c r="C305" s="12"/>
      <c r="D305" s="14">
        <v>20000</v>
      </c>
      <c r="E305" s="13">
        <v>0</v>
      </c>
      <c r="F305" s="14">
        <v>20000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7">
        <f t="shared" si="16"/>
        <v>0</v>
      </c>
      <c r="P305" s="27">
        <f t="shared" si="17"/>
        <v>0</v>
      </c>
      <c r="Q305" s="27">
        <f t="shared" si="18"/>
        <v>0</v>
      </c>
      <c r="R305" s="27">
        <f t="shared" si="19"/>
        <v>0</v>
      </c>
      <c r="S305" s="12"/>
      <c r="T305" s="12"/>
    </row>
    <row r="306" spans="1:20" ht="21" x14ac:dyDescent="0.2">
      <c r="A306" s="16"/>
      <c r="B306" s="17" t="s">
        <v>28</v>
      </c>
      <c r="C306" s="16"/>
      <c r="D306" s="18">
        <v>5000</v>
      </c>
      <c r="E306" s="19">
        <v>0</v>
      </c>
      <c r="F306" s="20">
        <v>5000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28">
        <f t="shared" si="16"/>
        <v>0</v>
      </c>
      <c r="P306" s="28">
        <f t="shared" si="17"/>
        <v>0</v>
      </c>
      <c r="Q306" s="29">
        <f t="shared" si="18"/>
        <v>0</v>
      </c>
      <c r="R306" s="29">
        <f t="shared" si="19"/>
        <v>0</v>
      </c>
      <c r="S306" s="16"/>
      <c r="T306" s="16"/>
    </row>
    <row r="307" spans="1:20" ht="21" x14ac:dyDescent="0.2">
      <c r="A307" s="16"/>
      <c r="B307" s="17" t="s">
        <v>29</v>
      </c>
      <c r="C307" s="16"/>
      <c r="D307" s="18">
        <v>15000</v>
      </c>
      <c r="E307" s="19">
        <v>0</v>
      </c>
      <c r="F307" s="20">
        <v>15000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28">
        <f t="shared" si="16"/>
        <v>0</v>
      </c>
      <c r="P307" s="28">
        <f t="shared" si="17"/>
        <v>0</v>
      </c>
      <c r="Q307" s="29">
        <f t="shared" si="18"/>
        <v>0</v>
      </c>
      <c r="R307" s="29">
        <f t="shared" si="19"/>
        <v>0</v>
      </c>
      <c r="S307" s="16"/>
      <c r="T307" s="16"/>
    </row>
    <row r="308" spans="1:20" ht="42" x14ac:dyDescent="0.2">
      <c r="A308" s="8" t="s">
        <v>1183</v>
      </c>
      <c r="B308" s="9" t="s">
        <v>1182</v>
      </c>
      <c r="C308" s="9" t="s">
        <v>1179</v>
      </c>
      <c r="D308" s="10">
        <v>20000</v>
      </c>
      <c r="E308" s="8">
        <v>0</v>
      </c>
      <c r="F308" s="10">
        <v>20000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11">
        <v>20000</v>
      </c>
      <c r="N308" s="8">
        <v>0</v>
      </c>
      <c r="O308" s="26">
        <f t="shared" si="16"/>
        <v>20000</v>
      </c>
      <c r="P308" s="26">
        <f t="shared" si="17"/>
        <v>0</v>
      </c>
      <c r="Q308" s="26">
        <f t="shared" si="18"/>
        <v>100</v>
      </c>
      <c r="R308" s="26">
        <f t="shared" si="19"/>
        <v>0</v>
      </c>
      <c r="S308" s="8" t="s">
        <v>1178</v>
      </c>
      <c r="T308" s="8" t="s">
        <v>1177</v>
      </c>
    </row>
    <row r="309" spans="1:20" ht="21" x14ac:dyDescent="0.2">
      <c r="A309" s="12"/>
      <c r="B309" s="13" t="s">
        <v>27</v>
      </c>
      <c r="C309" s="12"/>
      <c r="D309" s="14">
        <v>20000</v>
      </c>
      <c r="E309" s="13">
        <v>0</v>
      </c>
      <c r="F309" s="14">
        <v>20000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5">
        <v>20000</v>
      </c>
      <c r="N309" s="13">
        <v>0</v>
      </c>
      <c r="O309" s="27">
        <f t="shared" si="16"/>
        <v>20000</v>
      </c>
      <c r="P309" s="27">
        <f t="shared" si="17"/>
        <v>0</v>
      </c>
      <c r="Q309" s="27">
        <f t="shared" si="18"/>
        <v>100</v>
      </c>
      <c r="R309" s="27">
        <f t="shared" si="19"/>
        <v>0</v>
      </c>
      <c r="S309" s="12"/>
      <c r="T309" s="12"/>
    </row>
    <row r="310" spans="1:20" ht="21" x14ac:dyDescent="0.2">
      <c r="A310" s="16"/>
      <c r="B310" s="17" t="s">
        <v>28</v>
      </c>
      <c r="C310" s="16"/>
      <c r="D310" s="18">
        <v>5000</v>
      </c>
      <c r="E310" s="19">
        <v>0</v>
      </c>
      <c r="F310" s="20">
        <v>5000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21">
        <v>5000</v>
      </c>
      <c r="N310" s="16">
        <v>0</v>
      </c>
      <c r="O310" s="28">
        <f t="shared" si="16"/>
        <v>5000</v>
      </c>
      <c r="P310" s="28">
        <f t="shared" si="17"/>
        <v>0</v>
      </c>
      <c r="Q310" s="29">
        <f t="shared" si="18"/>
        <v>100</v>
      </c>
      <c r="R310" s="29">
        <f t="shared" si="19"/>
        <v>0</v>
      </c>
      <c r="S310" s="16"/>
      <c r="T310" s="16"/>
    </row>
    <row r="311" spans="1:20" ht="21" x14ac:dyDescent="0.2">
      <c r="A311" s="16"/>
      <c r="B311" s="17" t="s">
        <v>29</v>
      </c>
      <c r="C311" s="16"/>
      <c r="D311" s="18">
        <v>15000</v>
      </c>
      <c r="E311" s="19">
        <v>0</v>
      </c>
      <c r="F311" s="20">
        <v>15000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21">
        <v>15000</v>
      </c>
      <c r="N311" s="16">
        <v>0</v>
      </c>
      <c r="O311" s="28">
        <f t="shared" si="16"/>
        <v>15000</v>
      </c>
      <c r="P311" s="28">
        <f t="shared" si="17"/>
        <v>0</v>
      </c>
      <c r="Q311" s="29">
        <f t="shared" si="18"/>
        <v>100</v>
      </c>
      <c r="R311" s="29">
        <f t="shared" si="19"/>
        <v>0</v>
      </c>
      <c r="S311" s="16"/>
      <c r="T311" s="16"/>
    </row>
    <row r="312" spans="1:20" ht="42" x14ac:dyDescent="0.2">
      <c r="A312" s="8" t="s">
        <v>1181</v>
      </c>
      <c r="B312" s="9" t="s">
        <v>1180</v>
      </c>
      <c r="C312" s="9" t="s">
        <v>1179</v>
      </c>
      <c r="D312" s="10">
        <v>30000</v>
      </c>
      <c r="E312" s="8">
        <v>0</v>
      </c>
      <c r="F312" s="10">
        <v>30000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26">
        <f t="shared" si="16"/>
        <v>0</v>
      </c>
      <c r="P312" s="26">
        <f t="shared" si="17"/>
        <v>0</v>
      </c>
      <c r="Q312" s="26">
        <f t="shared" si="18"/>
        <v>0</v>
      </c>
      <c r="R312" s="26">
        <f t="shared" si="19"/>
        <v>0</v>
      </c>
      <c r="S312" s="8" t="s">
        <v>1178</v>
      </c>
      <c r="T312" s="8" t="s">
        <v>1177</v>
      </c>
    </row>
    <row r="313" spans="1:20" ht="21" x14ac:dyDescent="0.2">
      <c r="A313" s="12"/>
      <c r="B313" s="13" t="s">
        <v>27</v>
      </c>
      <c r="C313" s="12"/>
      <c r="D313" s="14">
        <v>30000</v>
      </c>
      <c r="E313" s="13">
        <v>0</v>
      </c>
      <c r="F313" s="14">
        <v>30000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7">
        <f t="shared" si="16"/>
        <v>0</v>
      </c>
      <c r="P313" s="27">
        <f t="shared" si="17"/>
        <v>0</v>
      </c>
      <c r="Q313" s="27">
        <f t="shared" si="18"/>
        <v>0</v>
      </c>
      <c r="R313" s="27">
        <f t="shared" si="19"/>
        <v>0</v>
      </c>
      <c r="S313" s="12"/>
      <c r="T313" s="12"/>
    </row>
    <row r="314" spans="1:20" ht="21" x14ac:dyDescent="0.2">
      <c r="A314" s="16"/>
      <c r="B314" s="17" t="s">
        <v>29</v>
      </c>
      <c r="C314" s="16"/>
      <c r="D314" s="18">
        <v>30000</v>
      </c>
      <c r="E314" s="19">
        <v>0</v>
      </c>
      <c r="F314" s="20">
        <v>30000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28">
        <f t="shared" si="16"/>
        <v>0</v>
      </c>
      <c r="P314" s="28">
        <f t="shared" si="17"/>
        <v>0</v>
      </c>
      <c r="Q314" s="29">
        <f t="shared" si="18"/>
        <v>0</v>
      </c>
      <c r="R314" s="29">
        <f t="shared" si="19"/>
        <v>0</v>
      </c>
      <c r="S314" s="16"/>
      <c r="T314" s="16"/>
    </row>
    <row r="315" spans="1:20" ht="21" x14ac:dyDescent="0.2">
      <c r="A315" s="22" t="s">
        <v>262</v>
      </c>
      <c r="B315" s="22"/>
      <c r="C315" s="22"/>
      <c r="D315" s="23">
        <v>3625200</v>
      </c>
      <c r="E315" s="24">
        <v>588248.26</v>
      </c>
      <c r="F315" s="24">
        <v>3036951.74</v>
      </c>
      <c r="G315" s="23">
        <v>62038</v>
      </c>
      <c r="H315" s="22">
        <v>0</v>
      </c>
      <c r="I315" s="23">
        <v>215878</v>
      </c>
      <c r="J315" s="24">
        <v>128194.88</v>
      </c>
      <c r="K315" s="23">
        <v>541816</v>
      </c>
      <c r="L315" s="24">
        <v>216124.96</v>
      </c>
      <c r="M315" s="23">
        <v>403893</v>
      </c>
      <c r="N315" s="24">
        <v>243928.42</v>
      </c>
      <c r="O315" s="30">
        <f t="shared" si="16"/>
        <v>1223625</v>
      </c>
      <c r="P315" s="30">
        <f t="shared" si="17"/>
        <v>588248.26</v>
      </c>
      <c r="Q315" s="30">
        <f t="shared" si="18"/>
        <v>33.753310162197948</v>
      </c>
      <c r="R315" s="30">
        <f t="shared" si="19"/>
        <v>16.226642943837582</v>
      </c>
      <c r="S315" s="22"/>
      <c r="T315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4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คณะมนุษยศาสตร์และสังคมศาสตร์
 เบิกจ่าย ณ 19 มกราคม 2567</oddHeader>
    <oddFooter>หน้า &amp;P จาก &amp;N</oddFooter>
  </headerFooter>
  <rowBreaks count="2" manualBreakCount="2">
    <brk id="111" max="16383" man="1"/>
    <brk id="1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view="pageBreakPreview" zoomScale="60" zoomScaleNormal="100" workbookViewId="0">
      <pane xSplit="1" ySplit="3" topLeftCell="B187" activePane="bottomRight" state="frozen"/>
      <selection pane="topRight" activeCell="B1" sqref="B1"/>
      <selection pane="bottomLeft" activeCell="A4" sqref="A4"/>
      <selection pane="bottomRight" activeCell="Y183" sqref="Y183"/>
    </sheetView>
  </sheetViews>
  <sheetFormatPr defaultRowHeight="14.25" x14ac:dyDescent="0.2"/>
  <cols>
    <col min="1" max="1" width="18.625" bestFit="1" customWidth="1"/>
    <col min="2" max="2" width="29.125" customWidth="1"/>
    <col min="3" max="3" width="22.25" customWidth="1"/>
    <col min="4" max="18" width="12.75" customWidth="1"/>
    <col min="19" max="20" width="16.375" customWidth="1"/>
  </cols>
  <sheetData>
    <row r="1" spans="1:20" ht="18.75" customHeight="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4" t="s">
        <v>6</v>
      </c>
      <c r="H1" s="38"/>
      <c r="I1" s="38"/>
      <c r="J1" s="38"/>
      <c r="K1" s="38"/>
      <c r="L1" s="35"/>
      <c r="M1" s="36" t="s">
        <v>7</v>
      </c>
      <c r="N1" s="39"/>
      <c r="O1" s="40" t="s">
        <v>8</v>
      </c>
      <c r="P1" s="41"/>
      <c r="Q1" s="44" t="s">
        <v>9</v>
      </c>
      <c r="R1" s="45"/>
      <c r="S1" s="31" t="s">
        <v>10</v>
      </c>
      <c r="T1" s="31" t="s">
        <v>11</v>
      </c>
    </row>
    <row r="2" spans="1:20" ht="18.75" customHeight="1" x14ac:dyDescent="0.2">
      <c r="A2" s="32"/>
      <c r="B2" s="32"/>
      <c r="C2" s="32"/>
      <c r="D2" s="32"/>
      <c r="E2" s="32"/>
      <c r="F2" s="32"/>
      <c r="G2" s="34" t="s">
        <v>12</v>
      </c>
      <c r="H2" s="35"/>
      <c r="I2" s="34" t="s">
        <v>13</v>
      </c>
      <c r="J2" s="35"/>
      <c r="K2" s="34" t="s">
        <v>14</v>
      </c>
      <c r="L2" s="35"/>
      <c r="M2" s="36" t="s">
        <v>15</v>
      </c>
      <c r="N2" s="37"/>
      <c r="O2" s="42"/>
      <c r="P2" s="43"/>
      <c r="Q2" s="46"/>
      <c r="R2" s="47"/>
      <c r="S2" s="32"/>
      <c r="T2" s="32"/>
    </row>
    <row r="3" spans="1:20" ht="21" x14ac:dyDescent="0.2">
      <c r="A3" s="33"/>
      <c r="B3" s="33"/>
      <c r="C3" s="33"/>
      <c r="D3" s="33"/>
      <c r="E3" s="33"/>
      <c r="F3" s="33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3"/>
      <c r="T3" s="33"/>
    </row>
    <row r="4" spans="1:20" ht="21" x14ac:dyDescent="0.2">
      <c r="A4" s="5" t="s">
        <v>1541</v>
      </c>
      <c r="B4" s="5" t="s">
        <v>1540</v>
      </c>
      <c r="C4" s="5" t="s">
        <v>1533</v>
      </c>
      <c r="D4" s="6">
        <v>400000</v>
      </c>
      <c r="E4" s="5">
        <v>0</v>
      </c>
      <c r="F4" s="6">
        <v>400000</v>
      </c>
      <c r="G4" s="5">
        <v>0</v>
      </c>
      <c r="H4" s="5">
        <v>0</v>
      </c>
      <c r="I4" s="7">
        <v>240000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f t="shared" ref="O4:O35" si="0">SUM(G4,I4,K4,M4)</f>
        <v>240000</v>
      </c>
      <c r="P4" s="5">
        <f t="shared" ref="P4:P35" si="1">SUM(H4,J4,L4,N4)</f>
        <v>0</v>
      </c>
      <c r="Q4" s="5">
        <f t="shared" ref="Q4:Q35" si="2">O4*100/D4</f>
        <v>60</v>
      </c>
      <c r="R4" s="5">
        <f t="shared" ref="R4:R35" si="3">P4*100/D4</f>
        <v>0</v>
      </c>
      <c r="S4" s="5" t="s">
        <v>147</v>
      </c>
      <c r="T4" s="5" t="s">
        <v>22</v>
      </c>
    </row>
    <row r="5" spans="1:20" ht="21" x14ac:dyDescent="0.2">
      <c r="A5" s="8" t="s">
        <v>1539</v>
      </c>
      <c r="B5" s="9" t="s">
        <v>1538</v>
      </c>
      <c r="C5" s="9" t="s">
        <v>1533</v>
      </c>
      <c r="D5" s="10">
        <v>400000</v>
      </c>
      <c r="E5" s="8">
        <v>0</v>
      </c>
      <c r="F5" s="10">
        <v>400000</v>
      </c>
      <c r="G5" s="8">
        <v>0</v>
      </c>
      <c r="H5" s="8">
        <v>0</v>
      </c>
      <c r="I5" s="11">
        <v>240000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240000</v>
      </c>
      <c r="P5" s="8">
        <f t="shared" si="1"/>
        <v>0</v>
      </c>
      <c r="Q5" s="8">
        <f t="shared" si="2"/>
        <v>60</v>
      </c>
      <c r="R5" s="8">
        <f t="shared" si="3"/>
        <v>0</v>
      </c>
      <c r="S5" s="8" t="s">
        <v>147</v>
      </c>
      <c r="T5" s="8" t="s">
        <v>825</v>
      </c>
    </row>
    <row r="6" spans="1:20" ht="21" x14ac:dyDescent="0.2">
      <c r="A6" s="12"/>
      <c r="B6" s="13" t="s">
        <v>95</v>
      </c>
      <c r="C6" s="12"/>
      <c r="D6" s="14">
        <v>400000</v>
      </c>
      <c r="E6" s="13">
        <v>0</v>
      </c>
      <c r="F6" s="14">
        <v>400000</v>
      </c>
      <c r="G6" s="13">
        <v>0</v>
      </c>
      <c r="H6" s="13">
        <v>0</v>
      </c>
      <c r="I6" s="15">
        <v>240000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5">
        <f t="shared" si="0"/>
        <v>240000</v>
      </c>
      <c r="P6" s="13">
        <f t="shared" si="1"/>
        <v>0</v>
      </c>
      <c r="Q6" s="13">
        <f t="shared" si="2"/>
        <v>60</v>
      </c>
      <c r="R6" s="13">
        <f t="shared" si="3"/>
        <v>0</v>
      </c>
      <c r="S6" s="12"/>
      <c r="T6" s="12"/>
    </row>
    <row r="7" spans="1:20" ht="21" x14ac:dyDescent="0.2">
      <c r="A7" s="16"/>
      <c r="B7" s="17" t="s">
        <v>96</v>
      </c>
      <c r="C7" s="16"/>
      <c r="D7" s="18">
        <v>400000</v>
      </c>
      <c r="E7" s="19">
        <v>0</v>
      </c>
      <c r="F7" s="20">
        <v>400000</v>
      </c>
      <c r="G7" s="16">
        <v>0</v>
      </c>
      <c r="H7" s="16">
        <v>0</v>
      </c>
      <c r="I7" s="21">
        <v>240000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1">
        <f t="shared" si="0"/>
        <v>240000</v>
      </c>
      <c r="P7" s="16">
        <f t="shared" si="1"/>
        <v>0</v>
      </c>
      <c r="Q7" s="19">
        <f t="shared" si="2"/>
        <v>60</v>
      </c>
      <c r="R7" s="19">
        <f t="shared" si="3"/>
        <v>0</v>
      </c>
      <c r="S7" s="16"/>
      <c r="T7" s="16"/>
    </row>
    <row r="8" spans="1:20" ht="42" x14ac:dyDescent="0.2">
      <c r="A8" s="5" t="s">
        <v>1537</v>
      </c>
      <c r="B8" s="5" t="s">
        <v>1536</v>
      </c>
      <c r="C8" s="5" t="s">
        <v>1533</v>
      </c>
      <c r="D8" s="6">
        <v>80000</v>
      </c>
      <c r="E8" s="5">
        <v>0</v>
      </c>
      <c r="F8" s="6">
        <v>80000</v>
      </c>
      <c r="G8" s="5">
        <v>0</v>
      </c>
      <c r="H8" s="5">
        <v>0</v>
      </c>
      <c r="I8" s="7">
        <v>26500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7">
        <f t="shared" si="0"/>
        <v>26500</v>
      </c>
      <c r="P8" s="5">
        <f t="shared" si="1"/>
        <v>0</v>
      </c>
      <c r="Q8" s="5">
        <f t="shared" si="2"/>
        <v>33.125</v>
      </c>
      <c r="R8" s="5">
        <f t="shared" si="3"/>
        <v>0</v>
      </c>
      <c r="S8" s="5" t="s">
        <v>147</v>
      </c>
      <c r="T8" s="5" t="s">
        <v>22</v>
      </c>
    </row>
    <row r="9" spans="1:20" ht="42" x14ac:dyDescent="0.2">
      <c r="A9" s="8" t="s">
        <v>1535</v>
      </c>
      <c r="B9" s="9" t="s">
        <v>1534</v>
      </c>
      <c r="C9" s="9" t="s">
        <v>1533</v>
      </c>
      <c r="D9" s="10">
        <v>80000</v>
      </c>
      <c r="E9" s="8">
        <v>0</v>
      </c>
      <c r="F9" s="10">
        <v>80000</v>
      </c>
      <c r="G9" s="8">
        <v>0</v>
      </c>
      <c r="H9" s="8">
        <v>0</v>
      </c>
      <c r="I9" s="11">
        <v>26500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11">
        <f t="shared" si="0"/>
        <v>26500</v>
      </c>
      <c r="P9" s="8">
        <f t="shared" si="1"/>
        <v>0</v>
      </c>
      <c r="Q9" s="8">
        <f t="shared" si="2"/>
        <v>33.125</v>
      </c>
      <c r="R9" s="8">
        <f t="shared" si="3"/>
        <v>0</v>
      </c>
      <c r="S9" s="8" t="s">
        <v>147</v>
      </c>
      <c r="T9" s="8" t="s">
        <v>825</v>
      </c>
    </row>
    <row r="10" spans="1:20" ht="42" x14ac:dyDescent="0.2">
      <c r="A10" s="12"/>
      <c r="B10" s="13" t="s">
        <v>27</v>
      </c>
      <c r="C10" s="12"/>
      <c r="D10" s="14">
        <v>80000</v>
      </c>
      <c r="E10" s="13">
        <v>0</v>
      </c>
      <c r="F10" s="14">
        <v>80000</v>
      </c>
      <c r="G10" s="13">
        <v>0</v>
      </c>
      <c r="H10" s="13">
        <v>0</v>
      </c>
      <c r="I10" s="15">
        <v>26500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5">
        <f t="shared" si="0"/>
        <v>26500</v>
      </c>
      <c r="P10" s="13">
        <f t="shared" si="1"/>
        <v>0</v>
      </c>
      <c r="Q10" s="13">
        <f t="shared" si="2"/>
        <v>33.125</v>
      </c>
      <c r="R10" s="13">
        <f t="shared" si="3"/>
        <v>0</v>
      </c>
      <c r="S10" s="12"/>
      <c r="T10" s="12"/>
    </row>
    <row r="11" spans="1:20" ht="84" x14ac:dyDescent="0.2">
      <c r="A11" s="16"/>
      <c r="B11" s="17" t="s">
        <v>28</v>
      </c>
      <c r="C11" s="16"/>
      <c r="D11" s="18">
        <v>67500</v>
      </c>
      <c r="E11" s="19">
        <v>0</v>
      </c>
      <c r="F11" s="20">
        <v>67500</v>
      </c>
      <c r="G11" s="16">
        <v>0</v>
      </c>
      <c r="H11" s="16">
        <v>0</v>
      </c>
      <c r="I11" s="21">
        <v>22500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21">
        <f t="shared" si="0"/>
        <v>22500</v>
      </c>
      <c r="P11" s="16">
        <f t="shared" si="1"/>
        <v>0</v>
      </c>
      <c r="Q11" s="19">
        <f t="shared" si="2"/>
        <v>33.333333333333336</v>
      </c>
      <c r="R11" s="19">
        <f t="shared" si="3"/>
        <v>0</v>
      </c>
      <c r="S11" s="16"/>
      <c r="T11" s="16"/>
    </row>
    <row r="12" spans="1:20" ht="63" x14ac:dyDescent="0.2">
      <c r="A12" s="16"/>
      <c r="B12" s="17" t="s">
        <v>29</v>
      </c>
      <c r="C12" s="16"/>
      <c r="D12" s="18">
        <v>10700</v>
      </c>
      <c r="E12" s="19">
        <v>0</v>
      </c>
      <c r="F12" s="20">
        <v>10700</v>
      </c>
      <c r="G12" s="16">
        <v>0</v>
      </c>
      <c r="H12" s="16">
        <v>0</v>
      </c>
      <c r="I12" s="21">
        <v>3566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21">
        <f t="shared" si="0"/>
        <v>3566</v>
      </c>
      <c r="P12" s="16">
        <f t="shared" si="1"/>
        <v>0</v>
      </c>
      <c r="Q12" s="19">
        <f t="shared" si="2"/>
        <v>33.32710280373832</v>
      </c>
      <c r="R12" s="19">
        <f t="shared" si="3"/>
        <v>0</v>
      </c>
      <c r="S12" s="16"/>
      <c r="T12" s="16"/>
    </row>
    <row r="13" spans="1:20" ht="84" x14ac:dyDescent="0.2">
      <c r="A13" s="16"/>
      <c r="B13" s="17" t="s">
        <v>30</v>
      </c>
      <c r="C13" s="16"/>
      <c r="D13" s="18">
        <v>1800</v>
      </c>
      <c r="E13" s="19">
        <v>0</v>
      </c>
      <c r="F13" s="20">
        <v>1800</v>
      </c>
      <c r="G13" s="16">
        <v>0</v>
      </c>
      <c r="H13" s="16">
        <v>0</v>
      </c>
      <c r="I13" s="16">
        <v>434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21">
        <f t="shared" si="0"/>
        <v>434</v>
      </c>
      <c r="P13" s="16">
        <f t="shared" si="1"/>
        <v>0</v>
      </c>
      <c r="Q13" s="19">
        <f t="shared" si="2"/>
        <v>24.111111111111111</v>
      </c>
      <c r="R13" s="19">
        <f t="shared" si="3"/>
        <v>0</v>
      </c>
      <c r="S13" s="16"/>
      <c r="T13" s="16"/>
    </row>
    <row r="14" spans="1:20" ht="21" x14ac:dyDescent="0.2">
      <c r="A14" s="5" t="s">
        <v>1532</v>
      </c>
      <c r="B14" s="5" t="s">
        <v>1531</v>
      </c>
      <c r="C14" s="5" t="s">
        <v>1528</v>
      </c>
      <c r="D14" s="6">
        <v>30000</v>
      </c>
      <c r="E14" s="5">
        <v>0</v>
      </c>
      <c r="F14" s="6">
        <v>30000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7">
        <f t="shared" si="0"/>
        <v>0</v>
      </c>
      <c r="P14" s="5">
        <f t="shared" si="1"/>
        <v>0</v>
      </c>
      <c r="Q14" s="5">
        <f t="shared" si="2"/>
        <v>0</v>
      </c>
      <c r="R14" s="5">
        <f t="shared" si="3"/>
        <v>0</v>
      </c>
      <c r="S14" s="5" t="s">
        <v>147</v>
      </c>
      <c r="T14" s="5" t="s">
        <v>22</v>
      </c>
    </row>
    <row r="15" spans="1:20" ht="21" x14ac:dyDescent="0.2">
      <c r="A15" s="8" t="s">
        <v>1530</v>
      </c>
      <c r="B15" s="9" t="s">
        <v>1529</v>
      </c>
      <c r="C15" s="9" t="s">
        <v>1528</v>
      </c>
      <c r="D15" s="10">
        <v>30000</v>
      </c>
      <c r="E15" s="8">
        <v>0</v>
      </c>
      <c r="F15" s="10">
        <v>30000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1">
        <f t="shared" si="0"/>
        <v>0</v>
      </c>
      <c r="P15" s="8">
        <f t="shared" si="1"/>
        <v>0</v>
      </c>
      <c r="Q15" s="8">
        <f t="shared" si="2"/>
        <v>0</v>
      </c>
      <c r="R15" s="8">
        <f t="shared" si="3"/>
        <v>0</v>
      </c>
      <c r="S15" s="8" t="s">
        <v>147</v>
      </c>
      <c r="T15" s="8" t="s">
        <v>148</v>
      </c>
    </row>
    <row r="16" spans="1:20" ht="21" x14ac:dyDescent="0.2">
      <c r="A16" s="12"/>
      <c r="B16" s="13" t="s">
        <v>27</v>
      </c>
      <c r="C16" s="12"/>
      <c r="D16" s="14">
        <v>30000</v>
      </c>
      <c r="E16" s="13">
        <v>0</v>
      </c>
      <c r="F16" s="14">
        <v>30000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5">
        <f t="shared" si="0"/>
        <v>0</v>
      </c>
      <c r="P16" s="13">
        <f t="shared" si="1"/>
        <v>0</v>
      </c>
      <c r="Q16" s="13">
        <f t="shared" si="2"/>
        <v>0</v>
      </c>
      <c r="R16" s="13">
        <f t="shared" si="3"/>
        <v>0</v>
      </c>
      <c r="S16" s="12"/>
      <c r="T16" s="12"/>
    </row>
    <row r="17" spans="1:20" ht="21" x14ac:dyDescent="0.2">
      <c r="A17" s="16"/>
      <c r="B17" s="17" t="s">
        <v>28</v>
      </c>
      <c r="C17" s="16"/>
      <c r="D17" s="18">
        <v>4800</v>
      </c>
      <c r="E17" s="19">
        <v>0</v>
      </c>
      <c r="F17" s="20">
        <v>4800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1">
        <f t="shared" si="0"/>
        <v>0</v>
      </c>
      <c r="P17" s="16">
        <f t="shared" si="1"/>
        <v>0</v>
      </c>
      <c r="Q17" s="19">
        <f t="shared" si="2"/>
        <v>0</v>
      </c>
      <c r="R17" s="19">
        <f t="shared" si="3"/>
        <v>0</v>
      </c>
      <c r="S17" s="16"/>
      <c r="T17" s="16"/>
    </row>
    <row r="18" spans="1:20" ht="21" x14ac:dyDescent="0.2">
      <c r="A18" s="16"/>
      <c r="B18" s="17" t="s">
        <v>29</v>
      </c>
      <c r="C18" s="16"/>
      <c r="D18" s="18">
        <v>25200</v>
      </c>
      <c r="E18" s="19">
        <v>0</v>
      </c>
      <c r="F18" s="20">
        <v>25200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1">
        <f t="shared" si="0"/>
        <v>0</v>
      </c>
      <c r="P18" s="16">
        <f t="shared" si="1"/>
        <v>0</v>
      </c>
      <c r="Q18" s="19">
        <f t="shared" si="2"/>
        <v>0</v>
      </c>
      <c r="R18" s="19">
        <f t="shared" si="3"/>
        <v>0</v>
      </c>
      <c r="S18" s="16"/>
      <c r="T18" s="16"/>
    </row>
    <row r="19" spans="1:20" ht="84" x14ac:dyDescent="0.2">
      <c r="A19" s="5" t="s">
        <v>1527</v>
      </c>
      <c r="B19" s="5" t="s">
        <v>1526</v>
      </c>
      <c r="C19" s="5" t="s">
        <v>1523</v>
      </c>
      <c r="D19" s="6">
        <v>150000</v>
      </c>
      <c r="E19" s="6">
        <v>68000</v>
      </c>
      <c r="F19" s="6">
        <v>82000</v>
      </c>
      <c r="G19" s="5">
        <v>0</v>
      </c>
      <c r="H19" s="5">
        <v>0</v>
      </c>
      <c r="I19" s="5">
        <v>0</v>
      </c>
      <c r="J19" s="6">
        <v>68000</v>
      </c>
      <c r="K19" s="7">
        <v>37495</v>
      </c>
      <c r="L19" s="5">
        <v>0</v>
      </c>
      <c r="M19" s="5">
        <v>0</v>
      </c>
      <c r="N19" s="5">
        <v>0</v>
      </c>
      <c r="O19" s="7">
        <f t="shared" si="0"/>
        <v>37495</v>
      </c>
      <c r="P19" s="6">
        <f t="shared" si="1"/>
        <v>68000</v>
      </c>
      <c r="Q19" s="5">
        <f t="shared" si="2"/>
        <v>24.996666666666666</v>
      </c>
      <c r="R19" s="5">
        <f t="shared" si="3"/>
        <v>45.333333333333336</v>
      </c>
      <c r="S19" s="5" t="s">
        <v>147</v>
      </c>
      <c r="T19" s="5" t="s">
        <v>22</v>
      </c>
    </row>
    <row r="20" spans="1:20" ht="84" x14ac:dyDescent="0.2">
      <c r="A20" s="8" t="s">
        <v>1525</v>
      </c>
      <c r="B20" s="9" t="s">
        <v>1524</v>
      </c>
      <c r="C20" s="9" t="s">
        <v>1523</v>
      </c>
      <c r="D20" s="10">
        <v>150000</v>
      </c>
      <c r="E20" s="10">
        <v>68000</v>
      </c>
      <c r="F20" s="10">
        <v>82000</v>
      </c>
      <c r="G20" s="8">
        <v>0</v>
      </c>
      <c r="H20" s="8">
        <v>0</v>
      </c>
      <c r="I20" s="8">
        <v>0</v>
      </c>
      <c r="J20" s="10">
        <v>68000</v>
      </c>
      <c r="K20" s="11">
        <v>37495</v>
      </c>
      <c r="L20" s="8">
        <v>0</v>
      </c>
      <c r="M20" s="8">
        <v>0</v>
      </c>
      <c r="N20" s="8">
        <v>0</v>
      </c>
      <c r="O20" s="11">
        <f t="shared" si="0"/>
        <v>37495</v>
      </c>
      <c r="P20" s="10">
        <f t="shared" si="1"/>
        <v>68000</v>
      </c>
      <c r="Q20" s="8">
        <f t="shared" si="2"/>
        <v>24.996666666666666</v>
      </c>
      <c r="R20" s="8">
        <f t="shared" si="3"/>
        <v>45.333333333333336</v>
      </c>
      <c r="S20" s="8" t="s">
        <v>147</v>
      </c>
      <c r="T20" s="8" t="s">
        <v>825</v>
      </c>
    </row>
    <row r="21" spans="1:20" ht="84" x14ac:dyDescent="0.2">
      <c r="A21" s="12"/>
      <c r="B21" s="13" t="s">
        <v>27</v>
      </c>
      <c r="C21" s="12"/>
      <c r="D21" s="14">
        <v>150000</v>
      </c>
      <c r="E21" s="14">
        <v>68000</v>
      </c>
      <c r="F21" s="14">
        <v>82000</v>
      </c>
      <c r="G21" s="13">
        <v>0</v>
      </c>
      <c r="H21" s="13">
        <v>0</v>
      </c>
      <c r="I21" s="13">
        <v>0</v>
      </c>
      <c r="J21" s="14">
        <v>68000</v>
      </c>
      <c r="K21" s="15">
        <v>37495</v>
      </c>
      <c r="L21" s="13">
        <v>0</v>
      </c>
      <c r="M21" s="13">
        <v>0</v>
      </c>
      <c r="N21" s="13">
        <v>0</v>
      </c>
      <c r="O21" s="15">
        <f t="shared" si="0"/>
        <v>37495</v>
      </c>
      <c r="P21" s="14">
        <f t="shared" si="1"/>
        <v>68000</v>
      </c>
      <c r="Q21" s="13">
        <f t="shared" si="2"/>
        <v>24.996666666666666</v>
      </c>
      <c r="R21" s="13">
        <f t="shared" si="3"/>
        <v>45.333333333333336</v>
      </c>
      <c r="S21" s="12"/>
      <c r="T21" s="12"/>
    </row>
    <row r="22" spans="1:20" ht="21" x14ac:dyDescent="0.2">
      <c r="A22" s="16"/>
      <c r="B22" s="17" t="s">
        <v>28</v>
      </c>
      <c r="C22" s="16"/>
      <c r="D22" s="18">
        <v>32500</v>
      </c>
      <c r="E22" s="19">
        <v>0</v>
      </c>
      <c r="F22" s="20">
        <v>32500</v>
      </c>
      <c r="G22" s="16">
        <v>0</v>
      </c>
      <c r="H22" s="16">
        <v>0</v>
      </c>
      <c r="I22" s="16">
        <v>0</v>
      </c>
      <c r="J22" s="16">
        <v>0</v>
      </c>
      <c r="K22" s="21">
        <v>8125</v>
      </c>
      <c r="L22" s="16">
        <v>0</v>
      </c>
      <c r="M22" s="16">
        <v>0</v>
      </c>
      <c r="N22" s="16">
        <v>0</v>
      </c>
      <c r="O22" s="21">
        <f t="shared" si="0"/>
        <v>8125</v>
      </c>
      <c r="P22" s="16">
        <f t="shared" si="1"/>
        <v>0</v>
      </c>
      <c r="Q22" s="19">
        <f t="shared" si="2"/>
        <v>25</v>
      </c>
      <c r="R22" s="19">
        <f t="shared" si="3"/>
        <v>0</v>
      </c>
      <c r="S22" s="16"/>
      <c r="T22" s="16"/>
    </row>
    <row r="23" spans="1:20" ht="84" x14ac:dyDescent="0.2">
      <c r="A23" s="16"/>
      <c r="B23" s="17" t="s">
        <v>29</v>
      </c>
      <c r="C23" s="16"/>
      <c r="D23" s="18">
        <v>117500</v>
      </c>
      <c r="E23" s="20">
        <v>68000</v>
      </c>
      <c r="F23" s="20">
        <v>49500</v>
      </c>
      <c r="G23" s="16">
        <v>0</v>
      </c>
      <c r="H23" s="16">
        <v>0</v>
      </c>
      <c r="I23" s="16">
        <v>0</v>
      </c>
      <c r="J23" s="18">
        <v>68000</v>
      </c>
      <c r="K23" s="21">
        <v>29370</v>
      </c>
      <c r="L23" s="16">
        <v>0</v>
      </c>
      <c r="M23" s="16">
        <v>0</v>
      </c>
      <c r="N23" s="16">
        <v>0</v>
      </c>
      <c r="O23" s="21">
        <f t="shared" si="0"/>
        <v>29370</v>
      </c>
      <c r="P23" s="18">
        <f t="shared" si="1"/>
        <v>68000</v>
      </c>
      <c r="Q23" s="19">
        <f t="shared" si="2"/>
        <v>24.995744680851065</v>
      </c>
      <c r="R23" s="19">
        <f t="shared" si="3"/>
        <v>57.872340425531917</v>
      </c>
      <c r="S23" s="16"/>
      <c r="T23" s="16"/>
    </row>
    <row r="24" spans="1:20" ht="42" x14ac:dyDescent="0.2">
      <c r="A24" s="5" t="s">
        <v>1522</v>
      </c>
      <c r="B24" s="5" t="s">
        <v>1521</v>
      </c>
      <c r="C24" s="5" t="s">
        <v>1518</v>
      </c>
      <c r="D24" s="6">
        <v>400000</v>
      </c>
      <c r="E24" s="6">
        <v>15463</v>
      </c>
      <c r="F24" s="6">
        <v>384537</v>
      </c>
      <c r="G24" s="5">
        <v>0</v>
      </c>
      <c r="H24" s="5">
        <v>0</v>
      </c>
      <c r="I24" s="7">
        <v>40000</v>
      </c>
      <c r="J24" s="6">
        <v>15463</v>
      </c>
      <c r="K24" s="7">
        <v>40000</v>
      </c>
      <c r="L24" s="5">
        <v>0</v>
      </c>
      <c r="M24" s="7">
        <v>40000</v>
      </c>
      <c r="N24" s="5">
        <v>0</v>
      </c>
      <c r="O24" s="7">
        <f t="shared" si="0"/>
        <v>120000</v>
      </c>
      <c r="P24" s="6">
        <f t="shared" si="1"/>
        <v>15463</v>
      </c>
      <c r="Q24" s="5">
        <f t="shared" si="2"/>
        <v>30</v>
      </c>
      <c r="R24" s="5">
        <f t="shared" si="3"/>
        <v>3.8657499999999998</v>
      </c>
      <c r="S24" s="5" t="s">
        <v>147</v>
      </c>
      <c r="T24" s="5" t="s">
        <v>22</v>
      </c>
    </row>
    <row r="25" spans="1:20" ht="42" x14ac:dyDescent="0.2">
      <c r="A25" s="8" t="s">
        <v>1520</v>
      </c>
      <c r="B25" s="9" t="s">
        <v>1519</v>
      </c>
      <c r="C25" s="9" t="s">
        <v>1518</v>
      </c>
      <c r="D25" s="10">
        <v>400000</v>
      </c>
      <c r="E25" s="10">
        <v>15463</v>
      </c>
      <c r="F25" s="10">
        <v>384537</v>
      </c>
      <c r="G25" s="8">
        <v>0</v>
      </c>
      <c r="H25" s="8">
        <v>0</v>
      </c>
      <c r="I25" s="11">
        <v>40000</v>
      </c>
      <c r="J25" s="10">
        <v>15463</v>
      </c>
      <c r="K25" s="11">
        <v>40000</v>
      </c>
      <c r="L25" s="8">
        <v>0</v>
      </c>
      <c r="M25" s="11">
        <v>40000</v>
      </c>
      <c r="N25" s="8">
        <v>0</v>
      </c>
      <c r="O25" s="11">
        <f t="shared" si="0"/>
        <v>120000</v>
      </c>
      <c r="P25" s="10">
        <f t="shared" si="1"/>
        <v>15463</v>
      </c>
      <c r="Q25" s="8">
        <f t="shared" si="2"/>
        <v>30</v>
      </c>
      <c r="R25" s="8">
        <f t="shared" si="3"/>
        <v>3.8657499999999998</v>
      </c>
      <c r="S25" s="8" t="s">
        <v>147</v>
      </c>
      <c r="T25" s="8" t="s">
        <v>825</v>
      </c>
    </row>
    <row r="26" spans="1:20" ht="42" x14ac:dyDescent="0.2">
      <c r="A26" s="12"/>
      <c r="B26" s="13" t="s">
        <v>27</v>
      </c>
      <c r="C26" s="12"/>
      <c r="D26" s="14">
        <v>400000</v>
      </c>
      <c r="E26" s="14">
        <v>15463</v>
      </c>
      <c r="F26" s="14">
        <v>384537</v>
      </c>
      <c r="G26" s="13">
        <v>0</v>
      </c>
      <c r="H26" s="13">
        <v>0</v>
      </c>
      <c r="I26" s="15">
        <v>40000</v>
      </c>
      <c r="J26" s="14">
        <v>15463</v>
      </c>
      <c r="K26" s="15">
        <v>40000</v>
      </c>
      <c r="L26" s="13">
        <v>0</v>
      </c>
      <c r="M26" s="15">
        <v>40000</v>
      </c>
      <c r="N26" s="13">
        <v>0</v>
      </c>
      <c r="O26" s="15">
        <f t="shared" si="0"/>
        <v>120000</v>
      </c>
      <c r="P26" s="14">
        <f t="shared" si="1"/>
        <v>15463</v>
      </c>
      <c r="Q26" s="13">
        <f t="shared" si="2"/>
        <v>30</v>
      </c>
      <c r="R26" s="13">
        <f t="shared" si="3"/>
        <v>3.8657499999999998</v>
      </c>
      <c r="S26" s="12"/>
      <c r="T26" s="12"/>
    </row>
    <row r="27" spans="1:20" ht="42" x14ac:dyDescent="0.2">
      <c r="A27" s="16"/>
      <c r="B27" s="17" t="s">
        <v>29</v>
      </c>
      <c r="C27" s="16"/>
      <c r="D27" s="18">
        <v>400000</v>
      </c>
      <c r="E27" s="20">
        <v>15463</v>
      </c>
      <c r="F27" s="20">
        <v>384537</v>
      </c>
      <c r="G27" s="16">
        <v>0</v>
      </c>
      <c r="H27" s="16">
        <v>0</v>
      </c>
      <c r="I27" s="21">
        <v>40000</v>
      </c>
      <c r="J27" s="18">
        <v>15463</v>
      </c>
      <c r="K27" s="21">
        <v>40000</v>
      </c>
      <c r="L27" s="16">
        <v>0</v>
      </c>
      <c r="M27" s="21">
        <v>40000</v>
      </c>
      <c r="N27" s="16">
        <v>0</v>
      </c>
      <c r="O27" s="21">
        <f t="shared" si="0"/>
        <v>120000</v>
      </c>
      <c r="P27" s="18">
        <f t="shared" si="1"/>
        <v>15463</v>
      </c>
      <c r="Q27" s="19">
        <f t="shared" si="2"/>
        <v>30</v>
      </c>
      <c r="R27" s="19">
        <f t="shared" si="3"/>
        <v>3.8657499999999998</v>
      </c>
      <c r="S27" s="16"/>
      <c r="T27" s="16"/>
    </row>
    <row r="28" spans="1:20" ht="84" x14ac:dyDescent="0.2">
      <c r="A28" s="5" t="s">
        <v>1517</v>
      </c>
      <c r="B28" s="5" t="s">
        <v>1516</v>
      </c>
      <c r="C28" s="5" t="s">
        <v>1513</v>
      </c>
      <c r="D28" s="6">
        <v>766900</v>
      </c>
      <c r="E28" s="6">
        <v>351244.38</v>
      </c>
      <c r="F28" s="6">
        <v>415655.62</v>
      </c>
      <c r="G28" s="7">
        <v>60700</v>
      </c>
      <c r="H28" s="5">
        <v>0</v>
      </c>
      <c r="I28" s="7">
        <v>60700</v>
      </c>
      <c r="J28" s="6">
        <v>156435.14000000001</v>
      </c>
      <c r="K28" s="7">
        <v>65700</v>
      </c>
      <c r="L28" s="6">
        <v>64849.24</v>
      </c>
      <c r="M28" s="7">
        <v>60700</v>
      </c>
      <c r="N28" s="6">
        <v>129960</v>
      </c>
      <c r="O28" s="7">
        <f t="shared" si="0"/>
        <v>247800</v>
      </c>
      <c r="P28" s="6">
        <f t="shared" si="1"/>
        <v>351244.38</v>
      </c>
      <c r="Q28" s="5">
        <f t="shared" si="2"/>
        <v>32.311905072369278</v>
      </c>
      <c r="R28" s="5">
        <f t="shared" si="3"/>
        <v>45.800545051506063</v>
      </c>
      <c r="S28" s="5" t="s">
        <v>147</v>
      </c>
      <c r="T28" s="5" t="s">
        <v>22</v>
      </c>
    </row>
    <row r="29" spans="1:20" ht="84" x14ac:dyDescent="0.2">
      <c r="A29" s="8" t="s">
        <v>1515</v>
      </c>
      <c r="B29" s="9" t="s">
        <v>1514</v>
      </c>
      <c r="C29" s="9" t="s">
        <v>1513</v>
      </c>
      <c r="D29" s="10">
        <v>766900</v>
      </c>
      <c r="E29" s="10">
        <v>351244.38</v>
      </c>
      <c r="F29" s="10">
        <v>415655.62</v>
      </c>
      <c r="G29" s="11">
        <v>60700</v>
      </c>
      <c r="H29" s="8">
        <v>0</v>
      </c>
      <c r="I29" s="11">
        <v>60700</v>
      </c>
      <c r="J29" s="10">
        <v>156435.14000000001</v>
      </c>
      <c r="K29" s="11">
        <v>65700</v>
      </c>
      <c r="L29" s="10">
        <v>64849.24</v>
      </c>
      <c r="M29" s="11">
        <v>60700</v>
      </c>
      <c r="N29" s="10">
        <v>129960</v>
      </c>
      <c r="O29" s="11">
        <f t="shared" si="0"/>
        <v>247800</v>
      </c>
      <c r="P29" s="10">
        <f t="shared" si="1"/>
        <v>351244.38</v>
      </c>
      <c r="Q29" s="8">
        <f t="shared" si="2"/>
        <v>32.311905072369278</v>
      </c>
      <c r="R29" s="8">
        <f t="shared" si="3"/>
        <v>45.800545051506063</v>
      </c>
      <c r="S29" s="8" t="s">
        <v>147</v>
      </c>
      <c r="T29" s="8" t="s">
        <v>22</v>
      </c>
    </row>
    <row r="30" spans="1:20" ht="84" x14ac:dyDescent="0.2">
      <c r="A30" s="12"/>
      <c r="B30" s="13" t="s">
        <v>27</v>
      </c>
      <c r="C30" s="12"/>
      <c r="D30" s="14">
        <v>766900</v>
      </c>
      <c r="E30" s="14">
        <v>351244.38</v>
      </c>
      <c r="F30" s="14">
        <v>415655.62</v>
      </c>
      <c r="G30" s="15">
        <v>60700</v>
      </c>
      <c r="H30" s="13">
        <v>0</v>
      </c>
      <c r="I30" s="15">
        <v>60700</v>
      </c>
      <c r="J30" s="14">
        <v>156435.14000000001</v>
      </c>
      <c r="K30" s="15">
        <v>65700</v>
      </c>
      <c r="L30" s="14">
        <v>64849.24</v>
      </c>
      <c r="M30" s="15">
        <v>60700</v>
      </c>
      <c r="N30" s="14">
        <v>129960</v>
      </c>
      <c r="O30" s="15">
        <f t="shared" si="0"/>
        <v>247800</v>
      </c>
      <c r="P30" s="14">
        <f t="shared" si="1"/>
        <v>351244.38</v>
      </c>
      <c r="Q30" s="13">
        <f t="shared" si="2"/>
        <v>32.311905072369278</v>
      </c>
      <c r="R30" s="13">
        <f t="shared" si="3"/>
        <v>45.800545051506063</v>
      </c>
      <c r="S30" s="12"/>
      <c r="T30" s="12"/>
    </row>
    <row r="31" spans="1:20" ht="84" x14ac:dyDescent="0.2">
      <c r="A31" s="16"/>
      <c r="B31" s="17" t="s">
        <v>28</v>
      </c>
      <c r="C31" s="16"/>
      <c r="D31" s="18">
        <v>27200</v>
      </c>
      <c r="E31" s="19">
        <v>0</v>
      </c>
      <c r="F31" s="20">
        <v>27200</v>
      </c>
      <c r="G31" s="16">
        <v>0</v>
      </c>
      <c r="H31" s="16">
        <v>0</v>
      </c>
      <c r="I31" s="16">
        <v>0</v>
      </c>
      <c r="J31" s="16">
        <v>0</v>
      </c>
      <c r="K31" s="21">
        <v>5000</v>
      </c>
      <c r="L31" s="16">
        <v>0</v>
      </c>
      <c r="M31" s="16">
        <v>0</v>
      </c>
      <c r="N31" s="16">
        <v>0</v>
      </c>
      <c r="O31" s="21">
        <f t="shared" si="0"/>
        <v>5000</v>
      </c>
      <c r="P31" s="16">
        <f t="shared" si="1"/>
        <v>0</v>
      </c>
      <c r="Q31" s="19">
        <f t="shared" si="2"/>
        <v>18.382352941176471</v>
      </c>
      <c r="R31" s="19">
        <f t="shared" si="3"/>
        <v>0</v>
      </c>
      <c r="S31" s="16"/>
      <c r="T31" s="16"/>
    </row>
    <row r="32" spans="1:20" ht="63" x14ac:dyDescent="0.2">
      <c r="A32" s="16"/>
      <c r="B32" s="17" t="s">
        <v>29</v>
      </c>
      <c r="C32" s="16"/>
      <c r="D32" s="18">
        <v>484640</v>
      </c>
      <c r="E32" s="20">
        <v>202091</v>
      </c>
      <c r="F32" s="20">
        <v>282549</v>
      </c>
      <c r="G32" s="21">
        <v>40000</v>
      </c>
      <c r="H32" s="16">
        <v>0</v>
      </c>
      <c r="I32" s="21">
        <v>40000</v>
      </c>
      <c r="J32" s="18">
        <v>70900</v>
      </c>
      <c r="K32" s="21">
        <v>40000</v>
      </c>
      <c r="L32" s="18">
        <v>14931</v>
      </c>
      <c r="M32" s="21">
        <v>40000</v>
      </c>
      <c r="N32" s="18">
        <v>116260</v>
      </c>
      <c r="O32" s="21">
        <f t="shared" si="0"/>
        <v>160000</v>
      </c>
      <c r="P32" s="18">
        <f t="shared" si="1"/>
        <v>202091</v>
      </c>
      <c r="Q32" s="19">
        <f t="shared" si="2"/>
        <v>33.01419610432486</v>
      </c>
      <c r="R32" s="19">
        <f t="shared" si="3"/>
        <v>41.699199405744473</v>
      </c>
      <c r="S32" s="16"/>
      <c r="T32" s="16"/>
    </row>
    <row r="33" spans="1:20" ht="84" x14ac:dyDescent="0.2">
      <c r="A33" s="16"/>
      <c r="B33" s="17" t="s">
        <v>30</v>
      </c>
      <c r="C33" s="16"/>
      <c r="D33" s="18">
        <v>210660</v>
      </c>
      <c r="E33" s="20">
        <v>142623</v>
      </c>
      <c r="F33" s="20">
        <v>68037</v>
      </c>
      <c r="G33" s="21">
        <v>17000</v>
      </c>
      <c r="H33" s="16">
        <v>0</v>
      </c>
      <c r="I33" s="21">
        <v>17000</v>
      </c>
      <c r="J33" s="18">
        <v>82286</v>
      </c>
      <c r="K33" s="21">
        <v>17000</v>
      </c>
      <c r="L33" s="18">
        <v>46637</v>
      </c>
      <c r="M33" s="21">
        <v>17000</v>
      </c>
      <c r="N33" s="18">
        <v>13700</v>
      </c>
      <c r="O33" s="21">
        <f t="shared" si="0"/>
        <v>68000</v>
      </c>
      <c r="P33" s="18">
        <f t="shared" si="1"/>
        <v>142623</v>
      </c>
      <c r="Q33" s="19">
        <f t="shared" si="2"/>
        <v>32.279502515902401</v>
      </c>
      <c r="R33" s="19">
        <f t="shared" si="3"/>
        <v>67.702933637140418</v>
      </c>
      <c r="S33" s="16"/>
      <c r="T33" s="16"/>
    </row>
    <row r="34" spans="1:20" ht="84" x14ac:dyDescent="0.2">
      <c r="A34" s="16"/>
      <c r="B34" s="17" t="s">
        <v>140</v>
      </c>
      <c r="C34" s="16"/>
      <c r="D34" s="18">
        <v>44400</v>
      </c>
      <c r="E34" s="20">
        <v>6530.38</v>
      </c>
      <c r="F34" s="20">
        <v>37869.620000000003</v>
      </c>
      <c r="G34" s="21">
        <v>3700</v>
      </c>
      <c r="H34" s="16">
        <v>0</v>
      </c>
      <c r="I34" s="21">
        <v>3700</v>
      </c>
      <c r="J34" s="18">
        <v>3249.14</v>
      </c>
      <c r="K34" s="21">
        <v>3700</v>
      </c>
      <c r="L34" s="18">
        <v>3281.24</v>
      </c>
      <c r="M34" s="21">
        <v>3700</v>
      </c>
      <c r="N34" s="16">
        <v>0</v>
      </c>
      <c r="O34" s="21">
        <f t="shared" si="0"/>
        <v>14800</v>
      </c>
      <c r="P34" s="18">
        <f t="shared" si="1"/>
        <v>6530.3799999999992</v>
      </c>
      <c r="Q34" s="19">
        <f t="shared" si="2"/>
        <v>33.333333333333336</v>
      </c>
      <c r="R34" s="19">
        <f t="shared" si="3"/>
        <v>14.70806306306306</v>
      </c>
      <c r="S34" s="16"/>
      <c r="T34" s="16"/>
    </row>
    <row r="35" spans="1:20" ht="42" x14ac:dyDescent="0.2">
      <c r="A35" s="5" t="s">
        <v>1512</v>
      </c>
      <c r="B35" s="5" t="s">
        <v>1511</v>
      </c>
      <c r="C35" s="5" t="s">
        <v>1508</v>
      </c>
      <c r="D35" s="6">
        <v>150000</v>
      </c>
      <c r="E35" s="5">
        <v>0</v>
      </c>
      <c r="F35" s="6">
        <v>150000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7">
        <f t="shared" si="0"/>
        <v>0</v>
      </c>
      <c r="P35" s="5">
        <f t="shared" si="1"/>
        <v>0</v>
      </c>
      <c r="Q35" s="5">
        <f t="shared" si="2"/>
        <v>0</v>
      </c>
      <c r="R35" s="5">
        <f t="shared" si="3"/>
        <v>0</v>
      </c>
      <c r="S35" s="5" t="s">
        <v>147</v>
      </c>
      <c r="T35" s="5" t="s">
        <v>825</v>
      </c>
    </row>
    <row r="36" spans="1:20" ht="42" x14ac:dyDescent="0.2">
      <c r="A36" s="8" t="s">
        <v>1510</v>
      </c>
      <c r="B36" s="9" t="s">
        <v>1509</v>
      </c>
      <c r="C36" s="9" t="s">
        <v>1508</v>
      </c>
      <c r="D36" s="10">
        <v>150000</v>
      </c>
      <c r="E36" s="8">
        <v>0</v>
      </c>
      <c r="F36" s="10">
        <v>150000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1">
        <f t="shared" ref="O36:O67" si="4">SUM(G36,I36,K36,M36)</f>
        <v>0</v>
      </c>
      <c r="P36" s="8">
        <f t="shared" ref="P36:P67" si="5">SUM(H36,J36,L36,N36)</f>
        <v>0</v>
      </c>
      <c r="Q36" s="8">
        <f t="shared" ref="Q36:Q67" si="6">O36*100/D36</f>
        <v>0</v>
      </c>
      <c r="R36" s="8">
        <f t="shared" ref="R36:R67" si="7">P36*100/D36</f>
        <v>0</v>
      </c>
      <c r="S36" s="8" t="s">
        <v>147</v>
      </c>
      <c r="T36" s="8" t="s">
        <v>825</v>
      </c>
    </row>
    <row r="37" spans="1:20" ht="21" x14ac:dyDescent="0.2">
      <c r="A37" s="12"/>
      <c r="B37" s="13" t="s">
        <v>27</v>
      </c>
      <c r="C37" s="12"/>
      <c r="D37" s="14">
        <v>150000</v>
      </c>
      <c r="E37" s="13">
        <v>0</v>
      </c>
      <c r="F37" s="14">
        <v>150000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>
        <f t="shared" si="4"/>
        <v>0</v>
      </c>
      <c r="P37" s="13">
        <f t="shared" si="5"/>
        <v>0</v>
      </c>
      <c r="Q37" s="13">
        <f t="shared" si="6"/>
        <v>0</v>
      </c>
      <c r="R37" s="13">
        <f t="shared" si="7"/>
        <v>0</v>
      </c>
      <c r="S37" s="12"/>
      <c r="T37" s="12"/>
    </row>
    <row r="38" spans="1:20" ht="21" x14ac:dyDescent="0.2">
      <c r="A38" s="16"/>
      <c r="B38" s="17" t="s">
        <v>28</v>
      </c>
      <c r="C38" s="16"/>
      <c r="D38" s="18">
        <v>90000</v>
      </c>
      <c r="E38" s="19">
        <v>0</v>
      </c>
      <c r="F38" s="20">
        <v>90000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1">
        <f t="shared" si="4"/>
        <v>0</v>
      </c>
      <c r="P38" s="16">
        <f t="shared" si="5"/>
        <v>0</v>
      </c>
      <c r="Q38" s="19">
        <f t="shared" si="6"/>
        <v>0</v>
      </c>
      <c r="R38" s="19">
        <f t="shared" si="7"/>
        <v>0</v>
      </c>
      <c r="S38" s="16"/>
      <c r="T38" s="16"/>
    </row>
    <row r="39" spans="1:20" ht="21" x14ac:dyDescent="0.2">
      <c r="A39" s="16"/>
      <c r="B39" s="17" t="s">
        <v>29</v>
      </c>
      <c r="C39" s="16"/>
      <c r="D39" s="18">
        <v>60000</v>
      </c>
      <c r="E39" s="19">
        <v>0</v>
      </c>
      <c r="F39" s="20">
        <v>60000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1">
        <f t="shared" si="4"/>
        <v>0</v>
      </c>
      <c r="P39" s="16">
        <f t="shared" si="5"/>
        <v>0</v>
      </c>
      <c r="Q39" s="19">
        <f t="shared" si="6"/>
        <v>0</v>
      </c>
      <c r="R39" s="19">
        <f t="shared" si="7"/>
        <v>0</v>
      </c>
      <c r="S39" s="16"/>
      <c r="T39" s="16"/>
    </row>
    <row r="40" spans="1:20" ht="84" x14ac:dyDescent="0.2">
      <c r="A40" s="5" t="s">
        <v>1507</v>
      </c>
      <c r="B40" s="5" t="s">
        <v>1506</v>
      </c>
      <c r="C40" s="5" t="s">
        <v>1491</v>
      </c>
      <c r="D40" s="6">
        <v>260000</v>
      </c>
      <c r="E40" s="6">
        <v>22690</v>
      </c>
      <c r="F40" s="6">
        <v>237310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22690</v>
      </c>
      <c r="M40" s="7">
        <v>150000</v>
      </c>
      <c r="N40" s="5">
        <v>0</v>
      </c>
      <c r="O40" s="7">
        <f t="shared" si="4"/>
        <v>150000</v>
      </c>
      <c r="P40" s="6">
        <f t="shared" si="5"/>
        <v>22690</v>
      </c>
      <c r="Q40" s="5">
        <f t="shared" si="6"/>
        <v>57.692307692307693</v>
      </c>
      <c r="R40" s="5">
        <f t="shared" si="7"/>
        <v>8.726923076923077</v>
      </c>
      <c r="S40" s="5" t="s">
        <v>147</v>
      </c>
      <c r="T40" s="5" t="s">
        <v>825</v>
      </c>
    </row>
    <row r="41" spans="1:20" ht="21" x14ac:dyDescent="0.2">
      <c r="A41" s="8" t="s">
        <v>1505</v>
      </c>
      <c r="B41" s="9" t="s">
        <v>1504</v>
      </c>
      <c r="C41" s="9" t="s">
        <v>1491</v>
      </c>
      <c r="D41" s="10">
        <v>150000</v>
      </c>
      <c r="E41" s="8">
        <v>0</v>
      </c>
      <c r="F41" s="10">
        <v>150000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11">
        <v>150000</v>
      </c>
      <c r="N41" s="8">
        <v>0</v>
      </c>
      <c r="O41" s="11">
        <f t="shared" si="4"/>
        <v>150000</v>
      </c>
      <c r="P41" s="8">
        <f t="shared" si="5"/>
        <v>0</v>
      </c>
      <c r="Q41" s="8">
        <f t="shared" si="6"/>
        <v>100</v>
      </c>
      <c r="R41" s="8">
        <f t="shared" si="7"/>
        <v>0</v>
      </c>
      <c r="S41" s="8" t="s">
        <v>147</v>
      </c>
      <c r="T41" s="8" t="s">
        <v>492</v>
      </c>
    </row>
    <row r="42" spans="1:20" ht="21" x14ac:dyDescent="0.2">
      <c r="A42" s="12"/>
      <c r="B42" s="13" t="s">
        <v>27</v>
      </c>
      <c r="C42" s="12"/>
      <c r="D42" s="14">
        <v>100000</v>
      </c>
      <c r="E42" s="13">
        <v>0</v>
      </c>
      <c r="F42" s="14">
        <v>100000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5">
        <v>100000</v>
      </c>
      <c r="N42" s="13">
        <v>0</v>
      </c>
      <c r="O42" s="15">
        <f t="shared" si="4"/>
        <v>100000</v>
      </c>
      <c r="P42" s="13">
        <f t="shared" si="5"/>
        <v>0</v>
      </c>
      <c r="Q42" s="13">
        <f t="shared" si="6"/>
        <v>100</v>
      </c>
      <c r="R42" s="13">
        <f t="shared" si="7"/>
        <v>0</v>
      </c>
      <c r="S42" s="12"/>
      <c r="T42" s="12"/>
    </row>
    <row r="43" spans="1:20" ht="21" x14ac:dyDescent="0.2">
      <c r="A43" s="16"/>
      <c r="B43" s="17" t="s">
        <v>28</v>
      </c>
      <c r="C43" s="16"/>
      <c r="D43" s="18">
        <v>8750</v>
      </c>
      <c r="E43" s="19">
        <v>0</v>
      </c>
      <c r="F43" s="20">
        <v>8750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21">
        <v>8750</v>
      </c>
      <c r="N43" s="16">
        <v>0</v>
      </c>
      <c r="O43" s="21">
        <f t="shared" si="4"/>
        <v>8750</v>
      </c>
      <c r="P43" s="16">
        <f t="shared" si="5"/>
        <v>0</v>
      </c>
      <c r="Q43" s="19">
        <f t="shared" si="6"/>
        <v>100</v>
      </c>
      <c r="R43" s="19">
        <f t="shared" si="7"/>
        <v>0</v>
      </c>
      <c r="S43" s="16"/>
      <c r="T43" s="16"/>
    </row>
    <row r="44" spans="1:20" ht="21" x14ac:dyDescent="0.2">
      <c r="A44" s="16"/>
      <c r="B44" s="17" t="s">
        <v>29</v>
      </c>
      <c r="C44" s="16"/>
      <c r="D44" s="18">
        <v>72220</v>
      </c>
      <c r="E44" s="19">
        <v>0</v>
      </c>
      <c r="F44" s="20">
        <v>72220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1">
        <v>72220</v>
      </c>
      <c r="N44" s="16">
        <v>0</v>
      </c>
      <c r="O44" s="21">
        <f t="shared" si="4"/>
        <v>72220</v>
      </c>
      <c r="P44" s="16">
        <f t="shared" si="5"/>
        <v>0</v>
      </c>
      <c r="Q44" s="19">
        <f t="shared" si="6"/>
        <v>100</v>
      </c>
      <c r="R44" s="19">
        <f t="shared" si="7"/>
        <v>0</v>
      </c>
      <c r="S44" s="16"/>
      <c r="T44" s="16"/>
    </row>
    <row r="45" spans="1:20" ht="21" x14ac:dyDescent="0.2">
      <c r="A45" s="16"/>
      <c r="B45" s="17" t="s">
        <v>30</v>
      </c>
      <c r="C45" s="16"/>
      <c r="D45" s="18">
        <v>19030</v>
      </c>
      <c r="E45" s="19">
        <v>0</v>
      </c>
      <c r="F45" s="20">
        <v>19030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1">
        <v>19030</v>
      </c>
      <c r="N45" s="16">
        <v>0</v>
      </c>
      <c r="O45" s="21">
        <f t="shared" si="4"/>
        <v>19030</v>
      </c>
      <c r="P45" s="16">
        <f t="shared" si="5"/>
        <v>0</v>
      </c>
      <c r="Q45" s="19">
        <f t="shared" si="6"/>
        <v>100</v>
      </c>
      <c r="R45" s="19">
        <f t="shared" si="7"/>
        <v>0</v>
      </c>
      <c r="S45" s="16"/>
      <c r="T45" s="16"/>
    </row>
    <row r="46" spans="1:20" ht="21" x14ac:dyDescent="0.2">
      <c r="A46" s="12"/>
      <c r="B46" s="13" t="s">
        <v>95</v>
      </c>
      <c r="C46" s="12"/>
      <c r="D46" s="14">
        <v>50000</v>
      </c>
      <c r="E46" s="13">
        <v>0</v>
      </c>
      <c r="F46" s="14">
        <v>50000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5">
        <v>50000</v>
      </c>
      <c r="N46" s="13">
        <v>0</v>
      </c>
      <c r="O46" s="15">
        <f t="shared" si="4"/>
        <v>50000</v>
      </c>
      <c r="P46" s="13">
        <f t="shared" si="5"/>
        <v>0</v>
      </c>
      <c r="Q46" s="13">
        <f t="shared" si="6"/>
        <v>100</v>
      </c>
      <c r="R46" s="13">
        <f t="shared" si="7"/>
        <v>0</v>
      </c>
      <c r="S46" s="12"/>
      <c r="T46" s="12"/>
    </row>
    <row r="47" spans="1:20" ht="21" x14ac:dyDescent="0.2">
      <c r="A47" s="16"/>
      <c r="B47" s="17" t="s">
        <v>96</v>
      </c>
      <c r="C47" s="16"/>
      <c r="D47" s="18">
        <v>50000</v>
      </c>
      <c r="E47" s="19">
        <v>0</v>
      </c>
      <c r="F47" s="20">
        <v>50000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1">
        <v>50000</v>
      </c>
      <c r="N47" s="16">
        <v>0</v>
      </c>
      <c r="O47" s="21">
        <f t="shared" si="4"/>
        <v>50000</v>
      </c>
      <c r="P47" s="16">
        <f t="shared" si="5"/>
        <v>0</v>
      </c>
      <c r="Q47" s="19">
        <f t="shared" si="6"/>
        <v>100</v>
      </c>
      <c r="R47" s="19">
        <f t="shared" si="7"/>
        <v>0</v>
      </c>
      <c r="S47" s="16"/>
      <c r="T47" s="16"/>
    </row>
    <row r="48" spans="1:20" ht="42" x14ac:dyDescent="0.2">
      <c r="A48" s="8" t="s">
        <v>1503</v>
      </c>
      <c r="B48" s="9" t="s">
        <v>1502</v>
      </c>
      <c r="C48" s="9" t="s">
        <v>1491</v>
      </c>
      <c r="D48" s="10">
        <v>22500</v>
      </c>
      <c r="E48" s="8">
        <v>0</v>
      </c>
      <c r="F48" s="10">
        <v>22500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1">
        <f t="shared" si="4"/>
        <v>0</v>
      </c>
      <c r="P48" s="8">
        <f t="shared" si="5"/>
        <v>0</v>
      </c>
      <c r="Q48" s="8">
        <f t="shared" si="6"/>
        <v>0</v>
      </c>
      <c r="R48" s="8">
        <f t="shared" si="7"/>
        <v>0</v>
      </c>
      <c r="S48" s="8" t="s">
        <v>147</v>
      </c>
      <c r="T48" s="8" t="s">
        <v>492</v>
      </c>
    </row>
    <row r="49" spans="1:20" ht="21" x14ac:dyDescent="0.2">
      <c r="A49" s="12"/>
      <c r="B49" s="13" t="s">
        <v>27</v>
      </c>
      <c r="C49" s="12"/>
      <c r="D49" s="14">
        <v>22500</v>
      </c>
      <c r="E49" s="13">
        <v>0</v>
      </c>
      <c r="F49" s="14">
        <v>22500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>
        <f t="shared" si="4"/>
        <v>0</v>
      </c>
      <c r="P49" s="13">
        <f t="shared" si="5"/>
        <v>0</v>
      </c>
      <c r="Q49" s="13">
        <f t="shared" si="6"/>
        <v>0</v>
      </c>
      <c r="R49" s="13">
        <f t="shared" si="7"/>
        <v>0</v>
      </c>
      <c r="S49" s="12"/>
      <c r="T49" s="12"/>
    </row>
    <row r="50" spans="1:20" ht="21" x14ac:dyDescent="0.2">
      <c r="A50" s="16"/>
      <c r="B50" s="17" t="s">
        <v>28</v>
      </c>
      <c r="C50" s="16"/>
      <c r="D50" s="18">
        <v>3125</v>
      </c>
      <c r="E50" s="19">
        <v>0</v>
      </c>
      <c r="F50" s="20">
        <v>3125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1">
        <f t="shared" si="4"/>
        <v>0</v>
      </c>
      <c r="P50" s="16">
        <f t="shared" si="5"/>
        <v>0</v>
      </c>
      <c r="Q50" s="19">
        <f t="shared" si="6"/>
        <v>0</v>
      </c>
      <c r="R50" s="19">
        <f t="shared" si="7"/>
        <v>0</v>
      </c>
      <c r="S50" s="16"/>
      <c r="T50" s="16"/>
    </row>
    <row r="51" spans="1:20" ht="21" x14ac:dyDescent="0.2">
      <c r="A51" s="16"/>
      <c r="B51" s="17" t="s">
        <v>29</v>
      </c>
      <c r="C51" s="16"/>
      <c r="D51" s="18">
        <v>19375</v>
      </c>
      <c r="E51" s="19">
        <v>0</v>
      </c>
      <c r="F51" s="20">
        <v>19375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21">
        <f t="shared" si="4"/>
        <v>0</v>
      </c>
      <c r="P51" s="16">
        <f t="shared" si="5"/>
        <v>0</v>
      </c>
      <c r="Q51" s="19">
        <f t="shared" si="6"/>
        <v>0</v>
      </c>
      <c r="R51" s="19">
        <f t="shared" si="7"/>
        <v>0</v>
      </c>
      <c r="S51" s="16"/>
      <c r="T51" s="16"/>
    </row>
    <row r="52" spans="1:20" ht="42" x14ac:dyDescent="0.2">
      <c r="A52" s="8" t="s">
        <v>1501</v>
      </c>
      <c r="B52" s="9" t="s">
        <v>1500</v>
      </c>
      <c r="C52" s="9" t="s">
        <v>1491</v>
      </c>
      <c r="D52" s="10">
        <v>13500</v>
      </c>
      <c r="E52" s="8">
        <v>0</v>
      </c>
      <c r="F52" s="10">
        <v>13500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11">
        <f t="shared" si="4"/>
        <v>0</v>
      </c>
      <c r="P52" s="8">
        <f t="shared" si="5"/>
        <v>0</v>
      </c>
      <c r="Q52" s="8">
        <f t="shared" si="6"/>
        <v>0</v>
      </c>
      <c r="R52" s="8">
        <f t="shared" si="7"/>
        <v>0</v>
      </c>
      <c r="S52" s="8" t="s">
        <v>147</v>
      </c>
      <c r="T52" s="8" t="s">
        <v>492</v>
      </c>
    </row>
    <row r="53" spans="1:20" ht="21" x14ac:dyDescent="0.2">
      <c r="A53" s="12"/>
      <c r="B53" s="13" t="s">
        <v>27</v>
      </c>
      <c r="C53" s="12"/>
      <c r="D53" s="14">
        <v>13500</v>
      </c>
      <c r="E53" s="13">
        <v>0</v>
      </c>
      <c r="F53" s="14">
        <v>13500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>
        <f t="shared" si="4"/>
        <v>0</v>
      </c>
      <c r="P53" s="13">
        <f t="shared" si="5"/>
        <v>0</v>
      </c>
      <c r="Q53" s="13">
        <f t="shared" si="6"/>
        <v>0</v>
      </c>
      <c r="R53" s="13">
        <f t="shared" si="7"/>
        <v>0</v>
      </c>
      <c r="S53" s="12"/>
      <c r="T53" s="12"/>
    </row>
    <row r="54" spans="1:20" ht="21" x14ac:dyDescent="0.2">
      <c r="A54" s="16"/>
      <c r="B54" s="17" t="s">
        <v>29</v>
      </c>
      <c r="C54" s="16"/>
      <c r="D54" s="18">
        <v>13500</v>
      </c>
      <c r="E54" s="19">
        <v>0</v>
      </c>
      <c r="F54" s="20">
        <v>13500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1">
        <f t="shared" si="4"/>
        <v>0</v>
      </c>
      <c r="P54" s="16">
        <f t="shared" si="5"/>
        <v>0</v>
      </c>
      <c r="Q54" s="19">
        <f t="shared" si="6"/>
        <v>0</v>
      </c>
      <c r="R54" s="19">
        <f t="shared" si="7"/>
        <v>0</v>
      </c>
      <c r="S54" s="16"/>
      <c r="T54" s="16"/>
    </row>
    <row r="55" spans="1:20" ht="42" x14ac:dyDescent="0.2">
      <c r="A55" s="8" t="s">
        <v>1499</v>
      </c>
      <c r="B55" s="9" t="s">
        <v>1498</v>
      </c>
      <c r="C55" s="9" t="s">
        <v>1491</v>
      </c>
      <c r="D55" s="10">
        <v>10000</v>
      </c>
      <c r="E55" s="8">
        <v>0</v>
      </c>
      <c r="F55" s="10">
        <v>10000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11">
        <f t="shared" si="4"/>
        <v>0</v>
      </c>
      <c r="P55" s="8">
        <f t="shared" si="5"/>
        <v>0</v>
      </c>
      <c r="Q55" s="8">
        <f t="shared" si="6"/>
        <v>0</v>
      </c>
      <c r="R55" s="8">
        <f t="shared" si="7"/>
        <v>0</v>
      </c>
      <c r="S55" s="8" t="s">
        <v>147</v>
      </c>
      <c r="T55" s="8" t="s">
        <v>492</v>
      </c>
    </row>
    <row r="56" spans="1:20" ht="21" x14ac:dyDescent="0.2">
      <c r="A56" s="12"/>
      <c r="B56" s="13" t="s">
        <v>27</v>
      </c>
      <c r="C56" s="12"/>
      <c r="D56" s="14">
        <v>10000</v>
      </c>
      <c r="E56" s="13">
        <v>0</v>
      </c>
      <c r="F56" s="14">
        <v>10000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>
        <f t="shared" si="4"/>
        <v>0</v>
      </c>
      <c r="P56" s="13">
        <f t="shared" si="5"/>
        <v>0</v>
      </c>
      <c r="Q56" s="13">
        <f t="shared" si="6"/>
        <v>0</v>
      </c>
      <c r="R56" s="13">
        <f t="shared" si="7"/>
        <v>0</v>
      </c>
      <c r="S56" s="12"/>
      <c r="T56" s="12"/>
    </row>
    <row r="57" spans="1:20" ht="21" x14ac:dyDescent="0.2">
      <c r="A57" s="16"/>
      <c r="B57" s="17" t="s">
        <v>29</v>
      </c>
      <c r="C57" s="16"/>
      <c r="D57" s="18">
        <v>8000</v>
      </c>
      <c r="E57" s="19">
        <v>0</v>
      </c>
      <c r="F57" s="20">
        <v>8000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21">
        <f t="shared" si="4"/>
        <v>0</v>
      </c>
      <c r="P57" s="16">
        <f t="shared" si="5"/>
        <v>0</v>
      </c>
      <c r="Q57" s="19">
        <f t="shared" si="6"/>
        <v>0</v>
      </c>
      <c r="R57" s="19">
        <f t="shared" si="7"/>
        <v>0</v>
      </c>
      <c r="S57" s="16"/>
      <c r="T57" s="16"/>
    </row>
    <row r="58" spans="1:20" ht="21" x14ac:dyDescent="0.2">
      <c r="A58" s="16"/>
      <c r="B58" s="17" t="s">
        <v>30</v>
      </c>
      <c r="C58" s="16"/>
      <c r="D58" s="18">
        <v>2000</v>
      </c>
      <c r="E58" s="19">
        <v>0</v>
      </c>
      <c r="F58" s="20">
        <v>2000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21">
        <f t="shared" si="4"/>
        <v>0</v>
      </c>
      <c r="P58" s="16">
        <f t="shared" si="5"/>
        <v>0</v>
      </c>
      <c r="Q58" s="19">
        <f t="shared" si="6"/>
        <v>0</v>
      </c>
      <c r="R58" s="19">
        <f t="shared" si="7"/>
        <v>0</v>
      </c>
      <c r="S58" s="16"/>
      <c r="T58" s="16"/>
    </row>
    <row r="59" spans="1:20" ht="42" x14ac:dyDescent="0.2">
      <c r="A59" s="8" t="s">
        <v>1497</v>
      </c>
      <c r="B59" s="9" t="s">
        <v>1496</v>
      </c>
      <c r="C59" s="9" t="s">
        <v>1491</v>
      </c>
      <c r="D59" s="10">
        <v>10000</v>
      </c>
      <c r="E59" s="8">
        <v>0</v>
      </c>
      <c r="F59" s="10">
        <v>10000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11">
        <f t="shared" si="4"/>
        <v>0</v>
      </c>
      <c r="P59" s="8">
        <f t="shared" si="5"/>
        <v>0</v>
      </c>
      <c r="Q59" s="8">
        <f t="shared" si="6"/>
        <v>0</v>
      </c>
      <c r="R59" s="8">
        <f t="shared" si="7"/>
        <v>0</v>
      </c>
      <c r="S59" s="8" t="s">
        <v>147</v>
      </c>
      <c r="T59" s="8" t="s">
        <v>492</v>
      </c>
    </row>
    <row r="60" spans="1:20" ht="21" x14ac:dyDescent="0.2">
      <c r="A60" s="12"/>
      <c r="B60" s="13" t="s">
        <v>27</v>
      </c>
      <c r="C60" s="12"/>
      <c r="D60" s="14">
        <v>10000</v>
      </c>
      <c r="E60" s="13">
        <v>0</v>
      </c>
      <c r="F60" s="14">
        <v>10000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>
        <f t="shared" si="4"/>
        <v>0</v>
      </c>
      <c r="P60" s="13">
        <f t="shared" si="5"/>
        <v>0</v>
      </c>
      <c r="Q60" s="13">
        <f t="shared" si="6"/>
        <v>0</v>
      </c>
      <c r="R60" s="13">
        <f t="shared" si="7"/>
        <v>0</v>
      </c>
      <c r="S60" s="12"/>
      <c r="T60" s="12"/>
    </row>
    <row r="61" spans="1:20" ht="21" x14ac:dyDescent="0.2">
      <c r="A61" s="16"/>
      <c r="B61" s="17" t="s">
        <v>28</v>
      </c>
      <c r="C61" s="16"/>
      <c r="D61" s="18">
        <v>2500</v>
      </c>
      <c r="E61" s="19">
        <v>0</v>
      </c>
      <c r="F61" s="20">
        <v>2500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21">
        <f t="shared" si="4"/>
        <v>0</v>
      </c>
      <c r="P61" s="16">
        <f t="shared" si="5"/>
        <v>0</v>
      </c>
      <c r="Q61" s="19">
        <f t="shared" si="6"/>
        <v>0</v>
      </c>
      <c r="R61" s="19">
        <f t="shared" si="7"/>
        <v>0</v>
      </c>
      <c r="S61" s="16"/>
      <c r="T61" s="16"/>
    </row>
    <row r="62" spans="1:20" ht="21" x14ac:dyDescent="0.2">
      <c r="A62" s="16"/>
      <c r="B62" s="17" t="s">
        <v>29</v>
      </c>
      <c r="C62" s="16"/>
      <c r="D62" s="18">
        <v>7500</v>
      </c>
      <c r="E62" s="19">
        <v>0</v>
      </c>
      <c r="F62" s="20">
        <v>7500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1">
        <f t="shared" si="4"/>
        <v>0</v>
      </c>
      <c r="P62" s="16">
        <f t="shared" si="5"/>
        <v>0</v>
      </c>
      <c r="Q62" s="19">
        <f t="shared" si="6"/>
        <v>0</v>
      </c>
      <c r="R62" s="19">
        <f t="shared" si="7"/>
        <v>0</v>
      </c>
      <c r="S62" s="16"/>
      <c r="T62" s="16"/>
    </row>
    <row r="63" spans="1:20" ht="42" x14ac:dyDescent="0.2">
      <c r="A63" s="8" t="s">
        <v>1495</v>
      </c>
      <c r="B63" s="9" t="s">
        <v>1494</v>
      </c>
      <c r="C63" s="9" t="s">
        <v>1491</v>
      </c>
      <c r="D63" s="10">
        <v>24000</v>
      </c>
      <c r="E63" s="8">
        <v>0</v>
      </c>
      <c r="F63" s="10">
        <v>24000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11">
        <f t="shared" si="4"/>
        <v>0</v>
      </c>
      <c r="P63" s="8">
        <f t="shared" si="5"/>
        <v>0</v>
      </c>
      <c r="Q63" s="8">
        <f t="shared" si="6"/>
        <v>0</v>
      </c>
      <c r="R63" s="8">
        <f t="shared" si="7"/>
        <v>0</v>
      </c>
      <c r="S63" s="8" t="s">
        <v>147</v>
      </c>
      <c r="T63" s="8" t="s">
        <v>492</v>
      </c>
    </row>
    <row r="64" spans="1:20" ht="21" x14ac:dyDescent="0.2">
      <c r="A64" s="12"/>
      <c r="B64" s="13" t="s">
        <v>27</v>
      </c>
      <c r="C64" s="12"/>
      <c r="D64" s="14">
        <v>24000</v>
      </c>
      <c r="E64" s="13">
        <v>0</v>
      </c>
      <c r="F64" s="14">
        <v>24000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>
        <f t="shared" si="4"/>
        <v>0</v>
      </c>
      <c r="P64" s="13">
        <f t="shared" si="5"/>
        <v>0</v>
      </c>
      <c r="Q64" s="13">
        <f t="shared" si="6"/>
        <v>0</v>
      </c>
      <c r="R64" s="13">
        <f t="shared" si="7"/>
        <v>0</v>
      </c>
      <c r="S64" s="12"/>
      <c r="T64" s="12"/>
    </row>
    <row r="65" spans="1:20" ht="21" x14ac:dyDescent="0.2">
      <c r="A65" s="16"/>
      <c r="B65" s="17" t="s">
        <v>28</v>
      </c>
      <c r="C65" s="16"/>
      <c r="D65" s="18">
        <v>6000</v>
      </c>
      <c r="E65" s="19">
        <v>0</v>
      </c>
      <c r="F65" s="20">
        <v>6000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21">
        <f t="shared" si="4"/>
        <v>0</v>
      </c>
      <c r="P65" s="16">
        <f t="shared" si="5"/>
        <v>0</v>
      </c>
      <c r="Q65" s="19">
        <f t="shared" si="6"/>
        <v>0</v>
      </c>
      <c r="R65" s="19">
        <f t="shared" si="7"/>
        <v>0</v>
      </c>
      <c r="S65" s="16"/>
      <c r="T65" s="16"/>
    </row>
    <row r="66" spans="1:20" ht="21" x14ac:dyDescent="0.2">
      <c r="A66" s="16"/>
      <c r="B66" s="17" t="s">
        <v>29</v>
      </c>
      <c r="C66" s="16"/>
      <c r="D66" s="18">
        <v>16310</v>
      </c>
      <c r="E66" s="19">
        <v>0</v>
      </c>
      <c r="F66" s="20">
        <v>16310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1">
        <f t="shared" si="4"/>
        <v>0</v>
      </c>
      <c r="P66" s="16">
        <f t="shared" si="5"/>
        <v>0</v>
      </c>
      <c r="Q66" s="19">
        <f t="shared" si="6"/>
        <v>0</v>
      </c>
      <c r="R66" s="19">
        <f t="shared" si="7"/>
        <v>0</v>
      </c>
      <c r="S66" s="16"/>
      <c r="T66" s="16"/>
    </row>
    <row r="67" spans="1:20" ht="21" x14ac:dyDescent="0.2">
      <c r="A67" s="16"/>
      <c r="B67" s="17" t="s">
        <v>30</v>
      </c>
      <c r="C67" s="16"/>
      <c r="D67" s="18">
        <v>1690</v>
      </c>
      <c r="E67" s="19">
        <v>0</v>
      </c>
      <c r="F67" s="20">
        <v>1690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21">
        <f t="shared" si="4"/>
        <v>0</v>
      </c>
      <c r="P67" s="16">
        <f t="shared" si="5"/>
        <v>0</v>
      </c>
      <c r="Q67" s="19">
        <f t="shared" si="6"/>
        <v>0</v>
      </c>
      <c r="R67" s="19">
        <f t="shared" si="7"/>
        <v>0</v>
      </c>
      <c r="S67" s="16"/>
      <c r="T67" s="16"/>
    </row>
    <row r="68" spans="1:20" ht="42" x14ac:dyDescent="0.2">
      <c r="A68" s="8" t="s">
        <v>1493</v>
      </c>
      <c r="B68" s="9" t="s">
        <v>1492</v>
      </c>
      <c r="C68" s="9" t="s">
        <v>1491</v>
      </c>
      <c r="D68" s="10">
        <v>30000</v>
      </c>
      <c r="E68" s="10">
        <v>22690</v>
      </c>
      <c r="F68" s="10">
        <v>7310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10">
        <v>22690</v>
      </c>
      <c r="M68" s="8">
        <v>0</v>
      </c>
      <c r="N68" s="8">
        <v>0</v>
      </c>
      <c r="O68" s="11">
        <f t="shared" ref="O68:O99" si="8">SUM(G68,I68,K68,M68)</f>
        <v>0</v>
      </c>
      <c r="P68" s="10">
        <f t="shared" ref="P68:P99" si="9">SUM(H68,J68,L68,N68)</f>
        <v>22690</v>
      </c>
      <c r="Q68" s="8">
        <f t="shared" ref="Q68:Q99" si="10">O68*100/D68</f>
        <v>0</v>
      </c>
      <c r="R68" s="8">
        <f t="shared" ref="R68:R99" si="11">P68*100/D68</f>
        <v>75.63333333333334</v>
      </c>
      <c r="S68" s="8" t="s">
        <v>147</v>
      </c>
      <c r="T68" s="8" t="s">
        <v>492</v>
      </c>
    </row>
    <row r="69" spans="1:20" ht="42" x14ac:dyDescent="0.2">
      <c r="A69" s="12"/>
      <c r="B69" s="13" t="s">
        <v>27</v>
      </c>
      <c r="C69" s="12"/>
      <c r="D69" s="14">
        <v>17500</v>
      </c>
      <c r="E69" s="14">
        <v>10190</v>
      </c>
      <c r="F69" s="14">
        <v>7310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4">
        <v>10190</v>
      </c>
      <c r="M69" s="13">
        <v>0</v>
      </c>
      <c r="N69" s="13">
        <v>0</v>
      </c>
      <c r="O69" s="15">
        <f t="shared" si="8"/>
        <v>0</v>
      </c>
      <c r="P69" s="14">
        <f t="shared" si="9"/>
        <v>10190</v>
      </c>
      <c r="Q69" s="13">
        <f t="shared" si="10"/>
        <v>0</v>
      </c>
      <c r="R69" s="13">
        <f t="shared" si="11"/>
        <v>58.228571428571428</v>
      </c>
      <c r="S69" s="12"/>
      <c r="T69" s="12"/>
    </row>
    <row r="70" spans="1:20" ht="42" x14ac:dyDescent="0.2">
      <c r="A70" s="16"/>
      <c r="B70" s="17" t="s">
        <v>29</v>
      </c>
      <c r="C70" s="16"/>
      <c r="D70" s="18">
        <v>11960</v>
      </c>
      <c r="E70" s="20">
        <v>10190</v>
      </c>
      <c r="F70" s="20">
        <v>1770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8">
        <v>10190</v>
      </c>
      <c r="M70" s="16">
        <v>0</v>
      </c>
      <c r="N70" s="16">
        <v>0</v>
      </c>
      <c r="O70" s="21">
        <f t="shared" si="8"/>
        <v>0</v>
      </c>
      <c r="P70" s="18">
        <f t="shared" si="9"/>
        <v>10190</v>
      </c>
      <c r="Q70" s="19">
        <f t="shared" si="10"/>
        <v>0</v>
      </c>
      <c r="R70" s="19">
        <f t="shared" si="11"/>
        <v>85.200668896321076</v>
      </c>
      <c r="S70" s="16"/>
      <c r="T70" s="16"/>
    </row>
    <row r="71" spans="1:20" ht="21" x14ac:dyDescent="0.2">
      <c r="A71" s="16"/>
      <c r="B71" s="17" t="s">
        <v>30</v>
      </c>
      <c r="C71" s="16"/>
      <c r="D71" s="18">
        <v>5540</v>
      </c>
      <c r="E71" s="19">
        <v>0</v>
      </c>
      <c r="F71" s="20">
        <v>5540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1">
        <f t="shared" si="8"/>
        <v>0</v>
      </c>
      <c r="P71" s="16">
        <f t="shared" si="9"/>
        <v>0</v>
      </c>
      <c r="Q71" s="19">
        <f t="shared" si="10"/>
        <v>0</v>
      </c>
      <c r="R71" s="19">
        <f t="shared" si="11"/>
        <v>0</v>
      </c>
      <c r="S71" s="16"/>
      <c r="T71" s="16"/>
    </row>
    <row r="72" spans="1:20" ht="21" x14ac:dyDescent="0.2">
      <c r="A72" s="12"/>
      <c r="B72" s="13" t="s">
        <v>95</v>
      </c>
      <c r="C72" s="12"/>
      <c r="D72" s="14">
        <v>12500</v>
      </c>
      <c r="E72" s="14">
        <v>12500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4">
        <v>12500</v>
      </c>
      <c r="M72" s="13">
        <v>0</v>
      </c>
      <c r="N72" s="13">
        <v>0</v>
      </c>
      <c r="O72" s="15">
        <f t="shared" si="8"/>
        <v>0</v>
      </c>
      <c r="P72" s="14">
        <f t="shared" si="9"/>
        <v>12500</v>
      </c>
      <c r="Q72" s="13">
        <f t="shared" si="10"/>
        <v>0</v>
      </c>
      <c r="R72" s="13">
        <f t="shared" si="11"/>
        <v>100</v>
      </c>
      <c r="S72" s="12"/>
      <c r="T72" s="12"/>
    </row>
    <row r="73" spans="1:20" ht="21" x14ac:dyDescent="0.2">
      <c r="A73" s="16"/>
      <c r="B73" s="17" t="s">
        <v>96</v>
      </c>
      <c r="C73" s="16"/>
      <c r="D73" s="18">
        <v>12500</v>
      </c>
      <c r="E73" s="20">
        <v>12500</v>
      </c>
      <c r="F73" s="19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8">
        <v>12500</v>
      </c>
      <c r="M73" s="16">
        <v>0</v>
      </c>
      <c r="N73" s="16">
        <v>0</v>
      </c>
      <c r="O73" s="21">
        <f t="shared" si="8"/>
        <v>0</v>
      </c>
      <c r="P73" s="18">
        <f t="shared" si="9"/>
        <v>12500</v>
      </c>
      <c r="Q73" s="19">
        <f t="shared" si="10"/>
        <v>0</v>
      </c>
      <c r="R73" s="19">
        <f t="shared" si="11"/>
        <v>100</v>
      </c>
      <c r="S73" s="16"/>
      <c r="T73" s="16"/>
    </row>
    <row r="74" spans="1:20" ht="42" x14ac:dyDescent="0.2">
      <c r="A74" s="5" t="s">
        <v>1490</v>
      </c>
      <c r="B74" s="5" t="s">
        <v>1489</v>
      </c>
      <c r="C74" s="5" t="s">
        <v>1477</v>
      </c>
      <c r="D74" s="6">
        <v>156600</v>
      </c>
      <c r="E74" s="6">
        <v>6000</v>
      </c>
      <c r="F74" s="6">
        <v>150600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6">
        <v>6000</v>
      </c>
      <c r="O74" s="7">
        <f t="shared" si="8"/>
        <v>0</v>
      </c>
      <c r="P74" s="6">
        <f t="shared" si="9"/>
        <v>6000</v>
      </c>
      <c r="Q74" s="5">
        <f t="shared" si="10"/>
        <v>0</v>
      </c>
      <c r="R74" s="5">
        <f t="shared" si="11"/>
        <v>3.8314176245210727</v>
      </c>
      <c r="S74" s="5" t="s">
        <v>147</v>
      </c>
      <c r="T74" s="5" t="s">
        <v>1476</v>
      </c>
    </row>
    <row r="75" spans="1:20" ht="42" x14ac:dyDescent="0.2">
      <c r="A75" s="8" t="s">
        <v>1488</v>
      </c>
      <c r="B75" s="9" t="s">
        <v>1487</v>
      </c>
      <c r="C75" s="9" t="s">
        <v>1486</v>
      </c>
      <c r="D75" s="10">
        <v>27000</v>
      </c>
      <c r="E75" s="8">
        <v>0</v>
      </c>
      <c r="F75" s="10">
        <v>27000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1">
        <f t="shared" si="8"/>
        <v>0</v>
      </c>
      <c r="P75" s="8">
        <f t="shared" si="9"/>
        <v>0</v>
      </c>
      <c r="Q75" s="8">
        <f t="shared" si="10"/>
        <v>0</v>
      </c>
      <c r="R75" s="8">
        <f t="shared" si="11"/>
        <v>0</v>
      </c>
      <c r="S75" s="8" t="s">
        <v>147</v>
      </c>
      <c r="T75" s="8" t="s">
        <v>1476</v>
      </c>
    </row>
    <row r="76" spans="1:20" ht="21" x14ac:dyDescent="0.2">
      <c r="A76" s="12"/>
      <c r="B76" s="13" t="s">
        <v>27</v>
      </c>
      <c r="C76" s="12"/>
      <c r="D76" s="14">
        <v>27000</v>
      </c>
      <c r="E76" s="13">
        <v>0</v>
      </c>
      <c r="F76" s="14">
        <v>27000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>
        <f t="shared" si="8"/>
        <v>0</v>
      </c>
      <c r="P76" s="13">
        <f t="shared" si="9"/>
        <v>0</v>
      </c>
      <c r="Q76" s="13">
        <f t="shared" si="10"/>
        <v>0</v>
      </c>
      <c r="R76" s="13">
        <f t="shared" si="11"/>
        <v>0</v>
      </c>
      <c r="S76" s="12"/>
      <c r="T76" s="12"/>
    </row>
    <row r="77" spans="1:20" ht="21" x14ac:dyDescent="0.2">
      <c r="A77" s="16"/>
      <c r="B77" s="17" t="s">
        <v>28</v>
      </c>
      <c r="C77" s="16"/>
      <c r="D77" s="18">
        <v>6000</v>
      </c>
      <c r="E77" s="19">
        <v>0</v>
      </c>
      <c r="F77" s="20">
        <v>6000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21">
        <f t="shared" si="8"/>
        <v>0</v>
      </c>
      <c r="P77" s="16">
        <f t="shared" si="9"/>
        <v>0</v>
      </c>
      <c r="Q77" s="19">
        <f t="shared" si="10"/>
        <v>0</v>
      </c>
      <c r="R77" s="19">
        <f t="shared" si="11"/>
        <v>0</v>
      </c>
      <c r="S77" s="16"/>
      <c r="T77" s="16"/>
    </row>
    <row r="78" spans="1:20" ht="21" x14ac:dyDescent="0.2">
      <c r="A78" s="16"/>
      <c r="B78" s="17" t="s">
        <v>29</v>
      </c>
      <c r="C78" s="16"/>
      <c r="D78" s="18">
        <v>18200</v>
      </c>
      <c r="E78" s="19">
        <v>0</v>
      </c>
      <c r="F78" s="20">
        <v>18200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21">
        <f t="shared" si="8"/>
        <v>0</v>
      </c>
      <c r="P78" s="16">
        <f t="shared" si="9"/>
        <v>0</v>
      </c>
      <c r="Q78" s="19">
        <f t="shared" si="10"/>
        <v>0</v>
      </c>
      <c r="R78" s="19">
        <f t="shared" si="11"/>
        <v>0</v>
      </c>
      <c r="S78" s="16"/>
      <c r="T78" s="16"/>
    </row>
    <row r="79" spans="1:20" ht="21" x14ac:dyDescent="0.2">
      <c r="A79" s="16"/>
      <c r="B79" s="17" t="s">
        <v>30</v>
      </c>
      <c r="C79" s="16"/>
      <c r="D79" s="18">
        <v>2800</v>
      </c>
      <c r="E79" s="19">
        <v>0</v>
      </c>
      <c r="F79" s="20">
        <v>2800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1">
        <f t="shared" si="8"/>
        <v>0</v>
      </c>
      <c r="P79" s="16">
        <f t="shared" si="9"/>
        <v>0</v>
      </c>
      <c r="Q79" s="19">
        <f t="shared" si="10"/>
        <v>0</v>
      </c>
      <c r="R79" s="19">
        <f t="shared" si="11"/>
        <v>0</v>
      </c>
      <c r="S79" s="16"/>
      <c r="T79" s="16"/>
    </row>
    <row r="80" spans="1:20" ht="63" x14ac:dyDescent="0.2">
      <c r="A80" s="8" t="s">
        <v>1485</v>
      </c>
      <c r="B80" s="9" t="s">
        <v>1484</v>
      </c>
      <c r="C80" s="9" t="s">
        <v>1483</v>
      </c>
      <c r="D80" s="10">
        <v>28000</v>
      </c>
      <c r="E80" s="8">
        <v>0</v>
      </c>
      <c r="F80" s="10">
        <v>28000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11">
        <f t="shared" si="8"/>
        <v>0</v>
      </c>
      <c r="P80" s="8">
        <f t="shared" si="9"/>
        <v>0</v>
      </c>
      <c r="Q80" s="8">
        <f t="shared" si="10"/>
        <v>0</v>
      </c>
      <c r="R80" s="8">
        <f t="shared" si="11"/>
        <v>0</v>
      </c>
      <c r="S80" s="8" t="s">
        <v>147</v>
      </c>
      <c r="T80" s="8" t="s">
        <v>1476</v>
      </c>
    </row>
    <row r="81" spans="1:20" ht="21" x14ac:dyDescent="0.2">
      <c r="A81" s="12"/>
      <c r="B81" s="13" t="s">
        <v>27</v>
      </c>
      <c r="C81" s="12"/>
      <c r="D81" s="14">
        <v>28000</v>
      </c>
      <c r="E81" s="13">
        <v>0</v>
      </c>
      <c r="F81" s="14">
        <v>28000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>
        <f t="shared" si="8"/>
        <v>0</v>
      </c>
      <c r="P81" s="13">
        <f t="shared" si="9"/>
        <v>0</v>
      </c>
      <c r="Q81" s="13">
        <f t="shared" si="10"/>
        <v>0</v>
      </c>
      <c r="R81" s="13">
        <f t="shared" si="11"/>
        <v>0</v>
      </c>
      <c r="S81" s="12"/>
      <c r="T81" s="12"/>
    </row>
    <row r="82" spans="1:20" ht="21" x14ac:dyDescent="0.2">
      <c r="A82" s="16"/>
      <c r="B82" s="17" t="s">
        <v>28</v>
      </c>
      <c r="C82" s="16"/>
      <c r="D82" s="18">
        <v>12200</v>
      </c>
      <c r="E82" s="19">
        <v>0</v>
      </c>
      <c r="F82" s="20">
        <v>12200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1">
        <f t="shared" si="8"/>
        <v>0</v>
      </c>
      <c r="P82" s="16">
        <f t="shared" si="9"/>
        <v>0</v>
      </c>
      <c r="Q82" s="19">
        <f t="shared" si="10"/>
        <v>0</v>
      </c>
      <c r="R82" s="19">
        <f t="shared" si="11"/>
        <v>0</v>
      </c>
      <c r="S82" s="16"/>
      <c r="T82" s="16"/>
    </row>
    <row r="83" spans="1:20" ht="21" x14ac:dyDescent="0.2">
      <c r="A83" s="16"/>
      <c r="B83" s="17" t="s">
        <v>29</v>
      </c>
      <c r="C83" s="16"/>
      <c r="D83" s="18">
        <v>14400</v>
      </c>
      <c r="E83" s="19">
        <v>0</v>
      </c>
      <c r="F83" s="20">
        <v>14400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1">
        <f t="shared" si="8"/>
        <v>0</v>
      </c>
      <c r="P83" s="16">
        <f t="shared" si="9"/>
        <v>0</v>
      </c>
      <c r="Q83" s="19">
        <f t="shared" si="10"/>
        <v>0</v>
      </c>
      <c r="R83" s="19">
        <f t="shared" si="11"/>
        <v>0</v>
      </c>
      <c r="S83" s="16"/>
      <c r="T83" s="16"/>
    </row>
    <row r="84" spans="1:20" ht="21" x14ac:dyDescent="0.2">
      <c r="A84" s="16"/>
      <c r="B84" s="17" t="s">
        <v>30</v>
      </c>
      <c r="C84" s="16"/>
      <c r="D84" s="18">
        <v>1400</v>
      </c>
      <c r="E84" s="19">
        <v>0</v>
      </c>
      <c r="F84" s="20">
        <v>1400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1">
        <f t="shared" si="8"/>
        <v>0</v>
      </c>
      <c r="P84" s="16">
        <f t="shared" si="9"/>
        <v>0</v>
      </c>
      <c r="Q84" s="19">
        <f t="shared" si="10"/>
        <v>0</v>
      </c>
      <c r="R84" s="19">
        <f t="shared" si="11"/>
        <v>0</v>
      </c>
      <c r="S84" s="16"/>
      <c r="T84" s="16"/>
    </row>
    <row r="85" spans="1:20" ht="63" x14ac:dyDescent="0.2">
      <c r="A85" s="8" t="s">
        <v>1482</v>
      </c>
      <c r="B85" s="9" t="s">
        <v>1481</v>
      </c>
      <c r="C85" s="9" t="s">
        <v>1480</v>
      </c>
      <c r="D85" s="10">
        <v>37000</v>
      </c>
      <c r="E85" s="8">
        <v>0</v>
      </c>
      <c r="F85" s="10">
        <v>37000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11">
        <f t="shared" si="8"/>
        <v>0</v>
      </c>
      <c r="P85" s="8">
        <f t="shared" si="9"/>
        <v>0</v>
      </c>
      <c r="Q85" s="8">
        <f t="shared" si="10"/>
        <v>0</v>
      </c>
      <c r="R85" s="8">
        <f t="shared" si="11"/>
        <v>0</v>
      </c>
      <c r="S85" s="8" t="s">
        <v>147</v>
      </c>
      <c r="T85" s="8" t="s">
        <v>1476</v>
      </c>
    </row>
    <row r="86" spans="1:20" ht="21" x14ac:dyDescent="0.2">
      <c r="A86" s="12"/>
      <c r="B86" s="13" t="s">
        <v>27</v>
      </c>
      <c r="C86" s="12"/>
      <c r="D86" s="14">
        <v>37000</v>
      </c>
      <c r="E86" s="13">
        <v>0</v>
      </c>
      <c r="F86" s="14">
        <v>37000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>
        <f t="shared" si="8"/>
        <v>0</v>
      </c>
      <c r="P86" s="13">
        <f t="shared" si="9"/>
        <v>0</v>
      </c>
      <c r="Q86" s="13">
        <f t="shared" si="10"/>
        <v>0</v>
      </c>
      <c r="R86" s="13">
        <f t="shared" si="11"/>
        <v>0</v>
      </c>
      <c r="S86" s="12"/>
      <c r="T86" s="12"/>
    </row>
    <row r="87" spans="1:20" ht="21" x14ac:dyDescent="0.2">
      <c r="A87" s="16"/>
      <c r="B87" s="17" t="s">
        <v>28</v>
      </c>
      <c r="C87" s="16"/>
      <c r="D87" s="18">
        <v>15200</v>
      </c>
      <c r="E87" s="19">
        <v>0</v>
      </c>
      <c r="F87" s="20">
        <v>15200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1">
        <f t="shared" si="8"/>
        <v>0</v>
      </c>
      <c r="P87" s="16">
        <f t="shared" si="9"/>
        <v>0</v>
      </c>
      <c r="Q87" s="19">
        <f t="shared" si="10"/>
        <v>0</v>
      </c>
      <c r="R87" s="19">
        <f t="shared" si="11"/>
        <v>0</v>
      </c>
      <c r="S87" s="16"/>
      <c r="T87" s="16"/>
    </row>
    <row r="88" spans="1:20" ht="21" x14ac:dyDescent="0.2">
      <c r="A88" s="16"/>
      <c r="B88" s="17" t="s">
        <v>29</v>
      </c>
      <c r="C88" s="16"/>
      <c r="D88" s="18">
        <v>20700</v>
      </c>
      <c r="E88" s="19">
        <v>0</v>
      </c>
      <c r="F88" s="20">
        <v>20700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21">
        <f t="shared" si="8"/>
        <v>0</v>
      </c>
      <c r="P88" s="16">
        <f t="shared" si="9"/>
        <v>0</v>
      </c>
      <c r="Q88" s="19">
        <f t="shared" si="10"/>
        <v>0</v>
      </c>
      <c r="R88" s="19">
        <f t="shared" si="11"/>
        <v>0</v>
      </c>
      <c r="S88" s="16"/>
      <c r="T88" s="16"/>
    </row>
    <row r="89" spans="1:20" ht="21" x14ac:dyDescent="0.2">
      <c r="A89" s="16"/>
      <c r="B89" s="17" t="s">
        <v>30</v>
      </c>
      <c r="C89" s="16"/>
      <c r="D89" s="18">
        <v>1100</v>
      </c>
      <c r="E89" s="19">
        <v>0</v>
      </c>
      <c r="F89" s="20">
        <v>1100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21">
        <f t="shared" si="8"/>
        <v>0</v>
      </c>
      <c r="P89" s="16">
        <f t="shared" si="9"/>
        <v>0</v>
      </c>
      <c r="Q89" s="19">
        <f t="shared" si="10"/>
        <v>0</v>
      </c>
      <c r="R89" s="19">
        <f t="shared" si="11"/>
        <v>0</v>
      </c>
      <c r="S89" s="16"/>
      <c r="T89" s="16"/>
    </row>
    <row r="90" spans="1:20" ht="42" x14ac:dyDescent="0.2">
      <c r="A90" s="8" t="s">
        <v>1479</v>
      </c>
      <c r="B90" s="9" t="s">
        <v>1478</v>
      </c>
      <c r="C90" s="9" t="s">
        <v>1477</v>
      </c>
      <c r="D90" s="10">
        <v>64600</v>
      </c>
      <c r="E90" s="10">
        <v>6000</v>
      </c>
      <c r="F90" s="10">
        <v>58600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0">
        <v>6000</v>
      </c>
      <c r="O90" s="11">
        <f t="shared" si="8"/>
        <v>0</v>
      </c>
      <c r="P90" s="10">
        <f t="shared" si="9"/>
        <v>6000</v>
      </c>
      <c r="Q90" s="8">
        <f t="shared" si="10"/>
        <v>0</v>
      </c>
      <c r="R90" s="8">
        <f t="shared" si="11"/>
        <v>9.2879256965944279</v>
      </c>
      <c r="S90" s="8" t="s">
        <v>147</v>
      </c>
      <c r="T90" s="8" t="s">
        <v>1476</v>
      </c>
    </row>
    <row r="91" spans="1:20" ht="42" x14ac:dyDescent="0.2">
      <c r="A91" s="12"/>
      <c r="B91" s="13" t="s">
        <v>27</v>
      </c>
      <c r="C91" s="12"/>
      <c r="D91" s="14">
        <v>64600</v>
      </c>
      <c r="E91" s="14">
        <v>6000</v>
      </c>
      <c r="F91" s="14">
        <v>58600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>
        <v>6000</v>
      </c>
      <c r="O91" s="15">
        <f t="shared" si="8"/>
        <v>0</v>
      </c>
      <c r="P91" s="14">
        <f t="shared" si="9"/>
        <v>6000</v>
      </c>
      <c r="Q91" s="13">
        <f t="shared" si="10"/>
        <v>0</v>
      </c>
      <c r="R91" s="13">
        <f t="shared" si="11"/>
        <v>9.2879256965944279</v>
      </c>
      <c r="S91" s="12"/>
      <c r="T91" s="12"/>
    </row>
    <row r="92" spans="1:20" ht="21" x14ac:dyDescent="0.2">
      <c r="A92" s="16"/>
      <c r="B92" s="17" t="s">
        <v>28</v>
      </c>
      <c r="C92" s="16"/>
      <c r="D92" s="18">
        <v>14000</v>
      </c>
      <c r="E92" s="19">
        <v>0</v>
      </c>
      <c r="F92" s="20">
        <v>14000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1">
        <f t="shared" si="8"/>
        <v>0</v>
      </c>
      <c r="P92" s="16">
        <f t="shared" si="9"/>
        <v>0</v>
      </c>
      <c r="Q92" s="19">
        <f t="shared" si="10"/>
        <v>0</v>
      </c>
      <c r="R92" s="19">
        <f t="shared" si="11"/>
        <v>0</v>
      </c>
      <c r="S92" s="16"/>
      <c r="T92" s="16"/>
    </row>
    <row r="93" spans="1:20" ht="21" x14ac:dyDescent="0.2">
      <c r="A93" s="16"/>
      <c r="B93" s="17" t="s">
        <v>29</v>
      </c>
      <c r="C93" s="16"/>
      <c r="D93" s="18">
        <v>48000</v>
      </c>
      <c r="E93" s="20">
        <v>6000</v>
      </c>
      <c r="F93" s="20">
        <v>42000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8">
        <v>6000</v>
      </c>
      <c r="O93" s="21">
        <f t="shared" si="8"/>
        <v>0</v>
      </c>
      <c r="P93" s="18">
        <f t="shared" si="9"/>
        <v>6000</v>
      </c>
      <c r="Q93" s="19">
        <f t="shared" si="10"/>
        <v>0</v>
      </c>
      <c r="R93" s="19">
        <f t="shared" si="11"/>
        <v>12.5</v>
      </c>
      <c r="S93" s="16"/>
      <c r="T93" s="16"/>
    </row>
    <row r="94" spans="1:20" ht="21" x14ac:dyDescent="0.2">
      <c r="A94" s="16"/>
      <c r="B94" s="17" t="s">
        <v>30</v>
      </c>
      <c r="C94" s="16"/>
      <c r="D94" s="18">
        <v>2600</v>
      </c>
      <c r="E94" s="19">
        <v>0</v>
      </c>
      <c r="F94" s="20">
        <v>2600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1">
        <f t="shared" si="8"/>
        <v>0</v>
      </c>
      <c r="P94" s="16">
        <f t="shared" si="9"/>
        <v>0</v>
      </c>
      <c r="Q94" s="19">
        <f t="shared" si="10"/>
        <v>0</v>
      </c>
      <c r="R94" s="19">
        <f t="shared" si="11"/>
        <v>0</v>
      </c>
      <c r="S94" s="16"/>
      <c r="T94" s="16"/>
    </row>
    <row r="95" spans="1:20" ht="84" x14ac:dyDescent="0.2">
      <c r="A95" s="5" t="s">
        <v>1475</v>
      </c>
      <c r="B95" s="5" t="s">
        <v>1474</v>
      </c>
      <c r="C95" s="5" t="s">
        <v>1464</v>
      </c>
      <c r="D95" s="6">
        <v>325960</v>
      </c>
      <c r="E95" s="6">
        <v>15000</v>
      </c>
      <c r="F95" s="6">
        <v>310960</v>
      </c>
      <c r="G95" s="5">
        <v>0</v>
      </c>
      <c r="H95" s="5">
        <v>0</v>
      </c>
      <c r="I95" s="7">
        <v>39160</v>
      </c>
      <c r="J95" s="5">
        <v>0</v>
      </c>
      <c r="K95" s="7">
        <v>50000</v>
      </c>
      <c r="L95" s="6">
        <v>15000</v>
      </c>
      <c r="M95" s="7">
        <v>52000</v>
      </c>
      <c r="N95" s="5">
        <v>0</v>
      </c>
      <c r="O95" s="7">
        <f t="shared" si="8"/>
        <v>141160</v>
      </c>
      <c r="P95" s="6">
        <f t="shared" si="9"/>
        <v>15000</v>
      </c>
      <c r="Q95" s="5">
        <f t="shared" si="10"/>
        <v>43.305927107620569</v>
      </c>
      <c r="R95" s="5">
        <f t="shared" si="11"/>
        <v>4.6017916308749536</v>
      </c>
      <c r="S95" s="5" t="s">
        <v>147</v>
      </c>
      <c r="T95" s="5" t="s">
        <v>1473</v>
      </c>
    </row>
    <row r="96" spans="1:20" ht="42" x14ac:dyDescent="0.2">
      <c r="A96" s="8" t="s">
        <v>1472</v>
      </c>
      <c r="B96" s="9" t="s">
        <v>1471</v>
      </c>
      <c r="C96" s="9" t="s">
        <v>1464</v>
      </c>
      <c r="D96" s="10">
        <v>46800</v>
      </c>
      <c r="E96" s="8">
        <v>0</v>
      </c>
      <c r="F96" s="10">
        <v>46800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1">
        <f t="shared" si="8"/>
        <v>0</v>
      </c>
      <c r="P96" s="8">
        <f t="shared" si="9"/>
        <v>0</v>
      </c>
      <c r="Q96" s="8">
        <f t="shared" si="10"/>
        <v>0</v>
      </c>
      <c r="R96" s="8">
        <f t="shared" si="11"/>
        <v>0</v>
      </c>
      <c r="S96" s="8" t="s">
        <v>147</v>
      </c>
      <c r="T96" s="8" t="s">
        <v>1463</v>
      </c>
    </row>
    <row r="97" spans="1:20" ht="21" x14ac:dyDescent="0.2">
      <c r="A97" s="12"/>
      <c r="B97" s="13" t="s">
        <v>27</v>
      </c>
      <c r="C97" s="12"/>
      <c r="D97" s="14">
        <v>46800</v>
      </c>
      <c r="E97" s="13">
        <v>0</v>
      </c>
      <c r="F97" s="14">
        <v>46800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>
        <f t="shared" si="8"/>
        <v>0</v>
      </c>
      <c r="P97" s="13">
        <f t="shared" si="9"/>
        <v>0</v>
      </c>
      <c r="Q97" s="13">
        <f t="shared" si="10"/>
        <v>0</v>
      </c>
      <c r="R97" s="13">
        <f t="shared" si="11"/>
        <v>0</v>
      </c>
      <c r="S97" s="12"/>
      <c r="T97" s="12"/>
    </row>
    <row r="98" spans="1:20" ht="21" x14ac:dyDescent="0.2">
      <c r="A98" s="16"/>
      <c r="B98" s="17" t="s">
        <v>28</v>
      </c>
      <c r="C98" s="16"/>
      <c r="D98" s="18">
        <v>27000</v>
      </c>
      <c r="E98" s="19">
        <v>0</v>
      </c>
      <c r="F98" s="20">
        <v>27000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1">
        <f t="shared" si="8"/>
        <v>0</v>
      </c>
      <c r="P98" s="16">
        <f t="shared" si="9"/>
        <v>0</v>
      </c>
      <c r="Q98" s="19">
        <f t="shared" si="10"/>
        <v>0</v>
      </c>
      <c r="R98" s="19">
        <f t="shared" si="11"/>
        <v>0</v>
      </c>
      <c r="S98" s="16"/>
      <c r="T98" s="16"/>
    </row>
    <row r="99" spans="1:20" ht="21" x14ac:dyDescent="0.2">
      <c r="A99" s="16"/>
      <c r="B99" s="17" t="s">
        <v>29</v>
      </c>
      <c r="C99" s="16"/>
      <c r="D99" s="18">
        <v>19800</v>
      </c>
      <c r="E99" s="19">
        <v>0</v>
      </c>
      <c r="F99" s="20">
        <v>19800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21">
        <f t="shared" si="8"/>
        <v>0</v>
      </c>
      <c r="P99" s="16">
        <f t="shared" si="9"/>
        <v>0</v>
      </c>
      <c r="Q99" s="19">
        <f t="shared" si="10"/>
        <v>0</v>
      </c>
      <c r="R99" s="19">
        <f t="shared" si="11"/>
        <v>0</v>
      </c>
      <c r="S99" s="16"/>
      <c r="T99" s="16"/>
    </row>
    <row r="100" spans="1:20" ht="84" x14ac:dyDescent="0.2">
      <c r="A100" s="8" t="s">
        <v>1470</v>
      </c>
      <c r="B100" s="9" t="s">
        <v>1469</v>
      </c>
      <c r="C100" s="9" t="s">
        <v>1464</v>
      </c>
      <c r="D100" s="10">
        <v>110000</v>
      </c>
      <c r="E100" s="8">
        <v>0</v>
      </c>
      <c r="F100" s="10">
        <v>110000</v>
      </c>
      <c r="G100" s="8">
        <v>0</v>
      </c>
      <c r="H100" s="8">
        <v>0</v>
      </c>
      <c r="I100" s="11">
        <v>18000</v>
      </c>
      <c r="J100" s="8">
        <v>0</v>
      </c>
      <c r="K100" s="11">
        <v>18000</v>
      </c>
      <c r="L100" s="8">
        <v>0</v>
      </c>
      <c r="M100" s="11">
        <v>15000</v>
      </c>
      <c r="N100" s="8">
        <v>0</v>
      </c>
      <c r="O100" s="11">
        <f t="shared" ref="O100:O131" si="12">SUM(G100,I100,K100,M100)</f>
        <v>51000</v>
      </c>
      <c r="P100" s="8">
        <f t="shared" ref="P100:P131" si="13">SUM(H100,J100,L100,N100)</f>
        <v>0</v>
      </c>
      <c r="Q100" s="8">
        <f t="shared" ref="Q100:Q131" si="14">O100*100/D100</f>
        <v>46.363636363636367</v>
      </c>
      <c r="R100" s="8">
        <f t="shared" ref="R100:R131" si="15">P100*100/D100</f>
        <v>0</v>
      </c>
      <c r="S100" s="8" t="s">
        <v>147</v>
      </c>
      <c r="T100" s="8" t="s">
        <v>1463</v>
      </c>
    </row>
    <row r="101" spans="1:20" ht="84" x14ac:dyDescent="0.2">
      <c r="A101" s="12"/>
      <c r="B101" s="13" t="s">
        <v>27</v>
      </c>
      <c r="C101" s="12"/>
      <c r="D101" s="14">
        <v>110000</v>
      </c>
      <c r="E101" s="13">
        <v>0</v>
      </c>
      <c r="F101" s="14">
        <v>110000</v>
      </c>
      <c r="G101" s="13">
        <v>0</v>
      </c>
      <c r="H101" s="13">
        <v>0</v>
      </c>
      <c r="I101" s="15">
        <v>18000</v>
      </c>
      <c r="J101" s="13">
        <v>0</v>
      </c>
      <c r="K101" s="15">
        <v>18000</v>
      </c>
      <c r="L101" s="13">
        <v>0</v>
      </c>
      <c r="M101" s="15">
        <v>15000</v>
      </c>
      <c r="N101" s="13">
        <v>0</v>
      </c>
      <c r="O101" s="15">
        <f t="shared" si="12"/>
        <v>51000</v>
      </c>
      <c r="P101" s="13">
        <f t="shared" si="13"/>
        <v>0</v>
      </c>
      <c r="Q101" s="13">
        <f t="shared" si="14"/>
        <v>46.363636363636367</v>
      </c>
      <c r="R101" s="13">
        <f t="shared" si="15"/>
        <v>0</v>
      </c>
      <c r="S101" s="12"/>
      <c r="T101" s="12"/>
    </row>
    <row r="102" spans="1:20" ht="21" x14ac:dyDescent="0.2">
      <c r="A102" s="16"/>
      <c r="B102" s="17" t="s">
        <v>28</v>
      </c>
      <c r="C102" s="16"/>
      <c r="D102" s="18">
        <v>6000</v>
      </c>
      <c r="E102" s="19">
        <v>0</v>
      </c>
      <c r="F102" s="20">
        <v>6000</v>
      </c>
      <c r="G102" s="16">
        <v>0</v>
      </c>
      <c r="H102" s="16">
        <v>0</v>
      </c>
      <c r="I102" s="21">
        <v>3000</v>
      </c>
      <c r="J102" s="16">
        <v>0</v>
      </c>
      <c r="K102" s="21">
        <v>3000</v>
      </c>
      <c r="L102" s="16">
        <v>0</v>
      </c>
      <c r="M102" s="16">
        <v>0</v>
      </c>
      <c r="N102" s="16">
        <v>0</v>
      </c>
      <c r="O102" s="21">
        <f t="shared" si="12"/>
        <v>6000</v>
      </c>
      <c r="P102" s="16">
        <f t="shared" si="13"/>
        <v>0</v>
      </c>
      <c r="Q102" s="19">
        <f t="shared" si="14"/>
        <v>100</v>
      </c>
      <c r="R102" s="19">
        <f t="shared" si="15"/>
        <v>0</v>
      </c>
      <c r="S102" s="16"/>
      <c r="T102" s="16"/>
    </row>
    <row r="103" spans="1:20" ht="84" x14ac:dyDescent="0.2">
      <c r="A103" s="16"/>
      <c r="B103" s="17" t="s">
        <v>29</v>
      </c>
      <c r="C103" s="16"/>
      <c r="D103" s="18">
        <v>104000</v>
      </c>
      <c r="E103" s="19">
        <v>0</v>
      </c>
      <c r="F103" s="20">
        <v>104000</v>
      </c>
      <c r="G103" s="16">
        <v>0</v>
      </c>
      <c r="H103" s="16">
        <v>0</v>
      </c>
      <c r="I103" s="21">
        <v>15000</v>
      </c>
      <c r="J103" s="16">
        <v>0</v>
      </c>
      <c r="K103" s="21">
        <v>15000</v>
      </c>
      <c r="L103" s="16">
        <v>0</v>
      </c>
      <c r="M103" s="21">
        <v>15000</v>
      </c>
      <c r="N103" s="16">
        <v>0</v>
      </c>
      <c r="O103" s="21">
        <f t="shared" si="12"/>
        <v>45000</v>
      </c>
      <c r="P103" s="16">
        <f t="shared" si="13"/>
        <v>0</v>
      </c>
      <c r="Q103" s="19">
        <f t="shared" si="14"/>
        <v>43.269230769230766</v>
      </c>
      <c r="R103" s="19">
        <f t="shared" si="15"/>
        <v>0</v>
      </c>
      <c r="S103" s="16"/>
      <c r="T103" s="16"/>
    </row>
    <row r="104" spans="1:20" ht="84" x14ac:dyDescent="0.2">
      <c r="A104" s="8" t="s">
        <v>1468</v>
      </c>
      <c r="B104" s="9" t="s">
        <v>1467</v>
      </c>
      <c r="C104" s="9" t="s">
        <v>1464</v>
      </c>
      <c r="D104" s="10">
        <v>161180</v>
      </c>
      <c r="E104" s="10">
        <v>15000</v>
      </c>
      <c r="F104" s="10">
        <v>146180</v>
      </c>
      <c r="G104" s="8">
        <v>0</v>
      </c>
      <c r="H104" s="8">
        <v>0</v>
      </c>
      <c r="I104" s="11">
        <v>21160</v>
      </c>
      <c r="J104" s="8">
        <v>0</v>
      </c>
      <c r="K104" s="11">
        <v>32000</v>
      </c>
      <c r="L104" s="10">
        <v>15000</v>
      </c>
      <c r="M104" s="11">
        <v>37000</v>
      </c>
      <c r="N104" s="8">
        <v>0</v>
      </c>
      <c r="O104" s="11">
        <f t="shared" si="12"/>
        <v>90160</v>
      </c>
      <c r="P104" s="10">
        <f t="shared" si="13"/>
        <v>15000</v>
      </c>
      <c r="Q104" s="8">
        <f t="shared" si="14"/>
        <v>55.937461223476859</v>
      </c>
      <c r="R104" s="8">
        <f t="shared" si="15"/>
        <v>9.3063655540389618</v>
      </c>
      <c r="S104" s="8" t="s">
        <v>147</v>
      </c>
      <c r="T104" s="8" t="s">
        <v>1463</v>
      </c>
    </row>
    <row r="105" spans="1:20" ht="84" x14ac:dyDescent="0.2">
      <c r="A105" s="12"/>
      <c r="B105" s="13" t="s">
        <v>27</v>
      </c>
      <c r="C105" s="12"/>
      <c r="D105" s="14">
        <v>161180</v>
      </c>
      <c r="E105" s="14">
        <v>15000</v>
      </c>
      <c r="F105" s="14">
        <v>146180</v>
      </c>
      <c r="G105" s="13">
        <v>0</v>
      </c>
      <c r="H105" s="13">
        <v>0</v>
      </c>
      <c r="I105" s="15">
        <v>21160</v>
      </c>
      <c r="J105" s="13">
        <v>0</v>
      </c>
      <c r="K105" s="15">
        <v>32000</v>
      </c>
      <c r="L105" s="14">
        <v>15000</v>
      </c>
      <c r="M105" s="15">
        <v>37000</v>
      </c>
      <c r="N105" s="13">
        <v>0</v>
      </c>
      <c r="O105" s="15">
        <f t="shared" si="12"/>
        <v>90160</v>
      </c>
      <c r="P105" s="14">
        <f t="shared" si="13"/>
        <v>15000</v>
      </c>
      <c r="Q105" s="13">
        <f t="shared" si="14"/>
        <v>55.937461223476859</v>
      </c>
      <c r="R105" s="13">
        <f t="shared" si="15"/>
        <v>9.3063655540389618</v>
      </c>
      <c r="S105" s="12"/>
      <c r="T105" s="12"/>
    </row>
    <row r="106" spans="1:20" ht="21" x14ac:dyDescent="0.2">
      <c r="A106" s="16"/>
      <c r="B106" s="17" t="s">
        <v>28</v>
      </c>
      <c r="C106" s="16"/>
      <c r="D106" s="18">
        <v>75000</v>
      </c>
      <c r="E106" s="20">
        <v>15000</v>
      </c>
      <c r="F106" s="20">
        <v>60000</v>
      </c>
      <c r="G106" s="16">
        <v>0</v>
      </c>
      <c r="H106" s="16">
        <v>0</v>
      </c>
      <c r="I106" s="21">
        <v>10000</v>
      </c>
      <c r="J106" s="16">
        <v>0</v>
      </c>
      <c r="K106" s="21">
        <v>15000</v>
      </c>
      <c r="L106" s="18">
        <v>15000</v>
      </c>
      <c r="M106" s="21">
        <v>20000</v>
      </c>
      <c r="N106" s="16">
        <v>0</v>
      </c>
      <c r="O106" s="21">
        <f t="shared" si="12"/>
        <v>45000</v>
      </c>
      <c r="P106" s="18">
        <f t="shared" si="13"/>
        <v>15000</v>
      </c>
      <c r="Q106" s="19">
        <f t="shared" si="14"/>
        <v>60</v>
      </c>
      <c r="R106" s="19">
        <f t="shared" si="15"/>
        <v>20</v>
      </c>
      <c r="S106" s="16"/>
      <c r="T106" s="16"/>
    </row>
    <row r="107" spans="1:20" ht="84" x14ac:dyDescent="0.2">
      <c r="A107" s="16"/>
      <c r="B107" s="17" t="s">
        <v>29</v>
      </c>
      <c r="C107" s="16"/>
      <c r="D107" s="18">
        <v>77020</v>
      </c>
      <c r="E107" s="19">
        <v>0</v>
      </c>
      <c r="F107" s="20">
        <v>77020</v>
      </c>
      <c r="G107" s="16">
        <v>0</v>
      </c>
      <c r="H107" s="16">
        <v>0</v>
      </c>
      <c r="I107" s="21">
        <v>10000</v>
      </c>
      <c r="J107" s="16">
        <v>0</v>
      </c>
      <c r="K107" s="21">
        <v>15000</v>
      </c>
      <c r="L107" s="16">
        <v>0</v>
      </c>
      <c r="M107" s="21">
        <v>15000</v>
      </c>
      <c r="N107" s="16">
        <v>0</v>
      </c>
      <c r="O107" s="21">
        <f t="shared" si="12"/>
        <v>40000</v>
      </c>
      <c r="P107" s="16">
        <f t="shared" si="13"/>
        <v>0</v>
      </c>
      <c r="Q107" s="19">
        <f t="shared" si="14"/>
        <v>51.934562451311351</v>
      </c>
      <c r="R107" s="19">
        <f t="shared" si="15"/>
        <v>0</v>
      </c>
      <c r="S107" s="16"/>
      <c r="T107" s="16"/>
    </row>
    <row r="108" spans="1:20" ht="84" x14ac:dyDescent="0.2">
      <c r="A108" s="16"/>
      <c r="B108" s="17" t="s">
        <v>30</v>
      </c>
      <c r="C108" s="16"/>
      <c r="D108" s="18">
        <v>9160</v>
      </c>
      <c r="E108" s="19">
        <v>0</v>
      </c>
      <c r="F108" s="20">
        <v>9160</v>
      </c>
      <c r="G108" s="16">
        <v>0</v>
      </c>
      <c r="H108" s="16">
        <v>0</v>
      </c>
      <c r="I108" s="21">
        <v>1160</v>
      </c>
      <c r="J108" s="16">
        <v>0</v>
      </c>
      <c r="K108" s="21">
        <v>2000</v>
      </c>
      <c r="L108" s="16">
        <v>0</v>
      </c>
      <c r="M108" s="21">
        <v>2000</v>
      </c>
      <c r="N108" s="16">
        <v>0</v>
      </c>
      <c r="O108" s="21">
        <f t="shared" si="12"/>
        <v>5160</v>
      </c>
      <c r="P108" s="16">
        <f t="shared" si="13"/>
        <v>0</v>
      </c>
      <c r="Q108" s="19">
        <f t="shared" si="14"/>
        <v>56.331877729257641</v>
      </c>
      <c r="R108" s="19">
        <f t="shared" si="15"/>
        <v>0</v>
      </c>
      <c r="S108" s="16"/>
      <c r="T108" s="16"/>
    </row>
    <row r="109" spans="1:20" ht="42" x14ac:dyDescent="0.2">
      <c r="A109" s="8" t="s">
        <v>1466</v>
      </c>
      <c r="B109" s="9" t="s">
        <v>1465</v>
      </c>
      <c r="C109" s="9" t="s">
        <v>1464</v>
      </c>
      <c r="D109" s="10">
        <v>7980</v>
      </c>
      <c r="E109" s="8">
        <v>0</v>
      </c>
      <c r="F109" s="10">
        <v>7980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11">
        <f t="shared" si="12"/>
        <v>0</v>
      </c>
      <c r="P109" s="8">
        <f t="shared" si="13"/>
        <v>0</v>
      </c>
      <c r="Q109" s="8">
        <f t="shared" si="14"/>
        <v>0</v>
      </c>
      <c r="R109" s="8">
        <f t="shared" si="15"/>
        <v>0</v>
      </c>
      <c r="S109" s="8" t="s">
        <v>147</v>
      </c>
      <c r="T109" s="8" t="s">
        <v>1463</v>
      </c>
    </row>
    <row r="110" spans="1:20" ht="21" x14ac:dyDescent="0.2">
      <c r="A110" s="12"/>
      <c r="B110" s="13" t="s">
        <v>27</v>
      </c>
      <c r="C110" s="12"/>
      <c r="D110" s="14">
        <v>7980</v>
      </c>
      <c r="E110" s="13">
        <v>0</v>
      </c>
      <c r="F110" s="14">
        <v>7980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>
        <f t="shared" si="12"/>
        <v>0</v>
      </c>
      <c r="P110" s="13">
        <f t="shared" si="13"/>
        <v>0</v>
      </c>
      <c r="Q110" s="13">
        <f t="shared" si="14"/>
        <v>0</v>
      </c>
      <c r="R110" s="13">
        <f t="shared" si="15"/>
        <v>0</v>
      </c>
      <c r="S110" s="12"/>
      <c r="T110" s="12"/>
    </row>
    <row r="111" spans="1:20" ht="21" x14ac:dyDescent="0.2">
      <c r="A111" s="16"/>
      <c r="B111" s="17" t="s">
        <v>29</v>
      </c>
      <c r="C111" s="16"/>
      <c r="D111" s="18">
        <v>7980</v>
      </c>
      <c r="E111" s="19">
        <v>0</v>
      </c>
      <c r="F111" s="20">
        <v>7980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1">
        <f t="shared" si="12"/>
        <v>0</v>
      </c>
      <c r="P111" s="16">
        <f t="shared" si="13"/>
        <v>0</v>
      </c>
      <c r="Q111" s="19">
        <f t="shared" si="14"/>
        <v>0</v>
      </c>
      <c r="R111" s="19">
        <f t="shared" si="15"/>
        <v>0</v>
      </c>
      <c r="S111" s="16"/>
      <c r="T111" s="16"/>
    </row>
    <row r="112" spans="1:20" ht="84" x14ac:dyDescent="0.2">
      <c r="A112" s="5" t="s">
        <v>1462</v>
      </c>
      <c r="B112" s="5" t="s">
        <v>1461</v>
      </c>
      <c r="C112" s="5" t="s">
        <v>1443</v>
      </c>
      <c r="D112" s="6">
        <v>276660</v>
      </c>
      <c r="E112" s="6">
        <v>113920</v>
      </c>
      <c r="F112" s="6">
        <v>162740</v>
      </c>
      <c r="G112" s="5">
        <v>0</v>
      </c>
      <c r="H112" s="5">
        <v>0</v>
      </c>
      <c r="I112" s="5">
        <v>0</v>
      </c>
      <c r="J112" s="6">
        <v>38000</v>
      </c>
      <c r="K112" s="7">
        <v>40000</v>
      </c>
      <c r="L112" s="6">
        <v>37920</v>
      </c>
      <c r="M112" s="7">
        <v>43460</v>
      </c>
      <c r="N112" s="6">
        <v>38000</v>
      </c>
      <c r="O112" s="7">
        <f t="shared" si="12"/>
        <v>83460</v>
      </c>
      <c r="P112" s="6">
        <f t="shared" si="13"/>
        <v>113920</v>
      </c>
      <c r="Q112" s="5">
        <f t="shared" si="14"/>
        <v>30.166991975710257</v>
      </c>
      <c r="R112" s="5">
        <f t="shared" si="15"/>
        <v>41.176895828815155</v>
      </c>
      <c r="S112" s="5" t="s">
        <v>147</v>
      </c>
      <c r="T112" s="5" t="s">
        <v>1063</v>
      </c>
    </row>
    <row r="113" spans="1:20" ht="84" x14ac:dyDescent="0.2">
      <c r="A113" s="8" t="s">
        <v>1460</v>
      </c>
      <c r="B113" s="9" t="s">
        <v>1459</v>
      </c>
      <c r="C113" s="9" t="s">
        <v>1446</v>
      </c>
      <c r="D113" s="10">
        <v>38000</v>
      </c>
      <c r="E113" s="10">
        <v>38000</v>
      </c>
      <c r="F113" s="8">
        <v>0</v>
      </c>
      <c r="G113" s="8">
        <v>0</v>
      </c>
      <c r="H113" s="8">
        <v>0</v>
      </c>
      <c r="I113" s="8">
        <v>0</v>
      </c>
      <c r="J113" s="10">
        <v>38000</v>
      </c>
      <c r="K113" s="8">
        <v>0</v>
      </c>
      <c r="L113" s="8">
        <v>0</v>
      </c>
      <c r="M113" s="11">
        <v>2800</v>
      </c>
      <c r="N113" s="8">
        <v>0</v>
      </c>
      <c r="O113" s="11">
        <f t="shared" si="12"/>
        <v>2800</v>
      </c>
      <c r="P113" s="10">
        <f t="shared" si="13"/>
        <v>38000</v>
      </c>
      <c r="Q113" s="8">
        <f t="shared" si="14"/>
        <v>7.3684210526315788</v>
      </c>
      <c r="R113" s="8">
        <f t="shared" si="15"/>
        <v>100</v>
      </c>
      <c r="S113" s="8" t="s">
        <v>147</v>
      </c>
      <c r="T113" s="8" t="s">
        <v>1063</v>
      </c>
    </row>
    <row r="114" spans="1:20" ht="84" x14ac:dyDescent="0.2">
      <c r="A114" s="12"/>
      <c r="B114" s="13" t="s">
        <v>27</v>
      </c>
      <c r="C114" s="12"/>
      <c r="D114" s="14">
        <v>38000</v>
      </c>
      <c r="E114" s="14">
        <v>38000</v>
      </c>
      <c r="F114" s="13">
        <v>0</v>
      </c>
      <c r="G114" s="13">
        <v>0</v>
      </c>
      <c r="H114" s="13">
        <v>0</v>
      </c>
      <c r="I114" s="13">
        <v>0</v>
      </c>
      <c r="J114" s="14">
        <v>38000</v>
      </c>
      <c r="K114" s="13">
        <v>0</v>
      </c>
      <c r="L114" s="13">
        <v>0</v>
      </c>
      <c r="M114" s="15">
        <v>2800</v>
      </c>
      <c r="N114" s="13">
        <v>0</v>
      </c>
      <c r="O114" s="15">
        <f t="shared" si="12"/>
        <v>2800</v>
      </c>
      <c r="P114" s="14">
        <f t="shared" si="13"/>
        <v>38000</v>
      </c>
      <c r="Q114" s="13">
        <f t="shared" si="14"/>
        <v>7.3684210526315788</v>
      </c>
      <c r="R114" s="13">
        <f t="shared" si="15"/>
        <v>100</v>
      </c>
      <c r="S114" s="12"/>
      <c r="T114" s="12"/>
    </row>
    <row r="115" spans="1:20" ht="21" x14ac:dyDescent="0.2">
      <c r="A115" s="16"/>
      <c r="B115" s="17" t="s">
        <v>28</v>
      </c>
      <c r="C115" s="16"/>
      <c r="D115" s="18">
        <v>19200</v>
      </c>
      <c r="E115" s="20">
        <v>19200</v>
      </c>
      <c r="F115" s="19">
        <v>0</v>
      </c>
      <c r="G115" s="16">
        <v>0</v>
      </c>
      <c r="H115" s="16">
        <v>0</v>
      </c>
      <c r="I115" s="16">
        <v>0</v>
      </c>
      <c r="J115" s="18">
        <v>19200</v>
      </c>
      <c r="K115" s="16">
        <v>0</v>
      </c>
      <c r="L115" s="16">
        <v>0</v>
      </c>
      <c r="M115" s="16">
        <v>0</v>
      </c>
      <c r="N115" s="16">
        <v>0</v>
      </c>
      <c r="O115" s="21">
        <f t="shared" si="12"/>
        <v>0</v>
      </c>
      <c r="P115" s="18">
        <f t="shared" si="13"/>
        <v>19200</v>
      </c>
      <c r="Q115" s="19">
        <f t="shared" si="14"/>
        <v>0</v>
      </c>
      <c r="R115" s="19">
        <f t="shared" si="15"/>
        <v>100</v>
      </c>
      <c r="S115" s="16"/>
      <c r="T115" s="16"/>
    </row>
    <row r="116" spans="1:20" ht="21" x14ac:dyDescent="0.2">
      <c r="A116" s="16"/>
      <c r="B116" s="17" t="s">
        <v>29</v>
      </c>
      <c r="C116" s="16"/>
      <c r="D116" s="18">
        <v>16000</v>
      </c>
      <c r="E116" s="20">
        <v>16000</v>
      </c>
      <c r="F116" s="19">
        <v>0</v>
      </c>
      <c r="G116" s="16">
        <v>0</v>
      </c>
      <c r="H116" s="16">
        <v>0</v>
      </c>
      <c r="I116" s="16">
        <v>0</v>
      </c>
      <c r="J116" s="18">
        <v>16000</v>
      </c>
      <c r="K116" s="16">
        <v>0</v>
      </c>
      <c r="L116" s="16">
        <v>0</v>
      </c>
      <c r="M116" s="16">
        <v>0</v>
      </c>
      <c r="N116" s="16">
        <v>0</v>
      </c>
      <c r="O116" s="21">
        <f t="shared" si="12"/>
        <v>0</v>
      </c>
      <c r="P116" s="18">
        <f t="shared" si="13"/>
        <v>16000</v>
      </c>
      <c r="Q116" s="19">
        <f t="shared" si="14"/>
        <v>0</v>
      </c>
      <c r="R116" s="19">
        <f t="shared" si="15"/>
        <v>100</v>
      </c>
      <c r="S116" s="16"/>
      <c r="T116" s="16"/>
    </row>
    <row r="117" spans="1:20" ht="21" x14ac:dyDescent="0.2">
      <c r="A117" s="16"/>
      <c r="B117" s="17" t="s">
        <v>30</v>
      </c>
      <c r="C117" s="16"/>
      <c r="D117" s="18">
        <v>2800</v>
      </c>
      <c r="E117" s="20">
        <v>2800</v>
      </c>
      <c r="F117" s="19">
        <v>0</v>
      </c>
      <c r="G117" s="16">
        <v>0</v>
      </c>
      <c r="H117" s="16">
        <v>0</v>
      </c>
      <c r="I117" s="16">
        <v>0</v>
      </c>
      <c r="J117" s="18">
        <v>2800</v>
      </c>
      <c r="K117" s="16">
        <v>0</v>
      </c>
      <c r="L117" s="16">
        <v>0</v>
      </c>
      <c r="M117" s="21">
        <v>2800</v>
      </c>
      <c r="N117" s="16">
        <v>0</v>
      </c>
      <c r="O117" s="21">
        <f t="shared" si="12"/>
        <v>2800</v>
      </c>
      <c r="P117" s="18">
        <f t="shared" si="13"/>
        <v>2800</v>
      </c>
      <c r="Q117" s="19">
        <f t="shared" si="14"/>
        <v>100</v>
      </c>
      <c r="R117" s="19">
        <f t="shared" si="15"/>
        <v>100</v>
      </c>
      <c r="S117" s="16"/>
      <c r="T117" s="16"/>
    </row>
    <row r="118" spans="1:20" ht="42" x14ac:dyDescent="0.2">
      <c r="A118" s="8" t="s">
        <v>1458</v>
      </c>
      <c r="B118" s="9" t="s">
        <v>1457</v>
      </c>
      <c r="C118" s="9" t="s">
        <v>1446</v>
      </c>
      <c r="D118" s="10">
        <v>40000</v>
      </c>
      <c r="E118" s="8">
        <v>0</v>
      </c>
      <c r="F118" s="10">
        <v>40000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11">
        <f t="shared" si="12"/>
        <v>0</v>
      </c>
      <c r="P118" s="8">
        <f t="shared" si="13"/>
        <v>0</v>
      </c>
      <c r="Q118" s="8">
        <f t="shared" si="14"/>
        <v>0</v>
      </c>
      <c r="R118" s="8">
        <f t="shared" si="15"/>
        <v>0</v>
      </c>
      <c r="S118" s="8" t="s">
        <v>147</v>
      </c>
      <c r="T118" s="8" t="s">
        <v>1063</v>
      </c>
    </row>
    <row r="119" spans="1:20" ht="21" x14ac:dyDescent="0.2">
      <c r="A119" s="12"/>
      <c r="B119" s="13" t="s">
        <v>27</v>
      </c>
      <c r="C119" s="12"/>
      <c r="D119" s="14">
        <v>40000</v>
      </c>
      <c r="E119" s="13">
        <v>0</v>
      </c>
      <c r="F119" s="14">
        <v>40000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5">
        <f t="shared" si="12"/>
        <v>0</v>
      </c>
      <c r="P119" s="13">
        <f t="shared" si="13"/>
        <v>0</v>
      </c>
      <c r="Q119" s="13">
        <f t="shared" si="14"/>
        <v>0</v>
      </c>
      <c r="R119" s="13">
        <f t="shared" si="15"/>
        <v>0</v>
      </c>
      <c r="S119" s="12"/>
      <c r="T119" s="12"/>
    </row>
    <row r="120" spans="1:20" ht="21" x14ac:dyDescent="0.2">
      <c r="A120" s="16"/>
      <c r="B120" s="17" t="s">
        <v>28</v>
      </c>
      <c r="C120" s="16"/>
      <c r="D120" s="18">
        <v>18000</v>
      </c>
      <c r="E120" s="19">
        <v>0</v>
      </c>
      <c r="F120" s="20">
        <v>18000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21">
        <f t="shared" si="12"/>
        <v>0</v>
      </c>
      <c r="P120" s="16">
        <f t="shared" si="13"/>
        <v>0</v>
      </c>
      <c r="Q120" s="19">
        <f t="shared" si="14"/>
        <v>0</v>
      </c>
      <c r="R120" s="19">
        <f t="shared" si="15"/>
        <v>0</v>
      </c>
      <c r="S120" s="16"/>
      <c r="T120" s="16"/>
    </row>
    <row r="121" spans="1:20" ht="21" x14ac:dyDescent="0.2">
      <c r="A121" s="16"/>
      <c r="B121" s="17" t="s">
        <v>29</v>
      </c>
      <c r="C121" s="16"/>
      <c r="D121" s="18">
        <v>20200</v>
      </c>
      <c r="E121" s="19">
        <v>0</v>
      </c>
      <c r="F121" s="20">
        <v>20200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21">
        <f t="shared" si="12"/>
        <v>0</v>
      </c>
      <c r="P121" s="16">
        <f t="shared" si="13"/>
        <v>0</v>
      </c>
      <c r="Q121" s="19">
        <f t="shared" si="14"/>
        <v>0</v>
      </c>
      <c r="R121" s="19">
        <f t="shared" si="15"/>
        <v>0</v>
      </c>
      <c r="S121" s="16"/>
      <c r="T121" s="16"/>
    </row>
    <row r="122" spans="1:20" ht="21" x14ac:dyDescent="0.2">
      <c r="A122" s="16"/>
      <c r="B122" s="17" t="s">
        <v>30</v>
      </c>
      <c r="C122" s="16"/>
      <c r="D122" s="18">
        <v>1800</v>
      </c>
      <c r="E122" s="19">
        <v>0</v>
      </c>
      <c r="F122" s="20">
        <v>1800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1">
        <f t="shared" si="12"/>
        <v>0</v>
      </c>
      <c r="P122" s="16">
        <f t="shared" si="13"/>
        <v>0</v>
      </c>
      <c r="Q122" s="19">
        <f t="shared" si="14"/>
        <v>0</v>
      </c>
      <c r="R122" s="19">
        <f t="shared" si="15"/>
        <v>0</v>
      </c>
      <c r="S122" s="16"/>
      <c r="T122" s="16"/>
    </row>
    <row r="123" spans="1:20" ht="42" x14ac:dyDescent="0.2">
      <c r="A123" s="8" t="s">
        <v>1456</v>
      </c>
      <c r="B123" s="9" t="s">
        <v>1455</v>
      </c>
      <c r="C123" s="9" t="s">
        <v>1454</v>
      </c>
      <c r="D123" s="10">
        <v>40000</v>
      </c>
      <c r="E123" s="8">
        <v>0</v>
      </c>
      <c r="F123" s="10">
        <v>40000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1">
        <f t="shared" si="12"/>
        <v>0</v>
      </c>
      <c r="P123" s="8">
        <f t="shared" si="13"/>
        <v>0</v>
      </c>
      <c r="Q123" s="8">
        <f t="shared" si="14"/>
        <v>0</v>
      </c>
      <c r="R123" s="8">
        <f t="shared" si="15"/>
        <v>0</v>
      </c>
      <c r="S123" s="8" t="s">
        <v>147</v>
      </c>
      <c r="T123" s="8" t="s">
        <v>1063</v>
      </c>
    </row>
    <row r="124" spans="1:20" ht="21" x14ac:dyDescent="0.2">
      <c r="A124" s="12"/>
      <c r="B124" s="13" t="s">
        <v>27</v>
      </c>
      <c r="C124" s="12"/>
      <c r="D124" s="14">
        <v>40000</v>
      </c>
      <c r="E124" s="13">
        <v>0</v>
      </c>
      <c r="F124" s="14">
        <v>40000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>
        <f t="shared" si="12"/>
        <v>0</v>
      </c>
      <c r="P124" s="13">
        <f t="shared" si="13"/>
        <v>0</v>
      </c>
      <c r="Q124" s="13">
        <f t="shared" si="14"/>
        <v>0</v>
      </c>
      <c r="R124" s="13">
        <f t="shared" si="15"/>
        <v>0</v>
      </c>
      <c r="S124" s="12"/>
      <c r="T124" s="12"/>
    </row>
    <row r="125" spans="1:20" ht="21" x14ac:dyDescent="0.2">
      <c r="A125" s="16"/>
      <c r="B125" s="17" t="s">
        <v>28</v>
      </c>
      <c r="C125" s="16"/>
      <c r="D125" s="18">
        <v>14400</v>
      </c>
      <c r="E125" s="19">
        <v>0</v>
      </c>
      <c r="F125" s="20">
        <v>14400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1">
        <f t="shared" si="12"/>
        <v>0</v>
      </c>
      <c r="P125" s="16">
        <f t="shared" si="13"/>
        <v>0</v>
      </c>
      <c r="Q125" s="19">
        <f t="shared" si="14"/>
        <v>0</v>
      </c>
      <c r="R125" s="19">
        <f t="shared" si="15"/>
        <v>0</v>
      </c>
      <c r="S125" s="16"/>
      <c r="T125" s="16"/>
    </row>
    <row r="126" spans="1:20" ht="21" x14ac:dyDescent="0.2">
      <c r="A126" s="16"/>
      <c r="B126" s="17" t="s">
        <v>29</v>
      </c>
      <c r="C126" s="16"/>
      <c r="D126" s="18">
        <v>25600</v>
      </c>
      <c r="E126" s="19">
        <v>0</v>
      </c>
      <c r="F126" s="20">
        <v>25600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1">
        <f t="shared" si="12"/>
        <v>0</v>
      </c>
      <c r="P126" s="16">
        <f t="shared" si="13"/>
        <v>0</v>
      </c>
      <c r="Q126" s="19">
        <f t="shared" si="14"/>
        <v>0</v>
      </c>
      <c r="R126" s="19">
        <f t="shared" si="15"/>
        <v>0</v>
      </c>
      <c r="S126" s="16"/>
      <c r="T126" s="16"/>
    </row>
    <row r="127" spans="1:20" ht="42" x14ac:dyDescent="0.2">
      <c r="A127" s="8" t="s">
        <v>1453</v>
      </c>
      <c r="B127" s="9" t="s">
        <v>1452</v>
      </c>
      <c r="C127" s="9" t="s">
        <v>1451</v>
      </c>
      <c r="D127" s="10">
        <v>40000</v>
      </c>
      <c r="E127" s="10">
        <v>37920</v>
      </c>
      <c r="F127" s="10">
        <v>2080</v>
      </c>
      <c r="G127" s="8">
        <v>0</v>
      </c>
      <c r="H127" s="8">
        <v>0</v>
      </c>
      <c r="I127" s="8">
        <v>0</v>
      </c>
      <c r="J127" s="8">
        <v>0</v>
      </c>
      <c r="K127" s="11">
        <v>40000</v>
      </c>
      <c r="L127" s="10">
        <v>37920</v>
      </c>
      <c r="M127" s="8">
        <v>0</v>
      </c>
      <c r="N127" s="8">
        <v>0</v>
      </c>
      <c r="O127" s="11">
        <f t="shared" si="12"/>
        <v>40000</v>
      </c>
      <c r="P127" s="10">
        <f t="shared" si="13"/>
        <v>37920</v>
      </c>
      <c r="Q127" s="8">
        <f t="shared" si="14"/>
        <v>100</v>
      </c>
      <c r="R127" s="8">
        <f t="shared" si="15"/>
        <v>94.8</v>
      </c>
      <c r="S127" s="8" t="s">
        <v>147</v>
      </c>
      <c r="T127" s="8" t="s">
        <v>1063</v>
      </c>
    </row>
    <row r="128" spans="1:20" ht="21" x14ac:dyDescent="0.2">
      <c r="A128" s="12"/>
      <c r="B128" s="13" t="s">
        <v>27</v>
      </c>
      <c r="C128" s="12"/>
      <c r="D128" s="14">
        <v>40000</v>
      </c>
      <c r="E128" s="14">
        <v>37920</v>
      </c>
      <c r="F128" s="14">
        <v>2080</v>
      </c>
      <c r="G128" s="13">
        <v>0</v>
      </c>
      <c r="H128" s="13">
        <v>0</v>
      </c>
      <c r="I128" s="13">
        <v>0</v>
      </c>
      <c r="J128" s="13">
        <v>0</v>
      </c>
      <c r="K128" s="15">
        <v>40000</v>
      </c>
      <c r="L128" s="14">
        <v>37920</v>
      </c>
      <c r="M128" s="13">
        <v>0</v>
      </c>
      <c r="N128" s="13">
        <v>0</v>
      </c>
      <c r="O128" s="15">
        <f t="shared" si="12"/>
        <v>40000</v>
      </c>
      <c r="P128" s="14">
        <f t="shared" si="13"/>
        <v>37920</v>
      </c>
      <c r="Q128" s="13">
        <f t="shared" si="14"/>
        <v>100</v>
      </c>
      <c r="R128" s="13">
        <f t="shared" si="15"/>
        <v>94.8</v>
      </c>
      <c r="S128" s="12"/>
      <c r="T128" s="12"/>
    </row>
    <row r="129" spans="1:20" ht="42" x14ac:dyDescent="0.2">
      <c r="A129" s="16"/>
      <c r="B129" s="17" t="s">
        <v>28</v>
      </c>
      <c r="C129" s="16"/>
      <c r="D129" s="18">
        <v>14400</v>
      </c>
      <c r="E129" s="20">
        <v>14000</v>
      </c>
      <c r="F129" s="19">
        <v>400</v>
      </c>
      <c r="G129" s="16">
        <v>0</v>
      </c>
      <c r="H129" s="16">
        <v>0</v>
      </c>
      <c r="I129" s="16">
        <v>0</v>
      </c>
      <c r="J129" s="16">
        <v>0</v>
      </c>
      <c r="K129" s="21">
        <v>14400</v>
      </c>
      <c r="L129" s="18">
        <v>14000</v>
      </c>
      <c r="M129" s="16">
        <v>0</v>
      </c>
      <c r="N129" s="16">
        <v>0</v>
      </c>
      <c r="O129" s="21">
        <f t="shared" si="12"/>
        <v>14400</v>
      </c>
      <c r="P129" s="18">
        <f t="shared" si="13"/>
        <v>14000</v>
      </c>
      <c r="Q129" s="19">
        <f t="shared" si="14"/>
        <v>100</v>
      </c>
      <c r="R129" s="19">
        <f t="shared" si="15"/>
        <v>97.222222222222229</v>
      </c>
      <c r="S129" s="16"/>
      <c r="T129" s="16"/>
    </row>
    <row r="130" spans="1:20" ht="42" x14ac:dyDescent="0.2">
      <c r="A130" s="16"/>
      <c r="B130" s="17" t="s">
        <v>29</v>
      </c>
      <c r="C130" s="16"/>
      <c r="D130" s="18">
        <v>20880</v>
      </c>
      <c r="E130" s="20">
        <v>19200</v>
      </c>
      <c r="F130" s="20">
        <v>1680</v>
      </c>
      <c r="G130" s="16">
        <v>0</v>
      </c>
      <c r="H130" s="16">
        <v>0</v>
      </c>
      <c r="I130" s="16">
        <v>0</v>
      </c>
      <c r="J130" s="16">
        <v>0</v>
      </c>
      <c r="K130" s="21">
        <v>20880</v>
      </c>
      <c r="L130" s="18">
        <v>19200</v>
      </c>
      <c r="M130" s="16">
        <v>0</v>
      </c>
      <c r="N130" s="16">
        <v>0</v>
      </c>
      <c r="O130" s="21">
        <f t="shared" si="12"/>
        <v>20880</v>
      </c>
      <c r="P130" s="18">
        <f t="shared" si="13"/>
        <v>19200</v>
      </c>
      <c r="Q130" s="19">
        <f t="shared" si="14"/>
        <v>100</v>
      </c>
      <c r="R130" s="19">
        <f t="shared" si="15"/>
        <v>91.954022988505741</v>
      </c>
      <c r="S130" s="16"/>
      <c r="T130" s="16"/>
    </row>
    <row r="131" spans="1:20" ht="21" x14ac:dyDescent="0.2">
      <c r="A131" s="16"/>
      <c r="B131" s="17" t="s">
        <v>30</v>
      </c>
      <c r="C131" s="16"/>
      <c r="D131" s="18">
        <v>4720</v>
      </c>
      <c r="E131" s="20">
        <v>4720</v>
      </c>
      <c r="F131" s="19">
        <v>0</v>
      </c>
      <c r="G131" s="16">
        <v>0</v>
      </c>
      <c r="H131" s="16">
        <v>0</v>
      </c>
      <c r="I131" s="16">
        <v>0</v>
      </c>
      <c r="J131" s="16">
        <v>0</v>
      </c>
      <c r="K131" s="21">
        <v>4720</v>
      </c>
      <c r="L131" s="18">
        <v>4720</v>
      </c>
      <c r="M131" s="16">
        <v>0</v>
      </c>
      <c r="N131" s="16">
        <v>0</v>
      </c>
      <c r="O131" s="21">
        <f t="shared" si="12"/>
        <v>4720</v>
      </c>
      <c r="P131" s="18">
        <f t="shared" si="13"/>
        <v>4720</v>
      </c>
      <c r="Q131" s="19">
        <f t="shared" si="14"/>
        <v>100</v>
      </c>
      <c r="R131" s="19">
        <f t="shared" si="15"/>
        <v>100</v>
      </c>
      <c r="S131" s="16"/>
      <c r="T131" s="16"/>
    </row>
    <row r="132" spans="1:20" ht="63" x14ac:dyDescent="0.2">
      <c r="A132" s="8" t="s">
        <v>1450</v>
      </c>
      <c r="B132" s="9" t="s">
        <v>1449</v>
      </c>
      <c r="C132" s="9" t="s">
        <v>1443</v>
      </c>
      <c r="D132" s="10">
        <v>38000</v>
      </c>
      <c r="E132" s="10">
        <v>38000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11">
        <v>38000</v>
      </c>
      <c r="N132" s="10">
        <v>38000</v>
      </c>
      <c r="O132" s="11">
        <f t="shared" ref="O132:O163" si="16">SUM(G132,I132,K132,M132)</f>
        <v>38000</v>
      </c>
      <c r="P132" s="10">
        <f t="shared" ref="P132:P163" si="17">SUM(H132,J132,L132,N132)</f>
        <v>38000</v>
      </c>
      <c r="Q132" s="8">
        <f t="shared" ref="Q132:Q163" si="18">O132*100/D132</f>
        <v>100</v>
      </c>
      <c r="R132" s="8">
        <f t="shared" ref="R132:R163" si="19">P132*100/D132</f>
        <v>100</v>
      </c>
      <c r="S132" s="8" t="s">
        <v>147</v>
      </c>
      <c r="T132" s="8" t="s">
        <v>1063</v>
      </c>
    </row>
    <row r="133" spans="1:20" ht="21" x14ac:dyDescent="0.2">
      <c r="A133" s="12"/>
      <c r="B133" s="13" t="s">
        <v>27</v>
      </c>
      <c r="C133" s="12"/>
      <c r="D133" s="14">
        <v>38000</v>
      </c>
      <c r="E133" s="14">
        <v>38000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5">
        <v>38000</v>
      </c>
      <c r="N133" s="14">
        <v>38000</v>
      </c>
      <c r="O133" s="15">
        <f t="shared" si="16"/>
        <v>38000</v>
      </c>
      <c r="P133" s="14">
        <f t="shared" si="17"/>
        <v>38000</v>
      </c>
      <c r="Q133" s="13">
        <f t="shared" si="18"/>
        <v>100</v>
      </c>
      <c r="R133" s="13">
        <f t="shared" si="19"/>
        <v>100</v>
      </c>
      <c r="S133" s="12"/>
      <c r="T133" s="12"/>
    </row>
    <row r="134" spans="1:20" ht="21" x14ac:dyDescent="0.2">
      <c r="A134" s="16"/>
      <c r="B134" s="17" t="s">
        <v>28</v>
      </c>
      <c r="C134" s="16"/>
      <c r="D134" s="18">
        <v>18000</v>
      </c>
      <c r="E134" s="20">
        <v>18000</v>
      </c>
      <c r="F134" s="19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21">
        <v>18000</v>
      </c>
      <c r="N134" s="18">
        <v>18000</v>
      </c>
      <c r="O134" s="21">
        <f t="shared" si="16"/>
        <v>18000</v>
      </c>
      <c r="P134" s="18">
        <f t="shared" si="17"/>
        <v>18000</v>
      </c>
      <c r="Q134" s="19">
        <f t="shared" si="18"/>
        <v>100</v>
      </c>
      <c r="R134" s="19">
        <f t="shared" si="19"/>
        <v>100</v>
      </c>
      <c r="S134" s="16"/>
      <c r="T134" s="16"/>
    </row>
    <row r="135" spans="1:20" ht="21" x14ac:dyDescent="0.2">
      <c r="A135" s="16"/>
      <c r="B135" s="17" t="s">
        <v>29</v>
      </c>
      <c r="C135" s="16"/>
      <c r="D135" s="18">
        <v>20000</v>
      </c>
      <c r="E135" s="20">
        <v>20000</v>
      </c>
      <c r="F135" s="19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21">
        <v>20000</v>
      </c>
      <c r="N135" s="18">
        <v>20000</v>
      </c>
      <c r="O135" s="21">
        <f t="shared" si="16"/>
        <v>20000</v>
      </c>
      <c r="P135" s="18">
        <f t="shared" si="17"/>
        <v>20000</v>
      </c>
      <c r="Q135" s="19">
        <f t="shared" si="18"/>
        <v>100</v>
      </c>
      <c r="R135" s="19">
        <f t="shared" si="19"/>
        <v>100</v>
      </c>
      <c r="S135" s="16"/>
      <c r="T135" s="16"/>
    </row>
    <row r="136" spans="1:20" ht="63" x14ac:dyDescent="0.2">
      <c r="A136" s="8" t="s">
        <v>1448</v>
      </c>
      <c r="B136" s="9" t="s">
        <v>1447</v>
      </c>
      <c r="C136" s="9" t="s">
        <v>1446</v>
      </c>
      <c r="D136" s="10">
        <v>40000</v>
      </c>
      <c r="E136" s="8">
        <v>0</v>
      </c>
      <c r="F136" s="10">
        <v>40000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11">
        <f t="shared" si="16"/>
        <v>0</v>
      </c>
      <c r="P136" s="8">
        <f t="shared" si="17"/>
        <v>0</v>
      </c>
      <c r="Q136" s="8">
        <f t="shared" si="18"/>
        <v>0</v>
      </c>
      <c r="R136" s="8">
        <f t="shared" si="19"/>
        <v>0</v>
      </c>
      <c r="S136" s="8" t="s">
        <v>147</v>
      </c>
      <c r="T136" s="8" t="s">
        <v>1063</v>
      </c>
    </row>
    <row r="137" spans="1:20" ht="21" x14ac:dyDescent="0.2">
      <c r="A137" s="12"/>
      <c r="B137" s="13" t="s">
        <v>27</v>
      </c>
      <c r="C137" s="12"/>
      <c r="D137" s="14">
        <v>40000</v>
      </c>
      <c r="E137" s="13">
        <v>0</v>
      </c>
      <c r="F137" s="14">
        <v>40000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>
        <f t="shared" si="16"/>
        <v>0</v>
      </c>
      <c r="P137" s="13">
        <f t="shared" si="17"/>
        <v>0</v>
      </c>
      <c r="Q137" s="13">
        <f t="shared" si="18"/>
        <v>0</v>
      </c>
      <c r="R137" s="13">
        <f t="shared" si="19"/>
        <v>0</v>
      </c>
      <c r="S137" s="12"/>
      <c r="T137" s="12"/>
    </row>
    <row r="138" spans="1:20" ht="21" x14ac:dyDescent="0.2">
      <c r="A138" s="16"/>
      <c r="B138" s="17" t="s">
        <v>28</v>
      </c>
      <c r="C138" s="16"/>
      <c r="D138" s="18">
        <v>24000</v>
      </c>
      <c r="E138" s="19">
        <v>0</v>
      </c>
      <c r="F138" s="20">
        <v>24000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21">
        <f t="shared" si="16"/>
        <v>0</v>
      </c>
      <c r="P138" s="16">
        <f t="shared" si="17"/>
        <v>0</v>
      </c>
      <c r="Q138" s="19">
        <f t="shared" si="18"/>
        <v>0</v>
      </c>
      <c r="R138" s="19">
        <f t="shared" si="19"/>
        <v>0</v>
      </c>
      <c r="S138" s="16"/>
      <c r="T138" s="16"/>
    </row>
    <row r="139" spans="1:20" ht="21" x14ac:dyDescent="0.2">
      <c r="A139" s="16"/>
      <c r="B139" s="17" t="s">
        <v>29</v>
      </c>
      <c r="C139" s="16"/>
      <c r="D139" s="18">
        <v>16000</v>
      </c>
      <c r="E139" s="19">
        <v>0</v>
      </c>
      <c r="F139" s="20">
        <v>16000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21">
        <f t="shared" si="16"/>
        <v>0</v>
      </c>
      <c r="P139" s="16">
        <f t="shared" si="17"/>
        <v>0</v>
      </c>
      <c r="Q139" s="19">
        <f t="shared" si="18"/>
        <v>0</v>
      </c>
      <c r="R139" s="19">
        <f t="shared" si="19"/>
        <v>0</v>
      </c>
      <c r="S139" s="16"/>
      <c r="T139" s="16"/>
    </row>
    <row r="140" spans="1:20" ht="84" x14ac:dyDescent="0.2">
      <c r="A140" s="8" t="s">
        <v>1445</v>
      </c>
      <c r="B140" s="9" t="s">
        <v>1444</v>
      </c>
      <c r="C140" s="9" t="s">
        <v>1443</v>
      </c>
      <c r="D140" s="10">
        <v>40660</v>
      </c>
      <c r="E140" s="8">
        <v>0</v>
      </c>
      <c r="F140" s="10">
        <v>40660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11">
        <v>2660</v>
      </c>
      <c r="N140" s="8">
        <v>0</v>
      </c>
      <c r="O140" s="11">
        <f t="shared" si="16"/>
        <v>2660</v>
      </c>
      <c r="P140" s="8">
        <f t="shared" si="17"/>
        <v>0</v>
      </c>
      <c r="Q140" s="8">
        <f t="shared" si="18"/>
        <v>6.5420560747663554</v>
      </c>
      <c r="R140" s="8">
        <f t="shared" si="19"/>
        <v>0</v>
      </c>
      <c r="S140" s="8" t="s">
        <v>147</v>
      </c>
      <c r="T140" s="8" t="s">
        <v>1063</v>
      </c>
    </row>
    <row r="141" spans="1:20" ht="84" x14ac:dyDescent="0.2">
      <c r="A141" s="12"/>
      <c r="B141" s="13" t="s">
        <v>27</v>
      </c>
      <c r="C141" s="12"/>
      <c r="D141" s="14">
        <v>40660</v>
      </c>
      <c r="E141" s="13">
        <v>0</v>
      </c>
      <c r="F141" s="14">
        <v>40660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5">
        <v>2660</v>
      </c>
      <c r="N141" s="13">
        <v>0</v>
      </c>
      <c r="O141" s="15">
        <f t="shared" si="16"/>
        <v>2660</v>
      </c>
      <c r="P141" s="13">
        <f t="shared" si="17"/>
        <v>0</v>
      </c>
      <c r="Q141" s="13">
        <f t="shared" si="18"/>
        <v>6.5420560747663554</v>
      </c>
      <c r="R141" s="13">
        <f t="shared" si="19"/>
        <v>0</v>
      </c>
      <c r="S141" s="12"/>
      <c r="T141" s="12"/>
    </row>
    <row r="142" spans="1:20" ht="21" x14ac:dyDescent="0.2">
      <c r="A142" s="16"/>
      <c r="B142" s="17" t="s">
        <v>28</v>
      </c>
      <c r="C142" s="16"/>
      <c r="D142" s="18">
        <v>12000</v>
      </c>
      <c r="E142" s="19">
        <v>0</v>
      </c>
      <c r="F142" s="20">
        <v>12000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1">
        <f t="shared" si="16"/>
        <v>0</v>
      </c>
      <c r="P142" s="16">
        <f t="shared" si="17"/>
        <v>0</v>
      </c>
      <c r="Q142" s="19">
        <f t="shared" si="18"/>
        <v>0</v>
      </c>
      <c r="R142" s="19">
        <f t="shared" si="19"/>
        <v>0</v>
      </c>
      <c r="S142" s="16"/>
      <c r="T142" s="16"/>
    </row>
    <row r="143" spans="1:20" ht="21" x14ac:dyDescent="0.2">
      <c r="A143" s="16"/>
      <c r="B143" s="17" t="s">
        <v>29</v>
      </c>
      <c r="C143" s="16"/>
      <c r="D143" s="18">
        <v>26000</v>
      </c>
      <c r="E143" s="19">
        <v>0</v>
      </c>
      <c r="F143" s="20">
        <v>26000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21">
        <f t="shared" si="16"/>
        <v>0</v>
      </c>
      <c r="P143" s="16">
        <f t="shared" si="17"/>
        <v>0</v>
      </c>
      <c r="Q143" s="19">
        <f t="shared" si="18"/>
        <v>0</v>
      </c>
      <c r="R143" s="19">
        <f t="shared" si="19"/>
        <v>0</v>
      </c>
      <c r="S143" s="16"/>
      <c r="T143" s="16"/>
    </row>
    <row r="144" spans="1:20" ht="21" x14ac:dyDescent="0.2">
      <c r="A144" s="16"/>
      <c r="B144" s="17" t="s">
        <v>30</v>
      </c>
      <c r="C144" s="16"/>
      <c r="D144" s="18">
        <v>2660</v>
      </c>
      <c r="E144" s="19">
        <v>0</v>
      </c>
      <c r="F144" s="20">
        <v>2660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21">
        <v>2660</v>
      </c>
      <c r="N144" s="16">
        <v>0</v>
      </c>
      <c r="O144" s="21">
        <f t="shared" si="16"/>
        <v>2660</v>
      </c>
      <c r="P144" s="16">
        <f t="shared" si="17"/>
        <v>0</v>
      </c>
      <c r="Q144" s="19">
        <f t="shared" si="18"/>
        <v>100</v>
      </c>
      <c r="R144" s="19">
        <f t="shared" si="19"/>
        <v>0</v>
      </c>
      <c r="S144" s="16"/>
      <c r="T144" s="16"/>
    </row>
    <row r="145" spans="1:20" ht="63" x14ac:dyDescent="0.2">
      <c r="A145" s="5" t="s">
        <v>1442</v>
      </c>
      <c r="B145" s="5" t="s">
        <v>1441</v>
      </c>
      <c r="C145" s="5" t="s">
        <v>1434</v>
      </c>
      <c r="D145" s="6">
        <v>92220</v>
      </c>
      <c r="E145" s="5">
        <v>0</v>
      </c>
      <c r="F145" s="6">
        <v>92220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7">
        <f t="shared" si="16"/>
        <v>0</v>
      </c>
      <c r="P145" s="5">
        <f t="shared" si="17"/>
        <v>0</v>
      </c>
      <c r="Q145" s="5">
        <f t="shared" si="18"/>
        <v>0</v>
      </c>
      <c r="R145" s="5">
        <f t="shared" si="19"/>
        <v>0</v>
      </c>
      <c r="S145" s="5" t="s">
        <v>147</v>
      </c>
      <c r="T145" s="5" t="s">
        <v>1433</v>
      </c>
    </row>
    <row r="146" spans="1:20" ht="42" x14ac:dyDescent="0.2">
      <c r="A146" s="8" t="s">
        <v>1440</v>
      </c>
      <c r="B146" s="9" t="s">
        <v>1439</v>
      </c>
      <c r="C146" s="9" t="s">
        <v>1434</v>
      </c>
      <c r="D146" s="10">
        <v>6900</v>
      </c>
      <c r="E146" s="8">
        <v>0</v>
      </c>
      <c r="F146" s="10">
        <v>6900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11">
        <f t="shared" si="16"/>
        <v>0</v>
      </c>
      <c r="P146" s="8">
        <f t="shared" si="17"/>
        <v>0</v>
      </c>
      <c r="Q146" s="8">
        <f t="shared" si="18"/>
        <v>0</v>
      </c>
      <c r="R146" s="8">
        <f t="shared" si="19"/>
        <v>0</v>
      </c>
      <c r="S146" s="8" t="s">
        <v>147</v>
      </c>
      <c r="T146" s="8" t="s">
        <v>1433</v>
      </c>
    </row>
    <row r="147" spans="1:20" ht="21" x14ac:dyDescent="0.2">
      <c r="A147" s="12"/>
      <c r="B147" s="13" t="s">
        <v>27</v>
      </c>
      <c r="C147" s="12"/>
      <c r="D147" s="14">
        <v>6900</v>
      </c>
      <c r="E147" s="13">
        <v>0</v>
      </c>
      <c r="F147" s="14">
        <v>6900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5">
        <f t="shared" si="16"/>
        <v>0</v>
      </c>
      <c r="P147" s="13">
        <f t="shared" si="17"/>
        <v>0</v>
      </c>
      <c r="Q147" s="13">
        <f t="shared" si="18"/>
        <v>0</v>
      </c>
      <c r="R147" s="13">
        <f t="shared" si="19"/>
        <v>0</v>
      </c>
      <c r="S147" s="12"/>
      <c r="T147" s="12"/>
    </row>
    <row r="148" spans="1:20" ht="21" x14ac:dyDescent="0.2">
      <c r="A148" s="16"/>
      <c r="B148" s="17" t="s">
        <v>28</v>
      </c>
      <c r="C148" s="16"/>
      <c r="D148" s="18">
        <v>3000</v>
      </c>
      <c r="E148" s="19">
        <v>0</v>
      </c>
      <c r="F148" s="20">
        <v>3000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21">
        <f t="shared" si="16"/>
        <v>0</v>
      </c>
      <c r="P148" s="16">
        <f t="shared" si="17"/>
        <v>0</v>
      </c>
      <c r="Q148" s="19">
        <f t="shared" si="18"/>
        <v>0</v>
      </c>
      <c r="R148" s="19">
        <f t="shared" si="19"/>
        <v>0</v>
      </c>
      <c r="S148" s="16"/>
      <c r="T148" s="16"/>
    </row>
    <row r="149" spans="1:20" ht="21" x14ac:dyDescent="0.2">
      <c r="A149" s="16"/>
      <c r="B149" s="17" t="s">
        <v>29</v>
      </c>
      <c r="C149" s="16"/>
      <c r="D149" s="18">
        <v>3900</v>
      </c>
      <c r="E149" s="19">
        <v>0</v>
      </c>
      <c r="F149" s="20">
        <v>3900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21">
        <f t="shared" si="16"/>
        <v>0</v>
      </c>
      <c r="P149" s="16">
        <f t="shared" si="17"/>
        <v>0</v>
      </c>
      <c r="Q149" s="19">
        <f t="shared" si="18"/>
        <v>0</v>
      </c>
      <c r="R149" s="19">
        <f t="shared" si="19"/>
        <v>0</v>
      </c>
      <c r="S149" s="16"/>
      <c r="T149" s="16"/>
    </row>
    <row r="150" spans="1:20" ht="42" x14ac:dyDescent="0.2">
      <c r="A150" s="8" t="s">
        <v>1438</v>
      </c>
      <c r="B150" s="9" t="s">
        <v>1437</v>
      </c>
      <c r="C150" s="9" t="s">
        <v>1434</v>
      </c>
      <c r="D150" s="10">
        <v>48280</v>
      </c>
      <c r="E150" s="8">
        <v>0</v>
      </c>
      <c r="F150" s="10">
        <v>48280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11">
        <f t="shared" si="16"/>
        <v>0</v>
      </c>
      <c r="P150" s="8">
        <f t="shared" si="17"/>
        <v>0</v>
      </c>
      <c r="Q150" s="8">
        <f t="shared" si="18"/>
        <v>0</v>
      </c>
      <c r="R150" s="8">
        <f t="shared" si="19"/>
        <v>0</v>
      </c>
      <c r="S150" s="8" t="s">
        <v>147</v>
      </c>
      <c r="T150" s="8" t="s">
        <v>1433</v>
      </c>
    </row>
    <row r="151" spans="1:20" ht="21" x14ac:dyDescent="0.2">
      <c r="A151" s="12"/>
      <c r="B151" s="13" t="s">
        <v>27</v>
      </c>
      <c r="C151" s="12"/>
      <c r="D151" s="14">
        <v>48280</v>
      </c>
      <c r="E151" s="13">
        <v>0</v>
      </c>
      <c r="F151" s="14">
        <v>48280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>
        <f t="shared" si="16"/>
        <v>0</v>
      </c>
      <c r="P151" s="13">
        <f t="shared" si="17"/>
        <v>0</v>
      </c>
      <c r="Q151" s="13">
        <f t="shared" si="18"/>
        <v>0</v>
      </c>
      <c r="R151" s="13">
        <f t="shared" si="19"/>
        <v>0</v>
      </c>
      <c r="S151" s="12"/>
      <c r="T151" s="12"/>
    </row>
    <row r="152" spans="1:20" ht="21" x14ac:dyDescent="0.2">
      <c r="A152" s="16"/>
      <c r="B152" s="17" t="s">
        <v>28</v>
      </c>
      <c r="C152" s="16"/>
      <c r="D152" s="18">
        <v>20650</v>
      </c>
      <c r="E152" s="19">
        <v>0</v>
      </c>
      <c r="F152" s="20">
        <v>20650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21">
        <f t="shared" si="16"/>
        <v>0</v>
      </c>
      <c r="P152" s="16">
        <f t="shared" si="17"/>
        <v>0</v>
      </c>
      <c r="Q152" s="19">
        <f t="shared" si="18"/>
        <v>0</v>
      </c>
      <c r="R152" s="19">
        <f t="shared" si="19"/>
        <v>0</v>
      </c>
      <c r="S152" s="16"/>
      <c r="T152" s="16"/>
    </row>
    <row r="153" spans="1:20" ht="21" x14ac:dyDescent="0.2">
      <c r="A153" s="16"/>
      <c r="B153" s="17" t="s">
        <v>29</v>
      </c>
      <c r="C153" s="16"/>
      <c r="D153" s="18">
        <v>25960</v>
      </c>
      <c r="E153" s="19">
        <v>0</v>
      </c>
      <c r="F153" s="20">
        <v>25960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21">
        <f t="shared" si="16"/>
        <v>0</v>
      </c>
      <c r="P153" s="16">
        <f t="shared" si="17"/>
        <v>0</v>
      </c>
      <c r="Q153" s="19">
        <f t="shared" si="18"/>
        <v>0</v>
      </c>
      <c r="R153" s="19">
        <f t="shared" si="19"/>
        <v>0</v>
      </c>
      <c r="S153" s="16"/>
      <c r="T153" s="16"/>
    </row>
    <row r="154" spans="1:20" ht="21" x14ac:dyDescent="0.2">
      <c r="A154" s="16"/>
      <c r="B154" s="17" t="s">
        <v>30</v>
      </c>
      <c r="C154" s="16"/>
      <c r="D154" s="18">
        <v>1670</v>
      </c>
      <c r="E154" s="19">
        <v>0</v>
      </c>
      <c r="F154" s="20">
        <v>1670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1">
        <f t="shared" si="16"/>
        <v>0</v>
      </c>
      <c r="P154" s="16">
        <f t="shared" si="17"/>
        <v>0</v>
      </c>
      <c r="Q154" s="19">
        <f t="shared" si="18"/>
        <v>0</v>
      </c>
      <c r="R154" s="19">
        <f t="shared" si="19"/>
        <v>0</v>
      </c>
      <c r="S154" s="16"/>
      <c r="T154" s="16"/>
    </row>
    <row r="155" spans="1:20" ht="21" x14ac:dyDescent="0.2">
      <c r="A155" s="8" t="s">
        <v>1436</v>
      </c>
      <c r="B155" s="9" t="s">
        <v>1435</v>
      </c>
      <c r="C155" s="9" t="s">
        <v>1434</v>
      </c>
      <c r="D155" s="10">
        <v>37040</v>
      </c>
      <c r="E155" s="8">
        <v>0</v>
      </c>
      <c r="F155" s="10">
        <v>37040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11">
        <f t="shared" si="16"/>
        <v>0</v>
      </c>
      <c r="P155" s="8">
        <f t="shared" si="17"/>
        <v>0</v>
      </c>
      <c r="Q155" s="8">
        <f t="shared" si="18"/>
        <v>0</v>
      </c>
      <c r="R155" s="8">
        <f t="shared" si="19"/>
        <v>0</v>
      </c>
      <c r="S155" s="8" t="s">
        <v>147</v>
      </c>
      <c r="T155" s="8" t="s">
        <v>1433</v>
      </c>
    </row>
    <row r="156" spans="1:20" ht="21" x14ac:dyDescent="0.2">
      <c r="A156" s="12"/>
      <c r="B156" s="13" t="s">
        <v>27</v>
      </c>
      <c r="C156" s="12"/>
      <c r="D156" s="14">
        <v>37040</v>
      </c>
      <c r="E156" s="13">
        <v>0</v>
      </c>
      <c r="F156" s="14">
        <v>37040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5">
        <f t="shared" si="16"/>
        <v>0</v>
      </c>
      <c r="P156" s="13">
        <f t="shared" si="17"/>
        <v>0</v>
      </c>
      <c r="Q156" s="13">
        <f t="shared" si="18"/>
        <v>0</v>
      </c>
      <c r="R156" s="13">
        <f t="shared" si="19"/>
        <v>0</v>
      </c>
      <c r="S156" s="12"/>
      <c r="T156" s="12"/>
    </row>
    <row r="157" spans="1:20" ht="21" x14ac:dyDescent="0.2">
      <c r="A157" s="16"/>
      <c r="B157" s="17" t="s">
        <v>29</v>
      </c>
      <c r="C157" s="16"/>
      <c r="D157" s="18">
        <v>37040</v>
      </c>
      <c r="E157" s="19">
        <v>0</v>
      </c>
      <c r="F157" s="20">
        <v>37040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21">
        <f t="shared" si="16"/>
        <v>0</v>
      </c>
      <c r="P157" s="16">
        <f t="shared" si="17"/>
        <v>0</v>
      </c>
      <c r="Q157" s="19">
        <f t="shared" si="18"/>
        <v>0</v>
      </c>
      <c r="R157" s="19">
        <f t="shared" si="19"/>
        <v>0</v>
      </c>
      <c r="S157" s="16"/>
      <c r="T157" s="16"/>
    </row>
    <row r="158" spans="1:20" ht="84" x14ac:dyDescent="0.2">
      <c r="A158" s="5" t="s">
        <v>1432</v>
      </c>
      <c r="B158" s="5" t="s">
        <v>1431</v>
      </c>
      <c r="C158" s="5" t="s">
        <v>1428</v>
      </c>
      <c r="D158" s="6">
        <v>82360</v>
      </c>
      <c r="E158" s="5">
        <v>0</v>
      </c>
      <c r="F158" s="6">
        <v>82360</v>
      </c>
      <c r="G158" s="5">
        <v>0</v>
      </c>
      <c r="H158" s="5">
        <v>0</v>
      </c>
      <c r="I158" s="7">
        <v>15000</v>
      </c>
      <c r="J158" s="5">
        <v>0</v>
      </c>
      <c r="K158" s="5">
        <v>0</v>
      </c>
      <c r="L158" s="5">
        <v>0</v>
      </c>
      <c r="M158" s="7">
        <v>10640</v>
      </c>
      <c r="N158" s="5">
        <v>0</v>
      </c>
      <c r="O158" s="7">
        <f t="shared" si="16"/>
        <v>25640</v>
      </c>
      <c r="P158" s="5">
        <f t="shared" si="17"/>
        <v>0</v>
      </c>
      <c r="Q158" s="5">
        <f t="shared" si="18"/>
        <v>31.131617289946576</v>
      </c>
      <c r="R158" s="5">
        <f t="shared" si="19"/>
        <v>0</v>
      </c>
      <c r="S158" s="5" t="s">
        <v>147</v>
      </c>
      <c r="T158" s="5" t="s">
        <v>1418</v>
      </c>
    </row>
    <row r="159" spans="1:20" ht="21" x14ac:dyDescent="0.2">
      <c r="A159" s="8" t="s">
        <v>1430</v>
      </c>
      <c r="B159" s="9" t="s">
        <v>1429</v>
      </c>
      <c r="C159" s="9" t="s">
        <v>1428</v>
      </c>
      <c r="D159" s="10">
        <v>44720</v>
      </c>
      <c r="E159" s="8">
        <v>0</v>
      </c>
      <c r="F159" s="10">
        <v>44720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11">
        <f t="shared" si="16"/>
        <v>0</v>
      </c>
      <c r="P159" s="8">
        <f t="shared" si="17"/>
        <v>0</v>
      </c>
      <c r="Q159" s="8">
        <f t="shared" si="18"/>
        <v>0</v>
      </c>
      <c r="R159" s="8">
        <f t="shared" si="19"/>
        <v>0</v>
      </c>
      <c r="S159" s="8" t="s">
        <v>147</v>
      </c>
      <c r="T159" s="8" t="s">
        <v>1418</v>
      </c>
    </row>
    <row r="160" spans="1:20" ht="21" x14ac:dyDescent="0.2">
      <c r="A160" s="12"/>
      <c r="B160" s="13" t="s">
        <v>27</v>
      </c>
      <c r="C160" s="12"/>
      <c r="D160" s="14">
        <v>44720</v>
      </c>
      <c r="E160" s="13">
        <v>0</v>
      </c>
      <c r="F160" s="14">
        <v>44720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5">
        <f t="shared" si="16"/>
        <v>0</v>
      </c>
      <c r="P160" s="13">
        <f t="shared" si="17"/>
        <v>0</v>
      </c>
      <c r="Q160" s="13">
        <f t="shared" si="18"/>
        <v>0</v>
      </c>
      <c r="R160" s="13">
        <f t="shared" si="19"/>
        <v>0</v>
      </c>
      <c r="S160" s="12"/>
      <c r="T160" s="12"/>
    </row>
    <row r="161" spans="1:20" ht="21" x14ac:dyDescent="0.2">
      <c r="A161" s="16"/>
      <c r="B161" s="17" t="s">
        <v>29</v>
      </c>
      <c r="C161" s="16"/>
      <c r="D161" s="18">
        <v>44720</v>
      </c>
      <c r="E161" s="19">
        <v>0</v>
      </c>
      <c r="F161" s="20">
        <v>44720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21">
        <f t="shared" si="16"/>
        <v>0</v>
      </c>
      <c r="P161" s="16">
        <f t="shared" si="17"/>
        <v>0</v>
      </c>
      <c r="Q161" s="19">
        <f t="shared" si="18"/>
        <v>0</v>
      </c>
      <c r="R161" s="19">
        <f t="shared" si="19"/>
        <v>0</v>
      </c>
      <c r="S161" s="16"/>
      <c r="T161" s="16"/>
    </row>
    <row r="162" spans="1:20" ht="21" x14ac:dyDescent="0.2">
      <c r="A162" s="8" t="s">
        <v>1427</v>
      </c>
      <c r="B162" s="9" t="s">
        <v>1426</v>
      </c>
      <c r="C162" s="9" t="s">
        <v>1425</v>
      </c>
      <c r="D162" s="10">
        <v>15000</v>
      </c>
      <c r="E162" s="8">
        <v>0</v>
      </c>
      <c r="F162" s="10">
        <v>15000</v>
      </c>
      <c r="G162" s="8">
        <v>0</v>
      </c>
      <c r="H162" s="8">
        <v>0</v>
      </c>
      <c r="I162" s="11">
        <v>15000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11">
        <f t="shared" si="16"/>
        <v>15000</v>
      </c>
      <c r="P162" s="8">
        <f t="shared" si="17"/>
        <v>0</v>
      </c>
      <c r="Q162" s="8">
        <f t="shared" si="18"/>
        <v>100</v>
      </c>
      <c r="R162" s="8">
        <f t="shared" si="19"/>
        <v>0</v>
      </c>
      <c r="S162" s="8" t="s">
        <v>147</v>
      </c>
      <c r="T162" s="8" t="s">
        <v>1418</v>
      </c>
    </row>
    <row r="163" spans="1:20" ht="21" x14ac:dyDescent="0.2">
      <c r="A163" s="12"/>
      <c r="B163" s="13" t="s">
        <v>27</v>
      </c>
      <c r="C163" s="12"/>
      <c r="D163" s="14">
        <v>15000</v>
      </c>
      <c r="E163" s="13">
        <v>0</v>
      </c>
      <c r="F163" s="14">
        <v>15000</v>
      </c>
      <c r="G163" s="13">
        <v>0</v>
      </c>
      <c r="H163" s="13">
        <v>0</v>
      </c>
      <c r="I163" s="15">
        <v>15000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>
        <f t="shared" si="16"/>
        <v>15000</v>
      </c>
      <c r="P163" s="13">
        <f t="shared" si="17"/>
        <v>0</v>
      </c>
      <c r="Q163" s="13">
        <f t="shared" si="18"/>
        <v>100</v>
      </c>
      <c r="R163" s="13">
        <f t="shared" si="19"/>
        <v>0</v>
      </c>
      <c r="S163" s="12"/>
      <c r="T163" s="12"/>
    </row>
    <row r="164" spans="1:20" ht="21" x14ac:dyDescent="0.2">
      <c r="A164" s="16"/>
      <c r="B164" s="17" t="s">
        <v>28</v>
      </c>
      <c r="C164" s="16"/>
      <c r="D164" s="18">
        <v>6000</v>
      </c>
      <c r="E164" s="19">
        <v>0</v>
      </c>
      <c r="F164" s="20">
        <v>6000</v>
      </c>
      <c r="G164" s="16">
        <v>0</v>
      </c>
      <c r="H164" s="16">
        <v>0</v>
      </c>
      <c r="I164" s="21">
        <v>6000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1">
        <f t="shared" ref="O164:O190" si="20">SUM(G164,I164,K164,M164)</f>
        <v>6000</v>
      </c>
      <c r="P164" s="16">
        <f t="shared" ref="P164:P190" si="21">SUM(H164,J164,L164,N164)</f>
        <v>0</v>
      </c>
      <c r="Q164" s="19">
        <f t="shared" ref="Q164:Q190" si="22">O164*100/D164</f>
        <v>100</v>
      </c>
      <c r="R164" s="19">
        <f t="shared" ref="R164:R190" si="23">P164*100/D164</f>
        <v>0</v>
      </c>
      <c r="S164" s="16"/>
      <c r="T164" s="16"/>
    </row>
    <row r="165" spans="1:20" ht="21" x14ac:dyDescent="0.2">
      <c r="A165" s="16"/>
      <c r="B165" s="17" t="s">
        <v>29</v>
      </c>
      <c r="C165" s="16"/>
      <c r="D165" s="18">
        <v>9000</v>
      </c>
      <c r="E165" s="19">
        <v>0</v>
      </c>
      <c r="F165" s="20">
        <v>9000</v>
      </c>
      <c r="G165" s="16">
        <v>0</v>
      </c>
      <c r="H165" s="16">
        <v>0</v>
      </c>
      <c r="I165" s="21">
        <v>9000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21">
        <f t="shared" si="20"/>
        <v>9000</v>
      </c>
      <c r="P165" s="16">
        <f t="shared" si="21"/>
        <v>0</v>
      </c>
      <c r="Q165" s="19">
        <f t="shared" si="22"/>
        <v>100</v>
      </c>
      <c r="R165" s="19">
        <f t="shared" si="23"/>
        <v>0</v>
      </c>
      <c r="S165" s="16"/>
      <c r="T165" s="16"/>
    </row>
    <row r="166" spans="1:20" ht="21" x14ac:dyDescent="0.2">
      <c r="A166" s="8" t="s">
        <v>1424</v>
      </c>
      <c r="B166" s="9" t="s">
        <v>1423</v>
      </c>
      <c r="C166" s="9" t="s">
        <v>1422</v>
      </c>
      <c r="D166" s="10">
        <v>12000</v>
      </c>
      <c r="E166" s="8">
        <v>0</v>
      </c>
      <c r="F166" s="10">
        <v>12000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11">
        <f t="shared" si="20"/>
        <v>0</v>
      </c>
      <c r="P166" s="8">
        <f t="shared" si="21"/>
        <v>0</v>
      </c>
      <c r="Q166" s="8">
        <f t="shared" si="22"/>
        <v>0</v>
      </c>
      <c r="R166" s="8">
        <f t="shared" si="23"/>
        <v>0</v>
      </c>
      <c r="S166" s="8" t="s">
        <v>147</v>
      </c>
      <c r="T166" s="8" t="s">
        <v>1418</v>
      </c>
    </row>
    <row r="167" spans="1:20" ht="21" x14ac:dyDescent="0.2">
      <c r="A167" s="12"/>
      <c r="B167" s="13" t="s">
        <v>27</v>
      </c>
      <c r="C167" s="12"/>
      <c r="D167" s="14">
        <v>12000</v>
      </c>
      <c r="E167" s="13">
        <v>0</v>
      </c>
      <c r="F167" s="14">
        <v>12000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>
        <f t="shared" si="20"/>
        <v>0</v>
      </c>
      <c r="P167" s="13">
        <f t="shared" si="21"/>
        <v>0</v>
      </c>
      <c r="Q167" s="13">
        <f t="shared" si="22"/>
        <v>0</v>
      </c>
      <c r="R167" s="13">
        <f t="shared" si="23"/>
        <v>0</v>
      </c>
      <c r="S167" s="12"/>
      <c r="T167" s="12"/>
    </row>
    <row r="168" spans="1:20" ht="21" x14ac:dyDescent="0.2">
      <c r="A168" s="16"/>
      <c r="B168" s="17" t="s">
        <v>28</v>
      </c>
      <c r="C168" s="16"/>
      <c r="D168" s="18">
        <v>9000</v>
      </c>
      <c r="E168" s="19">
        <v>0</v>
      </c>
      <c r="F168" s="20">
        <v>9000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1">
        <f t="shared" si="20"/>
        <v>0</v>
      </c>
      <c r="P168" s="16">
        <f t="shared" si="21"/>
        <v>0</v>
      </c>
      <c r="Q168" s="19">
        <f t="shared" si="22"/>
        <v>0</v>
      </c>
      <c r="R168" s="19">
        <f t="shared" si="23"/>
        <v>0</v>
      </c>
      <c r="S168" s="16"/>
      <c r="T168" s="16"/>
    </row>
    <row r="169" spans="1:20" ht="21" x14ac:dyDescent="0.2">
      <c r="A169" s="16"/>
      <c r="B169" s="17" t="s">
        <v>29</v>
      </c>
      <c r="C169" s="16"/>
      <c r="D169" s="18">
        <v>3000</v>
      </c>
      <c r="E169" s="19">
        <v>0</v>
      </c>
      <c r="F169" s="20">
        <v>3000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1">
        <f t="shared" si="20"/>
        <v>0</v>
      </c>
      <c r="P169" s="16">
        <f t="shared" si="21"/>
        <v>0</v>
      </c>
      <c r="Q169" s="19">
        <f t="shared" si="22"/>
        <v>0</v>
      </c>
      <c r="R169" s="19">
        <f t="shared" si="23"/>
        <v>0</v>
      </c>
      <c r="S169" s="16"/>
      <c r="T169" s="16"/>
    </row>
    <row r="170" spans="1:20" ht="42" x14ac:dyDescent="0.2">
      <c r="A170" s="8" t="s">
        <v>1421</v>
      </c>
      <c r="B170" s="9" t="s">
        <v>1420</v>
      </c>
      <c r="C170" s="9" t="s">
        <v>1419</v>
      </c>
      <c r="D170" s="10">
        <v>10640</v>
      </c>
      <c r="E170" s="8">
        <v>0</v>
      </c>
      <c r="F170" s="10">
        <v>10640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11">
        <v>10640</v>
      </c>
      <c r="N170" s="8">
        <v>0</v>
      </c>
      <c r="O170" s="11">
        <f t="shared" si="20"/>
        <v>10640</v>
      </c>
      <c r="P170" s="8">
        <f t="shared" si="21"/>
        <v>0</v>
      </c>
      <c r="Q170" s="8">
        <f t="shared" si="22"/>
        <v>100</v>
      </c>
      <c r="R170" s="8">
        <f t="shared" si="23"/>
        <v>0</v>
      </c>
      <c r="S170" s="8" t="s">
        <v>147</v>
      </c>
      <c r="T170" s="8" t="s">
        <v>1418</v>
      </c>
    </row>
    <row r="171" spans="1:20" ht="21" x14ac:dyDescent="0.2">
      <c r="A171" s="12"/>
      <c r="B171" s="13" t="s">
        <v>27</v>
      </c>
      <c r="C171" s="12"/>
      <c r="D171" s="14">
        <v>10640</v>
      </c>
      <c r="E171" s="13">
        <v>0</v>
      </c>
      <c r="F171" s="14">
        <v>10640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5">
        <v>10640</v>
      </c>
      <c r="N171" s="13">
        <v>0</v>
      </c>
      <c r="O171" s="15">
        <f t="shared" si="20"/>
        <v>10640</v>
      </c>
      <c r="P171" s="13">
        <f t="shared" si="21"/>
        <v>0</v>
      </c>
      <c r="Q171" s="13">
        <f t="shared" si="22"/>
        <v>100</v>
      </c>
      <c r="R171" s="13">
        <f t="shared" si="23"/>
        <v>0</v>
      </c>
      <c r="S171" s="12"/>
      <c r="T171" s="12"/>
    </row>
    <row r="172" spans="1:20" ht="21" x14ac:dyDescent="0.2">
      <c r="A172" s="16"/>
      <c r="B172" s="17" t="s">
        <v>28</v>
      </c>
      <c r="C172" s="16"/>
      <c r="D172" s="18">
        <v>6000</v>
      </c>
      <c r="E172" s="19">
        <v>0</v>
      </c>
      <c r="F172" s="20">
        <v>6000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21">
        <v>6000</v>
      </c>
      <c r="N172" s="16">
        <v>0</v>
      </c>
      <c r="O172" s="21">
        <f t="shared" si="20"/>
        <v>6000</v>
      </c>
      <c r="P172" s="16">
        <f t="shared" si="21"/>
        <v>0</v>
      </c>
      <c r="Q172" s="19">
        <f t="shared" si="22"/>
        <v>100</v>
      </c>
      <c r="R172" s="19">
        <f t="shared" si="23"/>
        <v>0</v>
      </c>
      <c r="S172" s="16"/>
      <c r="T172" s="16"/>
    </row>
    <row r="173" spans="1:20" ht="21" x14ac:dyDescent="0.2">
      <c r="A173" s="16"/>
      <c r="B173" s="17" t="s">
        <v>29</v>
      </c>
      <c r="C173" s="16"/>
      <c r="D173" s="18">
        <v>4200</v>
      </c>
      <c r="E173" s="19">
        <v>0</v>
      </c>
      <c r="F173" s="20">
        <v>4200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21">
        <v>4200</v>
      </c>
      <c r="N173" s="16">
        <v>0</v>
      </c>
      <c r="O173" s="21">
        <f t="shared" si="20"/>
        <v>4200</v>
      </c>
      <c r="P173" s="16">
        <f t="shared" si="21"/>
        <v>0</v>
      </c>
      <c r="Q173" s="19">
        <f t="shared" si="22"/>
        <v>100</v>
      </c>
      <c r="R173" s="19">
        <f t="shared" si="23"/>
        <v>0</v>
      </c>
      <c r="S173" s="16"/>
      <c r="T173" s="16"/>
    </row>
    <row r="174" spans="1:20" ht="21" x14ac:dyDescent="0.2">
      <c r="A174" s="16"/>
      <c r="B174" s="17" t="s">
        <v>30</v>
      </c>
      <c r="C174" s="16"/>
      <c r="D174" s="16">
        <v>440</v>
      </c>
      <c r="E174" s="19">
        <v>0</v>
      </c>
      <c r="F174" s="19">
        <v>440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440</v>
      </c>
      <c r="N174" s="16">
        <v>0</v>
      </c>
      <c r="O174" s="16">
        <f t="shared" si="20"/>
        <v>440</v>
      </c>
      <c r="P174" s="16">
        <f t="shared" si="21"/>
        <v>0</v>
      </c>
      <c r="Q174" s="19">
        <f t="shared" si="22"/>
        <v>100</v>
      </c>
      <c r="R174" s="19">
        <f t="shared" si="23"/>
        <v>0</v>
      </c>
      <c r="S174" s="16"/>
      <c r="T174" s="16"/>
    </row>
    <row r="175" spans="1:20" ht="84" x14ac:dyDescent="0.2">
      <c r="A175" s="5" t="s">
        <v>1417</v>
      </c>
      <c r="B175" s="5" t="s">
        <v>1416</v>
      </c>
      <c r="C175" s="5" t="s">
        <v>1408</v>
      </c>
      <c r="D175" s="6">
        <v>843100</v>
      </c>
      <c r="E175" s="6">
        <v>138185</v>
      </c>
      <c r="F175" s="6">
        <v>704915</v>
      </c>
      <c r="G175" s="7">
        <v>68600</v>
      </c>
      <c r="H175" s="5">
        <v>0</v>
      </c>
      <c r="I175" s="7">
        <v>68600</v>
      </c>
      <c r="J175" s="6">
        <v>130185</v>
      </c>
      <c r="K175" s="7">
        <v>68600</v>
      </c>
      <c r="L175" s="6">
        <v>8000</v>
      </c>
      <c r="M175" s="7">
        <v>68600</v>
      </c>
      <c r="N175" s="5">
        <v>0</v>
      </c>
      <c r="O175" s="7">
        <f t="shared" si="20"/>
        <v>274400</v>
      </c>
      <c r="P175" s="6">
        <f t="shared" si="21"/>
        <v>138185</v>
      </c>
      <c r="Q175" s="5">
        <f t="shared" si="22"/>
        <v>32.546554382635513</v>
      </c>
      <c r="R175" s="5">
        <f t="shared" si="23"/>
        <v>16.39010793500178</v>
      </c>
      <c r="S175" s="5" t="s">
        <v>147</v>
      </c>
      <c r="T175" s="5" t="s">
        <v>1415</v>
      </c>
    </row>
    <row r="176" spans="1:20" ht="84" x14ac:dyDescent="0.2">
      <c r="A176" s="8" t="s">
        <v>1414</v>
      </c>
      <c r="B176" s="9" t="s">
        <v>1413</v>
      </c>
      <c r="C176" s="9" t="s">
        <v>1408</v>
      </c>
      <c r="D176" s="10">
        <v>628492</v>
      </c>
      <c r="E176" s="10">
        <v>138185</v>
      </c>
      <c r="F176" s="10">
        <v>490307</v>
      </c>
      <c r="G176" s="11">
        <v>52366</v>
      </c>
      <c r="H176" s="8">
        <v>0</v>
      </c>
      <c r="I176" s="11">
        <v>52366</v>
      </c>
      <c r="J176" s="10">
        <v>130185</v>
      </c>
      <c r="K176" s="11">
        <v>52366</v>
      </c>
      <c r="L176" s="10">
        <v>8000</v>
      </c>
      <c r="M176" s="11">
        <v>52366</v>
      </c>
      <c r="N176" s="8">
        <v>0</v>
      </c>
      <c r="O176" s="11">
        <f t="shared" si="20"/>
        <v>209464</v>
      </c>
      <c r="P176" s="10">
        <f t="shared" si="21"/>
        <v>138185</v>
      </c>
      <c r="Q176" s="8">
        <f t="shared" si="22"/>
        <v>33.328029632835424</v>
      </c>
      <c r="R176" s="8">
        <f t="shared" si="23"/>
        <v>21.986755599116616</v>
      </c>
      <c r="S176" s="8" t="s">
        <v>147</v>
      </c>
      <c r="T176" s="8" t="s">
        <v>148</v>
      </c>
    </row>
    <row r="177" spans="1:20" ht="84" x14ac:dyDescent="0.2">
      <c r="A177" s="12"/>
      <c r="B177" s="13" t="s">
        <v>27</v>
      </c>
      <c r="C177" s="12"/>
      <c r="D177" s="14">
        <v>628492</v>
      </c>
      <c r="E177" s="14">
        <v>138185</v>
      </c>
      <c r="F177" s="14">
        <v>490307</v>
      </c>
      <c r="G177" s="15">
        <v>52366</v>
      </c>
      <c r="H177" s="13">
        <v>0</v>
      </c>
      <c r="I177" s="15">
        <v>52366</v>
      </c>
      <c r="J177" s="14">
        <v>130185</v>
      </c>
      <c r="K177" s="15">
        <v>52366</v>
      </c>
      <c r="L177" s="14">
        <v>8000</v>
      </c>
      <c r="M177" s="15">
        <v>52366</v>
      </c>
      <c r="N177" s="13">
        <v>0</v>
      </c>
      <c r="O177" s="15">
        <f t="shared" si="20"/>
        <v>209464</v>
      </c>
      <c r="P177" s="14">
        <f t="shared" si="21"/>
        <v>138185</v>
      </c>
      <c r="Q177" s="13">
        <f t="shared" si="22"/>
        <v>33.328029632835424</v>
      </c>
      <c r="R177" s="13">
        <f t="shared" si="23"/>
        <v>21.986755599116616</v>
      </c>
      <c r="S177" s="12"/>
      <c r="T177" s="12"/>
    </row>
    <row r="178" spans="1:20" ht="84" x14ac:dyDescent="0.2">
      <c r="A178" s="16"/>
      <c r="B178" s="17" t="s">
        <v>28</v>
      </c>
      <c r="C178" s="16"/>
      <c r="D178" s="18">
        <v>417600</v>
      </c>
      <c r="E178" s="20">
        <v>111200</v>
      </c>
      <c r="F178" s="20">
        <v>306400</v>
      </c>
      <c r="G178" s="21">
        <v>34800</v>
      </c>
      <c r="H178" s="16">
        <v>0</v>
      </c>
      <c r="I178" s="21">
        <v>34800</v>
      </c>
      <c r="J178" s="18">
        <v>103200</v>
      </c>
      <c r="K178" s="21">
        <v>34800</v>
      </c>
      <c r="L178" s="18">
        <v>8000</v>
      </c>
      <c r="M178" s="21">
        <v>34800</v>
      </c>
      <c r="N178" s="16">
        <v>0</v>
      </c>
      <c r="O178" s="21">
        <f t="shared" si="20"/>
        <v>139200</v>
      </c>
      <c r="P178" s="18">
        <f t="shared" si="21"/>
        <v>111200</v>
      </c>
      <c r="Q178" s="19">
        <f t="shared" si="22"/>
        <v>33.333333333333336</v>
      </c>
      <c r="R178" s="19">
        <f t="shared" si="23"/>
        <v>26.628352490421456</v>
      </c>
      <c r="S178" s="16"/>
      <c r="T178" s="16"/>
    </row>
    <row r="179" spans="1:20" ht="84" x14ac:dyDescent="0.2">
      <c r="A179" s="16"/>
      <c r="B179" s="17" t="s">
        <v>29</v>
      </c>
      <c r="C179" s="16"/>
      <c r="D179" s="18">
        <v>202300</v>
      </c>
      <c r="E179" s="20">
        <v>26985</v>
      </c>
      <c r="F179" s="20">
        <v>175315</v>
      </c>
      <c r="G179" s="21">
        <v>16850</v>
      </c>
      <c r="H179" s="16">
        <v>0</v>
      </c>
      <c r="I179" s="21">
        <v>16850</v>
      </c>
      <c r="J179" s="18">
        <v>26985</v>
      </c>
      <c r="K179" s="21">
        <v>16850</v>
      </c>
      <c r="L179" s="16">
        <v>0</v>
      </c>
      <c r="M179" s="21">
        <v>16850</v>
      </c>
      <c r="N179" s="16">
        <v>0</v>
      </c>
      <c r="O179" s="21">
        <f t="shared" si="20"/>
        <v>67400</v>
      </c>
      <c r="P179" s="18">
        <f t="shared" si="21"/>
        <v>26985</v>
      </c>
      <c r="Q179" s="19">
        <f t="shared" si="22"/>
        <v>33.316856154226393</v>
      </c>
      <c r="R179" s="19">
        <f t="shared" si="23"/>
        <v>13.339100346020761</v>
      </c>
      <c r="S179" s="16"/>
      <c r="T179" s="16"/>
    </row>
    <row r="180" spans="1:20" ht="84" x14ac:dyDescent="0.2">
      <c r="A180" s="16"/>
      <c r="B180" s="17" t="s">
        <v>30</v>
      </c>
      <c r="C180" s="16"/>
      <c r="D180" s="18">
        <v>8592</v>
      </c>
      <c r="E180" s="19">
        <v>0</v>
      </c>
      <c r="F180" s="20">
        <v>8592</v>
      </c>
      <c r="G180" s="16">
        <v>716</v>
      </c>
      <c r="H180" s="16">
        <v>0</v>
      </c>
      <c r="I180" s="16">
        <v>716</v>
      </c>
      <c r="J180" s="16">
        <v>0</v>
      </c>
      <c r="K180" s="16">
        <v>716</v>
      </c>
      <c r="L180" s="16">
        <v>0</v>
      </c>
      <c r="M180" s="16">
        <v>716</v>
      </c>
      <c r="N180" s="16">
        <v>0</v>
      </c>
      <c r="O180" s="21">
        <f t="shared" si="20"/>
        <v>2864</v>
      </c>
      <c r="P180" s="16">
        <f t="shared" si="21"/>
        <v>0</v>
      </c>
      <c r="Q180" s="19">
        <f t="shared" si="22"/>
        <v>33.333333333333336</v>
      </c>
      <c r="R180" s="19">
        <f t="shared" si="23"/>
        <v>0</v>
      </c>
      <c r="S180" s="16"/>
      <c r="T180" s="16"/>
    </row>
    <row r="181" spans="1:20" ht="84" x14ac:dyDescent="0.2">
      <c r="A181" s="8" t="s">
        <v>1412</v>
      </c>
      <c r="B181" s="9" t="s">
        <v>1411</v>
      </c>
      <c r="C181" s="9" t="s">
        <v>1408</v>
      </c>
      <c r="D181" s="10">
        <v>194808</v>
      </c>
      <c r="E181" s="8">
        <v>0</v>
      </c>
      <c r="F181" s="10">
        <v>194808</v>
      </c>
      <c r="G181" s="11">
        <v>16234</v>
      </c>
      <c r="H181" s="8">
        <v>0</v>
      </c>
      <c r="I181" s="11">
        <v>16234</v>
      </c>
      <c r="J181" s="8">
        <v>0</v>
      </c>
      <c r="K181" s="11">
        <v>16234</v>
      </c>
      <c r="L181" s="8">
        <v>0</v>
      </c>
      <c r="M181" s="11">
        <v>16234</v>
      </c>
      <c r="N181" s="8">
        <v>0</v>
      </c>
      <c r="O181" s="11">
        <f t="shared" si="20"/>
        <v>64936</v>
      </c>
      <c r="P181" s="8">
        <f t="shared" si="21"/>
        <v>0</v>
      </c>
      <c r="Q181" s="8">
        <f t="shared" si="22"/>
        <v>33.333333333333336</v>
      </c>
      <c r="R181" s="8">
        <f t="shared" si="23"/>
        <v>0</v>
      </c>
      <c r="S181" s="8" t="s">
        <v>147</v>
      </c>
      <c r="T181" s="8" t="s">
        <v>148</v>
      </c>
    </row>
    <row r="182" spans="1:20" ht="84" x14ac:dyDescent="0.2">
      <c r="A182" s="12"/>
      <c r="B182" s="13" t="s">
        <v>104</v>
      </c>
      <c r="C182" s="12"/>
      <c r="D182" s="14">
        <v>185460</v>
      </c>
      <c r="E182" s="13">
        <v>0</v>
      </c>
      <c r="F182" s="14">
        <v>185460</v>
      </c>
      <c r="G182" s="15">
        <v>15455</v>
      </c>
      <c r="H182" s="13">
        <v>0</v>
      </c>
      <c r="I182" s="15">
        <v>15455</v>
      </c>
      <c r="J182" s="13">
        <v>0</v>
      </c>
      <c r="K182" s="15">
        <v>15455</v>
      </c>
      <c r="L182" s="13">
        <v>0</v>
      </c>
      <c r="M182" s="15">
        <v>15455</v>
      </c>
      <c r="N182" s="13">
        <v>0</v>
      </c>
      <c r="O182" s="15">
        <f t="shared" si="20"/>
        <v>61820</v>
      </c>
      <c r="P182" s="13">
        <f t="shared" si="21"/>
        <v>0</v>
      </c>
      <c r="Q182" s="13">
        <f t="shared" si="22"/>
        <v>33.333333333333336</v>
      </c>
      <c r="R182" s="13">
        <f t="shared" si="23"/>
        <v>0</v>
      </c>
      <c r="S182" s="12"/>
      <c r="T182" s="12"/>
    </row>
    <row r="183" spans="1:20" ht="84" x14ac:dyDescent="0.2">
      <c r="A183" s="16"/>
      <c r="B183" s="17" t="s">
        <v>105</v>
      </c>
      <c r="C183" s="16"/>
      <c r="D183" s="18">
        <v>185460</v>
      </c>
      <c r="E183" s="19">
        <v>0</v>
      </c>
      <c r="F183" s="20">
        <v>185460</v>
      </c>
      <c r="G183" s="21">
        <v>15455</v>
      </c>
      <c r="H183" s="16">
        <v>0</v>
      </c>
      <c r="I183" s="21">
        <v>15455</v>
      </c>
      <c r="J183" s="16">
        <v>0</v>
      </c>
      <c r="K183" s="21">
        <v>15455</v>
      </c>
      <c r="L183" s="16">
        <v>0</v>
      </c>
      <c r="M183" s="21">
        <v>15455</v>
      </c>
      <c r="N183" s="16">
        <v>0</v>
      </c>
      <c r="O183" s="21">
        <f t="shared" si="20"/>
        <v>61820</v>
      </c>
      <c r="P183" s="16">
        <f t="shared" si="21"/>
        <v>0</v>
      </c>
      <c r="Q183" s="19">
        <f t="shared" si="22"/>
        <v>33.333333333333336</v>
      </c>
      <c r="R183" s="19">
        <f t="shared" si="23"/>
        <v>0</v>
      </c>
      <c r="S183" s="16"/>
      <c r="T183" s="16"/>
    </row>
    <row r="184" spans="1:20" ht="84" x14ac:dyDescent="0.2">
      <c r="A184" s="12"/>
      <c r="B184" s="13" t="s">
        <v>27</v>
      </c>
      <c r="C184" s="12"/>
      <c r="D184" s="14">
        <v>9348</v>
      </c>
      <c r="E184" s="13">
        <v>0</v>
      </c>
      <c r="F184" s="14">
        <v>9348</v>
      </c>
      <c r="G184" s="13">
        <v>779</v>
      </c>
      <c r="H184" s="13">
        <v>0</v>
      </c>
      <c r="I184" s="13">
        <v>779</v>
      </c>
      <c r="J184" s="13">
        <v>0</v>
      </c>
      <c r="K184" s="13">
        <v>779</v>
      </c>
      <c r="L184" s="13">
        <v>0</v>
      </c>
      <c r="M184" s="13">
        <v>779</v>
      </c>
      <c r="N184" s="13">
        <v>0</v>
      </c>
      <c r="O184" s="15">
        <f t="shared" si="20"/>
        <v>3116</v>
      </c>
      <c r="P184" s="13">
        <f t="shared" si="21"/>
        <v>0</v>
      </c>
      <c r="Q184" s="13">
        <f t="shared" si="22"/>
        <v>33.333333333333336</v>
      </c>
      <c r="R184" s="13">
        <f t="shared" si="23"/>
        <v>0</v>
      </c>
      <c r="S184" s="12"/>
      <c r="T184" s="12"/>
    </row>
    <row r="185" spans="1:20" ht="84" x14ac:dyDescent="0.2">
      <c r="A185" s="16"/>
      <c r="B185" s="17" t="s">
        <v>29</v>
      </c>
      <c r="C185" s="16"/>
      <c r="D185" s="18">
        <v>9348</v>
      </c>
      <c r="E185" s="19">
        <v>0</v>
      </c>
      <c r="F185" s="20">
        <v>9348</v>
      </c>
      <c r="G185" s="16">
        <v>779</v>
      </c>
      <c r="H185" s="16">
        <v>0</v>
      </c>
      <c r="I185" s="16">
        <v>779</v>
      </c>
      <c r="J185" s="16">
        <v>0</v>
      </c>
      <c r="K185" s="16">
        <v>779</v>
      </c>
      <c r="L185" s="16">
        <v>0</v>
      </c>
      <c r="M185" s="16">
        <v>779</v>
      </c>
      <c r="N185" s="16">
        <v>0</v>
      </c>
      <c r="O185" s="21">
        <f t="shared" si="20"/>
        <v>3116</v>
      </c>
      <c r="P185" s="16">
        <f t="shared" si="21"/>
        <v>0</v>
      </c>
      <c r="Q185" s="19">
        <f t="shared" si="22"/>
        <v>33.333333333333336</v>
      </c>
      <c r="R185" s="19">
        <f t="shared" si="23"/>
        <v>0</v>
      </c>
      <c r="S185" s="16"/>
      <c r="T185" s="16"/>
    </row>
    <row r="186" spans="1:20" ht="42" x14ac:dyDescent="0.2">
      <c r="A186" s="8" t="s">
        <v>1410</v>
      </c>
      <c r="B186" s="9" t="s">
        <v>1409</v>
      </c>
      <c r="C186" s="9" t="s">
        <v>1408</v>
      </c>
      <c r="D186" s="10">
        <v>19800</v>
      </c>
      <c r="E186" s="8">
        <v>0</v>
      </c>
      <c r="F186" s="10">
        <v>19800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11">
        <f t="shared" si="20"/>
        <v>0</v>
      </c>
      <c r="P186" s="8">
        <f t="shared" si="21"/>
        <v>0</v>
      </c>
      <c r="Q186" s="8">
        <f t="shared" si="22"/>
        <v>0</v>
      </c>
      <c r="R186" s="8">
        <f t="shared" si="23"/>
        <v>0</v>
      </c>
      <c r="S186" s="8" t="s">
        <v>147</v>
      </c>
      <c r="T186" s="8" t="s">
        <v>148</v>
      </c>
    </row>
    <row r="187" spans="1:20" ht="21" x14ac:dyDescent="0.2">
      <c r="A187" s="12"/>
      <c r="B187" s="13" t="s">
        <v>27</v>
      </c>
      <c r="C187" s="12"/>
      <c r="D187" s="14">
        <v>19800</v>
      </c>
      <c r="E187" s="13">
        <v>0</v>
      </c>
      <c r="F187" s="14">
        <v>19800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5">
        <f t="shared" si="20"/>
        <v>0</v>
      </c>
      <c r="P187" s="13">
        <f t="shared" si="21"/>
        <v>0</v>
      </c>
      <c r="Q187" s="13">
        <f t="shared" si="22"/>
        <v>0</v>
      </c>
      <c r="R187" s="13">
        <f t="shared" si="23"/>
        <v>0</v>
      </c>
      <c r="S187" s="12"/>
      <c r="T187" s="12"/>
    </row>
    <row r="188" spans="1:20" ht="21" x14ac:dyDescent="0.2">
      <c r="A188" s="16"/>
      <c r="B188" s="17" t="s">
        <v>28</v>
      </c>
      <c r="C188" s="16"/>
      <c r="D188" s="18">
        <v>6000</v>
      </c>
      <c r="E188" s="19">
        <v>0</v>
      </c>
      <c r="F188" s="20">
        <v>6000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21">
        <f t="shared" si="20"/>
        <v>0</v>
      </c>
      <c r="P188" s="16">
        <f t="shared" si="21"/>
        <v>0</v>
      </c>
      <c r="Q188" s="19">
        <f t="shared" si="22"/>
        <v>0</v>
      </c>
      <c r="R188" s="19">
        <f t="shared" si="23"/>
        <v>0</v>
      </c>
      <c r="S188" s="16"/>
      <c r="T188" s="16"/>
    </row>
    <row r="189" spans="1:20" ht="21" x14ac:dyDescent="0.2">
      <c r="A189" s="16"/>
      <c r="B189" s="17" t="s">
        <v>29</v>
      </c>
      <c r="C189" s="16"/>
      <c r="D189" s="18">
        <v>13800</v>
      </c>
      <c r="E189" s="19">
        <v>0</v>
      </c>
      <c r="F189" s="20">
        <v>13800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21">
        <f t="shared" si="20"/>
        <v>0</v>
      </c>
      <c r="P189" s="16">
        <f t="shared" si="21"/>
        <v>0</v>
      </c>
      <c r="Q189" s="19">
        <f t="shared" si="22"/>
        <v>0</v>
      </c>
      <c r="R189" s="19">
        <f t="shared" si="23"/>
        <v>0</v>
      </c>
      <c r="S189" s="16"/>
      <c r="T189" s="16"/>
    </row>
    <row r="190" spans="1:20" ht="84" x14ac:dyDescent="0.2">
      <c r="A190" s="22" t="s">
        <v>262</v>
      </c>
      <c r="B190" s="22"/>
      <c r="C190" s="22"/>
      <c r="D190" s="23">
        <v>4013800</v>
      </c>
      <c r="E190" s="24">
        <v>730502.38</v>
      </c>
      <c r="F190" s="24">
        <v>3283297.62</v>
      </c>
      <c r="G190" s="23">
        <v>129300</v>
      </c>
      <c r="H190" s="22">
        <v>0</v>
      </c>
      <c r="I190" s="23">
        <v>489960</v>
      </c>
      <c r="J190" s="24">
        <v>408083.14</v>
      </c>
      <c r="K190" s="23">
        <v>301795</v>
      </c>
      <c r="L190" s="24">
        <v>148459.24</v>
      </c>
      <c r="M190" s="23">
        <v>425400</v>
      </c>
      <c r="N190" s="24">
        <v>173960</v>
      </c>
      <c r="O190" s="23">
        <f t="shared" si="20"/>
        <v>1346455</v>
      </c>
      <c r="P190" s="24">
        <f t="shared" si="21"/>
        <v>730502.38</v>
      </c>
      <c r="Q190" s="22">
        <f t="shared" si="22"/>
        <v>33.545642533260249</v>
      </c>
      <c r="R190" s="22">
        <f t="shared" si="23"/>
        <v>18.199770292490907</v>
      </c>
      <c r="S190" s="22"/>
      <c r="T190" s="22"/>
    </row>
  </sheetData>
  <mergeCells count="16">
    <mergeCell ref="F1:F3"/>
    <mergeCell ref="G1:L1"/>
    <mergeCell ref="M1:N1"/>
    <mergeCell ref="A1:A3"/>
    <mergeCell ref="B1:B3"/>
    <mergeCell ref="C1:C3"/>
    <mergeCell ref="D1:D3"/>
    <mergeCell ref="E1:E3"/>
    <mergeCell ref="S1:S3"/>
    <mergeCell ref="T1:T3"/>
    <mergeCell ref="G2:H2"/>
    <mergeCell ref="I2:J2"/>
    <mergeCell ref="K2:L2"/>
    <mergeCell ref="M2:N2"/>
    <mergeCell ref="O1:P2"/>
    <mergeCell ref="Q1:R2"/>
  </mergeCells>
  <printOptions horizontalCentered="1"/>
  <pageMargins left="0" right="0" top="0.98425196850393704" bottom="0.51181102362204722" header="0.51181102362204722" footer="0"/>
  <pageSetup scale="43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งบประมาณเงินรายได้ หน่วยงาน : คณะวิทยาการจัดการ
 เบิกจ่าย ณ 19 มกราคม 2567</oddHeader>
    <oddFooter>หน้า &amp;P จาก &amp;N</oddFooter>
  </headerFooter>
  <rowBreaks count="4" manualBreakCount="4">
    <brk id="51" max="16383" man="1"/>
    <brk id="139" max="16383" man="1"/>
    <brk id="174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14</vt:i4>
      </vt:variant>
    </vt:vector>
  </HeadingPairs>
  <TitlesOfParts>
    <vt:vector size="28" baseType="lpstr">
      <vt:lpstr>กองกลาง</vt:lpstr>
      <vt:lpstr>กองแผน</vt:lpstr>
      <vt:lpstr>กองพัฒนฯ</vt:lpstr>
      <vt:lpstr>ครุศาสตร์</vt:lpstr>
      <vt:lpstr>เกษตร</vt:lpstr>
      <vt:lpstr>อุตสาหกรรม</vt:lpstr>
      <vt:lpstr>บัณฑิต</vt:lpstr>
      <vt:lpstr>มนุษย์ฯ</vt:lpstr>
      <vt:lpstr>วิทยาการจัดการ</vt:lpstr>
      <vt:lpstr>วิทย์</vt:lpstr>
      <vt:lpstr>สถาบันภาษาฯ</vt:lpstr>
      <vt:lpstr>สำนักวิทยบริการฯ</vt:lpstr>
      <vt:lpstr>สถาบันวิจัยฯ</vt:lpstr>
      <vt:lpstr>สำนักส่งเสริมฯ</vt:lpstr>
      <vt:lpstr>กองกลาง!Print_Titles</vt:lpstr>
      <vt:lpstr>กองแผน!Print_Titles</vt:lpstr>
      <vt:lpstr>กองพัฒนฯ!Print_Titles</vt:lpstr>
      <vt:lpstr>เกษตร!Print_Titles</vt:lpstr>
      <vt:lpstr>ครุศาสตร์!Print_Titles</vt:lpstr>
      <vt:lpstr>บัณฑิต!Print_Titles</vt:lpstr>
      <vt:lpstr>มนุษย์ฯ!Print_Titles</vt:lpstr>
      <vt:lpstr>วิทย์!Print_Titles</vt:lpstr>
      <vt:lpstr>วิทยาการจัดการ!Print_Titles</vt:lpstr>
      <vt:lpstr>สถาบันภาษาฯ!Print_Titles</vt:lpstr>
      <vt:lpstr>สถาบันวิจัยฯ!Print_Titles</vt:lpstr>
      <vt:lpstr>สำนักวิทยบริการฯ!Print_Titles</vt:lpstr>
      <vt:lpstr>สำนักส่งเสริมฯ!Print_Titles</vt:lpstr>
      <vt:lpstr>อุตสาหกรรม!Print_Titles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Admin</cp:lastModifiedBy>
  <cp:lastPrinted>2024-01-23T04:59:35Z</cp:lastPrinted>
  <dcterms:created xsi:type="dcterms:W3CDTF">2024-01-19T07:26:29Z</dcterms:created>
  <dcterms:modified xsi:type="dcterms:W3CDTF">2024-01-23T05:12:44Z</dcterms:modified>
</cp:coreProperties>
</file>