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29\เบญจพร\00-งานชมพู่ 67\07-ติดตามโครงการ\ไตรมาส 1-67\"/>
    </mc:Choice>
  </mc:AlternateContent>
  <bookViews>
    <workbookView xWindow="0" yWindow="0" windowWidth="12015" windowHeight="11460" tabRatio="894" activeTab="3"/>
  </bookViews>
  <sheets>
    <sheet name="กองกลาง" sheetId="15" r:id="rId1"/>
    <sheet name="กองแผน" sheetId="2" r:id="rId2"/>
    <sheet name="กองพัฒนฯ" sheetId="3" r:id="rId3"/>
    <sheet name="ครุศาสตร์" sheetId="4" r:id="rId4"/>
    <sheet name="เกษตร" sheetId="5" r:id="rId5"/>
    <sheet name="อุตสาหกรรม" sheetId="6" r:id="rId6"/>
    <sheet name="บัณฑิต" sheetId="7" r:id="rId7"/>
    <sheet name="มนุษยศาสตร์ฯ" sheetId="8" r:id="rId8"/>
    <sheet name="วิทยาการจัดการ" sheetId="9" r:id="rId9"/>
    <sheet name="วิทย์" sheetId="10" r:id="rId10"/>
    <sheet name="สถาบันภาษาฯ" sheetId="11" r:id="rId11"/>
    <sheet name="สำนักวิทยบริการฯ" sheetId="12" r:id="rId12"/>
    <sheet name="สถาบันวิจัยฯ" sheetId="13" r:id="rId13"/>
    <sheet name="สำนักส่งเสริมฯ" sheetId="14" r:id="rId14"/>
  </sheets>
  <definedNames>
    <definedName name="_xlnm.Print_Area" localSheetId="10">สถาบันภาษาฯ!$A$1:$T$85</definedName>
    <definedName name="_xlnm.Print_Area" localSheetId="5">อุตสาหกรรม!$A$1:$T$182</definedName>
    <definedName name="_xlnm.Print_Titles" localSheetId="0">กองกลาง!$1:$3</definedName>
    <definedName name="_xlnm.Print_Titles" localSheetId="1">กองแผน!$1:$3</definedName>
    <definedName name="_xlnm.Print_Titles" localSheetId="2">กองพัฒนฯ!$1:$3</definedName>
    <definedName name="_xlnm.Print_Titles" localSheetId="4">เกษตร!$1:$3</definedName>
    <definedName name="_xlnm.Print_Titles" localSheetId="3">ครุศาสตร์!$1:$3</definedName>
    <definedName name="_xlnm.Print_Titles" localSheetId="6">บัณฑิต!$1:$3</definedName>
    <definedName name="_xlnm.Print_Titles" localSheetId="9">วิทย์!$1:$3</definedName>
    <definedName name="_xlnm.Print_Titles" localSheetId="8">วิทยาการจัดการ!$1:$3</definedName>
    <definedName name="_xlnm.Print_Titles" localSheetId="10">สถาบันภาษาฯ!$1:$3</definedName>
    <definedName name="_xlnm.Print_Titles" localSheetId="12">สถาบันวิจัยฯ!$1:$3</definedName>
    <definedName name="_xlnm.Print_Titles" localSheetId="13">สำนักส่งเสริมฯ!$1:$3</definedName>
    <definedName name="_xlnm.Print_Titles" localSheetId="5">อุตสาหกรรม!$1:$3</definedName>
  </definedNames>
  <calcPr calcId="162913"/>
</workbook>
</file>

<file path=xl/calcChain.xml><?xml version="1.0" encoding="utf-8"?>
<calcChain xmlns="http://schemas.openxmlformats.org/spreadsheetml/2006/main">
  <c r="P34" i="14" l="1"/>
  <c r="R34" i="14" s="1"/>
  <c r="O34" i="14"/>
  <c r="Q34" i="14" s="1"/>
  <c r="P33" i="14"/>
  <c r="R33" i="14" s="1"/>
  <c r="O33" i="14"/>
  <c r="Q33" i="14" s="1"/>
  <c r="P32" i="14"/>
  <c r="R32" i="14" s="1"/>
  <c r="O32" i="14"/>
  <c r="Q32" i="14" s="1"/>
  <c r="P31" i="14"/>
  <c r="R31" i="14" s="1"/>
  <c r="O31" i="14"/>
  <c r="Q31" i="14" s="1"/>
  <c r="P30" i="14"/>
  <c r="R30" i="14" s="1"/>
  <c r="O30" i="14"/>
  <c r="Q30" i="14" s="1"/>
  <c r="P29" i="14"/>
  <c r="R29" i="14" s="1"/>
  <c r="O29" i="14"/>
  <c r="Q29" i="14" s="1"/>
  <c r="P28" i="14"/>
  <c r="R28" i="14" s="1"/>
  <c r="O28" i="14"/>
  <c r="Q28" i="14" s="1"/>
  <c r="P27" i="14"/>
  <c r="R27" i="14" s="1"/>
  <c r="O27" i="14"/>
  <c r="Q27" i="14" s="1"/>
  <c r="P26" i="14"/>
  <c r="R26" i="14" s="1"/>
  <c r="O26" i="14"/>
  <c r="Q26" i="14" s="1"/>
  <c r="P25" i="14"/>
  <c r="R25" i="14" s="1"/>
  <c r="O25" i="14"/>
  <c r="Q25" i="14" s="1"/>
  <c r="P24" i="14"/>
  <c r="R24" i="14" s="1"/>
  <c r="O24" i="14"/>
  <c r="Q24" i="14" s="1"/>
  <c r="P23" i="14"/>
  <c r="R23" i="14" s="1"/>
  <c r="O23" i="14"/>
  <c r="Q23" i="14" s="1"/>
  <c r="P22" i="14"/>
  <c r="R22" i="14" s="1"/>
  <c r="O22" i="14"/>
  <c r="Q22" i="14" s="1"/>
  <c r="P21" i="14"/>
  <c r="R21" i="14" s="1"/>
  <c r="O21" i="14"/>
  <c r="Q21" i="14" s="1"/>
  <c r="P20" i="14"/>
  <c r="R20" i="14" s="1"/>
  <c r="O20" i="14"/>
  <c r="Q20" i="14" s="1"/>
  <c r="P19" i="14"/>
  <c r="R19" i="14" s="1"/>
  <c r="O19" i="14"/>
  <c r="Q19" i="14" s="1"/>
  <c r="P18" i="14"/>
  <c r="R18" i="14" s="1"/>
  <c r="O18" i="14"/>
  <c r="Q18" i="14" s="1"/>
  <c r="P17" i="14"/>
  <c r="R17" i="14" s="1"/>
  <c r="O17" i="14"/>
  <c r="Q17" i="14" s="1"/>
  <c r="P16" i="14"/>
  <c r="R16" i="14" s="1"/>
  <c r="O16" i="14"/>
  <c r="Q16" i="14" s="1"/>
  <c r="P15" i="14"/>
  <c r="R15" i="14" s="1"/>
  <c r="O15" i="14"/>
  <c r="Q15" i="14" s="1"/>
  <c r="P14" i="14"/>
  <c r="R14" i="14" s="1"/>
  <c r="O14" i="14"/>
  <c r="Q14" i="14" s="1"/>
  <c r="P13" i="14"/>
  <c r="R13" i="14" s="1"/>
  <c r="O13" i="14"/>
  <c r="Q13" i="14" s="1"/>
  <c r="P12" i="14"/>
  <c r="R12" i="14" s="1"/>
  <c r="O12" i="14"/>
  <c r="Q12" i="14" s="1"/>
  <c r="P11" i="14"/>
  <c r="R11" i="14" s="1"/>
  <c r="O11" i="14"/>
  <c r="Q11" i="14" s="1"/>
  <c r="P10" i="14"/>
  <c r="R10" i="14" s="1"/>
  <c r="O10" i="14"/>
  <c r="Q10" i="14" s="1"/>
  <c r="P9" i="14"/>
  <c r="R9" i="14" s="1"/>
  <c r="O9" i="14"/>
  <c r="Q9" i="14" s="1"/>
  <c r="P8" i="14"/>
  <c r="R8" i="14" s="1"/>
  <c r="O8" i="14"/>
  <c r="Q8" i="14" s="1"/>
  <c r="P7" i="14"/>
  <c r="R7" i="14" s="1"/>
  <c r="O7" i="14"/>
  <c r="Q7" i="14" s="1"/>
  <c r="P6" i="14"/>
  <c r="R6" i="14" s="1"/>
  <c r="O6" i="14"/>
  <c r="Q6" i="14" s="1"/>
  <c r="P5" i="14"/>
  <c r="R5" i="14" s="1"/>
  <c r="O5" i="14"/>
  <c r="Q5" i="14" s="1"/>
  <c r="P4" i="14"/>
  <c r="R4" i="14" s="1"/>
  <c r="O4" i="14"/>
  <c r="Q4" i="14" s="1"/>
  <c r="P79" i="13"/>
  <c r="R79" i="13" s="1"/>
  <c r="O79" i="13"/>
  <c r="Q79" i="13" s="1"/>
  <c r="P78" i="13"/>
  <c r="R78" i="13" s="1"/>
  <c r="O78" i="13"/>
  <c r="Q78" i="13" s="1"/>
  <c r="P77" i="13"/>
  <c r="R77" i="13" s="1"/>
  <c r="O77" i="13"/>
  <c r="Q77" i="13" s="1"/>
  <c r="P76" i="13"/>
  <c r="R76" i="13" s="1"/>
  <c r="O76" i="13"/>
  <c r="Q76" i="13" s="1"/>
  <c r="P75" i="13"/>
  <c r="R75" i="13" s="1"/>
  <c r="O75" i="13"/>
  <c r="Q75" i="13" s="1"/>
  <c r="P74" i="13"/>
  <c r="R74" i="13" s="1"/>
  <c r="O74" i="13"/>
  <c r="Q74" i="13" s="1"/>
  <c r="P73" i="13"/>
  <c r="R73" i="13" s="1"/>
  <c r="O73" i="13"/>
  <c r="Q73" i="13" s="1"/>
  <c r="P72" i="13"/>
  <c r="R72" i="13" s="1"/>
  <c r="O72" i="13"/>
  <c r="Q72" i="13" s="1"/>
  <c r="P71" i="13"/>
  <c r="R71" i="13" s="1"/>
  <c r="O71" i="13"/>
  <c r="Q71" i="13" s="1"/>
  <c r="P70" i="13"/>
  <c r="R70" i="13" s="1"/>
  <c r="O70" i="13"/>
  <c r="Q70" i="13" s="1"/>
  <c r="P69" i="13"/>
  <c r="R69" i="13" s="1"/>
  <c r="O69" i="13"/>
  <c r="Q69" i="13" s="1"/>
  <c r="P68" i="13"/>
  <c r="R68" i="13" s="1"/>
  <c r="O68" i="13"/>
  <c r="Q68" i="13" s="1"/>
  <c r="P67" i="13"/>
  <c r="R67" i="13" s="1"/>
  <c r="O67" i="13"/>
  <c r="Q67" i="13" s="1"/>
  <c r="P66" i="13"/>
  <c r="R66" i="13" s="1"/>
  <c r="O66" i="13"/>
  <c r="Q66" i="13" s="1"/>
  <c r="P65" i="13"/>
  <c r="R65" i="13" s="1"/>
  <c r="O65" i="13"/>
  <c r="Q65" i="13" s="1"/>
  <c r="P64" i="13"/>
  <c r="R64" i="13" s="1"/>
  <c r="O64" i="13"/>
  <c r="Q64" i="13" s="1"/>
  <c r="P63" i="13"/>
  <c r="R63" i="13" s="1"/>
  <c r="O63" i="13"/>
  <c r="Q63" i="13" s="1"/>
  <c r="P62" i="13"/>
  <c r="R62" i="13" s="1"/>
  <c r="O62" i="13"/>
  <c r="Q62" i="13" s="1"/>
  <c r="P61" i="13"/>
  <c r="R61" i="13" s="1"/>
  <c r="O61" i="13"/>
  <c r="Q61" i="13" s="1"/>
  <c r="P60" i="13"/>
  <c r="R60" i="13" s="1"/>
  <c r="O60" i="13"/>
  <c r="Q60" i="13" s="1"/>
  <c r="P59" i="13"/>
  <c r="R59" i="13" s="1"/>
  <c r="O59" i="13"/>
  <c r="Q59" i="13" s="1"/>
  <c r="P58" i="13"/>
  <c r="R58" i="13" s="1"/>
  <c r="O58" i="13"/>
  <c r="Q58" i="13" s="1"/>
  <c r="P57" i="13"/>
  <c r="R57" i="13" s="1"/>
  <c r="O57" i="13"/>
  <c r="Q57" i="13" s="1"/>
  <c r="P56" i="13"/>
  <c r="R56" i="13" s="1"/>
  <c r="O56" i="13"/>
  <c r="Q56" i="13" s="1"/>
  <c r="P55" i="13"/>
  <c r="R55" i="13" s="1"/>
  <c r="O55" i="13"/>
  <c r="Q55" i="13" s="1"/>
  <c r="P54" i="13"/>
  <c r="R54" i="13" s="1"/>
  <c r="O54" i="13"/>
  <c r="Q54" i="13" s="1"/>
  <c r="P53" i="13"/>
  <c r="R53" i="13" s="1"/>
  <c r="O53" i="13"/>
  <c r="Q53" i="13" s="1"/>
  <c r="P52" i="13"/>
  <c r="R52" i="13" s="1"/>
  <c r="O52" i="13"/>
  <c r="Q52" i="13" s="1"/>
  <c r="P51" i="13"/>
  <c r="R51" i="13" s="1"/>
  <c r="O51" i="13"/>
  <c r="Q51" i="13" s="1"/>
  <c r="P50" i="13"/>
  <c r="R50" i="13" s="1"/>
  <c r="O50" i="13"/>
  <c r="Q50" i="13" s="1"/>
  <c r="P49" i="13"/>
  <c r="R49" i="13" s="1"/>
  <c r="O49" i="13"/>
  <c r="Q49" i="13" s="1"/>
  <c r="P48" i="13"/>
  <c r="R48" i="13" s="1"/>
  <c r="O48" i="13"/>
  <c r="Q48" i="13" s="1"/>
  <c r="P47" i="13"/>
  <c r="R47" i="13" s="1"/>
  <c r="O47" i="13"/>
  <c r="Q47" i="13" s="1"/>
  <c r="P46" i="13"/>
  <c r="R46" i="13" s="1"/>
  <c r="O46" i="13"/>
  <c r="Q46" i="13" s="1"/>
  <c r="P45" i="13"/>
  <c r="R45" i="13" s="1"/>
  <c r="O45" i="13"/>
  <c r="Q45" i="13" s="1"/>
  <c r="P44" i="13"/>
  <c r="R44" i="13" s="1"/>
  <c r="O44" i="13"/>
  <c r="Q44" i="13" s="1"/>
  <c r="P43" i="13"/>
  <c r="R43" i="13" s="1"/>
  <c r="O43" i="13"/>
  <c r="Q43" i="13" s="1"/>
  <c r="P42" i="13"/>
  <c r="R42" i="13" s="1"/>
  <c r="O42" i="13"/>
  <c r="Q42" i="13" s="1"/>
  <c r="P41" i="13"/>
  <c r="R41" i="13" s="1"/>
  <c r="O41" i="13"/>
  <c r="Q41" i="13" s="1"/>
  <c r="P40" i="13"/>
  <c r="R40" i="13" s="1"/>
  <c r="O40" i="13"/>
  <c r="Q40" i="13" s="1"/>
  <c r="P39" i="13"/>
  <c r="R39" i="13" s="1"/>
  <c r="O39" i="13"/>
  <c r="Q39" i="13" s="1"/>
  <c r="P38" i="13"/>
  <c r="R38" i="13" s="1"/>
  <c r="O38" i="13"/>
  <c r="Q38" i="13" s="1"/>
  <c r="P37" i="13"/>
  <c r="R37" i="13" s="1"/>
  <c r="O37" i="13"/>
  <c r="Q37" i="13" s="1"/>
  <c r="P36" i="13"/>
  <c r="R36" i="13" s="1"/>
  <c r="O36" i="13"/>
  <c r="Q36" i="13" s="1"/>
  <c r="P35" i="13"/>
  <c r="R35" i="13" s="1"/>
  <c r="O35" i="13"/>
  <c r="Q35" i="13" s="1"/>
  <c r="P34" i="13"/>
  <c r="R34" i="13" s="1"/>
  <c r="O34" i="13"/>
  <c r="Q34" i="13" s="1"/>
  <c r="P33" i="13"/>
  <c r="R33" i="13" s="1"/>
  <c r="O33" i="13"/>
  <c r="Q33" i="13" s="1"/>
  <c r="P32" i="13"/>
  <c r="R32" i="13" s="1"/>
  <c r="O32" i="13"/>
  <c r="Q32" i="13" s="1"/>
  <c r="P31" i="13"/>
  <c r="R31" i="13" s="1"/>
  <c r="O31" i="13"/>
  <c r="Q31" i="13" s="1"/>
  <c r="P30" i="13"/>
  <c r="R30" i="13" s="1"/>
  <c r="O30" i="13"/>
  <c r="Q30" i="13" s="1"/>
  <c r="P29" i="13"/>
  <c r="R29" i="13" s="1"/>
  <c r="O29" i="13"/>
  <c r="Q29" i="13" s="1"/>
  <c r="P28" i="13"/>
  <c r="R28" i="13" s="1"/>
  <c r="O28" i="13"/>
  <c r="Q28" i="13" s="1"/>
  <c r="P27" i="13"/>
  <c r="R27" i="13" s="1"/>
  <c r="O27" i="13"/>
  <c r="Q27" i="13" s="1"/>
  <c r="P26" i="13"/>
  <c r="R26" i="13" s="1"/>
  <c r="O26" i="13"/>
  <c r="Q26" i="13" s="1"/>
  <c r="P25" i="13"/>
  <c r="R25" i="13" s="1"/>
  <c r="O25" i="13"/>
  <c r="Q25" i="13" s="1"/>
  <c r="P24" i="13"/>
  <c r="R24" i="13" s="1"/>
  <c r="O24" i="13"/>
  <c r="Q24" i="13" s="1"/>
  <c r="P23" i="13"/>
  <c r="R23" i="13" s="1"/>
  <c r="O23" i="13"/>
  <c r="Q23" i="13" s="1"/>
  <c r="P22" i="13"/>
  <c r="R22" i="13" s="1"/>
  <c r="O22" i="13"/>
  <c r="Q22" i="13" s="1"/>
  <c r="P21" i="13"/>
  <c r="R21" i="13" s="1"/>
  <c r="O21" i="13"/>
  <c r="Q21" i="13" s="1"/>
  <c r="P20" i="13"/>
  <c r="R20" i="13" s="1"/>
  <c r="O20" i="13"/>
  <c r="Q20" i="13" s="1"/>
  <c r="P19" i="13"/>
  <c r="R19" i="13" s="1"/>
  <c r="O19" i="13"/>
  <c r="Q19" i="13" s="1"/>
  <c r="P18" i="13"/>
  <c r="R18" i="13" s="1"/>
  <c r="O18" i="13"/>
  <c r="Q18" i="13" s="1"/>
  <c r="P17" i="13"/>
  <c r="R17" i="13" s="1"/>
  <c r="O17" i="13"/>
  <c r="Q17" i="13" s="1"/>
  <c r="P16" i="13"/>
  <c r="R16" i="13" s="1"/>
  <c r="O16" i="13"/>
  <c r="Q16" i="13" s="1"/>
  <c r="P15" i="13"/>
  <c r="R15" i="13" s="1"/>
  <c r="O15" i="13"/>
  <c r="Q15" i="13" s="1"/>
  <c r="P14" i="13"/>
  <c r="R14" i="13" s="1"/>
  <c r="O14" i="13"/>
  <c r="Q14" i="13" s="1"/>
  <c r="P13" i="13"/>
  <c r="R13" i="13" s="1"/>
  <c r="O13" i="13"/>
  <c r="Q13" i="13" s="1"/>
  <c r="P12" i="13"/>
  <c r="R12" i="13" s="1"/>
  <c r="O12" i="13"/>
  <c r="Q12" i="13" s="1"/>
  <c r="P11" i="13"/>
  <c r="R11" i="13" s="1"/>
  <c r="O11" i="13"/>
  <c r="Q11" i="13" s="1"/>
  <c r="P10" i="13"/>
  <c r="R10" i="13" s="1"/>
  <c r="O10" i="13"/>
  <c r="Q10" i="13" s="1"/>
  <c r="P9" i="13"/>
  <c r="R9" i="13" s="1"/>
  <c r="O9" i="13"/>
  <c r="Q9" i="13" s="1"/>
  <c r="P8" i="13"/>
  <c r="R8" i="13" s="1"/>
  <c r="O8" i="13"/>
  <c r="Q8" i="13" s="1"/>
  <c r="P7" i="13"/>
  <c r="R7" i="13" s="1"/>
  <c r="O7" i="13"/>
  <c r="Q7" i="13" s="1"/>
  <c r="P6" i="13"/>
  <c r="R6" i="13" s="1"/>
  <c r="O6" i="13"/>
  <c r="Q6" i="13" s="1"/>
  <c r="P5" i="13"/>
  <c r="R5" i="13" s="1"/>
  <c r="O5" i="13"/>
  <c r="Q5" i="13" s="1"/>
  <c r="P4" i="13"/>
  <c r="R4" i="13" s="1"/>
  <c r="O4" i="13"/>
  <c r="Q4" i="13" s="1"/>
  <c r="P10" i="12"/>
  <c r="R10" i="12" s="1"/>
  <c r="O10" i="12"/>
  <c r="Q10" i="12" s="1"/>
  <c r="P9" i="12"/>
  <c r="R9" i="12" s="1"/>
  <c r="O9" i="12"/>
  <c r="Q9" i="12" s="1"/>
  <c r="P8" i="12"/>
  <c r="R8" i="12" s="1"/>
  <c r="O8" i="12"/>
  <c r="Q8" i="12" s="1"/>
  <c r="P7" i="12"/>
  <c r="R7" i="12" s="1"/>
  <c r="O7" i="12"/>
  <c r="Q7" i="12" s="1"/>
  <c r="P6" i="12"/>
  <c r="R6" i="12" s="1"/>
  <c r="O6" i="12"/>
  <c r="Q6" i="12" s="1"/>
  <c r="P5" i="12"/>
  <c r="R5" i="12" s="1"/>
  <c r="O5" i="12"/>
  <c r="Q5" i="12" s="1"/>
  <c r="P4" i="12"/>
  <c r="R4" i="12" s="1"/>
  <c r="O4" i="12"/>
  <c r="Q4" i="12" s="1"/>
  <c r="O85" i="11"/>
  <c r="P85" i="11"/>
  <c r="R85" i="11" s="1"/>
  <c r="Q85" i="11"/>
  <c r="P84" i="11"/>
  <c r="R84" i="11" s="1"/>
  <c r="O84" i="11"/>
  <c r="Q84" i="11" s="1"/>
  <c r="P83" i="11"/>
  <c r="R83" i="11" s="1"/>
  <c r="O83" i="11"/>
  <c r="Q83" i="11" s="1"/>
  <c r="P82" i="11"/>
  <c r="R82" i="11" s="1"/>
  <c r="O82" i="11"/>
  <c r="Q82" i="11" s="1"/>
  <c r="P81" i="11"/>
  <c r="R81" i="11" s="1"/>
  <c r="O81" i="11"/>
  <c r="Q81" i="11" s="1"/>
  <c r="P80" i="11"/>
  <c r="R80" i="11" s="1"/>
  <c r="O80" i="11"/>
  <c r="Q80" i="11" s="1"/>
  <c r="P79" i="11"/>
  <c r="R79" i="11" s="1"/>
  <c r="O79" i="11"/>
  <c r="Q79" i="11" s="1"/>
  <c r="P78" i="11"/>
  <c r="R78" i="11" s="1"/>
  <c r="O78" i="11"/>
  <c r="Q78" i="11" s="1"/>
  <c r="P77" i="11"/>
  <c r="R77" i="11" s="1"/>
  <c r="O77" i="11"/>
  <c r="Q77" i="11" s="1"/>
  <c r="P76" i="11"/>
  <c r="R76" i="11" s="1"/>
  <c r="O76" i="11"/>
  <c r="Q76" i="11" s="1"/>
  <c r="P75" i="11"/>
  <c r="R75" i="11" s="1"/>
  <c r="O75" i="11"/>
  <c r="Q75" i="11" s="1"/>
  <c r="P74" i="11"/>
  <c r="R74" i="11" s="1"/>
  <c r="O74" i="11"/>
  <c r="Q74" i="11" s="1"/>
  <c r="P73" i="11"/>
  <c r="R73" i="11" s="1"/>
  <c r="O73" i="11"/>
  <c r="Q73" i="11" s="1"/>
  <c r="P72" i="11"/>
  <c r="R72" i="11" s="1"/>
  <c r="O72" i="11"/>
  <c r="Q72" i="11" s="1"/>
  <c r="P71" i="11"/>
  <c r="R71" i="11" s="1"/>
  <c r="O71" i="11"/>
  <c r="Q71" i="11" s="1"/>
  <c r="P70" i="11"/>
  <c r="R70" i="11" s="1"/>
  <c r="O70" i="11"/>
  <c r="Q70" i="11" s="1"/>
  <c r="P69" i="11"/>
  <c r="R69" i="11" s="1"/>
  <c r="O69" i="11"/>
  <c r="Q69" i="11" s="1"/>
  <c r="P68" i="11"/>
  <c r="R68" i="11" s="1"/>
  <c r="O68" i="11"/>
  <c r="Q68" i="11" s="1"/>
  <c r="P67" i="11"/>
  <c r="R67" i="11" s="1"/>
  <c r="O67" i="11"/>
  <c r="Q67" i="11" s="1"/>
  <c r="P66" i="11"/>
  <c r="R66" i="11" s="1"/>
  <c r="O66" i="11"/>
  <c r="Q66" i="11" s="1"/>
  <c r="P65" i="11"/>
  <c r="R65" i="11" s="1"/>
  <c r="O65" i="11"/>
  <c r="Q65" i="11" s="1"/>
  <c r="P64" i="11"/>
  <c r="R64" i="11" s="1"/>
  <c r="O64" i="11"/>
  <c r="Q64" i="11" s="1"/>
  <c r="P63" i="11"/>
  <c r="R63" i="11" s="1"/>
  <c r="O63" i="11"/>
  <c r="Q63" i="11" s="1"/>
  <c r="P62" i="11"/>
  <c r="R62" i="11" s="1"/>
  <c r="O62" i="11"/>
  <c r="Q62" i="11" s="1"/>
  <c r="P61" i="11"/>
  <c r="R61" i="11" s="1"/>
  <c r="O61" i="11"/>
  <c r="Q61" i="11" s="1"/>
  <c r="P60" i="11"/>
  <c r="R60" i="11" s="1"/>
  <c r="O60" i="11"/>
  <c r="Q60" i="11" s="1"/>
  <c r="P59" i="11"/>
  <c r="R59" i="11" s="1"/>
  <c r="O59" i="11"/>
  <c r="Q59" i="11" s="1"/>
  <c r="P58" i="11"/>
  <c r="R58" i="11" s="1"/>
  <c r="O58" i="11"/>
  <c r="Q58" i="11" s="1"/>
  <c r="P57" i="11"/>
  <c r="R57" i="11" s="1"/>
  <c r="O57" i="11"/>
  <c r="Q57" i="11" s="1"/>
  <c r="P56" i="11"/>
  <c r="R56" i="11" s="1"/>
  <c r="O56" i="11"/>
  <c r="Q56" i="11" s="1"/>
  <c r="P55" i="11"/>
  <c r="R55" i="11" s="1"/>
  <c r="O55" i="11"/>
  <c r="Q55" i="11" s="1"/>
  <c r="P54" i="11"/>
  <c r="R54" i="11" s="1"/>
  <c r="O54" i="11"/>
  <c r="Q54" i="11" s="1"/>
  <c r="P53" i="11"/>
  <c r="R53" i="11" s="1"/>
  <c r="O53" i="11"/>
  <c r="Q53" i="11" s="1"/>
  <c r="P52" i="11"/>
  <c r="R52" i="11" s="1"/>
  <c r="O52" i="11"/>
  <c r="Q52" i="11" s="1"/>
  <c r="P51" i="11"/>
  <c r="R51" i="11" s="1"/>
  <c r="O51" i="11"/>
  <c r="Q51" i="11" s="1"/>
  <c r="P50" i="11"/>
  <c r="R50" i="11" s="1"/>
  <c r="O50" i="11"/>
  <c r="Q50" i="11" s="1"/>
  <c r="P49" i="11"/>
  <c r="R49" i="11" s="1"/>
  <c r="O49" i="11"/>
  <c r="Q49" i="11" s="1"/>
  <c r="P48" i="11"/>
  <c r="R48" i="11" s="1"/>
  <c r="O48" i="11"/>
  <c r="Q48" i="11" s="1"/>
  <c r="P47" i="11"/>
  <c r="R47" i="11" s="1"/>
  <c r="O47" i="11"/>
  <c r="Q47" i="11" s="1"/>
  <c r="P46" i="11"/>
  <c r="R46" i="11" s="1"/>
  <c r="O46" i="11"/>
  <c r="Q46" i="11" s="1"/>
  <c r="P45" i="11"/>
  <c r="R45" i="11" s="1"/>
  <c r="O45" i="11"/>
  <c r="Q45" i="11" s="1"/>
  <c r="P44" i="11"/>
  <c r="R44" i="11" s="1"/>
  <c r="O44" i="11"/>
  <c r="Q44" i="11" s="1"/>
  <c r="P43" i="11"/>
  <c r="R43" i="11" s="1"/>
  <c r="O43" i="11"/>
  <c r="Q43" i="11" s="1"/>
  <c r="P42" i="11"/>
  <c r="R42" i="11" s="1"/>
  <c r="O42" i="11"/>
  <c r="Q42" i="11" s="1"/>
  <c r="P41" i="11"/>
  <c r="R41" i="11" s="1"/>
  <c r="O41" i="11"/>
  <c r="Q41" i="11" s="1"/>
  <c r="P40" i="11"/>
  <c r="R40" i="11" s="1"/>
  <c r="O40" i="11"/>
  <c r="Q40" i="11" s="1"/>
  <c r="P39" i="11"/>
  <c r="R39" i="11" s="1"/>
  <c r="O39" i="11"/>
  <c r="Q39" i="11" s="1"/>
  <c r="P38" i="11"/>
  <c r="R38" i="11" s="1"/>
  <c r="O38" i="11"/>
  <c r="Q38" i="11" s="1"/>
  <c r="P37" i="11"/>
  <c r="R37" i="11" s="1"/>
  <c r="O37" i="11"/>
  <c r="Q37" i="11" s="1"/>
  <c r="P36" i="11"/>
  <c r="R36" i="11" s="1"/>
  <c r="O36" i="11"/>
  <c r="Q36" i="11" s="1"/>
  <c r="P35" i="11"/>
  <c r="R35" i="11" s="1"/>
  <c r="O35" i="11"/>
  <c r="Q35" i="11" s="1"/>
  <c r="P34" i="11"/>
  <c r="R34" i="11" s="1"/>
  <c r="O34" i="11"/>
  <c r="Q34" i="11" s="1"/>
  <c r="P33" i="11"/>
  <c r="R33" i="11" s="1"/>
  <c r="O33" i="11"/>
  <c r="Q33" i="11" s="1"/>
  <c r="P32" i="11"/>
  <c r="R32" i="11" s="1"/>
  <c r="O32" i="11"/>
  <c r="Q32" i="11" s="1"/>
  <c r="P31" i="11"/>
  <c r="R31" i="11" s="1"/>
  <c r="O31" i="11"/>
  <c r="Q31" i="11" s="1"/>
  <c r="P30" i="11"/>
  <c r="R30" i="11" s="1"/>
  <c r="O30" i="11"/>
  <c r="Q30" i="11" s="1"/>
  <c r="P29" i="11"/>
  <c r="R29" i="11" s="1"/>
  <c r="O29" i="11"/>
  <c r="Q29" i="11" s="1"/>
  <c r="P28" i="11"/>
  <c r="R28" i="11" s="1"/>
  <c r="O28" i="11"/>
  <c r="Q28" i="11" s="1"/>
  <c r="P27" i="11"/>
  <c r="R27" i="11" s="1"/>
  <c r="O27" i="11"/>
  <c r="Q27" i="11" s="1"/>
  <c r="P26" i="11"/>
  <c r="R26" i="11" s="1"/>
  <c r="O26" i="11"/>
  <c r="Q26" i="11" s="1"/>
  <c r="P25" i="11"/>
  <c r="R25" i="11" s="1"/>
  <c r="O25" i="11"/>
  <c r="Q25" i="11" s="1"/>
  <c r="P24" i="11"/>
  <c r="R24" i="11" s="1"/>
  <c r="O24" i="11"/>
  <c r="Q24" i="11" s="1"/>
  <c r="P23" i="11"/>
  <c r="R23" i="11" s="1"/>
  <c r="O23" i="11"/>
  <c r="Q23" i="11" s="1"/>
  <c r="P22" i="11"/>
  <c r="R22" i="11" s="1"/>
  <c r="O22" i="11"/>
  <c r="Q22" i="11" s="1"/>
  <c r="P21" i="11"/>
  <c r="R21" i="11" s="1"/>
  <c r="O21" i="11"/>
  <c r="Q21" i="11" s="1"/>
  <c r="P20" i="11"/>
  <c r="R20" i="11" s="1"/>
  <c r="O20" i="11"/>
  <c r="Q20" i="11" s="1"/>
  <c r="P19" i="11"/>
  <c r="R19" i="11" s="1"/>
  <c r="O19" i="11"/>
  <c r="Q19" i="11" s="1"/>
  <c r="P18" i="11"/>
  <c r="R18" i="11" s="1"/>
  <c r="O18" i="11"/>
  <c r="Q18" i="11" s="1"/>
  <c r="P17" i="11"/>
  <c r="R17" i="11" s="1"/>
  <c r="O17" i="11"/>
  <c r="Q17" i="11" s="1"/>
  <c r="P16" i="11"/>
  <c r="R16" i="11" s="1"/>
  <c r="O16" i="11"/>
  <c r="Q16" i="11" s="1"/>
  <c r="P15" i="11"/>
  <c r="R15" i="11" s="1"/>
  <c r="O15" i="11"/>
  <c r="Q15" i="11" s="1"/>
  <c r="P14" i="11"/>
  <c r="R14" i="11" s="1"/>
  <c r="O14" i="11"/>
  <c r="Q14" i="11" s="1"/>
  <c r="P13" i="11"/>
  <c r="R13" i="11" s="1"/>
  <c r="O13" i="11"/>
  <c r="Q13" i="11" s="1"/>
  <c r="P12" i="11"/>
  <c r="R12" i="11" s="1"/>
  <c r="O12" i="11"/>
  <c r="Q12" i="11" s="1"/>
  <c r="P11" i="11"/>
  <c r="R11" i="11" s="1"/>
  <c r="O11" i="11"/>
  <c r="Q11" i="11" s="1"/>
  <c r="P10" i="11"/>
  <c r="R10" i="11" s="1"/>
  <c r="O10" i="11"/>
  <c r="Q10" i="11" s="1"/>
  <c r="P9" i="11"/>
  <c r="R9" i="11" s="1"/>
  <c r="O9" i="11"/>
  <c r="Q9" i="11" s="1"/>
  <c r="P8" i="11"/>
  <c r="R8" i="11" s="1"/>
  <c r="O8" i="11"/>
  <c r="Q8" i="11" s="1"/>
  <c r="P7" i="11"/>
  <c r="R7" i="11" s="1"/>
  <c r="O7" i="11"/>
  <c r="Q7" i="11" s="1"/>
  <c r="P6" i="11"/>
  <c r="R6" i="11" s="1"/>
  <c r="O6" i="11"/>
  <c r="Q6" i="11" s="1"/>
  <c r="P5" i="11"/>
  <c r="R5" i="11" s="1"/>
  <c r="O5" i="11"/>
  <c r="Q5" i="11" s="1"/>
  <c r="P4" i="11"/>
  <c r="R4" i="11" s="1"/>
  <c r="O4" i="11"/>
  <c r="Q4" i="11" s="1"/>
  <c r="O369" i="10"/>
  <c r="P375" i="10"/>
  <c r="R375" i="10" s="1"/>
  <c r="O375" i="10"/>
  <c r="Q375" i="10" s="1"/>
  <c r="P374" i="10"/>
  <c r="R374" i="10" s="1"/>
  <c r="O374" i="10"/>
  <c r="Q374" i="10" s="1"/>
  <c r="P373" i="10"/>
  <c r="R373" i="10" s="1"/>
  <c r="O373" i="10"/>
  <c r="Q373" i="10" s="1"/>
  <c r="P372" i="10"/>
  <c r="R372" i="10" s="1"/>
  <c r="O372" i="10"/>
  <c r="Q372" i="10" s="1"/>
  <c r="P371" i="10"/>
  <c r="R371" i="10" s="1"/>
  <c r="O371" i="10"/>
  <c r="Q371" i="10" s="1"/>
  <c r="P370" i="10"/>
  <c r="R370" i="10" s="1"/>
  <c r="O370" i="10"/>
  <c r="Q370" i="10" s="1"/>
  <c r="P369" i="10"/>
  <c r="R369" i="10" s="1"/>
  <c r="Q369" i="10"/>
  <c r="P368" i="10"/>
  <c r="R368" i="10" s="1"/>
  <c r="O368" i="10"/>
  <c r="Q368" i="10" s="1"/>
  <c r="P367" i="10"/>
  <c r="R367" i="10" s="1"/>
  <c r="O367" i="10"/>
  <c r="Q367" i="10" s="1"/>
  <c r="P366" i="10"/>
  <c r="R366" i="10" s="1"/>
  <c r="O366" i="10"/>
  <c r="Q366" i="10" s="1"/>
  <c r="P365" i="10"/>
  <c r="R365" i="10" s="1"/>
  <c r="O365" i="10"/>
  <c r="Q365" i="10" s="1"/>
  <c r="P364" i="10"/>
  <c r="R364" i="10" s="1"/>
  <c r="O364" i="10"/>
  <c r="Q364" i="10" s="1"/>
  <c r="P363" i="10"/>
  <c r="R363" i="10" s="1"/>
  <c r="O363" i="10"/>
  <c r="Q363" i="10" s="1"/>
  <c r="P362" i="10"/>
  <c r="R362" i="10" s="1"/>
  <c r="O362" i="10"/>
  <c r="Q362" i="10" s="1"/>
  <c r="P361" i="10"/>
  <c r="R361" i="10" s="1"/>
  <c r="O361" i="10"/>
  <c r="Q361" i="10" s="1"/>
  <c r="P360" i="10"/>
  <c r="R360" i="10" s="1"/>
  <c r="O360" i="10"/>
  <c r="Q360" i="10" s="1"/>
  <c r="P359" i="10"/>
  <c r="R359" i="10" s="1"/>
  <c r="O359" i="10"/>
  <c r="Q359" i="10" s="1"/>
  <c r="P358" i="10"/>
  <c r="R358" i="10" s="1"/>
  <c r="O358" i="10"/>
  <c r="Q358" i="10" s="1"/>
  <c r="P357" i="10"/>
  <c r="R357" i="10" s="1"/>
  <c r="O357" i="10"/>
  <c r="Q357" i="10" s="1"/>
  <c r="P356" i="10"/>
  <c r="R356" i="10" s="1"/>
  <c r="O356" i="10"/>
  <c r="Q356" i="10" s="1"/>
  <c r="P355" i="10"/>
  <c r="R355" i="10" s="1"/>
  <c r="O355" i="10"/>
  <c r="Q355" i="10" s="1"/>
  <c r="P354" i="10"/>
  <c r="R354" i="10" s="1"/>
  <c r="O354" i="10"/>
  <c r="Q354" i="10" s="1"/>
  <c r="P353" i="10"/>
  <c r="R353" i="10" s="1"/>
  <c r="O353" i="10"/>
  <c r="Q353" i="10" s="1"/>
  <c r="P352" i="10"/>
  <c r="R352" i="10" s="1"/>
  <c r="O352" i="10"/>
  <c r="Q352" i="10" s="1"/>
  <c r="P351" i="10"/>
  <c r="R351" i="10" s="1"/>
  <c r="O351" i="10"/>
  <c r="Q351" i="10" s="1"/>
  <c r="P350" i="10"/>
  <c r="R350" i="10" s="1"/>
  <c r="O350" i="10"/>
  <c r="Q350" i="10" s="1"/>
  <c r="P349" i="10"/>
  <c r="R349" i="10" s="1"/>
  <c r="O349" i="10"/>
  <c r="Q349" i="10" s="1"/>
  <c r="P348" i="10"/>
  <c r="R348" i="10" s="1"/>
  <c r="O348" i="10"/>
  <c r="Q348" i="10" s="1"/>
  <c r="P347" i="10"/>
  <c r="R347" i="10" s="1"/>
  <c r="O347" i="10"/>
  <c r="Q347" i="10" s="1"/>
  <c r="P346" i="10"/>
  <c r="R346" i="10" s="1"/>
  <c r="O346" i="10"/>
  <c r="Q346" i="10" s="1"/>
  <c r="P345" i="10"/>
  <c r="R345" i="10" s="1"/>
  <c r="O345" i="10"/>
  <c r="Q345" i="10" s="1"/>
  <c r="P344" i="10"/>
  <c r="R344" i="10" s="1"/>
  <c r="O344" i="10"/>
  <c r="Q344" i="10" s="1"/>
  <c r="P343" i="10"/>
  <c r="R343" i="10" s="1"/>
  <c r="O343" i="10"/>
  <c r="Q343" i="10" s="1"/>
  <c r="P342" i="10"/>
  <c r="R342" i="10" s="1"/>
  <c r="O342" i="10"/>
  <c r="Q342" i="10" s="1"/>
  <c r="P341" i="10"/>
  <c r="R341" i="10" s="1"/>
  <c r="O341" i="10"/>
  <c r="Q341" i="10" s="1"/>
  <c r="P340" i="10"/>
  <c r="R340" i="10" s="1"/>
  <c r="O340" i="10"/>
  <c r="Q340" i="10" s="1"/>
  <c r="P339" i="10"/>
  <c r="R339" i="10" s="1"/>
  <c r="O339" i="10"/>
  <c r="Q339" i="10" s="1"/>
  <c r="P338" i="10"/>
  <c r="R338" i="10" s="1"/>
  <c r="O338" i="10"/>
  <c r="Q338" i="10" s="1"/>
  <c r="P337" i="10"/>
  <c r="R337" i="10" s="1"/>
  <c r="O337" i="10"/>
  <c r="Q337" i="10" s="1"/>
  <c r="P336" i="10"/>
  <c r="R336" i="10" s="1"/>
  <c r="O336" i="10"/>
  <c r="Q336" i="10" s="1"/>
  <c r="P335" i="10"/>
  <c r="R335" i="10" s="1"/>
  <c r="O335" i="10"/>
  <c r="Q335" i="10" s="1"/>
  <c r="P334" i="10"/>
  <c r="R334" i="10" s="1"/>
  <c r="O334" i="10"/>
  <c r="Q334" i="10" s="1"/>
  <c r="P333" i="10"/>
  <c r="R333" i="10" s="1"/>
  <c r="O333" i="10"/>
  <c r="Q333" i="10" s="1"/>
  <c r="P332" i="10"/>
  <c r="R332" i="10" s="1"/>
  <c r="O332" i="10"/>
  <c r="Q332" i="10" s="1"/>
  <c r="P331" i="10"/>
  <c r="R331" i="10" s="1"/>
  <c r="O331" i="10"/>
  <c r="Q331" i="10" s="1"/>
  <c r="P330" i="10"/>
  <c r="R330" i="10" s="1"/>
  <c r="O330" i="10"/>
  <c r="Q330" i="10" s="1"/>
  <c r="P329" i="10"/>
  <c r="R329" i="10" s="1"/>
  <c r="O329" i="10"/>
  <c r="Q329" i="10" s="1"/>
  <c r="P328" i="10"/>
  <c r="R328" i="10" s="1"/>
  <c r="O328" i="10"/>
  <c r="Q328" i="10" s="1"/>
  <c r="P327" i="10"/>
  <c r="R327" i="10" s="1"/>
  <c r="O327" i="10"/>
  <c r="Q327" i="10" s="1"/>
  <c r="P326" i="10"/>
  <c r="R326" i="10" s="1"/>
  <c r="O326" i="10"/>
  <c r="Q326" i="10" s="1"/>
  <c r="P325" i="10"/>
  <c r="R325" i="10" s="1"/>
  <c r="O325" i="10"/>
  <c r="Q325" i="10" s="1"/>
  <c r="P324" i="10"/>
  <c r="R324" i="10" s="1"/>
  <c r="O324" i="10"/>
  <c r="Q324" i="10" s="1"/>
  <c r="P323" i="10"/>
  <c r="R323" i="10" s="1"/>
  <c r="O323" i="10"/>
  <c r="Q323" i="10" s="1"/>
  <c r="P322" i="10"/>
  <c r="R322" i="10" s="1"/>
  <c r="O322" i="10"/>
  <c r="Q322" i="10" s="1"/>
  <c r="P321" i="10"/>
  <c r="R321" i="10" s="1"/>
  <c r="O321" i="10"/>
  <c r="Q321" i="10" s="1"/>
  <c r="P320" i="10"/>
  <c r="R320" i="10" s="1"/>
  <c r="O320" i="10"/>
  <c r="Q320" i="10" s="1"/>
  <c r="P319" i="10"/>
  <c r="R319" i="10" s="1"/>
  <c r="O319" i="10"/>
  <c r="Q319" i="10" s="1"/>
  <c r="P318" i="10"/>
  <c r="R318" i="10" s="1"/>
  <c r="O318" i="10"/>
  <c r="Q318" i="10" s="1"/>
  <c r="P317" i="10"/>
  <c r="R317" i="10" s="1"/>
  <c r="O317" i="10"/>
  <c r="Q317" i="10" s="1"/>
  <c r="P316" i="10"/>
  <c r="R316" i="10" s="1"/>
  <c r="O316" i="10"/>
  <c r="Q316" i="10" s="1"/>
  <c r="P315" i="10"/>
  <c r="R315" i="10" s="1"/>
  <c r="O315" i="10"/>
  <c r="Q315" i="10" s="1"/>
  <c r="P314" i="10"/>
  <c r="R314" i="10" s="1"/>
  <c r="O314" i="10"/>
  <c r="Q314" i="10" s="1"/>
  <c r="P313" i="10"/>
  <c r="R313" i="10" s="1"/>
  <c r="O313" i="10"/>
  <c r="Q313" i="10" s="1"/>
  <c r="P312" i="10"/>
  <c r="R312" i="10" s="1"/>
  <c r="O312" i="10"/>
  <c r="Q312" i="10" s="1"/>
  <c r="P311" i="10"/>
  <c r="R311" i="10" s="1"/>
  <c r="O311" i="10"/>
  <c r="Q311" i="10" s="1"/>
  <c r="P310" i="10"/>
  <c r="R310" i="10" s="1"/>
  <c r="O310" i="10"/>
  <c r="Q310" i="10" s="1"/>
  <c r="P309" i="10"/>
  <c r="R309" i="10" s="1"/>
  <c r="O309" i="10"/>
  <c r="Q309" i="10" s="1"/>
  <c r="P308" i="10"/>
  <c r="R308" i="10" s="1"/>
  <c r="O308" i="10"/>
  <c r="Q308" i="10" s="1"/>
  <c r="P307" i="10"/>
  <c r="R307" i="10" s="1"/>
  <c r="O307" i="10"/>
  <c r="Q307" i="10" s="1"/>
  <c r="P306" i="10"/>
  <c r="R306" i="10" s="1"/>
  <c r="O306" i="10"/>
  <c r="Q306" i="10" s="1"/>
  <c r="P305" i="10"/>
  <c r="R305" i="10" s="1"/>
  <c r="O305" i="10"/>
  <c r="Q305" i="10" s="1"/>
  <c r="P304" i="10"/>
  <c r="R304" i="10" s="1"/>
  <c r="O304" i="10"/>
  <c r="Q304" i="10" s="1"/>
  <c r="P303" i="10"/>
  <c r="R303" i="10" s="1"/>
  <c r="O303" i="10"/>
  <c r="Q303" i="10" s="1"/>
  <c r="P302" i="10"/>
  <c r="R302" i="10" s="1"/>
  <c r="O302" i="10"/>
  <c r="Q302" i="10" s="1"/>
  <c r="P301" i="10"/>
  <c r="R301" i="10" s="1"/>
  <c r="O301" i="10"/>
  <c r="Q301" i="10" s="1"/>
  <c r="P300" i="10"/>
  <c r="R300" i="10" s="1"/>
  <c r="O300" i="10"/>
  <c r="Q300" i="10" s="1"/>
  <c r="P299" i="10"/>
  <c r="R299" i="10" s="1"/>
  <c r="O299" i="10"/>
  <c r="Q299" i="10" s="1"/>
  <c r="P298" i="10"/>
  <c r="R298" i="10" s="1"/>
  <c r="O298" i="10"/>
  <c r="Q298" i="10" s="1"/>
  <c r="P297" i="10"/>
  <c r="R297" i="10" s="1"/>
  <c r="O297" i="10"/>
  <c r="Q297" i="10" s="1"/>
  <c r="P296" i="10"/>
  <c r="R296" i="10" s="1"/>
  <c r="O296" i="10"/>
  <c r="Q296" i="10" s="1"/>
  <c r="P295" i="10"/>
  <c r="R295" i="10" s="1"/>
  <c r="O295" i="10"/>
  <c r="Q295" i="10" s="1"/>
  <c r="P294" i="10"/>
  <c r="R294" i="10" s="1"/>
  <c r="O294" i="10"/>
  <c r="Q294" i="10" s="1"/>
  <c r="P293" i="10"/>
  <c r="R293" i="10" s="1"/>
  <c r="O293" i="10"/>
  <c r="Q293" i="10" s="1"/>
  <c r="P292" i="10"/>
  <c r="R292" i="10" s="1"/>
  <c r="O292" i="10"/>
  <c r="Q292" i="10" s="1"/>
  <c r="P291" i="10"/>
  <c r="R291" i="10" s="1"/>
  <c r="O291" i="10"/>
  <c r="Q291" i="10" s="1"/>
  <c r="Q290" i="10"/>
  <c r="P290" i="10"/>
  <c r="R290" i="10" s="1"/>
  <c r="O290" i="10"/>
  <c r="Q289" i="10"/>
  <c r="P289" i="10"/>
  <c r="R289" i="10" s="1"/>
  <c r="O289" i="10"/>
  <c r="Q288" i="10"/>
  <c r="P288" i="10"/>
  <c r="R288" i="10" s="1"/>
  <c r="O288" i="10"/>
  <c r="Q287" i="10"/>
  <c r="P287" i="10"/>
  <c r="R287" i="10" s="1"/>
  <c r="O287" i="10"/>
  <c r="Q286" i="10"/>
  <c r="P286" i="10"/>
  <c r="R286" i="10" s="1"/>
  <c r="O286" i="10"/>
  <c r="Q285" i="10"/>
  <c r="P285" i="10"/>
  <c r="R285" i="10" s="1"/>
  <c r="O285" i="10"/>
  <c r="Q284" i="10"/>
  <c r="P284" i="10"/>
  <c r="R284" i="10" s="1"/>
  <c r="O284" i="10"/>
  <c r="Q283" i="10"/>
  <c r="P283" i="10"/>
  <c r="R283" i="10" s="1"/>
  <c r="O283" i="10"/>
  <c r="Q282" i="10"/>
  <c r="P282" i="10"/>
  <c r="R282" i="10" s="1"/>
  <c r="O282" i="10"/>
  <c r="Q281" i="10"/>
  <c r="P281" i="10"/>
  <c r="R281" i="10" s="1"/>
  <c r="O281" i="10"/>
  <c r="Q280" i="10"/>
  <c r="P280" i="10"/>
  <c r="R280" i="10" s="1"/>
  <c r="O280" i="10"/>
  <c r="Q279" i="10"/>
  <c r="P279" i="10"/>
  <c r="R279" i="10" s="1"/>
  <c r="O279" i="10"/>
  <c r="Q278" i="10"/>
  <c r="P278" i="10"/>
  <c r="R278" i="10" s="1"/>
  <c r="O278" i="10"/>
  <c r="Q277" i="10"/>
  <c r="P277" i="10"/>
  <c r="R277" i="10" s="1"/>
  <c r="O277" i="10"/>
  <c r="Q276" i="10"/>
  <c r="P276" i="10"/>
  <c r="R276" i="10" s="1"/>
  <c r="O276" i="10"/>
  <c r="Q275" i="10"/>
  <c r="P275" i="10"/>
  <c r="R275" i="10" s="1"/>
  <c r="O275" i="10"/>
  <c r="Q274" i="10"/>
  <c r="P274" i="10"/>
  <c r="R274" i="10" s="1"/>
  <c r="O274" i="10"/>
  <c r="Q273" i="10"/>
  <c r="P273" i="10"/>
  <c r="R273" i="10" s="1"/>
  <c r="O273" i="10"/>
  <c r="Q272" i="10"/>
  <c r="P272" i="10"/>
  <c r="R272" i="10" s="1"/>
  <c r="O272" i="10"/>
  <c r="Q271" i="10"/>
  <c r="P271" i="10"/>
  <c r="R271" i="10" s="1"/>
  <c r="O271" i="10"/>
  <c r="Q270" i="10"/>
  <c r="P270" i="10"/>
  <c r="R270" i="10" s="1"/>
  <c r="O270" i="10"/>
  <c r="Q269" i="10"/>
  <c r="P269" i="10"/>
  <c r="R269" i="10" s="1"/>
  <c r="O269" i="10"/>
  <c r="Q268" i="10"/>
  <c r="P268" i="10"/>
  <c r="R268" i="10" s="1"/>
  <c r="O268" i="10"/>
  <c r="Q267" i="10"/>
  <c r="P267" i="10"/>
  <c r="R267" i="10" s="1"/>
  <c r="O267" i="10"/>
  <c r="Q266" i="10"/>
  <c r="P266" i="10"/>
  <c r="R266" i="10" s="1"/>
  <c r="O266" i="10"/>
  <c r="Q265" i="10"/>
  <c r="P265" i="10"/>
  <c r="R265" i="10" s="1"/>
  <c r="O265" i="10"/>
  <c r="Q264" i="10"/>
  <c r="P264" i="10"/>
  <c r="R264" i="10" s="1"/>
  <c r="O264" i="10"/>
  <c r="Q263" i="10"/>
  <c r="P263" i="10"/>
  <c r="R263" i="10" s="1"/>
  <c r="O263" i="10"/>
  <c r="Q262" i="10"/>
  <c r="P262" i="10"/>
  <c r="R262" i="10" s="1"/>
  <c r="O262" i="10"/>
  <c r="Q261" i="10"/>
  <c r="P261" i="10"/>
  <c r="R261" i="10" s="1"/>
  <c r="O261" i="10"/>
  <c r="Q260" i="10"/>
  <c r="P260" i="10"/>
  <c r="R260" i="10" s="1"/>
  <c r="O260" i="10"/>
  <c r="Q259" i="10"/>
  <c r="P259" i="10"/>
  <c r="R259" i="10" s="1"/>
  <c r="O259" i="10"/>
  <c r="Q258" i="10"/>
  <c r="P258" i="10"/>
  <c r="R258" i="10" s="1"/>
  <c r="O258" i="10"/>
  <c r="Q257" i="10"/>
  <c r="P257" i="10"/>
  <c r="R257" i="10" s="1"/>
  <c r="O257" i="10"/>
  <c r="Q256" i="10"/>
  <c r="P256" i="10"/>
  <c r="R256" i="10" s="1"/>
  <c r="O256" i="10"/>
  <c r="Q255" i="10"/>
  <c r="P255" i="10"/>
  <c r="R255" i="10" s="1"/>
  <c r="O255" i="10"/>
  <c r="Q254" i="10"/>
  <c r="P254" i="10"/>
  <c r="R254" i="10" s="1"/>
  <c r="O254" i="10"/>
  <c r="P253" i="10"/>
  <c r="R253" i="10" s="1"/>
  <c r="O253" i="10"/>
  <c r="Q253" i="10" s="1"/>
  <c r="P252" i="10"/>
  <c r="R252" i="10" s="1"/>
  <c r="O252" i="10"/>
  <c r="Q252" i="10" s="1"/>
  <c r="Q251" i="10"/>
  <c r="P251" i="10"/>
  <c r="R251" i="10" s="1"/>
  <c r="O251" i="10"/>
  <c r="P250" i="10"/>
  <c r="R250" i="10" s="1"/>
  <c r="O250" i="10"/>
  <c r="Q250" i="10" s="1"/>
  <c r="P249" i="10"/>
  <c r="R249" i="10" s="1"/>
  <c r="O249" i="10"/>
  <c r="Q249" i="10" s="1"/>
  <c r="P248" i="10"/>
  <c r="R248" i="10" s="1"/>
  <c r="O248" i="10"/>
  <c r="Q248" i="10" s="1"/>
  <c r="Q247" i="10"/>
  <c r="P247" i="10"/>
  <c r="R247" i="10" s="1"/>
  <c r="O247" i="10"/>
  <c r="Q246" i="10"/>
  <c r="P246" i="10"/>
  <c r="R246" i="10" s="1"/>
  <c r="O246" i="10"/>
  <c r="P245" i="10"/>
  <c r="R245" i="10" s="1"/>
  <c r="O245" i="10"/>
  <c r="Q245" i="10" s="1"/>
  <c r="P244" i="10"/>
  <c r="R244" i="10" s="1"/>
  <c r="O244" i="10"/>
  <c r="Q244" i="10" s="1"/>
  <c r="Q243" i="10"/>
  <c r="P243" i="10"/>
  <c r="R243" i="10" s="1"/>
  <c r="O243" i="10"/>
  <c r="P242" i="10"/>
  <c r="R242" i="10" s="1"/>
  <c r="O242" i="10"/>
  <c r="Q242" i="10" s="1"/>
  <c r="P241" i="10"/>
  <c r="R241" i="10" s="1"/>
  <c r="O241" i="10"/>
  <c r="Q241" i="10" s="1"/>
  <c r="P240" i="10"/>
  <c r="R240" i="10" s="1"/>
  <c r="O240" i="10"/>
  <c r="Q240" i="10" s="1"/>
  <c r="Q239" i="10"/>
  <c r="P239" i="10"/>
  <c r="R239" i="10" s="1"/>
  <c r="O239" i="10"/>
  <c r="Q238" i="10"/>
  <c r="P238" i="10"/>
  <c r="R238" i="10" s="1"/>
  <c r="O238" i="10"/>
  <c r="P237" i="10"/>
  <c r="R237" i="10" s="1"/>
  <c r="O237" i="10"/>
  <c r="Q237" i="10" s="1"/>
  <c r="P236" i="10"/>
  <c r="R236" i="10" s="1"/>
  <c r="O236" i="10"/>
  <c r="Q236" i="10" s="1"/>
  <c r="Q235" i="10"/>
  <c r="P235" i="10"/>
  <c r="R235" i="10" s="1"/>
  <c r="O235" i="10"/>
  <c r="Q234" i="10"/>
  <c r="P234" i="10"/>
  <c r="R234" i="10" s="1"/>
  <c r="O234" i="10"/>
  <c r="P233" i="10"/>
  <c r="R233" i="10" s="1"/>
  <c r="O233" i="10"/>
  <c r="Q233" i="10" s="1"/>
  <c r="P232" i="10"/>
  <c r="R232" i="10" s="1"/>
  <c r="O232" i="10"/>
  <c r="Q232" i="10" s="1"/>
  <c r="Q231" i="10"/>
  <c r="P231" i="10"/>
  <c r="R231" i="10" s="1"/>
  <c r="O231" i="10"/>
  <c r="P230" i="10"/>
  <c r="R230" i="10" s="1"/>
  <c r="O230" i="10"/>
  <c r="Q230" i="10" s="1"/>
  <c r="P229" i="10"/>
  <c r="R229" i="10" s="1"/>
  <c r="O229" i="10"/>
  <c r="Q229" i="10" s="1"/>
  <c r="P228" i="10"/>
  <c r="R228" i="10" s="1"/>
  <c r="O228" i="10"/>
  <c r="Q228" i="10" s="1"/>
  <c r="Q227" i="10"/>
  <c r="P227" i="10"/>
  <c r="R227" i="10" s="1"/>
  <c r="O227" i="10"/>
  <c r="P226" i="10"/>
  <c r="R226" i="10" s="1"/>
  <c r="O226" i="10"/>
  <c r="Q226" i="10" s="1"/>
  <c r="P225" i="10"/>
  <c r="R225" i="10" s="1"/>
  <c r="O225" i="10"/>
  <c r="Q225" i="10" s="1"/>
  <c r="P224" i="10"/>
  <c r="R224" i="10" s="1"/>
  <c r="O224" i="10"/>
  <c r="Q224" i="10" s="1"/>
  <c r="Q223" i="10"/>
  <c r="P223" i="10"/>
  <c r="R223" i="10" s="1"/>
  <c r="O223" i="10"/>
  <c r="P222" i="10"/>
  <c r="R222" i="10" s="1"/>
  <c r="O222" i="10"/>
  <c r="Q222" i="10" s="1"/>
  <c r="P221" i="10"/>
  <c r="R221" i="10" s="1"/>
  <c r="O221" i="10"/>
  <c r="Q221" i="10" s="1"/>
  <c r="P220" i="10"/>
  <c r="R220" i="10" s="1"/>
  <c r="O220" i="10"/>
  <c r="Q220" i="10" s="1"/>
  <c r="Q219" i="10"/>
  <c r="P219" i="10"/>
  <c r="R219" i="10" s="1"/>
  <c r="O219" i="10"/>
  <c r="P218" i="10"/>
  <c r="R218" i="10" s="1"/>
  <c r="O218" i="10"/>
  <c r="Q218" i="10" s="1"/>
  <c r="P217" i="10"/>
  <c r="R217" i="10" s="1"/>
  <c r="O217" i="10"/>
  <c r="Q217" i="10" s="1"/>
  <c r="P216" i="10"/>
  <c r="R216" i="10" s="1"/>
  <c r="O216" i="10"/>
  <c r="Q216" i="10" s="1"/>
  <c r="Q215" i="10"/>
  <c r="P215" i="10"/>
  <c r="R215" i="10" s="1"/>
  <c r="O215" i="10"/>
  <c r="P214" i="10"/>
  <c r="R214" i="10" s="1"/>
  <c r="O214" i="10"/>
  <c r="Q214" i="10" s="1"/>
  <c r="P213" i="10"/>
  <c r="R213" i="10" s="1"/>
  <c r="O213" i="10"/>
  <c r="Q213" i="10" s="1"/>
  <c r="P212" i="10"/>
  <c r="R212" i="10" s="1"/>
  <c r="O212" i="10"/>
  <c r="Q212" i="10" s="1"/>
  <c r="Q211" i="10"/>
  <c r="P211" i="10"/>
  <c r="R211" i="10" s="1"/>
  <c r="O211" i="10"/>
  <c r="P210" i="10"/>
  <c r="R210" i="10" s="1"/>
  <c r="O210" i="10"/>
  <c r="Q210" i="10" s="1"/>
  <c r="P209" i="10"/>
  <c r="R209" i="10" s="1"/>
  <c r="O209" i="10"/>
  <c r="Q209" i="10" s="1"/>
  <c r="P208" i="10"/>
  <c r="R208" i="10" s="1"/>
  <c r="O208" i="10"/>
  <c r="Q208" i="10" s="1"/>
  <c r="Q207" i="10"/>
  <c r="P207" i="10"/>
  <c r="R207" i="10" s="1"/>
  <c r="O207" i="10"/>
  <c r="P206" i="10"/>
  <c r="R206" i="10" s="1"/>
  <c r="O206" i="10"/>
  <c r="Q206" i="10" s="1"/>
  <c r="P205" i="10"/>
  <c r="R205" i="10" s="1"/>
  <c r="O205" i="10"/>
  <c r="Q205" i="10" s="1"/>
  <c r="P204" i="10"/>
  <c r="R204" i="10" s="1"/>
  <c r="O204" i="10"/>
  <c r="Q204" i="10" s="1"/>
  <c r="P203" i="10"/>
  <c r="R203" i="10" s="1"/>
  <c r="O203" i="10"/>
  <c r="Q203" i="10" s="1"/>
  <c r="P202" i="10"/>
  <c r="R202" i="10" s="1"/>
  <c r="O202" i="10"/>
  <c r="Q202" i="10" s="1"/>
  <c r="P201" i="10"/>
  <c r="R201" i="10" s="1"/>
  <c r="O201" i="10"/>
  <c r="Q201" i="10" s="1"/>
  <c r="P200" i="10"/>
  <c r="R200" i="10" s="1"/>
  <c r="O200" i="10"/>
  <c r="Q200" i="10" s="1"/>
  <c r="P199" i="10"/>
  <c r="R199" i="10" s="1"/>
  <c r="O199" i="10"/>
  <c r="Q199" i="10" s="1"/>
  <c r="P198" i="10"/>
  <c r="R198" i="10" s="1"/>
  <c r="O198" i="10"/>
  <c r="Q198" i="10" s="1"/>
  <c r="P197" i="10"/>
  <c r="R197" i="10" s="1"/>
  <c r="O197" i="10"/>
  <c r="Q197" i="10" s="1"/>
  <c r="P196" i="10"/>
  <c r="R196" i="10" s="1"/>
  <c r="O196" i="10"/>
  <c r="Q196" i="10" s="1"/>
  <c r="P195" i="10"/>
  <c r="R195" i="10" s="1"/>
  <c r="O195" i="10"/>
  <c r="Q195" i="10" s="1"/>
  <c r="P194" i="10"/>
  <c r="R194" i="10" s="1"/>
  <c r="O194" i="10"/>
  <c r="Q194" i="10" s="1"/>
  <c r="P193" i="10"/>
  <c r="R193" i="10" s="1"/>
  <c r="O193" i="10"/>
  <c r="Q193" i="10" s="1"/>
  <c r="P192" i="10"/>
  <c r="R192" i="10" s="1"/>
  <c r="O192" i="10"/>
  <c r="Q192" i="10" s="1"/>
  <c r="P191" i="10"/>
  <c r="R191" i="10" s="1"/>
  <c r="O191" i="10"/>
  <c r="Q191" i="10" s="1"/>
  <c r="P190" i="10"/>
  <c r="R190" i="10" s="1"/>
  <c r="O190" i="10"/>
  <c r="Q190" i="10" s="1"/>
  <c r="P189" i="10"/>
  <c r="R189" i="10" s="1"/>
  <c r="O189" i="10"/>
  <c r="Q189" i="10" s="1"/>
  <c r="P188" i="10"/>
  <c r="R188" i="10" s="1"/>
  <c r="O188" i="10"/>
  <c r="Q188" i="10" s="1"/>
  <c r="P187" i="10"/>
  <c r="R187" i="10" s="1"/>
  <c r="O187" i="10"/>
  <c r="Q187" i="10" s="1"/>
  <c r="P186" i="10"/>
  <c r="R186" i="10" s="1"/>
  <c r="O186" i="10"/>
  <c r="Q186" i="10" s="1"/>
  <c r="P185" i="10"/>
  <c r="R185" i="10" s="1"/>
  <c r="O185" i="10"/>
  <c r="Q185" i="10" s="1"/>
  <c r="P184" i="10"/>
  <c r="R184" i="10" s="1"/>
  <c r="O184" i="10"/>
  <c r="Q184" i="10" s="1"/>
  <c r="P183" i="10"/>
  <c r="R183" i="10" s="1"/>
  <c r="O183" i="10"/>
  <c r="Q183" i="10" s="1"/>
  <c r="P182" i="10"/>
  <c r="R182" i="10" s="1"/>
  <c r="O182" i="10"/>
  <c r="Q182" i="10" s="1"/>
  <c r="P181" i="10"/>
  <c r="R181" i="10" s="1"/>
  <c r="O181" i="10"/>
  <c r="Q181" i="10" s="1"/>
  <c r="P180" i="10"/>
  <c r="R180" i="10" s="1"/>
  <c r="O180" i="10"/>
  <c r="Q180" i="10" s="1"/>
  <c r="P179" i="10"/>
  <c r="R179" i="10" s="1"/>
  <c r="O179" i="10"/>
  <c r="Q179" i="10" s="1"/>
  <c r="P178" i="10"/>
  <c r="R178" i="10" s="1"/>
  <c r="O178" i="10"/>
  <c r="Q178" i="10" s="1"/>
  <c r="P177" i="10"/>
  <c r="R177" i="10" s="1"/>
  <c r="O177" i="10"/>
  <c r="Q177" i="10" s="1"/>
  <c r="P176" i="10"/>
  <c r="R176" i="10" s="1"/>
  <c r="O176" i="10"/>
  <c r="Q176" i="10" s="1"/>
  <c r="P175" i="10"/>
  <c r="R175" i="10" s="1"/>
  <c r="O175" i="10"/>
  <c r="Q175" i="10" s="1"/>
  <c r="P174" i="10"/>
  <c r="R174" i="10" s="1"/>
  <c r="O174" i="10"/>
  <c r="Q174" i="10" s="1"/>
  <c r="P173" i="10"/>
  <c r="R173" i="10" s="1"/>
  <c r="O173" i="10"/>
  <c r="Q173" i="10" s="1"/>
  <c r="P172" i="10"/>
  <c r="R172" i="10" s="1"/>
  <c r="O172" i="10"/>
  <c r="Q172" i="10" s="1"/>
  <c r="P171" i="10"/>
  <c r="R171" i="10" s="1"/>
  <c r="O171" i="10"/>
  <c r="Q171" i="10" s="1"/>
  <c r="P170" i="10"/>
  <c r="R170" i="10" s="1"/>
  <c r="O170" i="10"/>
  <c r="Q170" i="10" s="1"/>
  <c r="P169" i="10"/>
  <c r="R169" i="10" s="1"/>
  <c r="O169" i="10"/>
  <c r="Q169" i="10" s="1"/>
  <c r="P168" i="10"/>
  <c r="R168" i="10" s="1"/>
  <c r="O168" i="10"/>
  <c r="Q168" i="10" s="1"/>
  <c r="P167" i="10"/>
  <c r="R167" i="10" s="1"/>
  <c r="O167" i="10"/>
  <c r="Q167" i="10" s="1"/>
  <c r="P166" i="10"/>
  <c r="R166" i="10" s="1"/>
  <c r="O166" i="10"/>
  <c r="Q166" i="10" s="1"/>
  <c r="P165" i="10"/>
  <c r="R165" i="10" s="1"/>
  <c r="O165" i="10"/>
  <c r="Q165" i="10" s="1"/>
  <c r="P164" i="10"/>
  <c r="R164" i="10" s="1"/>
  <c r="O164" i="10"/>
  <c r="Q164" i="10" s="1"/>
  <c r="P163" i="10"/>
  <c r="R163" i="10" s="1"/>
  <c r="O163" i="10"/>
  <c r="Q163" i="10" s="1"/>
  <c r="P162" i="10"/>
  <c r="R162" i="10" s="1"/>
  <c r="O162" i="10"/>
  <c r="Q162" i="10" s="1"/>
  <c r="P161" i="10"/>
  <c r="R161" i="10" s="1"/>
  <c r="O161" i="10"/>
  <c r="Q161" i="10" s="1"/>
  <c r="P160" i="10"/>
  <c r="R160" i="10" s="1"/>
  <c r="O160" i="10"/>
  <c r="Q160" i="10" s="1"/>
  <c r="P159" i="10"/>
  <c r="R159" i="10" s="1"/>
  <c r="O159" i="10"/>
  <c r="Q159" i="10" s="1"/>
  <c r="P158" i="10"/>
  <c r="R158" i="10" s="1"/>
  <c r="O158" i="10"/>
  <c r="Q158" i="10" s="1"/>
  <c r="P157" i="10"/>
  <c r="R157" i="10" s="1"/>
  <c r="O157" i="10"/>
  <c r="Q157" i="10" s="1"/>
  <c r="P156" i="10"/>
  <c r="R156" i="10" s="1"/>
  <c r="O156" i="10"/>
  <c r="Q156" i="10" s="1"/>
  <c r="P155" i="10"/>
  <c r="R155" i="10" s="1"/>
  <c r="O155" i="10"/>
  <c r="Q155" i="10" s="1"/>
  <c r="P154" i="10"/>
  <c r="R154" i="10" s="1"/>
  <c r="O154" i="10"/>
  <c r="Q154" i="10" s="1"/>
  <c r="P153" i="10"/>
  <c r="R153" i="10" s="1"/>
  <c r="O153" i="10"/>
  <c r="Q153" i="10" s="1"/>
  <c r="P152" i="10"/>
  <c r="R152" i="10" s="1"/>
  <c r="O152" i="10"/>
  <c r="Q152" i="10" s="1"/>
  <c r="P151" i="10"/>
  <c r="R151" i="10" s="1"/>
  <c r="O151" i="10"/>
  <c r="Q151" i="10" s="1"/>
  <c r="P150" i="10"/>
  <c r="R150" i="10" s="1"/>
  <c r="O150" i="10"/>
  <c r="Q150" i="10" s="1"/>
  <c r="P149" i="10"/>
  <c r="R149" i="10" s="1"/>
  <c r="O149" i="10"/>
  <c r="Q149" i="10" s="1"/>
  <c r="P148" i="10"/>
  <c r="R148" i="10" s="1"/>
  <c r="O148" i="10"/>
  <c r="Q148" i="10" s="1"/>
  <c r="P147" i="10"/>
  <c r="R147" i="10" s="1"/>
  <c r="O147" i="10"/>
  <c r="Q147" i="10" s="1"/>
  <c r="P146" i="10"/>
  <c r="R146" i="10" s="1"/>
  <c r="O146" i="10"/>
  <c r="Q146" i="10" s="1"/>
  <c r="P145" i="10"/>
  <c r="R145" i="10" s="1"/>
  <c r="O145" i="10"/>
  <c r="Q145" i="10" s="1"/>
  <c r="P144" i="10"/>
  <c r="R144" i="10" s="1"/>
  <c r="O144" i="10"/>
  <c r="Q144" i="10" s="1"/>
  <c r="P143" i="10"/>
  <c r="R143" i="10" s="1"/>
  <c r="O143" i="10"/>
  <c r="Q143" i="10" s="1"/>
  <c r="P142" i="10"/>
  <c r="R142" i="10" s="1"/>
  <c r="O142" i="10"/>
  <c r="Q142" i="10" s="1"/>
  <c r="P141" i="10"/>
  <c r="R141" i="10" s="1"/>
  <c r="O141" i="10"/>
  <c r="Q141" i="10" s="1"/>
  <c r="P140" i="10"/>
  <c r="R140" i="10" s="1"/>
  <c r="O140" i="10"/>
  <c r="Q140" i="10" s="1"/>
  <c r="P139" i="10"/>
  <c r="R139" i="10" s="1"/>
  <c r="O139" i="10"/>
  <c r="Q139" i="10" s="1"/>
  <c r="P138" i="10"/>
  <c r="R138" i="10" s="1"/>
  <c r="O138" i="10"/>
  <c r="Q138" i="10" s="1"/>
  <c r="P137" i="10"/>
  <c r="R137" i="10" s="1"/>
  <c r="O137" i="10"/>
  <c r="Q137" i="10" s="1"/>
  <c r="P136" i="10"/>
  <c r="R136" i="10" s="1"/>
  <c r="O136" i="10"/>
  <c r="Q136" i="10" s="1"/>
  <c r="P135" i="10"/>
  <c r="R135" i="10" s="1"/>
  <c r="O135" i="10"/>
  <c r="Q135" i="10" s="1"/>
  <c r="P134" i="10"/>
  <c r="R134" i="10" s="1"/>
  <c r="O134" i="10"/>
  <c r="Q134" i="10" s="1"/>
  <c r="P133" i="10"/>
  <c r="R133" i="10" s="1"/>
  <c r="O133" i="10"/>
  <c r="Q133" i="10" s="1"/>
  <c r="P132" i="10"/>
  <c r="R132" i="10" s="1"/>
  <c r="O132" i="10"/>
  <c r="Q132" i="10" s="1"/>
  <c r="P131" i="10"/>
  <c r="R131" i="10" s="1"/>
  <c r="O131" i="10"/>
  <c r="Q131" i="10" s="1"/>
  <c r="P130" i="10"/>
  <c r="R130" i="10" s="1"/>
  <c r="O130" i="10"/>
  <c r="Q130" i="10" s="1"/>
  <c r="P129" i="10"/>
  <c r="R129" i="10" s="1"/>
  <c r="O129" i="10"/>
  <c r="Q129" i="10" s="1"/>
  <c r="P128" i="10"/>
  <c r="R128" i="10" s="1"/>
  <c r="O128" i="10"/>
  <c r="Q128" i="10" s="1"/>
  <c r="P127" i="10"/>
  <c r="R127" i="10" s="1"/>
  <c r="O127" i="10"/>
  <c r="Q127" i="10" s="1"/>
  <c r="P126" i="10"/>
  <c r="R126" i="10" s="1"/>
  <c r="O126" i="10"/>
  <c r="Q126" i="10" s="1"/>
  <c r="P125" i="10"/>
  <c r="R125" i="10" s="1"/>
  <c r="O125" i="10"/>
  <c r="Q125" i="10" s="1"/>
  <c r="P124" i="10"/>
  <c r="R124" i="10" s="1"/>
  <c r="O124" i="10"/>
  <c r="Q124" i="10" s="1"/>
  <c r="P123" i="10"/>
  <c r="R123" i="10" s="1"/>
  <c r="O123" i="10"/>
  <c r="Q123" i="10" s="1"/>
  <c r="P122" i="10"/>
  <c r="R122" i="10" s="1"/>
  <c r="O122" i="10"/>
  <c r="Q122" i="10" s="1"/>
  <c r="P121" i="10"/>
  <c r="R121" i="10" s="1"/>
  <c r="O121" i="10"/>
  <c r="Q121" i="10" s="1"/>
  <c r="P120" i="10"/>
  <c r="R120" i="10" s="1"/>
  <c r="O120" i="10"/>
  <c r="Q120" i="10" s="1"/>
  <c r="P119" i="10"/>
  <c r="R119" i="10" s="1"/>
  <c r="O119" i="10"/>
  <c r="Q119" i="10" s="1"/>
  <c r="P118" i="10"/>
  <c r="R118" i="10" s="1"/>
  <c r="O118" i="10"/>
  <c r="Q118" i="10" s="1"/>
  <c r="P117" i="10"/>
  <c r="R117" i="10" s="1"/>
  <c r="O117" i="10"/>
  <c r="Q117" i="10" s="1"/>
  <c r="P116" i="10"/>
  <c r="R116" i="10" s="1"/>
  <c r="O116" i="10"/>
  <c r="Q116" i="10" s="1"/>
  <c r="P115" i="10"/>
  <c r="R115" i="10" s="1"/>
  <c r="O115" i="10"/>
  <c r="Q115" i="10" s="1"/>
  <c r="P114" i="10"/>
  <c r="R114" i="10" s="1"/>
  <c r="O114" i="10"/>
  <c r="Q114" i="10" s="1"/>
  <c r="P113" i="10"/>
  <c r="R113" i="10" s="1"/>
  <c r="O113" i="10"/>
  <c r="Q113" i="10" s="1"/>
  <c r="P112" i="10"/>
  <c r="R112" i="10" s="1"/>
  <c r="O112" i="10"/>
  <c r="Q112" i="10" s="1"/>
  <c r="P111" i="10"/>
  <c r="R111" i="10" s="1"/>
  <c r="O111" i="10"/>
  <c r="Q111" i="10" s="1"/>
  <c r="P110" i="10"/>
  <c r="R110" i="10" s="1"/>
  <c r="O110" i="10"/>
  <c r="Q110" i="10" s="1"/>
  <c r="P109" i="10"/>
  <c r="R109" i="10" s="1"/>
  <c r="O109" i="10"/>
  <c r="Q109" i="10" s="1"/>
  <c r="P108" i="10"/>
  <c r="R108" i="10" s="1"/>
  <c r="O108" i="10"/>
  <c r="Q108" i="10" s="1"/>
  <c r="P107" i="10"/>
  <c r="R107" i="10" s="1"/>
  <c r="O107" i="10"/>
  <c r="Q107" i="10" s="1"/>
  <c r="P106" i="10"/>
  <c r="R106" i="10" s="1"/>
  <c r="O106" i="10"/>
  <c r="Q106" i="10" s="1"/>
  <c r="P105" i="10"/>
  <c r="R105" i="10" s="1"/>
  <c r="O105" i="10"/>
  <c r="Q105" i="10" s="1"/>
  <c r="P104" i="10"/>
  <c r="R104" i="10" s="1"/>
  <c r="O104" i="10"/>
  <c r="Q104" i="10" s="1"/>
  <c r="P103" i="10"/>
  <c r="R103" i="10" s="1"/>
  <c r="O103" i="10"/>
  <c r="Q103" i="10" s="1"/>
  <c r="P102" i="10"/>
  <c r="R102" i="10" s="1"/>
  <c r="O102" i="10"/>
  <c r="Q102" i="10" s="1"/>
  <c r="P101" i="10"/>
  <c r="R101" i="10" s="1"/>
  <c r="O101" i="10"/>
  <c r="Q101" i="10" s="1"/>
  <c r="P100" i="10"/>
  <c r="R100" i="10" s="1"/>
  <c r="O100" i="10"/>
  <c r="Q100" i="10" s="1"/>
  <c r="P99" i="10"/>
  <c r="R99" i="10" s="1"/>
  <c r="O99" i="10"/>
  <c r="Q99" i="10" s="1"/>
  <c r="P98" i="10"/>
  <c r="R98" i="10" s="1"/>
  <c r="O98" i="10"/>
  <c r="Q98" i="10" s="1"/>
  <c r="P97" i="10"/>
  <c r="R97" i="10" s="1"/>
  <c r="O97" i="10"/>
  <c r="Q97" i="10" s="1"/>
  <c r="P96" i="10"/>
  <c r="R96" i="10" s="1"/>
  <c r="O96" i="10"/>
  <c r="Q96" i="10" s="1"/>
  <c r="P95" i="10"/>
  <c r="R95" i="10" s="1"/>
  <c r="O95" i="10"/>
  <c r="Q95" i="10" s="1"/>
  <c r="P94" i="10"/>
  <c r="R94" i="10" s="1"/>
  <c r="O94" i="10"/>
  <c r="Q94" i="10" s="1"/>
  <c r="P93" i="10"/>
  <c r="R93" i="10" s="1"/>
  <c r="O93" i="10"/>
  <c r="Q93" i="10" s="1"/>
  <c r="P92" i="10"/>
  <c r="R92" i="10" s="1"/>
  <c r="O92" i="10"/>
  <c r="Q92" i="10" s="1"/>
  <c r="P91" i="10"/>
  <c r="R91" i="10" s="1"/>
  <c r="O91" i="10"/>
  <c r="Q91" i="10" s="1"/>
  <c r="P90" i="10"/>
  <c r="R90" i="10" s="1"/>
  <c r="O90" i="10"/>
  <c r="Q90" i="10" s="1"/>
  <c r="P89" i="10"/>
  <c r="R89" i="10" s="1"/>
  <c r="O89" i="10"/>
  <c r="Q89" i="10" s="1"/>
  <c r="P88" i="10"/>
  <c r="R88" i="10" s="1"/>
  <c r="O88" i="10"/>
  <c r="Q88" i="10" s="1"/>
  <c r="P87" i="10"/>
  <c r="R87" i="10" s="1"/>
  <c r="O87" i="10"/>
  <c r="Q87" i="10" s="1"/>
  <c r="P86" i="10"/>
  <c r="R86" i="10" s="1"/>
  <c r="O86" i="10"/>
  <c r="Q86" i="10" s="1"/>
  <c r="P85" i="10"/>
  <c r="R85" i="10" s="1"/>
  <c r="O85" i="10"/>
  <c r="Q85" i="10" s="1"/>
  <c r="P84" i="10"/>
  <c r="R84" i="10" s="1"/>
  <c r="O84" i="10"/>
  <c r="Q84" i="10" s="1"/>
  <c r="P83" i="10"/>
  <c r="R83" i="10" s="1"/>
  <c r="O83" i="10"/>
  <c r="Q83" i="10" s="1"/>
  <c r="P82" i="10"/>
  <c r="R82" i="10" s="1"/>
  <c r="O82" i="10"/>
  <c r="Q82" i="10" s="1"/>
  <c r="P81" i="10"/>
  <c r="R81" i="10" s="1"/>
  <c r="O81" i="10"/>
  <c r="Q81" i="10" s="1"/>
  <c r="P80" i="10"/>
  <c r="R80" i="10" s="1"/>
  <c r="O80" i="10"/>
  <c r="Q80" i="10" s="1"/>
  <c r="P79" i="10"/>
  <c r="R79" i="10" s="1"/>
  <c r="O79" i="10"/>
  <c r="Q79" i="10" s="1"/>
  <c r="P78" i="10"/>
  <c r="R78" i="10" s="1"/>
  <c r="O78" i="10"/>
  <c r="Q78" i="10" s="1"/>
  <c r="P77" i="10"/>
  <c r="R77" i="10" s="1"/>
  <c r="O77" i="10"/>
  <c r="Q77" i="10" s="1"/>
  <c r="P76" i="10"/>
  <c r="R76" i="10" s="1"/>
  <c r="O76" i="10"/>
  <c r="Q76" i="10" s="1"/>
  <c r="P75" i="10"/>
  <c r="R75" i="10" s="1"/>
  <c r="O75" i="10"/>
  <c r="Q75" i="10" s="1"/>
  <c r="P74" i="10"/>
  <c r="R74" i="10" s="1"/>
  <c r="O74" i="10"/>
  <c r="Q74" i="10" s="1"/>
  <c r="P73" i="10"/>
  <c r="R73" i="10" s="1"/>
  <c r="O73" i="10"/>
  <c r="Q73" i="10" s="1"/>
  <c r="P72" i="10"/>
  <c r="R72" i="10" s="1"/>
  <c r="O72" i="10"/>
  <c r="Q72" i="10" s="1"/>
  <c r="P71" i="10"/>
  <c r="R71" i="10" s="1"/>
  <c r="O71" i="10"/>
  <c r="Q71" i="10" s="1"/>
  <c r="P70" i="10"/>
  <c r="R70" i="10" s="1"/>
  <c r="O70" i="10"/>
  <c r="Q70" i="10" s="1"/>
  <c r="P69" i="10"/>
  <c r="R69" i="10" s="1"/>
  <c r="O69" i="10"/>
  <c r="Q69" i="10" s="1"/>
  <c r="P68" i="10"/>
  <c r="R68" i="10" s="1"/>
  <c r="O68" i="10"/>
  <c r="Q68" i="10" s="1"/>
  <c r="P67" i="10"/>
  <c r="R67" i="10" s="1"/>
  <c r="O67" i="10"/>
  <c r="Q67" i="10" s="1"/>
  <c r="P66" i="10"/>
  <c r="R66" i="10" s="1"/>
  <c r="O66" i="10"/>
  <c r="Q66" i="10" s="1"/>
  <c r="P65" i="10"/>
  <c r="R65" i="10" s="1"/>
  <c r="O65" i="10"/>
  <c r="Q65" i="10" s="1"/>
  <c r="P64" i="10"/>
  <c r="R64" i="10" s="1"/>
  <c r="O64" i="10"/>
  <c r="Q64" i="10" s="1"/>
  <c r="P63" i="10"/>
  <c r="R63" i="10" s="1"/>
  <c r="O63" i="10"/>
  <c r="Q63" i="10" s="1"/>
  <c r="P62" i="10"/>
  <c r="R62" i="10" s="1"/>
  <c r="O62" i="10"/>
  <c r="Q62" i="10" s="1"/>
  <c r="P61" i="10"/>
  <c r="R61" i="10" s="1"/>
  <c r="O61" i="10"/>
  <c r="Q61" i="10" s="1"/>
  <c r="P60" i="10"/>
  <c r="R60" i="10" s="1"/>
  <c r="O60" i="10"/>
  <c r="Q60" i="10" s="1"/>
  <c r="P59" i="10"/>
  <c r="R59" i="10" s="1"/>
  <c r="O59" i="10"/>
  <c r="Q59" i="10" s="1"/>
  <c r="P58" i="10"/>
  <c r="R58" i="10" s="1"/>
  <c r="O58" i="10"/>
  <c r="Q58" i="10" s="1"/>
  <c r="P57" i="10"/>
  <c r="R57" i="10" s="1"/>
  <c r="O57" i="10"/>
  <c r="Q57" i="10" s="1"/>
  <c r="P56" i="10"/>
  <c r="R56" i="10" s="1"/>
  <c r="O56" i="10"/>
  <c r="Q56" i="10" s="1"/>
  <c r="P55" i="10"/>
  <c r="R55" i="10" s="1"/>
  <c r="O55" i="10"/>
  <c r="Q55" i="10" s="1"/>
  <c r="P54" i="10"/>
  <c r="R54" i="10" s="1"/>
  <c r="O54" i="10"/>
  <c r="Q54" i="10" s="1"/>
  <c r="P53" i="10"/>
  <c r="R53" i="10" s="1"/>
  <c r="O53" i="10"/>
  <c r="Q53" i="10" s="1"/>
  <c r="P52" i="10"/>
  <c r="R52" i="10" s="1"/>
  <c r="O52" i="10"/>
  <c r="Q52" i="10" s="1"/>
  <c r="P51" i="10"/>
  <c r="R51" i="10" s="1"/>
  <c r="O51" i="10"/>
  <c r="Q51" i="10" s="1"/>
  <c r="P50" i="10"/>
  <c r="R50" i="10" s="1"/>
  <c r="O50" i="10"/>
  <c r="Q50" i="10" s="1"/>
  <c r="P49" i="10"/>
  <c r="R49" i="10" s="1"/>
  <c r="O49" i="10"/>
  <c r="Q49" i="10" s="1"/>
  <c r="P48" i="10"/>
  <c r="R48" i="10" s="1"/>
  <c r="O48" i="10"/>
  <c r="Q48" i="10" s="1"/>
  <c r="R47" i="10"/>
  <c r="P47" i="10"/>
  <c r="O47" i="10"/>
  <c r="Q47" i="10" s="1"/>
  <c r="R46" i="10"/>
  <c r="P46" i="10"/>
  <c r="O46" i="10"/>
  <c r="Q46" i="10" s="1"/>
  <c r="R45" i="10"/>
  <c r="P45" i="10"/>
  <c r="O45" i="10"/>
  <c r="Q45" i="10" s="1"/>
  <c r="R44" i="10"/>
  <c r="P44" i="10"/>
  <c r="O44" i="10"/>
  <c r="Q44" i="10" s="1"/>
  <c r="R43" i="10"/>
  <c r="P43" i="10"/>
  <c r="O43" i="10"/>
  <c r="Q43" i="10" s="1"/>
  <c r="R42" i="10"/>
  <c r="P42" i="10"/>
  <c r="O42" i="10"/>
  <c r="Q42" i="10" s="1"/>
  <c r="R41" i="10"/>
  <c r="P41" i="10"/>
  <c r="O41" i="10"/>
  <c r="Q41" i="10" s="1"/>
  <c r="R40" i="10"/>
  <c r="P40" i="10"/>
  <c r="O40" i="10"/>
  <c r="Q40" i="10" s="1"/>
  <c r="R39" i="10"/>
  <c r="P39" i="10"/>
  <c r="O39" i="10"/>
  <c r="Q39" i="10" s="1"/>
  <c r="R38" i="10"/>
  <c r="P38" i="10"/>
  <c r="O38" i="10"/>
  <c r="Q38" i="10" s="1"/>
  <c r="R37" i="10"/>
  <c r="P37" i="10"/>
  <c r="O37" i="10"/>
  <c r="Q37" i="10" s="1"/>
  <c r="R36" i="10"/>
  <c r="P36" i="10"/>
  <c r="O36" i="10"/>
  <c r="Q36" i="10" s="1"/>
  <c r="R35" i="10"/>
  <c r="P35" i="10"/>
  <c r="O35" i="10"/>
  <c r="Q35" i="10" s="1"/>
  <c r="R34" i="10"/>
  <c r="P34" i="10"/>
  <c r="O34" i="10"/>
  <c r="Q34" i="10" s="1"/>
  <c r="R33" i="10"/>
  <c r="P33" i="10"/>
  <c r="O33" i="10"/>
  <c r="Q33" i="10" s="1"/>
  <c r="R32" i="10"/>
  <c r="P32" i="10"/>
  <c r="O32" i="10"/>
  <c r="Q32" i="10" s="1"/>
  <c r="R31" i="10"/>
  <c r="P31" i="10"/>
  <c r="O31" i="10"/>
  <c r="Q31" i="10" s="1"/>
  <c r="R30" i="10"/>
  <c r="P30" i="10"/>
  <c r="O30" i="10"/>
  <c r="Q30" i="10" s="1"/>
  <c r="R29" i="10"/>
  <c r="P29" i="10"/>
  <c r="O29" i="10"/>
  <c r="Q29" i="10" s="1"/>
  <c r="R28" i="10"/>
  <c r="P28" i="10"/>
  <c r="O28" i="10"/>
  <c r="Q28" i="10" s="1"/>
  <c r="R27" i="10"/>
  <c r="P27" i="10"/>
  <c r="O27" i="10"/>
  <c r="Q27" i="10" s="1"/>
  <c r="R26" i="10"/>
  <c r="P26" i="10"/>
  <c r="O26" i="10"/>
  <c r="Q26" i="10" s="1"/>
  <c r="R25" i="10"/>
  <c r="P25" i="10"/>
  <c r="O25" i="10"/>
  <c r="Q25" i="10" s="1"/>
  <c r="R24" i="10"/>
  <c r="P24" i="10"/>
  <c r="O24" i="10"/>
  <c r="Q24" i="10" s="1"/>
  <c r="R23" i="10"/>
  <c r="P23" i="10"/>
  <c r="O23" i="10"/>
  <c r="Q23" i="10" s="1"/>
  <c r="R22" i="10"/>
  <c r="P22" i="10"/>
  <c r="O22" i="10"/>
  <c r="Q22" i="10" s="1"/>
  <c r="R21" i="10"/>
  <c r="P21" i="10"/>
  <c r="O21" i="10"/>
  <c r="Q21" i="10" s="1"/>
  <c r="R20" i="10"/>
  <c r="P20" i="10"/>
  <c r="O20" i="10"/>
  <c r="Q20" i="10" s="1"/>
  <c r="R19" i="10"/>
  <c r="P19" i="10"/>
  <c r="O19" i="10"/>
  <c r="Q19" i="10" s="1"/>
  <c r="R18" i="10"/>
  <c r="P18" i="10"/>
  <c r="O18" i="10"/>
  <c r="Q18" i="10" s="1"/>
  <c r="R17" i="10"/>
  <c r="P17" i="10"/>
  <c r="O17" i="10"/>
  <c r="Q17" i="10" s="1"/>
  <c r="R16" i="10"/>
  <c r="P16" i="10"/>
  <c r="O16" i="10"/>
  <c r="Q16" i="10" s="1"/>
  <c r="R15" i="10"/>
  <c r="P15" i="10"/>
  <c r="O15" i="10"/>
  <c r="Q15" i="10" s="1"/>
  <c r="R14" i="10"/>
  <c r="P14" i="10"/>
  <c r="O14" i="10"/>
  <c r="Q14" i="10" s="1"/>
  <c r="R13" i="10"/>
  <c r="P13" i="10"/>
  <c r="O13" i="10"/>
  <c r="Q13" i="10" s="1"/>
  <c r="R12" i="10"/>
  <c r="P12" i="10"/>
  <c r="O12" i="10"/>
  <c r="Q12" i="10" s="1"/>
  <c r="R11" i="10"/>
  <c r="P11" i="10"/>
  <c r="O11" i="10"/>
  <c r="Q11" i="10" s="1"/>
  <c r="R10" i="10"/>
  <c r="P10" i="10"/>
  <c r="O10" i="10"/>
  <c r="Q10" i="10" s="1"/>
  <c r="R9" i="10"/>
  <c r="P9" i="10"/>
  <c r="O9" i="10"/>
  <c r="Q9" i="10" s="1"/>
  <c r="R8" i="10"/>
  <c r="P8" i="10"/>
  <c r="O8" i="10"/>
  <c r="Q8" i="10" s="1"/>
  <c r="R7" i="10"/>
  <c r="P7" i="10"/>
  <c r="O7" i="10"/>
  <c r="Q7" i="10" s="1"/>
  <c r="R6" i="10"/>
  <c r="P6" i="10"/>
  <c r="O6" i="10"/>
  <c r="Q6" i="10" s="1"/>
  <c r="R5" i="10"/>
  <c r="P5" i="10"/>
  <c r="O5" i="10"/>
  <c r="Q5" i="10" s="1"/>
  <c r="R4" i="10"/>
  <c r="P4" i="10"/>
  <c r="O4" i="10"/>
  <c r="Q4" i="10" s="1"/>
  <c r="P96" i="9"/>
  <c r="R96" i="9" s="1"/>
  <c r="O96" i="9"/>
  <c r="Q96" i="9" s="1"/>
  <c r="P95" i="9"/>
  <c r="R95" i="9" s="1"/>
  <c r="O95" i="9"/>
  <c r="Q95" i="9" s="1"/>
  <c r="P94" i="9"/>
  <c r="R94" i="9" s="1"/>
  <c r="O94" i="9"/>
  <c r="Q94" i="9" s="1"/>
  <c r="P93" i="9"/>
  <c r="R93" i="9" s="1"/>
  <c r="O93" i="9"/>
  <c r="Q93" i="9" s="1"/>
  <c r="P92" i="9"/>
  <c r="R92" i="9" s="1"/>
  <c r="O92" i="9"/>
  <c r="Q92" i="9" s="1"/>
  <c r="P91" i="9"/>
  <c r="R91" i="9" s="1"/>
  <c r="O91" i="9"/>
  <c r="Q91" i="9" s="1"/>
  <c r="P90" i="9"/>
  <c r="R90" i="9" s="1"/>
  <c r="O90" i="9"/>
  <c r="Q90" i="9" s="1"/>
  <c r="P89" i="9"/>
  <c r="R89" i="9" s="1"/>
  <c r="O89" i="9"/>
  <c r="Q89" i="9" s="1"/>
  <c r="P88" i="9"/>
  <c r="R88" i="9" s="1"/>
  <c r="O88" i="9"/>
  <c r="Q88" i="9" s="1"/>
  <c r="P87" i="9"/>
  <c r="R87" i="9" s="1"/>
  <c r="O87" i="9"/>
  <c r="Q87" i="9" s="1"/>
  <c r="P86" i="9"/>
  <c r="R86" i="9" s="1"/>
  <c r="O86" i="9"/>
  <c r="Q86" i="9" s="1"/>
  <c r="P85" i="9"/>
  <c r="R85" i="9" s="1"/>
  <c r="O85" i="9"/>
  <c r="Q85" i="9" s="1"/>
  <c r="P84" i="9"/>
  <c r="R84" i="9" s="1"/>
  <c r="O84" i="9"/>
  <c r="Q84" i="9" s="1"/>
  <c r="P83" i="9"/>
  <c r="R83" i="9" s="1"/>
  <c r="O83" i="9"/>
  <c r="Q83" i="9" s="1"/>
  <c r="P82" i="9"/>
  <c r="R82" i="9" s="1"/>
  <c r="O82" i="9"/>
  <c r="Q82" i="9" s="1"/>
  <c r="P81" i="9"/>
  <c r="R81" i="9" s="1"/>
  <c r="O81" i="9"/>
  <c r="Q81" i="9" s="1"/>
  <c r="P80" i="9"/>
  <c r="R80" i="9" s="1"/>
  <c r="O80" i="9"/>
  <c r="Q80" i="9" s="1"/>
  <c r="P79" i="9"/>
  <c r="R79" i="9" s="1"/>
  <c r="O79" i="9"/>
  <c r="Q79" i="9" s="1"/>
  <c r="P78" i="9"/>
  <c r="R78" i="9" s="1"/>
  <c r="O78" i="9"/>
  <c r="Q78" i="9" s="1"/>
  <c r="P77" i="9"/>
  <c r="R77" i="9" s="1"/>
  <c r="O77" i="9"/>
  <c r="Q77" i="9" s="1"/>
  <c r="P76" i="9"/>
  <c r="R76" i="9" s="1"/>
  <c r="O76" i="9"/>
  <c r="Q76" i="9" s="1"/>
  <c r="P75" i="9"/>
  <c r="R75" i="9" s="1"/>
  <c r="O75" i="9"/>
  <c r="Q75" i="9" s="1"/>
  <c r="P74" i="9"/>
  <c r="R74" i="9" s="1"/>
  <c r="O74" i="9"/>
  <c r="Q74" i="9" s="1"/>
  <c r="P73" i="9"/>
  <c r="R73" i="9" s="1"/>
  <c r="O73" i="9"/>
  <c r="Q73" i="9" s="1"/>
  <c r="P72" i="9"/>
  <c r="R72" i="9" s="1"/>
  <c r="O72" i="9"/>
  <c r="Q72" i="9" s="1"/>
  <c r="P71" i="9"/>
  <c r="R71" i="9" s="1"/>
  <c r="O71" i="9"/>
  <c r="Q71" i="9" s="1"/>
  <c r="P70" i="9"/>
  <c r="R70" i="9" s="1"/>
  <c r="O70" i="9"/>
  <c r="Q70" i="9" s="1"/>
  <c r="P69" i="9"/>
  <c r="R69" i="9" s="1"/>
  <c r="O69" i="9"/>
  <c r="Q69" i="9" s="1"/>
  <c r="P68" i="9"/>
  <c r="R68" i="9" s="1"/>
  <c r="O68" i="9"/>
  <c r="Q68" i="9" s="1"/>
  <c r="P67" i="9"/>
  <c r="R67" i="9" s="1"/>
  <c r="O67" i="9"/>
  <c r="Q67" i="9" s="1"/>
  <c r="P66" i="9"/>
  <c r="R66" i="9" s="1"/>
  <c r="O66" i="9"/>
  <c r="Q66" i="9" s="1"/>
  <c r="P65" i="9"/>
  <c r="R65" i="9" s="1"/>
  <c r="O65" i="9"/>
  <c r="Q65" i="9" s="1"/>
  <c r="P64" i="9"/>
  <c r="R64" i="9" s="1"/>
  <c r="O64" i="9"/>
  <c r="Q64" i="9" s="1"/>
  <c r="P63" i="9"/>
  <c r="R63" i="9" s="1"/>
  <c r="O63" i="9"/>
  <c r="Q63" i="9" s="1"/>
  <c r="P62" i="9"/>
  <c r="R62" i="9" s="1"/>
  <c r="O62" i="9"/>
  <c r="Q62" i="9" s="1"/>
  <c r="P61" i="9"/>
  <c r="R61" i="9" s="1"/>
  <c r="O61" i="9"/>
  <c r="Q61" i="9" s="1"/>
  <c r="P60" i="9"/>
  <c r="R60" i="9" s="1"/>
  <c r="O60" i="9"/>
  <c r="Q60" i="9" s="1"/>
  <c r="P59" i="9"/>
  <c r="R59" i="9" s="1"/>
  <c r="O59" i="9"/>
  <c r="Q59" i="9" s="1"/>
  <c r="P58" i="9"/>
  <c r="R58" i="9" s="1"/>
  <c r="O58" i="9"/>
  <c r="Q58" i="9" s="1"/>
  <c r="P57" i="9"/>
  <c r="R57" i="9" s="1"/>
  <c r="O57" i="9"/>
  <c r="Q57" i="9" s="1"/>
  <c r="P56" i="9"/>
  <c r="R56" i="9" s="1"/>
  <c r="O56" i="9"/>
  <c r="Q56" i="9" s="1"/>
  <c r="P55" i="9"/>
  <c r="R55" i="9" s="1"/>
  <c r="O55" i="9"/>
  <c r="Q55" i="9" s="1"/>
  <c r="P54" i="9"/>
  <c r="R54" i="9" s="1"/>
  <c r="O54" i="9"/>
  <c r="Q54" i="9" s="1"/>
  <c r="P53" i="9"/>
  <c r="R53" i="9" s="1"/>
  <c r="O53" i="9"/>
  <c r="Q53" i="9" s="1"/>
  <c r="P52" i="9"/>
  <c r="R52" i="9" s="1"/>
  <c r="O52" i="9"/>
  <c r="Q52" i="9" s="1"/>
  <c r="P51" i="9"/>
  <c r="R51" i="9" s="1"/>
  <c r="O51" i="9"/>
  <c r="Q51" i="9" s="1"/>
  <c r="P50" i="9"/>
  <c r="R50" i="9" s="1"/>
  <c r="O50" i="9"/>
  <c r="Q50" i="9" s="1"/>
  <c r="P49" i="9"/>
  <c r="R49" i="9" s="1"/>
  <c r="O49" i="9"/>
  <c r="Q49" i="9" s="1"/>
  <c r="P48" i="9"/>
  <c r="R48" i="9" s="1"/>
  <c r="O48" i="9"/>
  <c r="Q48" i="9" s="1"/>
  <c r="P47" i="9"/>
  <c r="R47" i="9" s="1"/>
  <c r="O47" i="9"/>
  <c r="Q47" i="9" s="1"/>
  <c r="P46" i="9"/>
  <c r="R46" i="9" s="1"/>
  <c r="O46" i="9"/>
  <c r="Q46" i="9" s="1"/>
  <c r="P45" i="9"/>
  <c r="R45" i="9" s="1"/>
  <c r="O45" i="9"/>
  <c r="Q45" i="9" s="1"/>
  <c r="P44" i="9"/>
  <c r="R44" i="9" s="1"/>
  <c r="O44" i="9"/>
  <c r="Q44" i="9" s="1"/>
  <c r="P43" i="9"/>
  <c r="R43" i="9" s="1"/>
  <c r="O43" i="9"/>
  <c r="Q43" i="9" s="1"/>
  <c r="P42" i="9"/>
  <c r="R42" i="9" s="1"/>
  <c r="O42" i="9"/>
  <c r="Q42" i="9" s="1"/>
  <c r="P41" i="9"/>
  <c r="R41" i="9" s="1"/>
  <c r="O41" i="9"/>
  <c r="Q41" i="9" s="1"/>
  <c r="P40" i="9"/>
  <c r="R40" i="9" s="1"/>
  <c r="O40" i="9"/>
  <c r="Q40" i="9" s="1"/>
  <c r="P39" i="9"/>
  <c r="R39" i="9" s="1"/>
  <c r="O39" i="9"/>
  <c r="Q39" i="9" s="1"/>
  <c r="P38" i="9"/>
  <c r="R38" i="9" s="1"/>
  <c r="O38" i="9"/>
  <c r="Q38" i="9" s="1"/>
  <c r="P37" i="9"/>
  <c r="R37" i="9" s="1"/>
  <c r="O37" i="9"/>
  <c r="Q37" i="9" s="1"/>
  <c r="P36" i="9"/>
  <c r="R36" i="9" s="1"/>
  <c r="O36" i="9"/>
  <c r="Q36" i="9" s="1"/>
  <c r="P35" i="9"/>
  <c r="R35" i="9" s="1"/>
  <c r="O35" i="9"/>
  <c r="Q35" i="9" s="1"/>
  <c r="P34" i="9"/>
  <c r="R34" i="9" s="1"/>
  <c r="O34" i="9"/>
  <c r="Q34" i="9" s="1"/>
  <c r="P33" i="9"/>
  <c r="R33" i="9" s="1"/>
  <c r="O33" i="9"/>
  <c r="Q33" i="9" s="1"/>
  <c r="P32" i="9"/>
  <c r="R32" i="9" s="1"/>
  <c r="O32" i="9"/>
  <c r="Q32" i="9" s="1"/>
  <c r="P31" i="9"/>
  <c r="R31" i="9" s="1"/>
  <c r="O31" i="9"/>
  <c r="Q31" i="9" s="1"/>
  <c r="P30" i="9"/>
  <c r="R30" i="9" s="1"/>
  <c r="O30" i="9"/>
  <c r="Q30" i="9" s="1"/>
  <c r="P29" i="9"/>
  <c r="R29" i="9" s="1"/>
  <c r="O29" i="9"/>
  <c r="Q29" i="9" s="1"/>
  <c r="P28" i="9"/>
  <c r="R28" i="9" s="1"/>
  <c r="O28" i="9"/>
  <c r="Q28" i="9" s="1"/>
  <c r="P27" i="9"/>
  <c r="R27" i="9" s="1"/>
  <c r="O27" i="9"/>
  <c r="Q27" i="9" s="1"/>
  <c r="P26" i="9"/>
  <c r="R26" i="9" s="1"/>
  <c r="O26" i="9"/>
  <c r="Q26" i="9" s="1"/>
  <c r="P25" i="9"/>
  <c r="R25" i="9" s="1"/>
  <c r="O25" i="9"/>
  <c r="Q25" i="9" s="1"/>
  <c r="P24" i="9"/>
  <c r="R24" i="9" s="1"/>
  <c r="O24" i="9"/>
  <c r="Q24" i="9" s="1"/>
  <c r="P23" i="9"/>
  <c r="R23" i="9" s="1"/>
  <c r="O23" i="9"/>
  <c r="Q23" i="9" s="1"/>
  <c r="P22" i="9"/>
  <c r="R22" i="9" s="1"/>
  <c r="O22" i="9"/>
  <c r="Q22" i="9" s="1"/>
  <c r="P21" i="9"/>
  <c r="R21" i="9" s="1"/>
  <c r="O21" i="9"/>
  <c r="Q21" i="9" s="1"/>
  <c r="P20" i="9"/>
  <c r="R20" i="9" s="1"/>
  <c r="O20" i="9"/>
  <c r="Q20" i="9" s="1"/>
  <c r="P19" i="9"/>
  <c r="R19" i="9" s="1"/>
  <c r="O19" i="9"/>
  <c r="Q19" i="9" s="1"/>
  <c r="P18" i="9"/>
  <c r="R18" i="9" s="1"/>
  <c r="O18" i="9"/>
  <c r="Q18" i="9" s="1"/>
  <c r="P17" i="9"/>
  <c r="R17" i="9" s="1"/>
  <c r="O17" i="9"/>
  <c r="Q17" i="9" s="1"/>
  <c r="P16" i="9"/>
  <c r="R16" i="9" s="1"/>
  <c r="O16" i="9"/>
  <c r="Q16" i="9" s="1"/>
  <c r="P15" i="9"/>
  <c r="R15" i="9" s="1"/>
  <c r="O15" i="9"/>
  <c r="Q15" i="9" s="1"/>
  <c r="P14" i="9"/>
  <c r="R14" i="9" s="1"/>
  <c r="O14" i="9"/>
  <c r="Q14" i="9" s="1"/>
  <c r="P13" i="9"/>
  <c r="R13" i="9" s="1"/>
  <c r="O13" i="9"/>
  <c r="Q13" i="9" s="1"/>
  <c r="P12" i="9"/>
  <c r="R12" i="9" s="1"/>
  <c r="O12" i="9"/>
  <c r="Q12" i="9" s="1"/>
  <c r="Q11" i="9"/>
  <c r="P11" i="9"/>
  <c r="R11" i="9" s="1"/>
  <c r="O11" i="9"/>
  <c r="Q10" i="9"/>
  <c r="P10" i="9"/>
  <c r="R10" i="9" s="1"/>
  <c r="O10" i="9"/>
  <c r="Q9" i="9"/>
  <c r="P9" i="9"/>
  <c r="R9" i="9" s="1"/>
  <c r="O9" i="9"/>
  <c r="Q8" i="9"/>
  <c r="P8" i="9"/>
  <c r="R8" i="9" s="1"/>
  <c r="O8" i="9"/>
  <c r="Q7" i="9"/>
  <c r="P7" i="9"/>
  <c r="R7" i="9" s="1"/>
  <c r="O7" i="9"/>
  <c r="Q6" i="9"/>
  <c r="P6" i="9"/>
  <c r="R6" i="9" s="1"/>
  <c r="O6" i="9"/>
  <c r="Q5" i="9"/>
  <c r="P5" i="9"/>
  <c r="R5" i="9" s="1"/>
  <c r="O5" i="9"/>
  <c r="Q4" i="9"/>
  <c r="P4" i="9"/>
  <c r="R4" i="9" s="1"/>
  <c r="O4" i="9"/>
  <c r="P166" i="8"/>
  <c r="R166" i="8" s="1"/>
  <c r="O166" i="8"/>
  <c r="Q166" i="8" s="1"/>
  <c r="P165" i="8"/>
  <c r="R165" i="8" s="1"/>
  <c r="O165" i="8"/>
  <c r="Q165" i="8" s="1"/>
  <c r="P164" i="8"/>
  <c r="R164" i="8" s="1"/>
  <c r="O164" i="8"/>
  <c r="Q164" i="8" s="1"/>
  <c r="P163" i="8"/>
  <c r="R163" i="8" s="1"/>
  <c r="O163" i="8"/>
  <c r="Q163" i="8" s="1"/>
  <c r="P162" i="8"/>
  <c r="R162" i="8" s="1"/>
  <c r="O162" i="8"/>
  <c r="Q162" i="8" s="1"/>
  <c r="P161" i="8"/>
  <c r="R161" i="8" s="1"/>
  <c r="O161" i="8"/>
  <c r="Q161" i="8" s="1"/>
  <c r="P160" i="8"/>
  <c r="R160" i="8" s="1"/>
  <c r="O160" i="8"/>
  <c r="Q160" i="8" s="1"/>
  <c r="P159" i="8"/>
  <c r="R159" i="8" s="1"/>
  <c r="O159" i="8"/>
  <c r="Q159" i="8" s="1"/>
  <c r="P158" i="8"/>
  <c r="R158" i="8" s="1"/>
  <c r="O158" i="8"/>
  <c r="Q158" i="8" s="1"/>
  <c r="P157" i="8"/>
  <c r="R157" i="8" s="1"/>
  <c r="O157" i="8"/>
  <c r="Q157" i="8" s="1"/>
  <c r="P156" i="8"/>
  <c r="R156" i="8" s="1"/>
  <c r="O156" i="8"/>
  <c r="Q156" i="8" s="1"/>
  <c r="P155" i="8"/>
  <c r="R155" i="8" s="1"/>
  <c r="O155" i="8"/>
  <c r="Q155" i="8" s="1"/>
  <c r="P154" i="8"/>
  <c r="R154" i="8" s="1"/>
  <c r="O154" i="8"/>
  <c r="Q154" i="8" s="1"/>
  <c r="P153" i="8"/>
  <c r="R153" i="8" s="1"/>
  <c r="O153" i="8"/>
  <c r="Q153" i="8" s="1"/>
  <c r="P152" i="8"/>
  <c r="R152" i="8" s="1"/>
  <c r="O152" i="8"/>
  <c r="Q152" i="8" s="1"/>
  <c r="P151" i="8"/>
  <c r="R151" i="8" s="1"/>
  <c r="O151" i="8"/>
  <c r="Q151" i="8" s="1"/>
  <c r="P150" i="8"/>
  <c r="R150" i="8" s="1"/>
  <c r="O150" i="8"/>
  <c r="Q150" i="8" s="1"/>
  <c r="P149" i="8"/>
  <c r="R149" i="8" s="1"/>
  <c r="O149" i="8"/>
  <c r="Q149" i="8" s="1"/>
  <c r="P148" i="8"/>
  <c r="R148" i="8" s="1"/>
  <c r="O148" i="8"/>
  <c r="Q148" i="8" s="1"/>
  <c r="P147" i="8"/>
  <c r="R147" i="8" s="1"/>
  <c r="O147" i="8"/>
  <c r="Q147" i="8" s="1"/>
  <c r="P146" i="8"/>
  <c r="R146" i="8" s="1"/>
  <c r="O146" i="8"/>
  <c r="Q146" i="8" s="1"/>
  <c r="P145" i="8"/>
  <c r="R145" i="8" s="1"/>
  <c r="O145" i="8"/>
  <c r="Q145" i="8" s="1"/>
  <c r="P144" i="8"/>
  <c r="R144" i="8" s="1"/>
  <c r="O144" i="8"/>
  <c r="Q144" i="8" s="1"/>
  <c r="P143" i="8"/>
  <c r="R143" i="8" s="1"/>
  <c r="O143" i="8"/>
  <c r="Q143" i="8" s="1"/>
  <c r="P142" i="8"/>
  <c r="R142" i="8" s="1"/>
  <c r="O142" i="8"/>
  <c r="Q142" i="8" s="1"/>
  <c r="P141" i="8"/>
  <c r="R141" i="8" s="1"/>
  <c r="O141" i="8"/>
  <c r="Q141" i="8" s="1"/>
  <c r="P140" i="8"/>
  <c r="R140" i="8" s="1"/>
  <c r="O140" i="8"/>
  <c r="Q140" i="8" s="1"/>
  <c r="P139" i="8"/>
  <c r="R139" i="8" s="1"/>
  <c r="O139" i="8"/>
  <c r="Q139" i="8" s="1"/>
  <c r="P138" i="8"/>
  <c r="R138" i="8" s="1"/>
  <c r="O138" i="8"/>
  <c r="Q138" i="8" s="1"/>
  <c r="P137" i="8"/>
  <c r="R137" i="8" s="1"/>
  <c r="O137" i="8"/>
  <c r="Q137" i="8" s="1"/>
  <c r="P136" i="8"/>
  <c r="R136" i="8" s="1"/>
  <c r="O136" i="8"/>
  <c r="Q136" i="8" s="1"/>
  <c r="P135" i="8"/>
  <c r="R135" i="8" s="1"/>
  <c r="O135" i="8"/>
  <c r="Q135" i="8" s="1"/>
  <c r="P134" i="8"/>
  <c r="R134" i="8" s="1"/>
  <c r="O134" i="8"/>
  <c r="Q134" i="8" s="1"/>
  <c r="P133" i="8"/>
  <c r="R133" i="8" s="1"/>
  <c r="O133" i="8"/>
  <c r="Q133" i="8" s="1"/>
  <c r="P132" i="8"/>
  <c r="R132" i="8" s="1"/>
  <c r="O132" i="8"/>
  <c r="Q132" i="8" s="1"/>
  <c r="P131" i="8"/>
  <c r="R131" i="8" s="1"/>
  <c r="O131" i="8"/>
  <c r="Q131" i="8" s="1"/>
  <c r="P130" i="8"/>
  <c r="R130" i="8" s="1"/>
  <c r="O130" i="8"/>
  <c r="Q130" i="8" s="1"/>
  <c r="P129" i="8"/>
  <c r="R129" i="8" s="1"/>
  <c r="O129" i="8"/>
  <c r="Q129" i="8" s="1"/>
  <c r="P128" i="8"/>
  <c r="R128" i="8" s="1"/>
  <c r="O128" i="8"/>
  <c r="Q128" i="8" s="1"/>
  <c r="P127" i="8"/>
  <c r="R127" i="8" s="1"/>
  <c r="O127" i="8"/>
  <c r="Q127" i="8" s="1"/>
  <c r="P126" i="8"/>
  <c r="R126" i="8" s="1"/>
  <c r="O126" i="8"/>
  <c r="Q126" i="8" s="1"/>
  <c r="P125" i="8"/>
  <c r="R125" i="8" s="1"/>
  <c r="O125" i="8"/>
  <c r="Q125" i="8" s="1"/>
  <c r="P124" i="8"/>
  <c r="R124" i="8" s="1"/>
  <c r="O124" i="8"/>
  <c r="Q124" i="8" s="1"/>
  <c r="P123" i="8"/>
  <c r="R123" i="8" s="1"/>
  <c r="O123" i="8"/>
  <c r="Q123" i="8" s="1"/>
  <c r="P122" i="8"/>
  <c r="R122" i="8" s="1"/>
  <c r="O122" i="8"/>
  <c r="Q122" i="8" s="1"/>
  <c r="P121" i="8"/>
  <c r="R121" i="8" s="1"/>
  <c r="O121" i="8"/>
  <c r="Q121" i="8" s="1"/>
  <c r="P120" i="8"/>
  <c r="R120" i="8" s="1"/>
  <c r="O120" i="8"/>
  <c r="Q120" i="8" s="1"/>
  <c r="P119" i="8"/>
  <c r="R119" i="8" s="1"/>
  <c r="O119" i="8"/>
  <c r="Q119" i="8" s="1"/>
  <c r="P118" i="8"/>
  <c r="R118" i="8" s="1"/>
  <c r="O118" i="8"/>
  <c r="Q118" i="8" s="1"/>
  <c r="P117" i="8"/>
  <c r="R117" i="8" s="1"/>
  <c r="O117" i="8"/>
  <c r="Q117" i="8" s="1"/>
  <c r="P116" i="8"/>
  <c r="R116" i="8" s="1"/>
  <c r="O116" i="8"/>
  <c r="Q116" i="8" s="1"/>
  <c r="P115" i="8"/>
  <c r="R115" i="8" s="1"/>
  <c r="O115" i="8"/>
  <c r="Q115" i="8" s="1"/>
  <c r="P114" i="8"/>
  <c r="R114" i="8" s="1"/>
  <c r="O114" i="8"/>
  <c r="Q114" i="8" s="1"/>
  <c r="P113" i="8"/>
  <c r="R113" i="8" s="1"/>
  <c r="O113" i="8"/>
  <c r="Q113" i="8" s="1"/>
  <c r="P112" i="8"/>
  <c r="R112" i="8" s="1"/>
  <c r="O112" i="8"/>
  <c r="Q112" i="8" s="1"/>
  <c r="P111" i="8"/>
  <c r="R111" i="8" s="1"/>
  <c r="O111" i="8"/>
  <c r="Q111" i="8" s="1"/>
  <c r="P110" i="8"/>
  <c r="R110" i="8" s="1"/>
  <c r="O110" i="8"/>
  <c r="Q110" i="8" s="1"/>
  <c r="P109" i="8"/>
  <c r="R109" i="8" s="1"/>
  <c r="O109" i="8"/>
  <c r="Q109" i="8" s="1"/>
  <c r="P108" i="8"/>
  <c r="R108" i="8" s="1"/>
  <c r="O108" i="8"/>
  <c r="Q108" i="8" s="1"/>
  <c r="P107" i="8"/>
  <c r="R107" i="8" s="1"/>
  <c r="O107" i="8"/>
  <c r="Q107" i="8" s="1"/>
  <c r="P106" i="8"/>
  <c r="R106" i="8" s="1"/>
  <c r="O106" i="8"/>
  <c r="Q106" i="8" s="1"/>
  <c r="P105" i="8"/>
  <c r="R105" i="8" s="1"/>
  <c r="O105" i="8"/>
  <c r="Q105" i="8" s="1"/>
  <c r="P104" i="8"/>
  <c r="R104" i="8" s="1"/>
  <c r="O104" i="8"/>
  <c r="Q104" i="8" s="1"/>
  <c r="P103" i="8"/>
  <c r="R103" i="8" s="1"/>
  <c r="O103" i="8"/>
  <c r="Q103" i="8" s="1"/>
  <c r="P102" i="8"/>
  <c r="R102" i="8" s="1"/>
  <c r="O102" i="8"/>
  <c r="Q102" i="8" s="1"/>
  <c r="P101" i="8"/>
  <c r="R101" i="8" s="1"/>
  <c r="O101" i="8"/>
  <c r="Q101" i="8" s="1"/>
  <c r="P100" i="8"/>
  <c r="R100" i="8" s="1"/>
  <c r="O100" i="8"/>
  <c r="Q100" i="8" s="1"/>
  <c r="P99" i="8"/>
  <c r="R99" i="8" s="1"/>
  <c r="O99" i="8"/>
  <c r="Q99" i="8" s="1"/>
  <c r="P98" i="8"/>
  <c r="R98" i="8" s="1"/>
  <c r="O98" i="8"/>
  <c r="Q98" i="8" s="1"/>
  <c r="P97" i="8"/>
  <c r="R97" i="8" s="1"/>
  <c r="O97" i="8"/>
  <c r="Q97" i="8" s="1"/>
  <c r="P96" i="8"/>
  <c r="R96" i="8" s="1"/>
  <c r="O96" i="8"/>
  <c r="Q96" i="8" s="1"/>
  <c r="P95" i="8"/>
  <c r="R95" i="8" s="1"/>
  <c r="O95" i="8"/>
  <c r="Q95" i="8" s="1"/>
  <c r="P94" i="8"/>
  <c r="R94" i="8" s="1"/>
  <c r="O94" i="8"/>
  <c r="Q94" i="8" s="1"/>
  <c r="P93" i="8"/>
  <c r="R93" i="8" s="1"/>
  <c r="O93" i="8"/>
  <c r="Q93" i="8" s="1"/>
  <c r="P92" i="8"/>
  <c r="R92" i="8" s="1"/>
  <c r="O92" i="8"/>
  <c r="Q92" i="8" s="1"/>
  <c r="P91" i="8"/>
  <c r="R91" i="8" s="1"/>
  <c r="O91" i="8"/>
  <c r="Q91" i="8" s="1"/>
  <c r="P90" i="8"/>
  <c r="R90" i="8" s="1"/>
  <c r="O90" i="8"/>
  <c r="Q90" i="8" s="1"/>
  <c r="P89" i="8"/>
  <c r="R89" i="8" s="1"/>
  <c r="O89" i="8"/>
  <c r="Q89" i="8" s="1"/>
  <c r="P88" i="8"/>
  <c r="R88" i="8" s="1"/>
  <c r="O88" i="8"/>
  <c r="Q88" i="8" s="1"/>
  <c r="P87" i="8"/>
  <c r="R87" i="8" s="1"/>
  <c r="O87" i="8"/>
  <c r="Q87" i="8" s="1"/>
  <c r="P86" i="8"/>
  <c r="R86" i="8" s="1"/>
  <c r="O86" i="8"/>
  <c r="Q86" i="8" s="1"/>
  <c r="P85" i="8"/>
  <c r="R85" i="8" s="1"/>
  <c r="O85" i="8"/>
  <c r="Q85" i="8" s="1"/>
  <c r="P84" i="8"/>
  <c r="R84" i="8" s="1"/>
  <c r="O84" i="8"/>
  <c r="Q84" i="8" s="1"/>
  <c r="P83" i="8"/>
  <c r="R83" i="8" s="1"/>
  <c r="O83" i="8"/>
  <c r="Q83" i="8" s="1"/>
  <c r="P82" i="8"/>
  <c r="R82" i="8" s="1"/>
  <c r="O82" i="8"/>
  <c r="Q82" i="8" s="1"/>
  <c r="R81" i="8"/>
  <c r="Q81" i="8"/>
  <c r="P81" i="8"/>
  <c r="O81" i="8"/>
  <c r="R80" i="8"/>
  <c r="Q80" i="8"/>
  <c r="P80" i="8"/>
  <c r="O80" i="8"/>
  <c r="R79" i="8"/>
  <c r="Q79" i="8"/>
  <c r="P79" i="8"/>
  <c r="O79" i="8"/>
  <c r="R78" i="8"/>
  <c r="Q78" i="8"/>
  <c r="P78" i="8"/>
  <c r="O78" i="8"/>
  <c r="R77" i="8"/>
  <c r="Q77" i="8"/>
  <c r="P77" i="8"/>
  <c r="O77" i="8"/>
  <c r="R76" i="8"/>
  <c r="Q76" i="8"/>
  <c r="P76" i="8"/>
  <c r="O76" i="8"/>
  <c r="R75" i="8"/>
  <c r="Q75" i="8"/>
  <c r="P75" i="8"/>
  <c r="O75" i="8"/>
  <c r="R74" i="8"/>
  <c r="Q74" i="8"/>
  <c r="P74" i="8"/>
  <c r="O74" i="8"/>
  <c r="R73" i="8"/>
  <c r="Q73" i="8"/>
  <c r="P73" i="8"/>
  <c r="O73" i="8"/>
  <c r="R72" i="8"/>
  <c r="Q72" i="8"/>
  <c r="P72" i="8"/>
  <c r="O72" i="8"/>
  <c r="R71" i="8"/>
  <c r="Q71" i="8"/>
  <c r="P71" i="8"/>
  <c r="O71" i="8"/>
  <c r="R70" i="8"/>
  <c r="Q70" i="8"/>
  <c r="P70" i="8"/>
  <c r="O70" i="8"/>
  <c r="R69" i="8"/>
  <c r="Q69" i="8"/>
  <c r="P69" i="8"/>
  <c r="O69" i="8"/>
  <c r="R68" i="8"/>
  <c r="Q68" i="8"/>
  <c r="P68" i="8"/>
  <c r="O68" i="8"/>
  <c r="R67" i="8"/>
  <c r="Q67" i="8"/>
  <c r="P67" i="8"/>
  <c r="O67" i="8"/>
  <c r="R66" i="8"/>
  <c r="Q66" i="8"/>
  <c r="P66" i="8"/>
  <c r="O66" i="8"/>
  <c r="R65" i="8"/>
  <c r="Q65" i="8"/>
  <c r="P65" i="8"/>
  <c r="O65" i="8"/>
  <c r="R64" i="8"/>
  <c r="Q64" i="8"/>
  <c r="P64" i="8"/>
  <c r="O64" i="8"/>
  <c r="R63" i="8"/>
  <c r="Q63" i="8"/>
  <c r="P63" i="8"/>
  <c r="O63" i="8"/>
  <c r="R62" i="8"/>
  <c r="Q62" i="8"/>
  <c r="P62" i="8"/>
  <c r="O62" i="8"/>
  <c r="Q61" i="8"/>
  <c r="P61" i="8"/>
  <c r="R61" i="8" s="1"/>
  <c r="O61" i="8"/>
  <c r="Q60" i="8"/>
  <c r="P60" i="8"/>
  <c r="R60" i="8" s="1"/>
  <c r="O60" i="8"/>
  <c r="Q59" i="8"/>
  <c r="P59" i="8"/>
  <c r="R59" i="8" s="1"/>
  <c r="O59" i="8"/>
  <c r="Q58" i="8"/>
  <c r="P58" i="8"/>
  <c r="R58" i="8" s="1"/>
  <c r="O58" i="8"/>
  <c r="Q57" i="8"/>
  <c r="P57" i="8"/>
  <c r="R57" i="8" s="1"/>
  <c r="O57" i="8"/>
  <c r="Q56" i="8"/>
  <c r="P56" i="8"/>
  <c r="R56" i="8" s="1"/>
  <c r="O56" i="8"/>
  <c r="Q55" i="8"/>
  <c r="P55" i="8"/>
  <c r="R55" i="8" s="1"/>
  <c r="O55" i="8"/>
  <c r="Q54" i="8"/>
  <c r="P54" i="8"/>
  <c r="R54" i="8" s="1"/>
  <c r="O54" i="8"/>
  <c r="Q53" i="8"/>
  <c r="P53" i="8"/>
  <c r="R53" i="8" s="1"/>
  <c r="O53" i="8"/>
  <c r="Q52" i="8"/>
  <c r="P52" i="8"/>
  <c r="R52" i="8" s="1"/>
  <c r="O52" i="8"/>
  <c r="Q51" i="8"/>
  <c r="P51" i="8"/>
  <c r="R51" i="8" s="1"/>
  <c r="O51" i="8"/>
  <c r="Q50" i="8"/>
  <c r="P50" i="8"/>
  <c r="R50" i="8" s="1"/>
  <c r="O50" i="8"/>
  <c r="Q49" i="8"/>
  <c r="P49" i="8"/>
  <c r="R49" i="8" s="1"/>
  <c r="O49" i="8"/>
  <c r="Q48" i="8"/>
  <c r="P48" i="8"/>
  <c r="R48" i="8" s="1"/>
  <c r="O48" i="8"/>
  <c r="Q47" i="8"/>
  <c r="P47" i="8"/>
  <c r="R47" i="8" s="1"/>
  <c r="O47" i="8"/>
  <c r="Q46" i="8"/>
  <c r="P46" i="8"/>
  <c r="R46" i="8" s="1"/>
  <c r="O46" i="8"/>
  <c r="Q45" i="8"/>
  <c r="P45" i="8"/>
  <c r="R45" i="8" s="1"/>
  <c r="O45" i="8"/>
  <c r="Q44" i="8"/>
  <c r="P44" i="8"/>
  <c r="R44" i="8" s="1"/>
  <c r="O44" i="8"/>
  <c r="Q43" i="8"/>
  <c r="P43" i="8"/>
  <c r="R43" i="8" s="1"/>
  <c r="O43" i="8"/>
  <c r="Q42" i="8"/>
  <c r="P42" i="8"/>
  <c r="R42" i="8" s="1"/>
  <c r="O42" i="8"/>
  <c r="Q41" i="8"/>
  <c r="P41" i="8"/>
  <c r="R41" i="8" s="1"/>
  <c r="O41" i="8"/>
  <c r="Q40" i="8"/>
  <c r="P40" i="8"/>
  <c r="R40" i="8" s="1"/>
  <c r="O40" i="8"/>
  <c r="Q39" i="8"/>
  <c r="P39" i="8"/>
  <c r="R39" i="8" s="1"/>
  <c r="O39" i="8"/>
  <c r="Q38" i="8"/>
  <c r="P38" i="8"/>
  <c r="R38" i="8" s="1"/>
  <c r="O38" i="8"/>
  <c r="Q37" i="8"/>
  <c r="P37" i="8"/>
  <c r="R37" i="8" s="1"/>
  <c r="O37" i="8"/>
  <c r="Q36" i="8"/>
  <c r="P36" i="8"/>
  <c r="R36" i="8" s="1"/>
  <c r="O36" i="8"/>
  <c r="Q35" i="8"/>
  <c r="P35" i="8"/>
  <c r="R35" i="8" s="1"/>
  <c r="O35" i="8"/>
  <c r="Q34" i="8"/>
  <c r="P34" i="8"/>
  <c r="R34" i="8" s="1"/>
  <c r="O34" i="8"/>
  <c r="Q33" i="8"/>
  <c r="P33" i="8"/>
  <c r="R33" i="8" s="1"/>
  <c r="O33" i="8"/>
  <c r="Q32" i="8"/>
  <c r="P32" i="8"/>
  <c r="R32" i="8" s="1"/>
  <c r="O32" i="8"/>
  <c r="Q31" i="8"/>
  <c r="P31" i="8"/>
  <c r="R31" i="8" s="1"/>
  <c r="O31" i="8"/>
  <c r="Q30" i="8"/>
  <c r="P30" i="8"/>
  <c r="R30" i="8" s="1"/>
  <c r="O30" i="8"/>
  <c r="Q29" i="8"/>
  <c r="P29" i="8"/>
  <c r="R29" i="8" s="1"/>
  <c r="O29" i="8"/>
  <c r="Q28" i="8"/>
  <c r="P28" i="8"/>
  <c r="R28" i="8" s="1"/>
  <c r="O28" i="8"/>
  <c r="Q27" i="8"/>
  <c r="P27" i="8"/>
  <c r="R27" i="8" s="1"/>
  <c r="O27" i="8"/>
  <c r="Q26" i="8"/>
  <c r="P26" i="8"/>
  <c r="R26" i="8" s="1"/>
  <c r="O26" i="8"/>
  <c r="Q25" i="8"/>
  <c r="P25" i="8"/>
  <c r="R25" i="8" s="1"/>
  <c r="O25" i="8"/>
  <c r="Q24" i="8"/>
  <c r="P24" i="8"/>
  <c r="R24" i="8" s="1"/>
  <c r="O24" i="8"/>
  <c r="Q23" i="8"/>
  <c r="P23" i="8"/>
  <c r="R23" i="8" s="1"/>
  <c r="O23" i="8"/>
  <c r="Q22" i="8"/>
  <c r="P22" i="8"/>
  <c r="R22" i="8" s="1"/>
  <c r="O22" i="8"/>
  <c r="Q21" i="8"/>
  <c r="P21" i="8"/>
  <c r="R21" i="8" s="1"/>
  <c r="O21" i="8"/>
  <c r="Q20" i="8"/>
  <c r="P20" i="8"/>
  <c r="R20" i="8" s="1"/>
  <c r="O20" i="8"/>
  <c r="Q19" i="8"/>
  <c r="P19" i="8"/>
  <c r="R19" i="8" s="1"/>
  <c r="O19" i="8"/>
  <c r="Q18" i="8"/>
  <c r="P18" i="8"/>
  <c r="R18" i="8" s="1"/>
  <c r="O18" i="8"/>
  <c r="Q17" i="8"/>
  <c r="P17" i="8"/>
  <c r="R17" i="8" s="1"/>
  <c r="O17" i="8"/>
  <c r="Q16" i="8"/>
  <c r="P16" i="8"/>
  <c r="R16" i="8" s="1"/>
  <c r="O16" i="8"/>
  <c r="Q15" i="8"/>
  <c r="P15" i="8"/>
  <c r="R15" i="8" s="1"/>
  <c r="O15" i="8"/>
  <c r="Q14" i="8"/>
  <c r="P14" i="8"/>
  <c r="R14" i="8" s="1"/>
  <c r="O14" i="8"/>
  <c r="Q13" i="8"/>
  <c r="P13" i="8"/>
  <c r="R13" i="8" s="1"/>
  <c r="O13" i="8"/>
  <c r="Q12" i="8"/>
  <c r="P12" i="8"/>
  <c r="R12" i="8" s="1"/>
  <c r="O12" i="8"/>
  <c r="Q11" i="8"/>
  <c r="P11" i="8"/>
  <c r="R11" i="8" s="1"/>
  <c r="O11" i="8"/>
  <c r="Q10" i="8"/>
  <c r="P10" i="8"/>
  <c r="R10" i="8" s="1"/>
  <c r="O10" i="8"/>
  <c r="Q9" i="8"/>
  <c r="P9" i="8"/>
  <c r="R9" i="8" s="1"/>
  <c r="O9" i="8"/>
  <c r="Q8" i="8"/>
  <c r="P8" i="8"/>
  <c r="R8" i="8" s="1"/>
  <c r="O8" i="8"/>
  <c r="Q7" i="8"/>
  <c r="P7" i="8"/>
  <c r="R7" i="8" s="1"/>
  <c r="O7" i="8"/>
  <c r="Q6" i="8"/>
  <c r="P6" i="8"/>
  <c r="R6" i="8" s="1"/>
  <c r="O6" i="8"/>
  <c r="Q5" i="8"/>
  <c r="P5" i="8"/>
  <c r="R5" i="8" s="1"/>
  <c r="O5" i="8"/>
  <c r="Q4" i="8"/>
  <c r="P4" i="8"/>
  <c r="R4" i="8" s="1"/>
  <c r="O4" i="8"/>
  <c r="P9" i="7"/>
  <c r="R9" i="7" s="1"/>
  <c r="O9" i="7"/>
  <c r="Q9" i="7" s="1"/>
  <c r="P8" i="7"/>
  <c r="R8" i="7" s="1"/>
  <c r="O8" i="7"/>
  <c r="Q8" i="7" s="1"/>
  <c r="P7" i="7"/>
  <c r="R7" i="7" s="1"/>
  <c r="O7" i="7"/>
  <c r="Q7" i="7" s="1"/>
  <c r="P6" i="7"/>
  <c r="R6" i="7" s="1"/>
  <c r="O6" i="7"/>
  <c r="Q6" i="7" s="1"/>
  <c r="P5" i="7"/>
  <c r="R5" i="7" s="1"/>
  <c r="O5" i="7"/>
  <c r="Q5" i="7" s="1"/>
  <c r="P4" i="7"/>
  <c r="R4" i="7" s="1"/>
  <c r="O4" i="7"/>
  <c r="Q4" i="7" s="1"/>
  <c r="R178" i="6"/>
  <c r="Q178" i="6"/>
  <c r="P178" i="6"/>
  <c r="O178" i="6"/>
  <c r="O182" i="6"/>
  <c r="P182" i="6"/>
  <c r="R182" i="6" s="1"/>
  <c r="Q182" i="6"/>
  <c r="P181" i="6"/>
  <c r="R181" i="6" s="1"/>
  <c r="O181" i="6"/>
  <c r="Q181" i="6" s="1"/>
  <c r="P180" i="6"/>
  <c r="R180" i="6" s="1"/>
  <c r="O180" i="6"/>
  <c r="Q180" i="6" s="1"/>
  <c r="P179" i="6"/>
  <c r="R179" i="6" s="1"/>
  <c r="O179" i="6"/>
  <c r="Q179" i="6" s="1"/>
  <c r="P177" i="6"/>
  <c r="R177" i="6" s="1"/>
  <c r="O177" i="6"/>
  <c r="Q177" i="6" s="1"/>
  <c r="P176" i="6"/>
  <c r="R176" i="6" s="1"/>
  <c r="O176" i="6"/>
  <c r="Q176" i="6" s="1"/>
  <c r="P175" i="6"/>
  <c r="R175" i="6" s="1"/>
  <c r="O175" i="6"/>
  <c r="Q175" i="6" s="1"/>
  <c r="P174" i="6"/>
  <c r="R174" i="6" s="1"/>
  <c r="O174" i="6"/>
  <c r="Q174" i="6" s="1"/>
  <c r="P173" i="6"/>
  <c r="R173" i="6" s="1"/>
  <c r="O173" i="6"/>
  <c r="Q173" i="6" s="1"/>
  <c r="P172" i="6"/>
  <c r="R172" i="6" s="1"/>
  <c r="O172" i="6"/>
  <c r="Q172" i="6" s="1"/>
  <c r="P171" i="6"/>
  <c r="R171" i="6" s="1"/>
  <c r="O171" i="6"/>
  <c r="Q171" i="6" s="1"/>
  <c r="P170" i="6"/>
  <c r="R170" i="6" s="1"/>
  <c r="O170" i="6"/>
  <c r="Q170" i="6" s="1"/>
  <c r="P169" i="6"/>
  <c r="R169" i="6" s="1"/>
  <c r="O169" i="6"/>
  <c r="Q169" i="6" s="1"/>
  <c r="P168" i="6"/>
  <c r="R168" i="6" s="1"/>
  <c r="O168" i="6"/>
  <c r="Q168" i="6" s="1"/>
  <c r="P167" i="6"/>
  <c r="R167" i="6" s="1"/>
  <c r="O167" i="6"/>
  <c r="Q167" i="6" s="1"/>
  <c r="P166" i="6"/>
  <c r="R166" i="6" s="1"/>
  <c r="O166" i="6"/>
  <c r="Q166" i="6" s="1"/>
  <c r="P165" i="6"/>
  <c r="R165" i="6" s="1"/>
  <c r="O165" i="6"/>
  <c r="Q165" i="6" s="1"/>
  <c r="P164" i="6"/>
  <c r="R164" i="6" s="1"/>
  <c r="O164" i="6"/>
  <c r="Q164" i="6" s="1"/>
  <c r="P163" i="6"/>
  <c r="R163" i="6" s="1"/>
  <c r="O163" i="6"/>
  <c r="Q163" i="6" s="1"/>
  <c r="P162" i="6"/>
  <c r="R162" i="6" s="1"/>
  <c r="O162" i="6"/>
  <c r="Q162" i="6" s="1"/>
  <c r="P161" i="6"/>
  <c r="R161" i="6" s="1"/>
  <c r="O161" i="6"/>
  <c r="Q161" i="6" s="1"/>
  <c r="P160" i="6"/>
  <c r="R160" i="6" s="1"/>
  <c r="O160" i="6"/>
  <c r="Q160" i="6" s="1"/>
  <c r="P159" i="6"/>
  <c r="R159" i="6" s="1"/>
  <c r="O159" i="6"/>
  <c r="Q159" i="6" s="1"/>
  <c r="P158" i="6"/>
  <c r="R158" i="6" s="1"/>
  <c r="O158" i="6"/>
  <c r="Q158" i="6" s="1"/>
  <c r="P157" i="6"/>
  <c r="R157" i="6" s="1"/>
  <c r="O157" i="6"/>
  <c r="Q157" i="6" s="1"/>
  <c r="P156" i="6"/>
  <c r="R156" i="6" s="1"/>
  <c r="O156" i="6"/>
  <c r="Q156" i="6" s="1"/>
  <c r="P155" i="6"/>
  <c r="R155" i="6" s="1"/>
  <c r="O155" i="6"/>
  <c r="Q155" i="6" s="1"/>
  <c r="P154" i="6"/>
  <c r="R154" i="6" s="1"/>
  <c r="O154" i="6"/>
  <c r="Q154" i="6" s="1"/>
  <c r="P153" i="6"/>
  <c r="R153" i="6" s="1"/>
  <c r="O153" i="6"/>
  <c r="Q153" i="6" s="1"/>
  <c r="P152" i="6"/>
  <c r="R152" i="6" s="1"/>
  <c r="O152" i="6"/>
  <c r="Q152" i="6" s="1"/>
  <c r="P151" i="6"/>
  <c r="R151" i="6" s="1"/>
  <c r="O151" i="6"/>
  <c r="Q151" i="6" s="1"/>
  <c r="P150" i="6"/>
  <c r="R150" i="6" s="1"/>
  <c r="O150" i="6"/>
  <c r="Q150" i="6" s="1"/>
  <c r="P149" i="6"/>
  <c r="R149" i="6" s="1"/>
  <c r="O149" i="6"/>
  <c r="Q149" i="6" s="1"/>
  <c r="P148" i="6"/>
  <c r="R148" i="6" s="1"/>
  <c r="O148" i="6"/>
  <c r="Q148" i="6" s="1"/>
  <c r="P147" i="6"/>
  <c r="R147" i="6" s="1"/>
  <c r="O147" i="6"/>
  <c r="Q147" i="6" s="1"/>
  <c r="P146" i="6"/>
  <c r="R146" i="6" s="1"/>
  <c r="O146" i="6"/>
  <c r="Q146" i="6" s="1"/>
  <c r="P145" i="6"/>
  <c r="R145" i="6" s="1"/>
  <c r="O145" i="6"/>
  <c r="Q145" i="6" s="1"/>
  <c r="P144" i="6"/>
  <c r="R144" i="6" s="1"/>
  <c r="O144" i="6"/>
  <c r="Q144" i="6" s="1"/>
  <c r="P143" i="6"/>
  <c r="R143" i="6" s="1"/>
  <c r="O143" i="6"/>
  <c r="Q143" i="6" s="1"/>
  <c r="P142" i="6"/>
  <c r="R142" i="6" s="1"/>
  <c r="O142" i="6"/>
  <c r="Q142" i="6" s="1"/>
  <c r="P141" i="6"/>
  <c r="R141" i="6" s="1"/>
  <c r="O141" i="6"/>
  <c r="Q141" i="6" s="1"/>
  <c r="P140" i="6"/>
  <c r="R140" i="6" s="1"/>
  <c r="O140" i="6"/>
  <c r="Q140" i="6" s="1"/>
  <c r="P139" i="6"/>
  <c r="R139" i="6" s="1"/>
  <c r="O139" i="6"/>
  <c r="Q139" i="6" s="1"/>
  <c r="P138" i="6"/>
  <c r="R138" i="6" s="1"/>
  <c r="O138" i="6"/>
  <c r="Q138" i="6" s="1"/>
  <c r="P137" i="6"/>
  <c r="R137" i="6" s="1"/>
  <c r="O137" i="6"/>
  <c r="Q137" i="6" s="1"/>
  <c r="P136" i="6"/>
  <c r="R136" i="6" s="1"/>
  <c r="O136" i="6"/>
  <c r="Q136" i="6" s="1"/>
  <c r="P135" i="6"/>
  <c r="R135" i="6" s="1"/>
  <c r="O135" i="6"/>
  <c r="Q135" i="6" s="1"/>
  <c r="P134" i="6"/>
  <c r="R134" i="6" s="1"/>
  <c r="O134" i="6"/>
  <c r="Q134" i="6" s="1"/>
  <c r="P133" i="6"/>
  <c r="R133" i="6" s="1"/>
  <c r="O133" i="6"/>
  <c r="Q133" i="6" s="1"/>
  <c r="P132" i="6"/>
  <c r="R132" i="6" s="1"/>
  <c r="O132" i="6"/>
  <c r="Q132" i="6" s="1"/>
  <c r="P131" i="6"/>
  <c r="R131" i="6" s="1"/>
  <c r="O131" i="6"/>
  <c r="Q131" i="6" s="1"/>
  <c r="P130" i="6"/>
  <c r="R130" i="6" s="1"/>
  <c r="O130" i="6"/>
  <c r="Q130" i="6" s="1"/>
  <c r="P129" i="6"/>
  <c r="R129" i="6" s="1"/>
  <c r="O129" i="6"/>
  <c r="Q129" i="6" s="1"/>
  <c r="P128" i="6"/>
  <c r="R128" i="6" s="1"/>
  <c r="O128" i="6"/>
  <c r="Q128" i="6" s="1"/>
  <c r="P127" i="6"/>
  <c r="R127" i="6" s="1"/>
  <c r="O127" i="6"/>
  <c r="Q127" i="6" s="1"/>
  <c r="P126" i="6"/>
  <c r="R126" i="6" s="1"/>
  <c r="O126" i="6"/>
  <c r="Q126" i="6" s="1"/>
  <c r="P125" i="6"/>
  <c r="R125" i="6" s="1"/>
  <c r="O125" i="6"/>
  <c r="Q125" i="6" s="1"/>
  <c r="P124" i="6"/>
  <c r="R124" i="6" s="1"/>
  <c r="O124" i="6"/>
  <c r="Q124" i="6" s="1"/>
  <c r="P123" i="6"/>
  <c r="R123" i="6" s="1"/>
  <c r="O123" i="6"/>
  <c r="Q123" i="6" s="1"/>
  <c r="P122" i="6"/>
  <c r="R122" i="6" s="1"/>
  <c r="O122" i="6"/>
  <c r="Q122" i="6" s="1"/>
  <c r="P121" i="6"/>
  <c r="R121" i="6" s="1"/>
  <c r="O121" i="6"/>
  <c r="Q121" i="6" s="1"/>
  <c r="P120" i="6"/>
  <c r="R120" i="6" s="1"/>
  <c r="O120" i="6"/>
  <c r="Q120" i="6" s="1"/>
  <c r="P119" i="6"/>
  <c r="R119" i="6" s="1"/>
  <c r="O119" i="6"/>
  <c r="Q119" i="6" s="1"/>
  <c r="P118" i="6"/>
  <c r="R118" i="6" s="1"/>
  <c r="O118" i="6"/>
  <c r="Q118" i="6" s="1"/>
  <c r="P117" i="6"/>
  <c r="R117" i="6" s="1"/>
  <c r="O117" i="6"/>
  <c r="Q117" i="6" s="1"/>
  <c r="P116" i="6"/>
  <c r="R116" i="6" s="1"/>
  <c r="O116" i="6"/>
  <c r="Q116" i="6" s="1"/>
  <c r="P115" i="6"/>
  <c r="R115" i="6" s="1"/>
  <c r="O115" i="6"/>
  <c r="Q115" i="6" s="1"/>
  <c r="P114" i="6"/>
  <c r="R114" i="6" s="1"/>
  <c r="O114" i="6"/>
  <c r="Q114" i="6" s="1"/>
  <c r="P113" i="6"/>
  <c r="R113" i="6" s="1"/>
  <c r="O113" i="6"/>
  <c r="Q113" i="6" s="1"/>
  <c r="P112" i="6"/>
  <c r="R112" i="6" s="1"/>
  <c r="O112" i="6"/>
  <c r="Q112" i="6" s="1"/>
  <c r="P111" i="6"/>
  <c r="R111" i="6" s="1"/>
  <c r="O111" i="6"/>
  <c r="Q111" i="6" s="1"/>
  <c r="P110" i="6"/>
  <c r="R110" i="6" s="1"/>
  <c r="O110" i="6"/>
  <c r="Q110" i="6" s="1"/>
  <c r="P109" i="6"/>
  <c r="R109" i="6" s="1"/>
  <c r="O109" i="6"/>
  <c r="Q109" i="6" s="1"/>
  <c r="P108" i="6"/>
  <c r="R108" i="6" s="1"/>
  <c r="O108" i="6"/>
  <c r="Q108" i="6" s="1"/>
  <c r="P107" i="6"/>
  <c r="R107" i="6" s="1"/>
  <c r="O107" i="6"/>
  <c r="Q107" i="6" s="1"/>
  <c r="P106" i="6"/>
  <c r="R106" i="6" s="1"/>
  <c r="O106" i="6"/>
  <c r="Q106" i="6" s="1"/>
  <c r="P105" i="6"/>
  <c r="R105" i="6" s="1"/>
  <c r="O105" i="6"/>
  <c r="Q105" i="6" s="1"/>
  <c r="P104" i="6"/>
  <c r="R104" i="6" s="1"/>
  <c r="O104" i="6"/>
  <c r="Q104" i="6" s="1"/>
  <c r="P103" i="6"/>
  <c r="R103" i="6" s="1"/>
  <c r="O103" i="6"/>
  <c r="Q103" i="6" s="1"/>
  <c r="P102" i="6"/>
  <c r="R102" i="6" s="1"/>
  <c r="O102" i="6"/>
  <c r="Q102" i="6" s="1"/>
  <c r="P101" i="6"/>
  <c r="R101" i="6" s="1"/>
  <c r="O101" i="6"/>
  <c r="Q101" i="6" s="1"/>
  <c r="P100" i="6"/>
  <c r="R100" i="6" s="1"/>
  <c r="O100" i="6"/>
  <c r="Q100" i="6" s="1"/>
  <c r="P99" i="6"/>
  <c r="R99" i="6" s="1"/>
  <c r="O99" i="6"/>
  <c r="Q99" i="6" s="1"/>
  <c r="P98" i="6"/>
  <c r="R98" i="6" s="1"/>
  <c r="O98" i="6"/>
  <c r="Q98" i="6" s="1"/>
  <c r="Q97" i="6"/>
  <c r="P97" i="6"/>
  <c r="R97" i="6" s="1"/>
  <c r="O97" i="6"/>
  <c r="Q96" i="6"/>
  <c r="P96" i="6"/>
  <c r="R96" i="6" s="1"/>
  <c r="O96" i="6"/>
  <c r="Q95" i="6"/>
  <c r="P95" i="6"/>
  <c r="R95" i="6" s="1"/>
  <c r="O95" i="6"/>
  <c r="Q94" i="6"/>
  <c r="P94" i="6"/>
  <c r="R94" i="6" s="1"/>
  <c r="O94" i="6"/>
  <c r="Q93" i="6"/>
  <c r="P93" i="6"/>
  <c r="R93" i="6" s="1"/>
  <c r="O93" i="6"/>
  <c r="Q92" i="6"/>
  <c r="P92" i="6"/>
  <c r="R92" i="6" s="1"/>
  <c r="O92" i="6"/>
  <c r="Q91" i="6"/>
  <c r="P91" i="6"/>
  <c r="R91" i="6" s="1"/>
  <c r="O91" i="6"/>
  <c r="Q90" i="6"/>
  <c r="P90" i="6"/>
  <c r="R90" i="6" s="1"/>
  <c r="O90" i="6"/>
  <c r="Q89" i="6"/>
  <c r="P89" i="6"/>
  <c r="R89" i="6" s="1"/>
  <c r="O89" i="6"/>
  <c r="Q88" i="6"/>
  <c r="P88" i="6"/>
  <c r="R88" i="6" s="1"/>
  <c r="O88" i="6"/>
  <c r="Q87" i="6"/>
  <c r="P87" i="6"/>
  <c r="R87" i="6" s="1"/>
  <c r="O87" i="6"/>
  <c r="Q86" i="6"/>
  <c r="P86" i="6"/>
  <c r="R86" i="6" s="1"/>
  <c r="O86" i="6"/>
  <c r="Q85" i="6"/>
  <c r="P85" i="6"/>
  <c r="R85" i="6" s="1"/>
  <c r="O85" i="6"/>
  <c r="Q84" i="6"/>
  <c r="P84" i="6"/>
  <c r="R84" i="6" s="1"/>
  <c r="O84" i="6"/>
  <c r="Q83" i="6"/>
  <c r="P83" i="6"/>
  <c r="R83" i="6" s="1"/>
  <c r="O83" i="6"/>
  <c r="Q82" i="6"/>
  <c r="P82" i="6"/>
  <c r="R82" i="6" s="1"/>
  <c r="O82" i="6"/>
  <c r="Q81" i="6"/>
  <c r="P81" i="6"/>
  <c r="R81" i="6" s="1"/>
  <c r="O81" i="6"/>
  <c r="Q80" i="6"/>
  <c r="P80" i="6"/>
  <c r="R80" i="6" s="1"/>
  <c r="O80" i="6"/>
  <c r="Q79" i="6"/>
  <c r="P79" i="6"/>
  <c r="R79" i="6" s="1"/>
  <c r="O79" i="6"/>
  <c r="Q78" i="6"/>
  <c r="P78" i="6"/>
  <c r="R78" i="6" s="1"/>
  <c r="O78" i="6"/>
  <c r="Q77" i="6"/>
  <c r="P77" i="6"/>
  <c r="R77" i="6" s="1"/>
  <c r="O77" i="6"/>
  <c r="Q76" i="6"/>
  <c r="P76" i="6"/>
  <c r="R76" i="6" s="1"/>
  <c r="O76" i="6"/>
  <c r="Q75" i="6"/>
  <c r="P75" i="6"/>
  <c r="R75" i="6" s="1"/>
  <c r="O75" i="6"/>
  <c r="Q74" i="6"/>
  <c r="P74" i="6"/>
  <c r="R74" i="6" s="1"/>
  <c r="O74" i="6"/>
  <c r="Q73" i="6"/>
  <c r="P73" i="6"/>
  <c r="R73" i="6" s="1"/>
  <c r="O73" i="6"/>
  <c r="P72" i="6"/>
  <c r="R72" i="6" s="1"/>
  <c r="O72" i="6"/>
  <c r="Q72" i="6" s="1"/>
  <c r="P71" i="6"/>
  <c r="R71" i="6" s="1"/>
  <c r="O71" i="6"/>
  <c r="Q71" i="6" s="1"/>
  <c r="Q70" i="6"/>
  <c r="P70" i="6"/>
  <c r="R70" i="6" s="1"/>
  <c r="O70" i="6"/>
  <c r="Q69" i="6"/>
  <c r="P69" i="6"/>
  <c r="R69" i="6" s="1"/>
  <c r="O69" i="6"/>
  <c r="P68" i="6"/>
  <c r="R68" i="6" s="1"/>
  <c r="O68" i="6"/>
  <c r="Q68" i="6" s="1"/>
  <c r="P67" i="6"/>
  <c r="R67" i="6" s="1"/>
  <c r="O67" i="6"/>
  <c r="Q67" i="6" s="1"/>
  <c r="Q66" i="6"/>
  <c r="P66" i="6"/>
  <c r="R66" i="6" s="1"/>
  <c r="O66" i="6"/>
  <c r="P65" i="6"/>
  <c r="R65" i="6" s="1"/>
  <c r="O65" i="6"/>
  <c r="Q65" i="6" s="1"/>
  <c r="P64" i="6"/>
  <c r="R64" i="6" s="1"/>
  <c r="O64" i="6"/>
  <c r="Q64" i="6" s="1"/>
  <c r="P63" i="6"/>
  <c r="R63" i="6" s="1"/>
  <c r="O63" i="6"/>
  <c r="Q63" i="6" s="1"/>
  <c r="Q62" i="6"/>
  <c r="P62" i="6"/>
  <c r="R62" i="6" s="1"/>
  <c r="O62" i="6"/>
  <c r="Q61" i="6"/>
  <c r="P61" i="6"/>
  <c r="R61" i="6" s="1"/>
  <c r="O61" i="6"/>
  <c r="P60" i="6"/>
  <c r="R60" i="6" s="1"/>
  <c r="O60" i="6"/>
  <c r="Q60" i="6" s="1"/>
  <c r="P59" i="6"/>
  <c r="R59" i="6" s="1"/>
  <c r="O59" i="6"/>
  <c r="Q59" i="6" s="1"/>
  <c r="Q58" i="6"/>
  <c r="P58" i="6"/>
  <c r="R58" i="6" s="1"/>
  <c r="O58" i="6"/>
  <c r="Q57" i="6"/>
  <c r="P57" i="6"/>
  <c r="R57" i="6" s="1"/>
  <c r="O57" i="6"/>
  <c r="P56" i="6"/>
  <c r="R56" i="6" s="1"/>
  <c r="O56" i="6"/>
  <c r="Q56" i="6" s="1"/>
  <c r="P55" i="6"/>
  <c r="R55" i="6" s="1"/>
  <c r="O55" i="6"/>
  <c r="Q55" i="6" s="1"/>
  <c r="Q54" i="6"/>
  <c r="P54" i="6"/>
  <c r="R54" i="6" s="1"/>
  <c r="O54" i="6"/>
  <c r="P53" i="6"/>
  <c r="R53" i="6" s="1"/>
  <c r="O53" i="6"/>
  <c r="Q53" i="6" s="1"/>
  <c r="P52" i="6"/>
  <c r="R52" i="6" s="1"/>
  <c r="O52" i="6"/>
  <c r="Q52" i="6" s="1"/>
  <c r="P51" i="6"/>
  <c r="R51" i="6" s="1"/>
  <c r="O51" i="6"/>
  <c r="Q51" i="6" s="1"/>
  <c r="Q50" i="6"/>
  <c r="P50" i="6"/>
  <c r="R50" i="6" s="1"/>
  <c r="O50" i="6"/>
  <c r="P49" i="6"/>
  <c r="R49" i="6" s="1"/>
  <c r="O49" i="6"/>
  <c r="Q49" i="6" s="1"/>
  <c r="P48" i="6"/>
  <c r="R48" i="6" s="1"/>
  <c r="O48" i="6"/>
  <c r="Q48" i="6" s="1"/>
  <c r="P47" i="6"/>
  <c r="R47" i="6" s="1"/>
  <c r="O47" i="6"/>
  <c r="Q47" i="6" s="1"/>
  <c r="Q46" i="6"/>
  <c r="P46" i="6"/>
  <c r="R46" i="6" s="1"/>
  <c r="O46" i="6"/>
  <c r="P45" i="6"/>
  <c r="R45" i="6" s="1"/>
  <c r="O45" i="6"/>
  <c r="Q45" i="6" s="1"/>
  <c r="P44" i="6"/>
  <c r="R44" i="6" s="1"/>
  <c r="O44" i="6"/>
  <c r="Q44" i="6" s="1"/>
  <c r="P43" i="6"/>
  <c r="R43" i="6" s="1"/>
  <c r="O43" i="6"/>
  <c r="Q43" i="6" s="1"/>
  <c r="Q42" i="6"/>
  <c r="P42" i="6"/>
  <c r="R42" i="6" s="1"/>
  <c r="O42" i="6"/>
  <c r="Q41" i="6"/>
  <c r="P41" i="6"/>
  <c r="R41" i="6" s="1"/>
  <c r="O41" i="6"/>
  <c r="P40" i="6"/>
  <c r="R40" i="6" s="1"/>
  <c r="O40" i="6"/>
  <c r="Q40" i="6" s="1"/>
  <c r="P39" i="6"/>
  <c r="R39" i="6" s="1"/>
  <c r="O39" i="6"/>
  <c r="Q39" i="6" s="1"/>
  <c r="Q38" i="6"/>
  <c r="P38" i="6"/>
  <c r="R38" i="6" s="1"/>
  <c r="O38" i="6"/>
  <c r="Q37" i="6"/>
  <c r="P37" i="6"/>
  <c r="R37" i="6" s="1"/>
  <c r="O37" i="6"/>
  <c r="P36" i="6"/>
  <c r="R36" i="6" s="1"/>
  <c r="O36" i="6"/>
  <c r="Q36" i="6" s="1"/>
  <c r="P35" i="6"/>
  <c r="R35" i="6" s="1"/>
  <c r="O35" i="6"/>
  <c r="Q35" i="6" s="1"/>
  <c r="Q34" i="6"/>
  <c r="P34" i="6"/>
  <c r="R34" i="6" s="1"/>
  <c r="O34" i="6"/>
  <c r="Q33" i="6"/>
  <c r="P33" i="6"/>
  <c r="R33" i="6" s="1"/>
  <c r="O33" i="6"/>
  <c r="P32" i="6"/>
  <c r="R32" i="6" s="1"/>
  <c r="O32" i="6"/>
  <c r="Q32" i="6" s="1"/>
  <c r="P31" i="6"/>
  <c r="R31" i="6" s="1"/>
  <c r="O31" i="6"/>
  <c r="Q31" i="6" s="1"/>
  <c r="Q30" i="6"/>
  <c r="P30" i="6"/>
  <c r="R30" i="6" s="1"/>
  <c r="O30" i="6"/>
  <c r="P29" i="6"/>
  <c r="R29" i="6" s="1"/>
  <c r="O29" i="6"/>
  <c r="Q29" i="6" s="1"/>
  <c r="P28" i="6"/>
  <c r="R28" i="6" s="1"/>
  <c r="O28" i="6"/>
  <c r="Q28" i="6" s="1"/>
  <c r="P27" i="6"/>
  <c r="R27" i="6" s="1"/>
  <c r="O27" i="6"/>
  <c r="Q27" i="6" s="1"/>
  <c r="Q26" i="6"/>
  <c r="P26" i="6"/>
  <c r="R26" i="6" s="1"/>
  <c r="O26" i="6"/>
  <c r="P25" i="6"/>
  <c r="R25" i="6" s="1"/>
  <c r="O25" i="6"/>
  <c r="Q25" i="6" s="1"/>
  <c r="P24" i="6"/>
  <c r="R24" i="6" s="1"/>
  <c r="O24" i="6"/>
  <c r="Q24" i="6" s="1"/>
  <c r="P23" i="6"/>
  <c r="R23" i="6" s="1"/>
  <c r="O23" i="6"/>
  <c r="Q23" i="6" s="1"/>
  <c r="Q22" i="6"/>
  <c r="P22" i="6"/>
  <c r="R22" i="6" s="1"/>
  <c r="O22" i="6"/>
  <c r="Q21" i="6"/>
  <c r="P21" i="6"/>
  <c r="R21" i="6" s="1"/>
  <c r="O21" i="6"/>
  <c r="P20" i="6"/>
  <c r="R20" i="6" s="1"/>
  <c r="O20" i="6"/>
  <c r="Q20" i="6" s="1"/>
  <c r="P19" i="6"/>
  <c r="R19" i="6" s="1"/>
  <c r="O19" i="6"/>
  <c r="Q19" i="6" s="1"/>
  <c r="Q18" i="6"/>
  <c r="P18" i="6"/>
  <c r="R18" i="6" s="1"/>
  <c r="O18" i="6"/>
  <c r="Q17" i="6"/>
  <c r="P17" i="6"/>
  <c r="R17" i="6" s="1"/>
  <c r="O17" i="6"/>
  <c r="P16" i="6"/>
  <c r="R16" i="6" s="1"/>
  <c r="O16" i="6"/>
  <c r="Q16" i="6" s="1"/>
  <c r="P15" i="6"/>
  <c r="R15" i="6" s="1"/>
  <c r="O15" i="6"/>
  <c r="Q15" i="6" s="1"/>
  <c r="Q14" i="6"/>
  <c r="P14" i="6"/>
  <c r="R14" i="6" s="1"/>
  <c r="O14" i="6"/>
  <c r="Q13" i="6"/>
  <c r="P13" i="6"/>
  <c r="R13" i="6" s="1"/>
  <c r="O13" i="6"/>
  <c r="P12" i="6"/>
  <c r="R12" i="6" s="1"/>
  <c r="O12" i="6"/>
  <c r="Q12" i="6" s="1"/>
  <c r="P11" i="6"/>
  <c r="R11" i="6" s="1"/>
  <c r="O11" i="6"/>
  <c r="Q11" i="6" s="1"/>
  <c r="P10" i="6"/>
  <c r="R10" i="6" s="1"/>
  <c r="O10" i="6"/>
  <c r="Q10" i="6" s="1"/>
  <c r="P9" i="6"/>
  <c r="R9" i="6" s="1"/>
  <c r="O9" i="6"/>
  <c r="Q9" i="6" s="1"/>
  <c r="P8" i="6"/>
  <c r="R8" i="6" s="1"/>
  <c r="O8" i="6"/>
  <c r="Q8" i="6" s="1"/>
  <c r="P7" i="6"/>
  <c r="R7" i="6" s="1"/>
  <c r="O7" i="6"/>
  <c r="Q7" i="6" s="1"/>
  <c r="P6" i="6"/>
  <c r="R6" i="6" s="1"/>
  <c r="O6" i="6"/>
  <c r="Q6" i="6" s="1"/>
  <c r="P5" i="6"/>
  <c r="R5" i="6" s="1"/>
  <c r="O5" i="6"/>
  <c r="Q5" i="6" s="1"/>
  <c r="P4" i="6"/>
  <c r="R4" i="6" s="1"/>
  <c r="O4" i="6"/>
  <c r="Q4" i="6" s="1"/>
  <c r="O246" i="5"/>
  <c r="P251" i="5"/>
  <c r="R251" i="5" s="1"/>
  <c r="O251" i="5"/>
  <c r="Q251" i="5" s="1"/>
  <c r="P250" i="5"/>
  <c r="R250" i="5" s="1"/>
  <c r="O250" i="5"/>
  <c r="Q250" i="5" s="1"/>
  <c r="P249" i="5"/>
  <c r="R249" i="5" s="1"/>
  <c r="O249" i="5"/>
  <c r="Q249" i="5" s="1"/>
  <c r="P248" i="5"/>
  <c r="R248" i="5" s="1"/>
  <c r="O248" i="5"/>
  <c r="Q248" i="5" s="1"/>
  <c r="P247" i="5"/>
  <c r="R247" i="5" s="1"/>
  <c r="O247" i="5"/>
  <c r="Q247" i="5" s="1"/>
  <c r="P246" i="5"/>
  <c r="R246" i="5" s="1"/>
  <c r="Q246" i="5"/>
  <c r="P245" i="5"/>
  <c r="R245" i="5" s="1"/>
  <c r="O245" i="5"/>
  <c r="Q245" i="5" s="1"/>
  <c r="P244" i="5"/>
  <c r="R244" i="5" s="1"/>
  <c r="O244" i="5"/>
  <c r="Q244" i="5" s="1"/>
  <c r="P243" i="5"/>
  <c r="R243" i="5" s="1"/>
  <c r="O243" i="5"/>
  <c r="Q243" i="5" s="1"/>
  <c r="P242" i="5"/>
  <c r="R242" i="5" s="1"/>
  <c r="O242" i="5"/>
  <c r="Q242" i="5" s="1"/>
  <c r="P241" i="5"/>
  <c r="R241" i="5" s="1"/>
  <c r="O241" i="5"/>
  <c r="Q241" i="5" s="1"/>
  <c r="P240" i="5"/>
  <c r="R240" i="5" s="1"/>
  <c r="O240" i="5"/>
  <c r="Q240" i="5" s="1"/>
  <c r="P239" i="5"/>
  <c r="R239" i="5" s="1"/>
  <c r="O239" i="5"/>
  <c r="Q239" i="5" s="1"/>
  <c r="P238" i="5"/>
  <c r="R238" i="5" s="1"/>
  <c r="O238" i="5"/>
  <c r="Q238" i="5" s="1"/>
  <c r="P237" i="5"/>
  <c r="R237" i="5" s="1"/>
  <c r="O237" i="5"/>
  <c r="Q237" i="5" s="1"/>
  <c r="P236" i="5"/>
  <c r="R236" i="5" s="1"/>
  <c r="O236" i="5"/>
  <c r="Q236" i="5" s="1"/>
  <c r="P235" i="5"/>
  <c r="R235" i="5" s="1"/>
  <c r="O235" i="5"/>
  <c r="Q235" i="5" s="1"/>
  <c r="P234" i="5"/>
  <c r="R234" i="5" s="1"/>
  <c r="O234" i="5"/>
  <c r="Q234" i="5" s="1"/>
  <c r="P233" i="5"/>
  <c r="R233" i="5" s="1"/>
  <c r="O233" i="5"/>
  <c r="Q233" i="5" s="1"/>
  <c r="P232" i="5"/>
  <c r="R232" i="5" s="1"/>
  <c r="O232" i="5"/>
  <c r="Q232" i="5" s="1"/>
  <c r="P231" i="5"/>
  <c r="R231" i="5" s="1"/>
  <c r="O231" i="5"/>
  <c r="Q231" i="5" s="1"/>
  <c r="P230" i="5"/>
  <c r="R230" i="5" s="1"/>
  <c r="O230" i="5"/>
  <c r="Q230" i="5" s="1"/>
  <c r="P229" i="5"/>
  <c r="R229" i="5" s="1"/>
  <c r="O229" i="5"/>
  <c r="Q229" i="5" s="1"/>
  <c r="P228" i="5"/>
  <c r="R228" i="5" s="1"/>
  <c r="O228" i="5"/>
  <c r="Q228" i="5" s="1"/>
  <c r="P227" i="5"/>
  <c r="R227" i="5" s="1"/>
  <c r="O227" i="5"/>
  <c r="Q227" i="5" s="1"/>
  <c r="P226" i="5"/>
  <c r="R226" i="5" s="1"/>
  <c r="O226" i="5"/>
  <c r="Q226" i="5" s="1"/>
  <c r="P225" i="5"/>
  <c r="R225" i="5" s="1"/>
  <c r="O225" i="5"/>
  <c r="Q225" i="5" s="1"/>
  <c r="P224" i="5"/>
  <c r="R224" i="5" s="1"/>
  <c r="O224" i="5"/>
  <c r="Q224" i="5" s="1"/>
  <c r="P223" i="5"/>
  <c r="R223" i="5" s="1"/>
  <c r="O223" i="5"/>
  <c r="Q223" i="5" s="1"/>
  <c r="P222" i="5"/>
  <c r="R222" i="5" s="1"/>
  <c r="O222" i="5"/>
  <c r="Q222" i="5" s="1"/>
  <c r="P221" i="5"/>
  <c r="R221" i="5" s="1"/>
  <c r="O221" i="5"/>
  <c r="Q221" i="5" s="1"/>
  <c r="P220" i="5"/>
  <c r="R220" i="5" s="1"/>
  <c r="O220" i="5"/>
  <c r="Q220" i="5" s="1"/>
  <c r="P219" i="5"/>
  <c r="R219" i="5" s="1"/>
  <c r="O219" i="5"/>
  <c r="Q219" i="5" s="1"/>
  <c r="P218" i="5"/>
  <c r="R218" i="5" s="1"/>
  <c r="O218" i="5"/>
  <c r="Q218" i="5" s="1"/>
  <c r="P217" i="5"/>
  <c r="R217" i="5" s="1"/>
  <c r="O217" i="5"/>
  <c r="Q217" i="5" s="1"/>
  <c r="P216" i="5"/>
  <c r="R216" i="5" s="1"/>
  <c r="O216" i="5"/>
  <c r="Q216" i="5" s="1"/>
  <c r="P215" i="5"/>
  <c r="R215" i="5" s="1"/>
  <c r="O215" i="5"/>
  <c r="Q215" i="5" s="1"/>
  <c r="P214" i="5"/>
  <c r="R214" i="5" s="1"/>
  <c r="O214" i="5"/>
  <c r="Q214" i="5" s="1"/>
  <c r="P213" i="5"/>
  <c r="R213" i="5" s="1"/>
  <c r="O213" i="5"/>
  <c r="Q213" i="5" s="1"/>
  <c r="P212" i="5"/>
  <c r="R212" i="5" s="1"/>
  <c r="O212" i="5"/>
  <c r="Q212" i="5" s="1"/>
  <c r="P211" i="5"/>
  <c r="R211" i="5" s="1"/>
  <c r="O211" i="5"/>
  <c r="Q211" i="5" s="1"/>
  <c r="P210" i="5"/>
  <c r="R210" i="5" s="1"/>
  <c r="O210" i="5"/>
  <c r="Q210" i="5" s="1"/>
  <c r="P209" i="5"/>
  <c r="R209" i="5" s="1"/>
  <c r="O209" i="5"/>
  <c r="Q209" i="5" s="1"/>
  <c r="P208" i="5"/>
  <c r="R208" i="5" s="1"/>
  <c r="O208" i="5"/>
  <c r="Q208" i="5" s="1"/>
  <c r="P207" i="5"/>
  <c r="R207" i="5" s="1"/>
  <c r="O207" i="5"/>
  <c r="Q207" i="5" s="1"/>
  <c r="P206" i="5"/>
  <c r="R206" i="5" s="1"/>
  <c r="O206" i="5"/>
  <c r="Q206" i="5" s="1"/>
  <c r="P205" i="5"/>
  <c r="R205" i="5" s="1"/>
  <c r="O205" i="5"/>
  <c r="Q205" i="5" s="1"/>
  <c r="P204" i="5"/>
  <c r="R204" i="5" s="1"/>
  <c r="O204" i="5"/>
  <c r="Q204" i="5" s="1"/>
  <c r="P203" i="5"/>
  <c r="R203" i="5" s="1"/>
  <c r="O203" i="5"/>
  <c r="Q203" i="5" s="1"/>
  <c r="P202" i="5"/>
  <c r="R202" i="5" s="1"/>
  <c r="O202" i="5"/>
  <c r="Q202" i="5" s="1"/>
  <c r="P201" i="5"/>
  <c r="R201" i="5" s="1"/>
  <c r="O201" i="5"/>
  <c r="Q201" i="5" s="1"/>
  <c r="P200" i="5"/>
  <c r="R200" i="5" s="1"/>
  <c r="O200" i="5"/>
  <c r="Q200" i="5" s="1"/>
  <c r="P199" i="5"/>
  <c r="R199" i="5" s="1"/>
  <c r="O199" i="5"/>
  <c r="Q199" i="5" s="1"/>
  <c r="P198" i="5"/>
  <c r="R198" i="5" s="1"/>
  <c r="O198" i="5"/>
  <c r="Q198" i="5" s="1"/>
  <c r="P197" i="5"/>
  <c r="R197" i="5" s="1"/>
  <c r="O197" i="5"/>
  <c r="Q197" i="5" s="1"/>
  <c r="P196" i="5"/>
  <c r="R196" i="5" s="1"/>
  <c r="O196" i="5"/>
  <c r="Q196" i="5" s="1"/>
  <c r="P195" i="5"/>
  <c r="R195" i="5" s="1"/>
  <c r="O195" i="5"/>
  <c r="Q195" i="5" s="1"/>
  <c r="P194" i="5"/>
  <c r="R194" i="5" s="1"/>
  <c r="O194" i="5"/>
  <c r="Q194" i="5" s="1"/>
  <c r="P193" i="5"/>
  <c r="R193" i="5" s="1"/>
  <c r="O193" i="5"/>
  <c r="Q193" i="5" s="1"/>
  <c r="P192" i="5"/>
  <c r="R192" i="5" s="1"/>
  <c r="O192" i="5"/>
  <c r="Q192" i="5" s="1"/>
  <c r="P191" i="5"/>
  <c r="R191" i="5" s="1"/>
  <c r="O191" i="5"/>
  <c r="Q191" i="5" s="1"/>
  <c r="P190" i="5"/>
  <c r="R190" i="5" s="1"/>
  <c r="O190" i="5"/>
  <c r="Q190" i="5" s="1"/>
  <c r="P189" i="5"/>
  <c r="R189" i="5" s="1"/>
  <c r="O189" i="5"/>
  <c r="Q189" i="5" s="1"/>
  <c r="P188" i="5"/>
  <c r="R188" i="5" s="1"/>
  <c r="O188" i="5"/>
  <c r="Q188" i="5" s="1"/>
  <c r="P187" i="5"/>
  <c r="R187" i="5" s="1"/>
  <c r="O187" i="5"/>
  <c r="Q187" i="5" s="1"/>
  <c r="P186" i="5"/>
  <c r="R186" i="5" s="1"/>
  <c r="O186" i="5"/>
  <c r="Q186" i="5" s="1"/>
  <c r="P185" i="5"/>
  <c r="R185" i="5" s="1"/>
  <c r="O185" i="5"/>
  <c r="Q185" i="5" s="1"/>
  <c r="P184" i="5"/>
  <c r="R184" i="5" s="1"/>
  <c r="O184" i="5"/>
  <c r="Q184" i="5" s="1"/>
  <c r="P183" i="5"/>
  <c r="R183" i="5" s="1"/>
  <c r="O183" i="5"/>
  <c r="Q183" i="5" s="1"/>
  <c r="P182" i="5"/>
  <c r="R182" i="5" s="1"/>
  <c r="O182" i="5"/>
  <c r="Q182" i="5" s="1"/>
  <c r="P181" i="5"/>
  <c r="R181" i="5" s="1"/>
  <c r="O181" i="5"/>
  <c r="Q181" i="5" s="1"/>
  <c r="P180" i="5"/>
  <c r="R180" i="5" s="1"/>
  <c r="O180" i="5"/>
  <c r="Q180" i="5" s="1"/>
  <c r="P179" i="5"/>
  <c r="R179" i="5" s="1"/>
  <c r="O179" i="5"/>
  <c r="Q179" i="5" s="1"/>
  <c r="P178" i="5"/>
  <c r="R178" i="5" s="1"/>
  <c r="O178" i="5"/>
  <c r="Q178" i="5" s="1"/>
  <c r="P177" i="5"/>
  <c r="R177" i="5" s="1"/>
  <c r="O177" i="5"/>
  <c r="Q177" i="5" s="1"/>
  <c r="P176" i="5"/>
  <c r="R176" i="5" s="1"/>
  <c r="O176" i="5"/>
  <c r="Q176" i="5" s="1"/>
  <c r="P175" i="5"/>
  <c r="R175" i="5" s="1"/>
  <c r="O175" i="5"/>
  <c r="Q175" i="5" s="1"/>
  <c r="P174" i="5"/>
  <c r="R174" i="5" s="1"/>
  <c r="O174" i="5"/>
  <c r="Q174" i="5" s="1"/>
  <c r="P173" i="5"/>
  <c r="R173" i="5" s="1"/>
  <c r="O173" i="5"/>
  <c r="Q173" i="5" s="1"/>
  <c r="P172" i="5"/>
  <c r="R172" i="5" s="1"/>
  <c r="O172" i="5"/>
  <c r="Q172" i="5" s="1"/>
  <c r="P171" i="5"/>
  <c r="R171" i="5" s="1"/>
  <c r="O171" i="5"/>
  <c r="Q171" i="5" s="1"/>
  <c r="P170" i="5"/>
  <c r="R170" i="5" s="1"/>
  <c r="O170" i="5"/>
  <c r="Q170" i="5" s="1"/>
  <c r="P169" i="5"/>
  <c r="R169" i="5" s="1"/>
  <c r="O169" i="5"/>
  <c r="Q169" i="5" s="1"/>
  <c r="P168" i="5"/>
  <c r="R168" i="5" s="1"/>
  <c r="O168" i="5"/>
  <c r="Q168" i="5" s="1"/>
  <c r="P167" i="5"/>
  <c r="R167" i="5" s="1"/>
  <c r="O167" i="5"/>
  <c r="Q167" i="5" s="1"/>
  <c r="R166" i="5"/>
  <c r="Q166" i="5"/>
  <c r="P166" i="5"/>
  <c r="O166" i="5"/>
  <c r="R165" i="5"/>
  <c r="Q165" i="5"/>
  <c r="P165" i="5"/>
  <c r="O165" i="5"/>
  <c r="R164" i="5"/>
  <c r="Q164" i="5"/>
  <c r="P164" i="5"/>
  <c r="O164" i="5"/>
  <c r="R163" i="5"/>
  <c r="Q163" i="5"/>
  <c r="P163" i="5"/>
  <c r="O163" i="5"/>
  <c r="R162" i="5"/>
  <c r="Q162" i="5"/>
  <c r="P162" i="5"/>
  <c r="O162" i="5"/>
  <c r="R161" i="5"/>
  <c r="Q161" i="5"/>
  <c r="P161" i="5"/>
  <c r="O161" i="5"/>
  <c r="R160" i="5"/>
  <c r="Q160" i="5"/>
  <c r="P160" i="5"/>
  <c r="O160" i="5"/>
  <c r="R159" i="5"/>
  <c r="Q159" i="5"/>
  <c r="P159" i="5"/>
  <c r="O159" i="5"/>
  <c r="R158" i="5"/>
  <c r="Q158" i="5"/>
  <c r="P158" i="5"/>
  <c r="O158" i="5"/>
  <c r="R157" i="5"/>
  <c r="Q157" i="5"/>
  <c r="P157" i="5"/>
  <c r="O157" i="5"/>
  <c r="R156" i="5"/>
  <c r="Q156" i="5"/>
  <c r="P156" i="5"/>
  <c r="O156" i="5"/>
  <c r="R155" i="5"/>
  <c r="Q155" i="5"/>
  <c r="P155" i="5"/>
  <c r="O155" i="5"/>
  <c r="R154" i="5"/>
  <c r="Q154" i="5"/>
  <c r="P154" i="5"/>
  <c r="O154" i="5"/>
  <c r="R153" i="5"/>
  <c r="Q153" i="5"/>
  <c r="P153" i="5"/>
  <c r="O153" i="5"/>
  <c r="R152" i="5"/>
  <c r="Q152" i="5"/>
  <c r="P152" i="5"/>
  <c r="O152" i="5"/>
  <c r="R151" i="5"/>
  <c r="Q151" i="5"/>
  <c r="P151" i="5"/>
  <c r="O151" i="5"/>
  <c r="R150" i="5"/>
  <c r="Q150" i="5"/>
  <c r="P150" i="5"/>
  <c r="O150" i="5"/>
  <c r="R149" i="5"/>
  <c r="Q149" i="5"/>
  <c r="P149" i="5"/>
  <c r="O149" i="5"/>
  <c r="R148" i="5"/>
  <c r="Q148" i="5"/>
  <c r="P148" i="5"/>
  <c r="O148" i="5"/>
  <c r="R147" i="5"/>
  <c r="Q147" i="5"/>
  <c r="P147" i="5"/>
  <c r="O147" i="5"/>
  <c r="R146" i="5"/>
  <c r="Q146" i="5"/>
  <c r="P146" i="5"/>
  <c r="O146" i="5"/>
  <c r="R145" i="5"/>
  <c r="Q145" i="5"/>
  <c r="P145" i="5"/>
  <c r="O145" i="5"/>
  <c r="R144" i="5"/>
  <c r="Q144" i="5"/>
  <c r="P144" i="5"/>
  <c r="O144" i="5"/>
  <c r="R143" i="5"/>
  <c r="Q143" i="5"/>
  <c r="P143" i="5"/>
  <c r="O143" i="5"/>
  <c r="R142" i="5"/>
  <c r="Q142" i="5"/>
  <c r="P142" i="5"/>
  <c r="O142" i="5"/>
  <c r="R141" i="5"/>
  <c r="Q141" i="5"/>
  <c r="P141" i="5"/>
  <c r="O141" i="5"/>
  <c r="R140" i="5"/>
  <c r="Q140" i="5"/>
  <c r="P140" i="5"/>
  <c r="O140" i="5"/>
  <c r="R139" i="5"/>
  <c r="Q139" i="5"/>
  <c r="P139" i="5"/>
  <c r="O139" i="5"/>
  <c r="R138" i="5"/>
  <c r="Q138" i="5"/>
  <c r="P138" i="5"/>
  <c r="O138" i="5"/>
  <c r="R137" i="5"/>
  <c r="Q137" i="5"/>
  <c r="P137" i="5"/>
  <c r="O137" i="5"/>
  <c r="R136" i="5"/>
  <c r="Q136" i="5"/>
  <c r="P136" i="5"/>
  <c r="O136" i="5"/>
  <c r="R135" i="5"/>
  <c r="Q135" i="5"/>
  <c r="P135" i="5"/>
  <c r="O135" i="5"/>
  <c r="R134" i="5"/>
  <c r="Q134" i="5"/>
  <c r="P134" i="5"/>
  <c r="O134" i="5"/>
  <c r="R133" i="5"/>
  <c r="Q133" i="5"/>
  <c r="P133" i="5"/>
  <c r="O133" i="5"/>
  <c r="R132" i="5"/>
  <c r="Q132" i="5"/>
  <c r="P132" i="5"/>
  <c r="O132" i="5"/>
  <c r="R131" i="5"/>
  <c r="Q131" i="5"/>
  <c r="P131" i="5"/>
  <c r="O131" i="5"/>
  <c r="R130" i="5"/>
  <c r="Q130" i="5"/>
  <c r="P130" i="5"/>
  <c r="O130" i="5"/>
  <c r="R129" i="5"/>
  <c r="Q129" i="5"/>
  <c r="P129" i="5"/>
  <c r="O129" i="5"/>
  <c r="R128" i="5"/>
  <c r="Q128" i="5"/>
  <c r="P128" i="5"/>
  <c r="O128" i="5"/>
  <c r="R127" i="5"/>
  <c r="Q127" i="5"/>
  <c r="P127" i="5"/>
  <c r="O127" i="5"/>
  <c r="R126" i="5"/>
  <c r="Q126" i="5"/>
  <c r="P126" i="5"/>
  <c r="O126" i="5"/>
  <c r="R125" i="5"/>
  <c r="Q125" i="5"/>
  <c r="P125" i="5"/>
  <c r="O125" i="5"/>
  <c r="R124" i="5"/>
  <c r="Q124" i="5"/>
  <c r="P124" i="5"/>
  <c r="O124" i="5"/>
  <c r="R123" i="5"/>
  <c r="Q123" i="5"/>
  <c r="P123" i="5"/>
  <c r="O123" i="5"/>
  <c r="R122" i="5"/>
  <c r="Q122" i="5"/>
  <c r="P122" i="5"/>
  <c r="O122" i="5"/>
  <c r="R121" i="5"/>
  <c r="Q121" i="5"/>
  <c r="P121" i="5"/>
  <c r="O121" i="5"/>
  <c r="R120" i="5"/>
  <c r="Q120" i="5"/>
  <c r="P120" i="5"/>
  <c r="O120" i="5"/>
  <c r="R119" i="5"/>
  <c r="Q119" i="5"/>
  <c r="P119" i="5"/>
  <c r="O119" i="5"/>
  <c r="R118" i="5"/>
  <c r="Q118" i="5"/>
  <c r="P118" i="5"/>
  <c r="O118" i="5"/>
  <c r="R117" i="5"/>
  <c r="Q117" i="5"/>
  <c r="P117" i="5"/>
  <c r="O117" i="5"/>
  <c r="R116" i="5"/>
  <c r="Q116" i="5"/>
  <c r="P116" i="5"/>
  <c r="O116" i="5"/>
  <c r="R115" i="5"/>
  <c r="Q115" i="5"/>
  <c r="P115" i="5"/>
  <c r="O115" i="5"/>
  <c r="R114" i="5"/>
  <c r="Q114" i="5"/>
  <c r="P114" i="5"/>
  <c r="O114" i="5"/>
  <c r="R113" i="5"/>
  <c r="Q113" i="5"/>
  <c r="P113" i="5"/>
  <c r="O113" i="5"/>
  <c r="R112" i="5"/>
  <c r="Q112" i="5"/>
  <c r="P112" i="5"/>
  <c r="O112" i="5"/>
  <c r="R111" i="5"/>
  <c r="Q111" i="5"/>
  <c r="P111" i="5"/>
  <c r="O111" i="5"/>
  <c r="R110" i="5"/>
  <c r="Q110" i="5"/>
  <c r="P110" i="5"/>
  <c r="O110" i="5"/>
  <c r="R109" i="5"/>
  <c r="Q109" i="5"/>
  <c r="P109" i="5"/>
  <c r="O109" i="5"/>
  <c r="R108" i="5"/>
  <c r="Q108" i="5"/>
  <c r="P108" i="5"/>
  <c r="O108" i="5"/>
  <c r="R107" i="5"/>
  <c r="Q107" i="5"/>
  <c r="P107" i="5"/>
  <c r="O107" i="5"/>
  <c r="R106" i="5"/>
  <c r="Q106" i="5"/>
  <c r="P106" i="5"/>
  <c r="O106" i="5"/>
  <c r="R105" i="5"/>
  <c r="Q105" i="5"/>
  <c r="P105" i="5"/>
  <c r="O105" i="5"/>
  <c r="R104" i="5"/>
  <c r="Q104" i="5"/>
  <c r="P104" i="5"/>
  <c r="O104" i="5"/>
  <c r="R103" i="5"/>
  <c r="Q103" i="5"/>
  <c r="P103" i="5"/>
  <c r="O103" i="5"/>
  <c r="R102" i="5"/>
  <c r="Q102" i="5"/>
  <c r="P102" i="5"/>
  <c r="O102" i="5"/>
  <c r="R101" i="5"/>
  <c r="Q101" i="5"/>
  <c r="P101" i="5"/>
  <c r="O101" i="5"/>
  <c r="R100" i="5"/>
  <c r="Q100" i="5"/>
  <c r="P100" i="5"/>
  <c r="O100" i="5"/>
  <c r="R99" i="5"/>
  <c r="Q99" i="5"/>
  <c r="P99" i="5"/>
  <c r="O99" i="5"/>
  <c r="R98" i="5"/>
  <c r="Q98" i="5"/>
  <c r="P98" i="5"/>
  <c r="O98" i="5"/>
  <c r="R97" i="5"/>
  <c r="Q97" i="5"/>
  <c r="P97" i="5"/>
  <c r="O97" i="5"/>
  <c r="R96" i="5"/>
  <c r="Q96" i="5"/>
  <c r="P96" i="5"/>
  <c r="O96" i="5"/>
  <c r="R95" i="5"/>
  <c r="Q95" i="5"/>
  <c r="P95" i="5"/>
  <c r="O95" i="5"/>
  <c r="R94" i="5"/>
  <c r="Q94" i="5"/>
  <c r="P94" i="5"/>
  <c r="O94" i="5"/>
  <c r="R93" i="5"/>
  <c r="Q93" i="5"/>
  <c r="P93" i="5"/>
  <c r="O93" i="5"/>
  <c r="R92" i="5"/>
  <c r="Q92" i="5"/>
  <c r="P92" i="5"/>
  <c r="O92" i="5"/>
  <c r="R91" i="5"/>
  <c r="Q91" i="5"/>
  <c r="P91" i="5"/>
  <c r="O91" i="5"/>
  <c r="R90" i="5"/>
  <c r="Q90" i="5"/>
  <c r="P90" i="5"/>
  <c r="O90" i="5"/>
  <c r="R89" i="5"/>
  <c r="Q89" i="5"/>
  <c r="P89" i="5"/>
  <c r="O89" i="5"/>
  <c r="R88" i="5"/>
  <c r="Q88" i="5"/>
  <c r="P88" i="5"/>
  <c r="O88" i="5"/>
  <c r="R87" i="5"/>
  <c r="Q87" i="5"/>
  <c r="P87" i="5"/>
  <c r="O87" i="5"/>
  <c r="R86" i="5"/>
  <c r="Q86" i="5"/>
  <c r="P86" i="5"/>
  <c r="O86" i="5"/>
  <c r="R85" i="5"/>
  <c r="Q85" i="5"/>
  <c r="P85" i="5"/>
  <c r="O85" i="5"/>
  <c r="R84" i="5"/>
  <c r="Q84" i="5"/>
  <c r="P84" i="5"/>
  <c r="O84" i="5"/>
  <c r="R83" i="5"/>
  <c r="Q83" i="5"/>
  <c r="P83" i="5"/>
  <c r="O83" i="5"/>
  <c r="R82" i="5"/>
  <c r="Q82" i="5"/>
  <c r="P82" i="5"/>
  <c r="O82" i="5"/>
  <c r="R81" i="5"/>
  <c r="Q81" i="5"/>
  <c r="P81" i="5"/>
  <c r="O81" i="5"/>
  <c r="R80" i="5"/>
  <c r="Q80" i="5"/>
  <c r="P80" i="5"/>
  <c r="O80" i="5"/>
  <c r="R79" i="5"/>
  <c r="Q79" i="5"/>
  <c r="P79" i="5"/>
  <c r="O79" i="5"/>
  <c r="R78" i="5"/>
  <c r="Q78" i="5"/>
  <c r="P78" i="5"/>
  <c r="O78" i="5"/>
  <c r="R77" i="5"/>
  <c r="Q77" i="5"/>
  <c r="P77" i="5"/>
  <c r="O77" i="5"/>
  <c r="R76" i="5"/>
  <c r="Q76" i="5"/>
  <c r="P76" i="5"/>
  <c r="O76" i="5"/>
  <c r="R75" i="5"/>
  <c r="Q75" i="5"/>
  <c r="P75" i="5"/>
  <c r="O75" i="5"/>
  <c r="R74" i="5"/>
  <c r="Q74" i="5"/>
  <c r="P74" i="5"/>
  <c r="O74" i="5"/>
  <c r="R73" i="5"/>
  <c r="Q73" i="5"/>
  <c r="P73" i="5"/>
  <c r="O73" i="5"/>
  <c r="R72" i="5"/>
  <c r="Q72" i="5"/>
  <c r="P72" i="5"/>
  <c r="O72" i="5"/>
  <c r="R71" i="5"/>
  <c r="Q71" i="5"/>
  <c r="P71" i="5"/>
  <c r="O71" i="5"/>
  <c r="R70" i="5"/>
  <c r="Q70" i="5"/>
  <c r="P70" i="5"/>
  <c r="O70" i="5"/>
  <c r="Q69" i="5"/>
  <c r="P69" i="5"/>
  <c r="R69" i="5" s="1"/>
  <c r="O69" i="5"/>
  <c r="R68" i="5"/>
  <c r="Q68" i="5"/>
  <c r="P68" i="5"/>
  <c r="O68" i="5"/>
  <c r="Q67" i="5"/>
  <c r="P67" i="5"/>
  <c r="R67" i="5" s="1"/>
  <c r="O67" i="5"/>
  <c r="Q66" i="5"/>
  <c r="P66" i="5"/>
  <c r="R66" i="5" s="1"/>
  <c r="O66" i="5"/>
  <c r="Q65" i="5"/>
  <c r="P65" i="5"/>
  <c r="R65" i="5" s="1"/>
  <c r="O65" i="5"/>
  <c r="Q64" i="5"/>
  <c r="P64" i="5"/>
  <c r="R64" i="5" s="1"/>
  <c r="O64" i="5"/>
  <c r="Q63" i="5"/>
  <c r="P63" i="5"/>
  <c r="R63" i="5" s="1"/>
  <c r="O63" i="5"/>
  <c r="Q62" i="5"/>
  <c r="P62" i="5"/>
  <c r="R62" i="5" s="1"/>
  <c r="O62" i="5"/>
  <c r="Q61" i="5"/>
  <c r="P61" i="5"/>
  <c r="R61" i="5" s="1"/>
  <c r="O61" i="5"/>
  <c r="Q60" i="5"/>
  <c r="P60" i="5"/>
  <c r="R60" i="5" s="1"/>
  <c r="O60" i="5"/>
  <c r="Q59" i="5"/>
  <c r="P59" i="5"/>
  <c r="R59" i="5" s="1"/>
  <c r="O59" i="5"/>
  <c r="Q58" i="5"/>
  <c r="P58" i="5"/>
  <c r="R58" i="5" s="1"/>
  <c r="O58" i="5"/>
  <c r="Q57" i="5"/>
  <c r="P57" i="5"/>
  <c r="R57" i="5" s="1"/>
  <c r="O57" i="5"/>
  <c r="Q56" i="5"/>
  <c r="P56" i="5"/>
  <c r="R56" i="5" s="1"/>
  <c r="O56" i="5"/>
  <c r="Q55" i="5"/>
  <c r="P55" i="5"/>
  <c r="R55" i="5" s="1"/>
  <c r="O55" i="5"/>
  <c r="Q54" i="5"/>
  <c r="P54" i="5"/>
  <c r="R54" i="5" s="1"/>
  <c r="O54" i="5"/>
  <c r="Q53" i="5"/>
  <c r="P53" i="5"/>
  <c r="R53" i="5" s="1"/>
  <c r="O53" i="5"/>
  <c r="Q52" i="5"/>
  <c r="P52" i="5"/>
  <c r="R52" i="5" s="1"/>
  <c r="O52" i="5"/>
  <c r="Q51" i="5"/>
  <c r="P51" i="5"/>
  <c r="R51" i="5" s="1"/>
  <c r="O51" i="5"/>
  <c r="Q50" i="5"/>
  <c r="P50" i="5"/>
  <c r="R50" i="5" s="1"/>
  <c r="O50" i="5"/>
  <c r="Q49" i="5"/>
  <c r="P49" i="5"/>
  <c r="R49" i="5" s="1"/>
  <c r="O49" i="5"/>
  <c r="Q48" i="5"/>
  <c r="P48" i="5"/>
  <c r="R48" i="5" s="1"/>
  <c r="O48" i="5"/>
  <c r="Q47" i="5"/>
  <c r="P47" i="5"/>
  <c r="R47" i="5" s="1"/>
  <c r="O47" i="5"/>
  <c r="Q46" i="5"/>
  <c r="P46" i="5"/>
  <c r="R46" i="5" s="1"/>
  <c r="O46" i="5"/>
  <c r="Q45" i="5"/>
  <c r="P45" i="5"/>
  <c r="R45" i="5" s="1"/>
  <c r="O45" i="5"/>
  <c r="Q44" i="5"/>
  <c r="P44" i="5"/>
  <c r="R44" i="5" s="1"/>
  <c r="O44" i="5"/>
  <c r="Q43" i="5"/>
  <c r="P43" i="5"/>
  <c r="R43" i="5" s="1"/>
  <c r="O43" i="5"/>
  <c r="Q42" i="5"/>
  <c r="P42" i="5"/>
  <c r="R42" i="5" s="1"/>
  <c r="O42" i="5"/>
  <c r="Q41" i="5"/>
  <c r="P41" i="5"/>
  <c r="R41" i="5" s="1"/>
  <c r="O41" i="5"/>
  <c r="Q40" i="5"/>
  <c r="P40" i="5"/>
  <c r="R40" i="5" s="1"/>
  <c r="O40" i="5"/>
  <c r="Q39" i="5"/>
  <c r="P39" i="5"/>
  <c r="R39" i="5" s="1"/>
  <c r="O39" i="5"/>
  <c r="Q38" i="5"/>
  <c r="P38" i="5"/>
  <c r="R38" i="5" s="1"/>
  <c r="O38" i="5"/>
  <c r="Q37" i="5"/>
  <c r="P37" i="5"/>
  <c r="R37" i="5" s="1"/>
  <c r="O37" i="5"/>
  <c r="Q36" i="5"/>
  <c r="P36" i="5"/>
  <c r="R36" i="5" s="1"/>
  <c r="O36" i="5"/>
  <c r="Q35" i="5"/>
  <c r="P35" i="5"/>
  <c r="R35" i="5" s="1"/>
  <c r="O35" i="5"/>
  <c r="Q34" i="5"/>
  <c r="P34" i="5"/>
  <c r="R34" i="5" s="1"/>
  <c r="O34" i="5"/>
  <c r="Q33" i="5"/>
  <c r="P33" i="5"/>
  <c r="R33" i="5" s="1"/>
  <c r="O33" i="5"/>
  <c r="Q32" i="5"/>
  <c r="P32" i="5"/>
  <c r="R32" i="5" s="1"/>
  <c r="O32" i="5"/>
  <c r="Q31" i="5"/>
  <c r="P31" i="5"/>
  <c r="R31" i="5" s="1"/>
  <c r="O31" i="5"/>
  <c r="Q30" i="5"/>
  <c r="P30" i="5"/>
  <c r="R30" i="5" s="1"/>
  <c r="O30" i="5"/>
  <c r="Q29" i="5"/>
  <c r="P29" i="5"/>
  <c r="R29" i="5" s="1"/>
  <c r="O29" i="5"/>
  <c r="Q28" i="5"/>
  <c r="P28" i="5"/>
  <c r="R28" i="5" s="1"/>
  <c r="O28" i="5"/>
  <c r="Q27" i="5"/>
  <c r="P27" i="5"/>
  <c r="R27" i="5" s="1"/>
  <c r="O27" i="5"/>
  <c r="Q26" i="5"/>
  <c r="P26" i="5"/>
  <c r="R26" i="5" s="1"/>
  <c r="O26" i="5"/>
  <c r="Q25" i="5"/>
  <c r="P25" i="5"/>
  <c r="R25" i="5" s="1"/>
  <c r="O25" i="5"/>
  <c r="Q24" i="5"/>
  <c r="P24" i="5"/>
  <c r="R24" i="5" s="1"/>
  <c r="O24" i="5"/>
  <c r="Q23" i="5"/>
  <c r="P23" i="5"/>
  <c r="R23" i="5" s="1"/>
  <c r="O23" i="5"/>
  <c r="Q22" i="5"/>
  <c r="P22" i="5"/>
  <c r="R22" i="5" s="1"/>
  <c r="O22" i="5"/>
  <c r="Q21" i="5"/>
  <c r="P21" i="5"/>
  <c r="R21" i="5" s="1"/>
  <c r="O21" i="5"/>
  <c r="Q20" i="5"/>
  <c r="P20" i="5"/>
  <c r="R20" i="5" s="1"/>
  <c r="O20" i="5"/>
  <c r="Q19" i="5"/>
  <c r="P19" i="5"/>
  <c r="R19" i="5" s="1"/>
  <c r="O19" i="5"/>
  <c r="Q18" i="5"/>
  <c r="P18" i="5"/>
  <c r="R18" i="5" s="1"/>
  <c r="O18" i="5"/>
  <c r="Q17" i="5"/>
  <c r="P17" i="5"/>
  <c r="R17" i="5" s="1"/>
  <c r="O17" i="5"/>
  <c r="Q16" i="5"/>
  <c r="P16" i="5"/>
  <c r="R16" i="5" s="1"/>
  <c r="O16" i="5"/>
  <c r="Q15" i="5"/>
  <c r="P15" i="5"/>
  <c r="R15" i="5" s="1"/>
  <c r="O15" i="5"/>
  <c r="Q14" i="5"/>
  <c r="P14" i="5"/>
  <c r="R14" i="5" s="1"/>
  <c r="O14" i="5"/>
  <c r="Q13" i="5"/>
  <c r="P13" i="5"/>
  <c r="R13" i="5" s="1"/>
  <c r="O13" i="5"/>
  <c r="Q12" i="5"/>
  <c r="P12" i="5"/>
  <c r="R12" i="5" s="1"/>
  <c r="O12" i="5"/>
  <c r="Q11" i="5"/>
  <c r="P11" i="5"/>
  <c r="R11" i="5" s="1"/>
  <c r="O11" i="5"/>
  <c r="Q10" i="5"/>
  <c r="P10" i="5"/>
  <c r="R10" i="5" s="1"/>
  <c r="O10" i="5"/>
  <c r="Q9" i="5"/>
  <c r="P9" i="5"/>
  <c r="R9" i="5" s="1"/>
  <c r="O9" i="5"/>
  <c r="Q8" i="5"/>
  <c r="P8" i="5"/>
  <c r="R8" i="5" s="1"/>
  <c r="O8" i="5"/>
  <c r="Q7" i="5"/>
  <c r="P7" i="5"/>
  <c r="R7" i="5" s="1"/>
  <c r="O7" i="5"/>
  <c r="Q6" i="5"/>
  <c r="P6" i="5"/>
  <c r="R6" i="5" s="1"/>
  <c r="O6" i="5"/>
  <c r="Q5" i="5"/>
  <c r="P5" i="5"/>
  <c r="R5" i="5" s="1"/>
  <c r="O5" i="5"/>
  <c r="Q4" i="5"/>
  <c r="P4" i="5"/>
  <c r="R4" i="5" s="1"/>
  <c r="O4" i="5"/>
  <c r="O358" i="4"/>
  <c r="P362" i="4"/>
  <c r="R362" i="4" s="1"/>
  <c r="O362" i="4"/>
  <c r="Q362" i="4" s="1"/>
  <c r="P361" i="4"/>
  <c r="R361" i="4" s="1"/>
  <c r="O361" i="4"/>
  <c r="Q361" i="4" s="1"/>
  <c r="P360" i="4"/>
  <c r="R360" i="4" s="1"/>
  <c r="O360" i="4"/>
  <c r="Q360" i="4" s="1"/>
  <c r="P359" i="4"/>
  <c r="R359" i="4" s="1"/>
  <c r="O359" i="4"/>
  <c r="Q359" i="4" s="1"/>
  <c r="P358" i="4"/>
  <c r="R358" i="4" s="1"/>
  <c r="Q358" i="4"/>
  <c r="P357" i="4"/>
  <c r="R357" i="4" s="1"/>
  <c r="O357" i="4"/>
  <c r="Q357" i="4" s="1"/>
  <c r="P356" i="4"/>
  <c r="R356" i="4" s="1"/>
  <c r="O356" i="4"/>
  <c r="Q356" i="4" s="1"/>
  <c r="P355" i="4"/>
  <c r="R355" i="4" s="1"/>
  <c r="O355" i="4"/>
  <c r="Q355" i="4" s="1"/>
  <c r="P354" i="4"/>
  <c r="R354" i="4" s="1"/>
  <c r="O354" i="4"/>
  <c r="Q354" i="4" s="1"/>
  <c r="P353" i="4"/>
  <c r="R353" i="4" s="1"/>
  <c r="O353" i="4"/>
  <c r="Q353" i="4" s="1"/>
  <c r="P352" i="4"/>
  <c r="R352" i="4" s="1"/>
  <c r="O352" i="4"/>
  <c r="Q352" i="4" s="1"/>
  <c r="P351" i="4"/>
  <c r="R351" i="4" s="1"/>
  <c r="O351" i="4"/>
  <c r="Q351" i="4" s="1"/>
  <c r="P350" i="4"/>
  <c r="R350" i="4" s="1"/>
  <c r="O350" i="4"/>
  <c r="Q350" i="4" s="1"/>
  <c r="P349" i="4"/>
  <c r="R349" i="4" s="1"/>
  <c r="O349" i="4"/>
  <c r="Q349" i="4" s="1"/>
  <c r="P348" i="4"/>
  <c r="R348" i="4" s="1"/>
  <c r="O348" i="4"/>
  <c r="Q348" i="4" s="1"/>
  <c r="P347" i="4"/>
  <c r="R347" i="4" s="1"/>
  <c r="O347" i="4"/>
  <c r="Q347" i="4" s="1"/>
  <c r="P346" i="4"/>
  <c r="R346" i="4" s="1"/>
  <c r="O346" i="4"/>
  <c r="Q346" i="4" s="1"/>
  <c r="P345" i="4"/>
  <c r="R345" i="4" s="1"/>
  <c r="O345" i="4"/>
  <c r="Q345" i="4" s="1"/>
  <c r="P344" i="4"/>
  <c r="R344" i="4" s="1"/>
  <c r="O344" i="4"/>
  <c r="Q344" i="4" s="1"/>
  <c r="P343" i="4"/>
  <c r="R343" i="4" s="1"/>
  <c r="O343" i="4"/>
  <c r="Q343" i="4" s="1"/>
  <c r="P342" i="4"/>
  <c r="R342" i="4" s="1"/>
  <c r="O342" i="4"/>
  <c r="Q342" i="4" s="1"/>
  <c r="P341" i="4"/>
  <c r="R341" i="4" s="1"/>
  <c r="O341" i="4"/>
  <c r="Q341" i="4" s="1"/>
  <c r="P340" i="4"/>
  <c r="R340" i="4" s="1"/>
  <c r="O340" i="4"/>
  <c r="Q340" i="4" s="1"/>
  <c r="P339" i="4"/>
  <c r="R339" i="4" s="1"/>
  <c r="O339" i="4"/>
  <c r="Q339" i="4" s="1"/>
  <c r="P338" i="4"/>
  <c r="R338" i="4" s="1"/>
  <c r="O338" i="4"/>
  <c r="Q338" i="4" s="1"/>
  <c r="P337" i="4"/>
  <c r="R337" i="4" s="1"/>
  <c r="O337" i="4"/>
  <c r="Q337" i="4" s="1"/>
  <c r="P336" i="4"/>
  <c r="R336" i="4" s="1"/>
  <c r="O336" i="4"/>
  <c r="Q336" i="4" s="1"/>
  <c r="P335" i="4"/>
  <c r="R335" i="4" s="1"/>
  <c r="O335" i="4"/>
  <c r="Q335" i="4" s="1"/>
  <c r="P334" i="4"/>
  <c r="R334" i="4" s="1"/>
  <c r="O334" i="4"/>
  <c r="Q334" i="4" s="1"/>
  <c r="P333" i="4"/>
  <c r="R333" i="4" s="1"/>
  <c r="O333" i="4"/>
  <c r="Q333" i="4" s="1"/>
  <c r="P332" i="4"/>
  <c r="R332" i="4" s="1"/>
  <c r="O332" i="4"/>
  <c r="Q332" i="4" s="1"/>
  <c r="P331" i="4"/>
  <c r="R331" i="4" s="1"/>
  <c r="O331" i="4"/>
  <c r="Q331" i="4" s="1"/>
  <c r="P330" i="4"/>
  <c r="R330" i="4" s="1"/>
  <c r="O330" i="4"/>
  <c r="Q330" i="4" s="1"/>
  <c r="P329" i="4"/>
  <c r="R329" i="4" s="1"/>
  <c r="O329" i="4"/>
  <c r="Q329" i="4" s="1"/>
  <c r="P328" i="4"/>
  <c r="R328" i="4" s="1"/>
  <c r="O328" i="4"/>
  <c r="Q328" i="4" s="1"/>
  <c r="P327" i="4"/>
  <c r="R327" i="4" s="1"/>
  <c r="O327" i="4"/>
  <c r="Q327" i="4" s="1"/>
  <c r="P326" i="4"/>
  <c r="R326" i="4" s="1"/>
  <c r="O326" i="4"/>
  <c r="Q326" i="4" s="1"/>
  <c r="P325" i="4"/>
  <c r="R325" i="4" s="1"/>
  <c r="O325" i="4"/>
  <c r="Q325" i="4" s="1"/>
  <c r="P324" i="4"/>
  <c r="R324" i="4" s="1"/>
  <c r="O324" i="4"/>
  <c r="Q324" i="4" s="1"/>
  <c r="P323" i="4"/>
  <c r="R323" i="4" s="1"/>
  <c r="O323" i="4"/>
  <c r="Q323" i="4" s="1"/>
  <c r="P322" i="4"/>
  <c r="R322" i="4" s="1"/>
  <c r="O322" i="4"/>
  <c r="Q322" i="4" s="1"/>
  <c r="P321" i="4"/>
  <c r="R321" i="4" s="1"/>
  <c r="O321" i="4"/>
  <c r="Q321" i="4" s="1"/>
  <c r="P320" i="4"/>
  <c r="R320" i="4" s="1"/>
  <c r="O320" i="4"/>
  <c r="Q320" i="4" s="1"/>
  <c r="P319" i="4"/>
  <c r="R319" i="4" s="1"/>
  <c r="O319" i="4"/>
  <c r="Q319" i="4" s="1"/>
  <c r="P318" i="4"/>
  <c r="R318" i="4" s="1"/>
  <c r="O318" i="4"/>
  <c r="Q318" i="4" s="1"/>
  <c r="P317" i="4"/>
  <c r="R317" i="4" s="1"/>
  <c r="O317" i="4"/>
  <c r="Q317" i="4" s="1"/>
  <c r="P316" i="4"/>
  <c r="R316" i="4" s="1"/>
  <c r="O316" i="4"/>
  <c r="Q316" i="4" s="1"/>
  <c r="P315" i="4"/>
  <c r="R315" i="4" s="1"/>
  <c r="O315" i="4"/>
  <c r="Q315" i="4" s="1"/>
  <c r="P314" i="4"/>
  <c r="R314" i="4" s="1"/>
  <c r="O314" i="4"/>
  <c r="Q314" i="4" s="1"/>
  <c r="P313" i="4"/>
  <c r="R313" i="4" s="1"/>
  <c r="O313" i="4"/>
  <c r="Q313" i="4" s="1"/>
  <c r="P312" i="4"/>
  <c r="R312" i="4" s="1"/>
  <c r="O312" i="4"/>
  <c r="Q312" i="4" s="1"/>
  <c r="P311" i="4"/>
  <c r="R311" i="4" s="1"/>
  <c r="O311" i="4"/>
  <c r="Q311" i="4" s="1"/>
  <c r="P310" i="4"/>
  <c r="R310" i="4" s="1"/>
  <c r="O310" i="4"/>
  <c r="Q310" i="4" s="1"/>
  <c r="P309" i="4"/>
  <c r="R309" i="4" s="1"/>
  <c r="O309" i="4"/>
  <c r="Q309" i="4" s="1"/>
  <c r="P308" i="4"/>
  <c r="R308" i="4" s="1"/>
  <c r="O308" i="4"/>
  <c r="Q308" i="4" s="1"/>
  <c r="P307" i="4"/>
  <c r="R307" i="4" s="1"/>
  <c r="O307" i="4"/>
  <c r="Q307" i="4" s="1"/>
  <c r="P306" i="4"/>
  <c r="R306" i="4" s="1"/>
  <c r="O306" i="4"/>
  <c r="Q306" i="4" s="1"/>
  <c r="P305" i="4"/>
  <c r="R305" i="4" s="1"/>
  <c r="O305" i="4"/>
  <c r="Q305" i="4" s="1"/>
  <c r="P304" i="4"/>
  <c r="R304" i="4" s="1"/>
  <c r="O304" i="4"/>
  <c r="Q304" i="4" s="1"/>
  <c r="P303" i="4"/>
  <c r="R303" i="4" s="1"/>
  <c r="O303" i="4"/>
  <c r="Q303" i="4" s="1"/>
  <c r="P302" i="4"/>
  <c r="R302" i="4" s="1"/>
  <c r="O302" i="4"/>
  <c r="Q302" i="4" s="1"/>
  <c r="P301" i="4"/>
  <c r="R301" i="4" s="1"/>
  <c r="O301" i="4"/>
  <c r="Q301" i="4" s="1"/>
  <c r="P300" i="4"/>
  <c r="R300" i="4" s="1"/>
  <c r="O300" i="4"/>
  <c r="Q300" i="4" s="1"/>
  <c r="P299" i="4"/>
  <c r="R299" i="4" s="1"/>
  <c r="O299" i="4"/>
  <c r="Q299" i="4" s="1"/>
  <c r="P298" i="4"/>
  <c r="R298" i="4" s="1"/>
  <c r="O298" i="4"/>
  <c r="Q298" i="4" s="1"/>
  <c r="P297" i="4"/>
  <c r="R297" i="4" s="1"/>
  <c r="O297" i="4"/>
  <c r="Q297" i="4" s="1"/>
  <c r="P296" i="4"/>
  <c r="R296" i="4" s="1"/>
  <c r="O296" i="4"/>
  <c r="Q296" i="4" s="1"/>
  <c r="P295" i="4"/>
  <c r="R295" i="4" s="1"/>
  <c r="O295" i="4"/>
  <c r="Q295" i="4" s="1"/>
  <c r="P294" i="4"/>
  <c r="R294" i="4" s="1"/>
  <c r="O294" i="4"/>
  <c r="Q294" i="4" s="1"/>
  <c r="P293" i="4"/>
  <c r="R293" i="4" s="1"/>
  <c r="O293" i="4"/>
  <c r="Q293" i="4" s="1"/>
  <c r="P292" i="4"/>
  <c r="R292" i="4" s="1"/>
  <c r="O292" i="4"/>
  <c r="Q292" i="4" s="1"/>
  <c r="P291" i="4"/>
  <c r="R291" i="4" s="1"/>
  <c r="O291" i="4"/>
  <c r="Q291" i="4" s="1"/>
  <c r="P290" i="4"/>
  <c r="R290" i="4" s="1"/>
  <c r="O290" i="4"/>
  <c r="Q290" i="4" s="1"/>
  <c r="P289" i="4"/>
  <c r="R289" i="4" s="1"/>
  <c r="O289" i="4"/>
  <c r="Q289" i="4" s="1"/>
  <c r="P288" i="4"/>
  <c r="R288" i="4" s="1"/>
  <c r="O288" i="4"/>
  <c r="Q288" i="4" s="1"/>
  <c r="P287" i="4"/>
  <c r="R287" i="4" s="1"/>
  <c r="O287" i="4"/>
  <c r="Q287" i="4" s="1"/>
  <c r="P286" i="4"/>
  <c r="R286" i="4" s="1"/>
  <c r="O286" i="4"/>
  <c r="Q286" i="4" s="1"/>
  <c r="P285" i="4"/>
  <c r="R285" i="4" s="1"/>
  <c r="O285" i="4"/>
  <c r="Q285" i="4" s="1"/>
  <c r="P284" i="4"/>
  <c r="R284" i="4" s="1"/>
  <c r="O284" i="4"/>
  <c r="Q284" i="4" s="1"/>
  <c r="P283" i="4"/>
  <c r="R283" i="4" s="1"/>
  <c r="O283" i="4"/>
  <c r="Q283" i="4" s="1"/>
  <c r="P282" i="4"/>
  <c r="R282" i="4" s="1"/>
  <c r="O282" i="4"/>
  <c r="Q282" i="4" s="1"/>
  <c r="P281" i="4"/>
  <c r="R281" i="4" s="1"/>
  <c r="O281" i="4"/>
  <c r="Q281" i="4" s="1"/>
  <c r="P280" i="4"/>
  <c r="R280" i="4" s="1"/>
  <c r="O280" i="4"/>
  <c r="Q280" i="4" s="1"/>
  <c r="P279" i="4"/>
  <c r="R279" i="4" s="1"/>
  <c r="O279" i="4"/>
  <c r="Q279" i="4" s="1"/>
  <c r="P278" i="4"/>
  <c r="R278" i="4" s="1"/>
  <c r="O278" i="4"/>
  <c r="Q278" i="4" s="1"/>
  <c r="Q277" i="4"/>
  <c r="P277" i="4"/>
  <c r="R277" i="4" s="1"/>
  <c r="O277" i="4"/>
  <c r="Q276" i="4"/>
  <c r="P276" i="4"/>
  <c r="R276" i="4" s="1"/>
  <c r="O276" i="4"/>
  <c r="Q275" i="4"/>
  <c r="P275" i="4"/>
  <c r="R275" i="4" s="1"/>
  <c r="O275" i="4"/>
  <c r="Q274" i="4"/>
  <c r="P274" i="4"/>
  <c r="R274" i="4" s="1"/>
  <c r="O274" i="4"/>
  <c r="Q273" i="4"/>
  <c r="P273" i="4"/>
  <c r="R273" i="4" s="1"/>
  <c r="O273" i="4"/>
  <c r="Q272" i="4"/>
  <c r="P272" i="4"/>
  <c r="R272" i="4" s="1"/>
  <c r="O272" i="4"/>
  <c r="Q271" i="4"/>
  <c r="P271" i="4"/>
  <c r="R271" i="4" s="1"/>
  <c r="O271" i="4"/>
  <c r="Q270" i="4"/>
  <c r="P270" i="4"/>
  <c r="R270" i="4" s="1"/>
  <c r="O270" i="4"/>
  <c r="Q269" i="4"/>
  <c r="P269" i="4"/>
  <c r="R269" i="4" s="1"/>
  <c r="O269" i="4"/>
  <c r="Q268" i="4"/>
  <c r="P268" i="4"/>
  <c r="R268" i="4" s="1"/>
  <c r="O268" i="4"/>
  <c r="Q267" i="4"/>
  <c r="P267" i="4"/>
  <c r="R267" i="4" s="1"/>
  <c r="O267" i="4"/>
  <c r="Q266" i="4"/>
  <c r="P266" i="4"/>
  <c r="R266" i="4" s="1"/>
  <c r="O266" i="4"/>
  <c r="Q265" i="4"/>
  <c r="P265" i="4"/>
  <c r="R265" i="4" s="1"/>
  <c r="O265" i="4"/>
  <c r="Q264" i="4"/>
  <c r="P264" i="4"/>
  <c r="R264" i="4" s="1"/>
  <c r="O264" i="4"/>
  <c r="Q263" i="4"/>
  <c r="P263" i="4"/>
  <c r="R263" i="4" s="1"/>
  <c r="O263" i="4"/>
  <c r="Q262" i="4"/>
  <c r="P262" i="4"/>
  <c r="R262" i="4" s="1"/>
  <c r="O262" i="4"/>
  <c r="Q261" i="4"/>
  <c r="P261" i="4"/>
  <c r="R261" i="4" s="1"/>
  <c r="O261" i="4"/>
  <c r="Q260" i="4"/>
  <c r="P260" i="4"/>
  <c r="R260" i="4" s="1"/>
  <c r="O260" i="4"/>
  <c r="Q259" i="4"/>
  <c r="P259" i="4"/>
  <c r="R259" i="4" s="1"/>
  <c r="O259" i="4"/>
  <c r="Q258" i="4"/>
  <c r="P258" i="4"/>
  <c r="R258" i="4" s="1"/>
  <c r="O258" i="4"/>
  <c r="Q257" i="4"/>
  <c r="P257" i="4"/>
  <c r="R257" i="4" s="1"/>
  <c r="O257" i="4"/>
  <c r="Q256" i="4"/>
  <c r="P256" i="4"/>
  <c r="R256" i="4" s="1"/>
  <c r="O256" i="4"/>
  <c r="Q255" i="4"/>
  <c r="P255" i="4"/>
  <c r="R255" i="4" s="1"/>
  <c r="O255" i="4"/>
  <c r="Q254" i="4"/>
  <c r="P254" i="4"/>
  <c r="R254" i="4" s="1"/>
  <c r="O254" i="4"/>
  <c r="Q253" i="4"/>
  <c r="P253" i="4"/>
  <c r="R253" i="4" s="1"/>
  <c r="O253" i="4"/>
  <c r="Q252" i="4"/>
  <c r="P252" i="4"/>
  <c r="R252" i="4" s="1"/>
  <c r="O252" i="4"/>
  <c r="Q251" i="4"/>
  <c r="P251" i="4"/>
  <c r="R251" i="4" s="1"/>
  <c r="O251" i="4"/>
  <c r="Q250" i="4"/>
  <c r="P250" i="4"/>
  <c r="R250" i="4" s="1"/>
  <c r="O250" i="4"/>
  <c r="Q249" i="4"/>
  <c r="P249" i="4"/>
  <c r="R249" i="4" s="1"/>
  <c r="O249" i="4"/>
  <c r="Q248" i="4"/>
  <c r="P248" i="4"/>
  <c r="R248" i="4" s="1"/>
  <c r="O248" i="4"/>
  <c r="Q247" i="4"/>
  <c r="P247" i="4"/>
  <c r="R247" i="4" s="1"/>
  <c r="O247" i="4"/>
  <c r="Q246" i="4"/>
  <c r="P246" i="4"/>
  <c r="R246" i="4" s="1"/>
  <c r="O246" i="4"/>
  <c r="Q245" i="4"/>
  <c r="P245" i="4"/>
  <c r="R245" i="4" s="1"/>
  <c r="O245" i="4"/>
  <c r="Q244" i="4"/>
  <c r="P244" i="4"/>
  <c r="R244" i="4" s="1"/>
  <c r="O244" i="4"/>
  <c r="Q243" i="4"/>
  <c r="P243" i="4"/>
  <c r="R243" i="4" s="1"/>
  <c r="O243" i="4"/>
  <c r="Q242" i="4"/>
  <c r="P242" i="4"/>
  <c r="R242" i="4" s="1"/>
  <c r="O242" i="4"/>
  <c r="P241" i="4"/>
  <c r="R241" i="4" s="1"/>
  <c r="O241" i="4"/>
  <c r="Q241" i="4" s="1"/>
  <c r="P240" i="4"/>
  <c r="R240" i="4" s="1"/>
  <c r="O240" i="4"/>
  <c r="Q240" i="4" s="1"/>
  <c r="P239" i="4"/>
  <c r="R239" i="4" s="1"/>
  <c r="O239" i="4"/>
  <c r="Q239" i="4" s="1"/>
  <c r="Q238" i="4"/>
  <c r="P238" i="4"/>
  <c r="R238" i="4" s="1"/>
  <c r="O238" i="4"/>
  <c r="P237" i="4"/>
  <c r="R237" i="4" s="1"/>
  <c r="O237" i="4"/>
  <c r="Q237" i="4" s="1"/>
  <c r="P236" i="4"/>
  <c r="R236" i="4" s="1"/>
  <c r="O236" i="4"/>
  <c r="Q236" i="4" s="1"/>
  <c r="P235" i="4"/>
  <c r="R235" i="4" s="1"/>
  <c r="O235" i="4"/>
  <c r="Q235" i="4" s="1"/>
  <c r="Q234" i="4"/>
  <c r="P234" i="4"/>
  <c r="R234" i="4" s="1"/>
  <c r="O234" i="4"/>
  <c r="P233" i="4"/>
  <c r="R233" i="4" s="1"/>
  <c r="O233" i="4"/>
  <c r="Q233" i="4" s="1"/>
  <c r="P232" i="4"/>
  <c r="R232" i="4" s="1"/>
  <c r="O232" i="4"/>
  <c r="Q232" i="4" s="1"/>
  <c r="P231" i="4"/>
  <c r="R231" i="4" s="1"/>
  <c r="O231" i="4"/>
  <c r="Q231" i="4" s="1"/>
  <c r="Q230" i="4"/>
  <c r="P230" i="4"/>
  <c r="R230" i="4" s="1"/>
  <c r="O230" i="4"/>
  <c r="P229" i="4"/>
  <c r="R229" i="4" s="1"/>
  <c r="O229" i="4"/>
  <c r="Q229" i="4" s="1"/>
  <c r="P228" i="4"/>
  <c r="R228" i="4" s="1"/>
  <c r="O228" i="4"/>
  <c r="Q228" i="4" s="1"/>
  <c r="P227" i="4"/>
  <c r="R227" i="4" s="1"/>
  <c r="O227" i="4"/>
  <c r="Q227" i="4" s="1"/>
  <c r="Q226" i="4"/>
  <c r="P226" i="4"/>
  <c r="R226" i="4" s="1"/>
  <c r="O226" i="4"/>
  <c r="P225" i="4"/>
  <c r="R225" i="4" s="1"/>
  <c r="O225" i="4"/>
  <c r="Q225" i="4" s="1"/>
  <c r="P224" i="4"/>
  <c r="R224" i="4" s="1"/>
  <c r="O224" i="4"/>
  <c r="Q224" i="4" s="1"/>
  <c r="P223" i="4"/>
  <c r="R223" i="4" s="1"/>
  <c r="O223" i="4"/>
  <c r="Q223" i="4" s="1"/>
  <c r="Q222" i="4"/>
  <c r="P222" i="4"/>
  <c r="R222" i="4" s="1"/>
  <c r="O222" i="4"/>
  <c r="P221" i="4"/>
  <c r="R221" i="4" s="1"/>
  <c r="O221" i="4"/>
  <c r="Q221" i="4" s="1"/>
  <c r="P220" i="4"/>
  <c r="R220" i="4" s="1"/>
  <c r="O220" i="4"/>
  <c r="Q220" i="4" s="1"/>
  <c r="P219" i="4"/>
  <c r="R219" i="4" s="1"/>
  <c r="O219" i="4"/>
  <c r="Q219" i="4" s="1"/>
  <c r="Q218" i="4"/>
  <c r="P218" i="4"/>
  <c r="R218" i="4" s="1"/>
  <c r="O218" i="4"/>
  <c r="P217" i="4"/>
  <c r="R217" i="4" s="1"/>
  <c r="O217" i="4"/>
  <c r="Q217" i="4" s="1"/>
  <c r="P216" i="4"/>
  <c r="R216" i="4" s="1"/>
  <c r="O216" i="4"/>
  <c r="Q216" i="4" s="1"/>
  <c r="P215" i="4"/>
  <c r="R215" i="4" s="1"/>
  <c r="O215" i="4"/>
  <c r="Q215" i="4" s="1"/>
  <c r="Q214" i="4"/>
  <c r="P214" i="4"/>
  <c r="R214" i="4" s="1"/>
  <c r="O214" i="4"/>
  <c r="P213" i="4"/>
  <c r="R213" i="4" s="1"/>
  <c r="O213" i="4"/>
  <c r="Q213" i="4" s="1"/>
  <c r="P212" i="4"/>
  <c r="R212" i="4" s="1"/>
  <c r="O212" i="4"/>
  <c r="Q212" i="4" s="1"/>
  <c r="P211" i="4"/>
  <c r="R211" i="4" s="1"/>
  <c r="O211" i="4"/>
  <c r="Q211" i="4" s="1"/>
  <c r="Q210" i="4"/>
  <c r="P210" i="4"/>
  <c r="R210" i="4" s="1"/>
  <c r="O210" i="4"/>
  <c r="P209" i="4"/>
  <c r="R209" i="4" s="1"/>
  <c r="O209" i="4"/>
  <c r="Q209" i="4" s="1"/>
  <c r="P208" i="4"/>
  <c r="R208" i="4" s="1"/>
  <c r="O208" i="4"/>
  <c r="Q208" i="4" s="1"/>
  <c r="P207" i="4"/>
  <c r="R207" i="4" s="1"/>
  <c r="O207" i="4"/>
  <c r="Q207" i="4" s="1"/>
  <c r="Q206" i="4"/>
  <c r="P206" i="4"/>
  <c r="R206" i="4" s="1"/>
  <c r="O206" i="4"/>
  <c r="P205" i="4"/>
  <c r="R205" i="4" s="1"/>
  <c r="O205" i="4"/>
  <c r="Q205" i="4" s="1"/>
  <c r="P204" i="4"/>
  <c r="R204" i="4" s="1"/>
  <c r="O204" i="4"/>
  <c r="Q204" i="4" s="1"/>
  <c r="P203" i="4"/>
  <c r="R203" i="4" s="1"/>
  <c r="O203" i="4"/>
  <c r="Q203" i="4" s="1"/>
  <c r="Q202" i="4"/>
  <c r="P202" i="4"/>
  <c r="R202" i="4" s="1"/>
  <c r="O202" i="4"/>
  <c r="P201" i="4"/>
  <c r="R201" i="4" s="1"/>
  <c r="O201" i="4"/>
  <c r="Q201" i="4" s="1"/>
  <c r="P200" i="4"/>
  <c r="R200" i="4" s="1"/>
  <c r="O200" i="4"/>
  <c r="Q200" i="4" s="1"/>
  <c r="P199" i="4"/>
  <c r="R199" i="4" s="1"/>
  <c r="O199" i="4"/>
  <c r="Q199" i="4" s="1"/>
  <c r="Q198" i="4"/>
  <c r="P198" i="4"/>
  <c r="R198" i="4" s="1"/>
  <c r="O198" i="4"/>
  <c r="P197" i="4"/>
  <c r="R197" i="4" s="1"/>
  <c r="O197" i="4"/>
  <c r="Q197" i="4" s="1"/>
  <c r="P196" i="4"/>
  <c r="R196" i="4" s="1"/>
  <c r="O196" i="4"/>
  <c r="Q196" i="4" s="1"/>
  <c r="P195" i="4"/>
  <c r="R195" i="4" s="1"/>
  <c r="O195" i="4"/>
  <c r="Q195" i="4" s="1"/>
  <c r="Q194" i="4"/>
  <c r="P194" i="4"/>
  <c r="R194" i="4" s="1"/>
  <c r="O194" i="4"/>
  <c r="P193" i="4"/>
  <c r="R193" i="4" s="1"/>
  <c r="O193" i="4"/>
  <c r="Q193" i="4" s="1"/>
  <c r="P192" i="4"/>
  <c r="R192" i="4" s="1"/>
  <c r="O192" i="4"/>
  <c r="Q192" i="4" s="1"/>
  <c r="P191" i="4"/>
  <c r="R191" i="4" s="1"/>
  <c r="O191" i="4"/>
  <c r="Q191" i="4" s="1"/>
  <c r="P190" i="4"/>
  <c r="R190" i="4" s="1"/>
  <c r="O190" i="4"/>
  <c r="Q190" i="4" s="1"/>
  <c r="P189" i="4"/>
  <c r="R189" i="4" s="1"/>
  <c r="O189" i="4"/>
  <c r="Q189" i="4" s="1"/>
  <c r="P188" i="4"/>
  <c r="R188" i="4" s="1"/>
  <c r="O188" i="4"/>
  <c r="Q188" i="4" s="1"/>
  <c r="P187" i="4"/>
  <c r="R187" i="4" s="1"/>
  <c r="O187" i="4"/>
  <c r="Q187" i="4" s="1"/>
  <c r="P186" i="4"/>
  <c r="R186" i="4" s="1"/>
  <c r="O186" i="4"/>
  <c r="Q186" i="4" s="1"/>
  <c r="P185" i="4"/>
  <c r="R185" i="4" s="1"/>
  <c r="O185" i="4"/>
  <c r="Q185" i="4" s="1"/>
  <c r="P184" i="4"/>
  <c r="R184" i="4" s="1"/>
  <c r="O184" i="4"/>
  <c r="Q184" i="4" s="1"/>
  <c r="P183" i="4"/>
  <c r="R183" i="4" s="1"/>
  <c r="O183" i="4"/>
  <c r="Q183" i="4" s="1"/>
  <c r="P182" i="4"/>
  <c r="R182" i="4" s="1"/>
  <c r="O182" i="4"/>
  <c r="Q182" i="4" s="1"/>
  <c r="P181" i="4"/>
  <c r="R181" i="4" s="1"/>
  <c r="O181" i="4"/>
  <c r="Q181" i="4" s="1"/>
  <c r="P180" i="4"/>
  <c r="R180" i="4" s="1"/>
  <c r="O180" i="4"/>
  <c r="Q180" i="4" s="1"/>
  <c r="P179" i="4"/>
  <c r="R179" i="4" s="1"/>
  <c r="O179" i="4"/>
  <c r="Q179" i="4" s="1"/>
  <c r="P178" i="4"/>
  <c r="R178" i="4" s="1"/>
  <c r="O178" i="4"/>
  <c r="Q178" i="4" s="1"/>
  <c r="P177" i="4"/>
  <c r="R177" i="4" s="1"/>
  <c r="O177" i="4"/>
  <c r="Q177" i="4" s="1"/>
  <c r="P176" i="4"/>
  <c r="R176" i="4" s="1"/>
  <c r="O176" i="4"/>
  <c r="Q176" i="4" s="1"/>
  <c r="P175" i="4"/>
  <c r="R175" i="4" s="1"/>
  <c r="O175" i="4"/>
  <c r="Q175" i="4" s="1"/>
  <c r="P174" i="4"/>
  <c r="R174" i="4" s="1"/>
  <c r="O174" i="4"/>
  <c r="Q174" i="4" s="1"/>
  <c r="P173" i="4"/>
  <c r="R173" i="4" s="1"/>
  <c r="O173" i="4"/>
  <c r="Q173" i="4" s="1"/>
  <c r="P172" i="4"/>
  <c r="R172" i="4" s="1"/>
  <c r="O172" i="4"/>
  <c r="Q172" i="4" s="1"/>
  <c r="P171" i="4"/>
  <c r="R171" i="4" s="1"/>
  <c r="O171" i="4"/>
  <c r="Q171" i="4" s="1"/>
  <c r="P170" i="4"/>
  <c r="R170" i="4" s="1"/>
  <c r="O170" i="4"/>
  <c r="Q170" i="4" s="1"/>
  <c r="P169" i="4"/>
  <c r="R169" i="4" s="1"/>
  <c r="O169" i="4"/>
  <c r="Q169" i="4" s="1"/>
  <c r="P168" i="4"/>
  <c r="R168" i="4" s="1"/>
  <c r="O168" i="4"/>
  <c r="Q168" i="4" s="1"/>
  <c r="P167" i="4"/>
  <c r="R167" i="4" s="1"/>
  <c r="O167" i="4"/>
  <c r="Q167" i="4" s="1"/>
  <c r="P166" i="4"/>
  <c r="R166" i="4" s="1"/>
  <c r="O166" i="4"/>
  <c r="Q166" i="4" s="1"/>
  <c r="P165" i="4"/>
  <c r="R165" i="4" s="1"/>
  <c r="O165" i="4"/>
  <c r="Q165" i="4" s="1"/>
  <c r="P164" i="4"/>
  <c r="R164" i="4" s="1"/>
  <c r="O164" i="4"/>
  <c r="Q164" i="4" s="1"/>
  <c r="P163" i="4"/>
  <c r="R163" i="4" s="1"/>
  <c r="O163" i="4"/>
  <c r="Q163" i="4" s="1"/>
  <c r="P162" i="4"/>
  <c r="R162" i="4" s="1"/>
  <c r="O162" i="4"/>
  <c r="Q162" i="4" s="1"/>
  <c r="P161" i="4"/>
  <c r="R161" i="4" s="1"/>
  <c r="O161" i="4"/>
  <c r="Q161" i="4" s="1"/>
  <c r="P160" i="4"/>
  <c r="R160" i="4" s="1"/>
  <c r="O160" i="4"/>
  <c r="Q160" i="4" s="1"/>
  <c r="P159" i="4"/>
  <c r="R159" i="4" s="1"/>
  <c r="O159" i="4"/>
  <c r="Q159" i="4" s="1"/>
  <c r="P158" i="4"/>
  <c r="R158" i="4" s="1"/>
  <c r="O158" i="4"/>
  <c r="Q158" i="4" s="1"/>
  <c r="P157" i="4"/>
  <c r="R157" i="4" s="1"/>
  <c r="O157" i="4"/>
  <c r="Q157" i="4" s="1"/>
  <c r="P156" i="4"/>
  <c r="R156" i="4" s="1"/>
  <c r="O156" i="4"/>
  <c r="Q156" i="4" s="1"/>
  <c r="P155" i="4"/>
  <c r="R155" i="4" s="1"/>
  <c r="O155" i="4"/>
  <c r="Q155" i="4" s="1"/>
  <c r="P154" i="4"/>
  <c r="R154" i="4" s="1"/>
  <c r="O154" i="4"/>
  <c r="Q154" i="4" s="1"/>
  <c r="P153" i="4"/>
  <c r="R153" i="4" s="1"/>
  <c r="O153" i="4"/>
  <c r="Q153" i="4" s="1"/>
  <c r="P152" i="4"/>
  <c r="R152" i="4" s="1"/>
  <c r="O152" i="4"/>
  <c r="Q152" i="4" s="1"/>
  <c r="P151" i="4"/>
  <c r="R151" i="4" s="1"/>
  <c r="O151" i="4"/>
  <c r="Q151" i="4" s="1"/>
  <c r="P150" i="4"/>
  <c r="R150" i="4" s="1"/>
  <c r="O150" i="4"/>
  <c r="Q150" i="4" s="1"/>
  <c r="P149" i="4"/>
  <c r="R149" i="4" s="1"/>
  <c r="O149" i="4"/>
  <c r="Q149" i="4" s="1"/>
  <c r="P148" i="4"/>
  <c r="R148" i="4" s="1"/>
  <c r="O148" i="4"/>
  <c r="Q148" i="4" s="1"/>
  <c r="P147" i="4"/>
  <c r="R147" i="4" s="1"/>
  <c r="O147" i="4"/>
  <c r="Q147" i="4" s="1"/>
  <c r="P146" i="4"/>
  <c r="R146" i="4" s="1"/>
  <c r="O146" i="4"/>
  <c r="Q146" i="4" s="1"/>
  <c r="P145" i="4"/>
  <c r="R145" i="4" s="1"/>
  <c r="O145" i="4"/>
  <c r="Q145" i="4" s="1"/>
  <c r="P144" i="4"/>
  <c r="R144" i="4" s="1"/>
  <c r="O144" i="4"/>
  <c r="Q144" i="4" s="1"/>
  <c r="P143" i="4"/>
  <c r="R143" i="4" s="1"/>
  <c r="O143" i="4"/>
  <c r="Q143" i="4" s="1"/>
  <c r="P142" i="4"/>
  <c r="R142" i="4" s="1"/>
  <c r="O142" i="4"/>
  <c r="Q142" i="4" s="1"/>
  <c r="P141" i="4"/>
  <c r="R141" i="4" s="1"/>
  <c r="O141" i="4"/>
  <c r="Q141" i="4" s="1"/>
  <c r="P140" i="4"/>
  <c r="R140" i="4" s="1"/>
  <c r="O140" i="4"/>
  <c r="Q140" i="4" s="1"/>
  <c r="P139" i="4"/>
  <c r="R139" i="4" s="1"/>
  <c r="O139" i="4"/>
  <c r="Q139" i="4" s="1"/>
  <c r="P138" i="4"/>
  <c r="R138" i="4" s="1"/>
  <c r="O138" i="4"/>
  <c r="Q138" i="4" s="1"/>
  <c r="P137" i="4"/>
  <c r="R137" i="4" s="1"/>
  <c r="O137" i="4"/>
  <c r="Q137" i="4" s="1"/>
  <c r="P136" i="4"/>
  <c r="R136" i="4" s="1"/>
  <c r="O136" i="4"/>
  <c r="Q136" i="4" s="1"/>
  <c r="P135" i="4"/>
  <c r="R135" i="4" s="1"/>
  <c r="O135" i="4"/>
  <c r="Q135" i="4" s="1"/>
  <c r="P134" i="4"/>
  <c r="R134" i="4" s="1"/>
  <c r="O134" i="4"/>
  <c r="Q134" i="4" s="1"/>
  <c r="P133" i="4"/>
  <c r="R133" i="4" s="1"/>
  <c r="O133" i="4"/>
  <c r="Q133" i="4" s="1"/>
  <c r="P132" i="4"/>
  <c r="R132" i="4" s="1"/>
  <c r="O132" i="4"/>
  <c r="Q132" i="4" s="1"/>
  <c r="P131" i="4"/>
  <c r="R131" i="4" s="1"/>
  <c r="O131" i="4"/>
  <c r="Q131" i="4" s="1"/>
  <c r="P130" i="4"/>
  <c r="R130" i="4" s="1"/>
  <c r="O130" i="4"/>
  <c r="Q130" i="4" s="1"/>
  <c r="P129" i="4"/>
  <c r="R129" i="4" s="1"/>
  <c r="O129" i="4"/>
  <c r="Q129" i="4" s="1"/>
  <c r="P128" i="4"/>
  <c r="R128" i="4" s="1"/>
  <c r="O128" i="4"/>
  <c r="Q128" i="4" s="1"/>
  <c r="P127" i="4"/>
  <c r="R127" i="4" s="1"/>
  <c r="O127" i="4"/>
  <c r="Q127" i="4" s="1"/>
  <c r="P126" i="4"/>
  <c r="R126" i="4" s="1"/>
  <c r="O126" i="4"/>
  <c r="Q126" i="4" s="1"/>
  <c r="P125" i="4"/>
  <c r="R125" i="4" s="1"/>
  <c r="O125" i="4"/>
  <c r="Q125" i="4" s="1"/>
  <c r="P124" i="4"/>
  <c r="R124" i="4" s="1"/>
  <c r="O124" i="4"/>
  <c r="Q124" i="4" s="1"/>
  <c r="P123" i="4"/>
  <c r="R123" i="4" s="1"/>
  <c r="O123" i="4"/>
  <c r="Q123" i="4" s="1"/>
  <c r="P122" i="4"/>
  <c r="R122" i="4" s="1"/>
  <c r="O122" i="4"/>
  <c r="Q122" i="4" s="1"/>
  <c r="P121" i="4"/>
  <c r="R121" i="4" s="1"/>
  <c r="O121" i="4"/>
  <c r="Q121" i="4" s="1"/>
  <c r="P120" i="4"/>
  <c r="R120" i="4" s="1"/>
  <c r="O120" i="4"/>
  <c r="Q120" i="4" s="1"/>
  <c r="P119" i="4"/>
  <c r="R119" i="4" s="1"/>
  <c r="O119" i="4"/>
  <c r="Q119" i="4" s="1"/>
  <c r="P118" i="4"/>
  <c r="R118" i="4" s="1"/>
  <c r="O118" i="4"/>
  <c r="Q118" i="4" s="1"/>
  <c r="P117" i="4"/>
  <c r="R117" i="4" s="1"/>
  <c r="O117" i="4"/>
  <c r="Q117" i="4" s="1"/>
  <c r="P116" i="4"/>
  <c r="R116" i="4" s="1"/>
  <c r="O116" i="4"/>
  <c r="Q116" i="4" s="1"/>
  <c r="P115" i="4"/>
  <c r="R115" i="4" s="1"/>
  <c r="O115" i="4"/>
  <c r="Q115" i="4" s="1"/>
  <c r="P114" i="4"/>
  <c r="R114" i="4" s="1"/>
  <c r="O114" i="4"/>
  <c r="Q114" i="4" s="1"/>
  <c r="P113" i="4"/>
  <c r="R113" i="4" s="1"/>
  <c r="O113" i="4"/>
  <c r="Q113" i="4" s="1"/>
  <c r="P112" i="4"/>
  <c r="R112" i="4" s="1"/>
  <c r="O112" i="4"/>
  <c r="Q112" i="4" s="1"/>
  <c r="P111" i="4"/>
  <c r="R111" i="4" s="1"/>
  <c r="O111" i="4"/>
  <c r="Q111" i="4" s="1"/>
  <c r="P110" i="4"/>
  <c r="R110" i="4" s="1"/>
  <c r="O110" i="4"/>
  <c r="Q110" i="4" s="1"/>
  <c r="P109" i="4"/>
  <c r="R109" i="4" s="1"/>
  <c r="O109" i="4"/>
  <c r="Q109" i="4" s="1"/>
  <c r="P108" i="4"/>
  <c r="R108" i="4" s="1"/>
  <c r="O108" i="4"/>
  <c r="Q108" i="4" s="1"/>
  <c r="P107" i="4"/>
  <c r="R107" i="4" s="1"/>
  <c r="O107" i="4"/>
  <c r="Q107" i="4" s="1"/>
  <c r="P106" i="4"/>
  <c r="R106" i="4" s="1"/>
  <c r="O106" i="4"/>
  <c r="Q106" i="4" s="1"/>
  <c r="P105" i="4"/>
  <c r="R105" i="4" s="1"/>
  <c r="O105" i="4"/>
  <c r="Q105" i="4" s="1"/>
  <c r="P104" i="4"/>
  <c r="R104" i="4" s="1"/>
  <c r="O104" i="4"/>
  <c r="Q104" i="4" s="1"/>
  <c r="P103" i="4"/>
  <c r="R103" i="4" s="1"/>
  <c r="O103" i="4"/>
  <c r="Q103" i="4" s="1"/>
  <c r="P102" i="4"/>
  <c r="R102" i="4" s="1"/>
  <c r="O102" i="4"/>
  <c r="Q102" i="4" s="1"/>
  <c r="P101" i="4"/>
  <c r="R101" i="4" s="1"/>
  <c r="O101" i="4"/>
  <c r="Q101" i="4" s="1"/>
  <c r="P100" i="4"/>
  <c r="R100" i="4" s="1"/>
  <c r="O100" i="4"/>
  <c r="Q100" i="4" s="1"/>
  <c r="P99" i="4"/>
  <c r="R99" i="4" s="1"/>
  <c r="O99" i="4"/>
  <c r="Q99" i="4" s="1"/>
  <c r="P98" i="4"/>
  <c r="R98" i="4" s="1"/>
  <c r="O98" i="4"/>
  <c r="Q98" i="4" s="1"/>
  <c r="P97" i="4"/>
  <c r="R97" i="4" s="1"/>
  <c r="O97" i="4"/>
  <c r="Q97" i="4" s="1"/>
  <c r="P96" i="4"/>
  <c r="R96" i="4" s="1"/>
  <c r="O96" i="4"/>
  <c r="Q96" i="4" s="1"/>
  <c r="P95" i="4"/>
  <c r="R95" i="4" s="1"/>
  <c r="O95" i="4"/>
  <c r="Q95" i="4" s="1"/>
  <c r="P94" i="4"/>
  <c r="R94" i="4" s="1"/>
  <c r="O94" i="4"/>
  <c r="Q94" i="4" s="1"/>
  <c r="P93" i="4"/>
  <c r="R93" i="4" s="1"/>
  <c r="O93" i="4"/>
  <c r="Q93" i="4" s="1"/>
  <c r="P92" i="4"/>
  <c r="R92" i="4" s="1"/>
  <c r="O92" i="4"/>
  <c r="Q92" i="4" s="1"/>
  <c r="P91" i="4"/>
  <c r="R91" i="4" s="1"/>
  <c r="O91" i="4"/>
  <c r="Q91" i="4" s="1"/>
  <c r="P90" i="4"/>
  <c r="R90" i="4" s="1"/>
  <c r="O90" i="4"/>
  <c r="Q90" i="4" s="1"/>
  <c r="P89" i="4"/>
  <c r="R89" i="4" s="1"/>
  <c r="O89" i="4"/>
  <c r="Q89" i="4" s="1"/>
  <c r="P88" i="4"/>
  <c r="R88" i="4" s="1"/>
  <c r="O88" i="4"/>
  <c r="Q88" i="4" s="1"/>
  <c r="P87" i="4"/>
  <c r="R87" i="4" s="1"/>
  <c r="O87" i="4"/>
  <c r="Q87" i="4" s="1"/>
  <c r="P86" i="4"/>
  <c r="R86" i="4" s="1"/>
  <c r="O86" i="4"/>
  <c r="Q86" i="4" s="1"/>
  <c r="P85" i="4"/>
  <c r="R85" i="4" s="1"/>
  <c r="O85" i="4"/>
  <c r="Q85" i="4" s="1"/>
  <c r="P84" i="4"/>
  <c r="R84" i="4" s="1"/>
  <c r="O84" i="4"/>
  <c r="Q84" i="4" s="1"/>
  <c r="P83" i="4"/>
  <c r="R83" i="4" s="1"/>
  <c r="O83" i="4"/>
  <c r="Q83" i="4" s="1"/>
  <c r="P82" i="4"/>
  <c r="R82" i="4" s="1"/>
  <c r="O82" i="4"/>
  <c r="Q82" i="4" s="1"/>
  <c r="P81" i="4"/>
  <c r="R81" i="4" s="1"/>
  <c r="O81" i="4"/>
  <c r="Q81" i="4" s="1"/>
  <c r="P80" i="4"/>
  <c r="R80" i="4" s="1"/>
  <c r="O80" i="4"/>
  <c r="Q80" i="4" s="1"/>
  <c r="P79" i="4"/>
  <c r="R79" i="4" s="1"/>
  <c r="O79" i="4"/>
  <c r="Q79" i="4" s="1"/>
  <c r="P78" i="4"/>
  <c r="R78" i="4" s="1"/>
  <c r="O78" i="4"/>
  <c r="Q78" i="4" s="1"/>
  <c r="P77" i="4"/>
  <c r="R77" i="4" s="1"/>
  <c r="O77" i="4"/>
  <c r="Q77" i="4" s="1"/>
  <c r="P76" i="4"/>
  <c r="R76" i="4" s="1"/>
  <c r="O76" i="4"/>
  <c r="Q76" i="4" s="1"/>
  <c r="P75" i="4"/>
  <c r="R75" i="4" s="1"/>
  <c r="O75" i="4"/>
  <c r="Q75" i="4" s="1"/>
  <c r="P74" i="4"/>
  <c r="R74" i="4" s="1"/>
  <c r="O74" i="4"/>
  <c r="Q74" i="4" s="1"/>
  <c r="P73" i="4"/>
  <c r="R73" i="4" s="1"/>
  <c r="O73" i="4"/>
  <c r="Q73" i="4" s="1"/>
  <c r="P72" i="4"/>
  <c r="R72" i="4" s="1"/>
  <c r="O72" i="4"/>
  <c r="Q72" i="4" s="1"/>
  <c r="P71" i="4"/>
  <c r="R71" i="4" s="1"/>
  <c r="O71" i="4"/>
  <c r="Q71" i="4" s="1"/>
  <c r="P70" i="4"/>
  <c r="R70" i="4" s="1"/>
  <c r="O70" i="4"/>
  <c r="Q70" i="4" s="1"/>
  <c r="P69" i="4"/>
  <c r="R69" i="4" s="1"/>
  <c r="O69" i="4"/>
  <c r="Q69" i="4" s="1"/>
  <c r="P68" i="4"/>
  <c r="R68" i="4" s="1"/>
  <c r="O68" i="4"/>
  <c r="Q68" i="4" s="1"/>
  <c r="P67" i="4"/>
  <c r="R67" i="4" s="1"/>
  <c r="O67" i="4"/>
  <c r="Q67" i="4" s="1"/>
  <c r="P66" i="4"/>
  <c r="R66" i="4" s="1"/>
  <c r="O66" i="4"/>
  <c r="Q66" i="4" s="1"/>
  <c r="P65" i="4"/>
  <c r="R65" i="4" s="1"/>
  <c r="O65" i="4"/>
  <c r="Q65" i="4" s="1"/>
  <c r="P64" i="4"/>
  <c r="R64" i="4" s="1"/>
  <c r="O64" i="4"/>
  <c r="Q64" i="4" s="1"/>
  <c r="P63" i="4"/>
  <c r="R63" i="4" s="1"/>
  <c r="O63" i="4"/>
  <c r="Q63" i="4" s="1"/>
  <c r="P62" i="4"/>
  <c r="R62" i="4" s="1"/>
  <c r="O62" i="4"/>
  <c r="Q62" i="4" s="1"/>
  <c r="P61" i="4"/>
  <c r="R61" i="4" s="1"/>
  <c r="O61" i="4"/>
  <c r="Q61" i="4" s="1"/>
  <c r="P60" i="4"/>
  <c r="R60" i="4" s="1"/>
  <c r="O60" i="4"/>
  <c r="Q60" i="4" s="1"/>
  <c r="P59" i="4"/>
  <c r="R59" i="4" s="1"/>
  <c r="O59" i="4"/>
  <c r="Q59" i="4" s="1"/>
  <c r="P58" i="4"/>
  <c r="R58" i="4" s="1"/>
  <c r="O58" i="4"/>
  <c r="Q58" i="4" s="1"/>
  <c r="P57" i="4"/>
  <c r="R57" i="4" s="1"/>
  <c r="O57" i="4"/>
  <c r="Q57" i="4" s="1"/>
  <c r="P56" i="4"/>
  <c r="R56" i="4" s="1"/>
  <c r="O56" i="4"/>
  <c r="Q56" i="4" s="1"/>
  <c r="P55" i="4"/>
  <c r="R55" i="4" s="1"/>
  <c r="O55" i="4"/>
  <c r="Q55" i="4" s="1"/>
  <c r="P54" i="4"/>
  <c r="R54" i="4" s="1"/>
  <c r="O54" i="4"/>
  <c r="Q54" i="4" s="1"/>
  <c r="P53" i="4"/>
  <c r="R53" i="4" s="1"/>
  <c r="O53" i="4"/>
  <c r="Q53" i="4" s="1"/>
  <c r="P52" i="4"/>
  <c r="R52" i="4" s="1"/>
  <c r="O52" i="4"/>
  <c r="Q52" i="4" s="1"/>
  <c r="P51" i="4"/>
  <c r="R51" i="4" s="1"/>
  <c r="O51" i="4"/>
  <c r="Q51" i="4" s="1"/>
  <c r="P50" i="4"/>
  <c r="R50" i="4" s="1"/>
  <c r="O50" i="4"/>
  <c r="Q50" i="4" s="1"/>
  <c r="P49" i="4"/>
  <c r="R49" i="4" s="1"/>
  <c r="O49" i="4"/>
  <c r="Q49" i="4" s="1"/>
  <c r="P48" i="4"/>
  <c r="R48" i="4" s="1"/>
  <c r="O48" i="4"/>
  <c r="Q48" i="4" s="1"/>
  <c r="P47" i="4"/>
  <c r="R47" i="4" s="1"/>
  <c r="O47" i="4"/>
  <c r="Q47" i="4" s="1"/>
  <c r="P46" i="4"/>
  <c r="R46" i="4" s="1"/>
  <c r="O46" i="4"/>
  <c r="Q46" i="4" s="1"/>
  <c r="P45" i="4"/>
  <c r="R45" i="4" s="1"/>
  <c r="O45" i="4"/>
  <c r="Q45" i="4" s="1"/>
  <c r="P44" i="4"/>
  <c r="R44" i="4" s="1"/>
  <c r="O44" i="4"/>
  <c r="Q44" i="4" s="1"/>
  <c r="P43" i="4"/>
  <c r="R43" i="4" s="1"/>
  <c r="O43" i="4"/>
  <c r="Q43" i="4" s="1"/>
  <c r="P42" i="4"/>
  <c r="R42" i="4" s="1"/>
  <c r="O42" i="4"/>
  <c r="Q42" i="4" s="1"/>
  <c r="P41" i="4"/>
  <c r="R41" i="4" s="1"/>
  <c r="O41" i="4"/>
  <c r="Q41" i="4" s="1"/>
  <c r="P40" i="4"/>
  <c r="R40" i="4" s="1"/>
  <c r="O40" i="4"/>
  <c r="Q40" i="4" s="1"/>
  <c r="P39" i="4"/>
  <c r="R39" i="4" s="1"/>
  <c r="O39" i="4"/>
  <c r="Q39" i="4" s="1"/>
  <c r="P38" i="4"/>
  <c r="R38" i="4" s="1"/>
  <c r="O38" i="4"/>
  <c r="Q38" i="4" s="1"/>
  <c r="P37" i="4"/>
  <c r="R37" i="4" s="1"/>
  <c r="O37" i="4"/>
  <c r="Q37" i="4" s="1"/>
  <c r="P36" i="4"/>
  <c r="R36" i="4" s="1"/>
  <c r="O36" i="4"/>
  <c r="Q36" i="4" s="1"/>
  <c r="P35" i="4"/>
  <c r="R35" i="4" s="1"/>
  <c r="O35" i="4"/>
  <c r="Q35" i="4" s="1"/>
  <c r="P34" i="4"/>
  <c r="R34" i="4" s="1"/>
  <c r="O34" i="4"/>
  <c r="Q34" i="4" s="1"/>
  <c r="P33" i="4"/>
  <c r="R33" i="4" s="1"/>
  <c r="O33" i="4"/>
  <c r="Q33" i="4" s="1"/>
  <c r="P32" i="4"/>
  <c r="R32" i="4" s="1"/>
  <c r="O32" i="4"/>
  <c r="Q32" i="4" s="1"/>
  <c r="P31" i="4"/>
  <c r="R31" i="4" s="1"/>
  <c r="O31" i="4"/>
  <c r="Q31" i="4" s="1"/>
  <c r="P30" i="4"/>
  <c r="R30" i="4" s="1"/>
  <c r="O30" i="4"/>
  <c r="Q30" i="4" s="1"/>
  <c r="P29" i="4"/>
  <c r="R29" i="4" s="1"/>
  <c r="O29" i="4"/>
  <c r="Q29" i="4" s="1"/>
  <c r="P28" i="4"/>
  <c r="R28" i="4" s="1"/>
  <c r="O28" i="4"/>
  <c r="Q28" i="4" s="1"/>
  <c r="P27" i="4"/>
  <c r="R27" i="4" s="1"/>
  <c r="O27" i="4"/>
  <c r="Q27" i="4" s="1"/>
  <c r="P26" i="4"/>
  <c r="R26" i="4" s="1"/>
  <c r="O26" i="4"/>
  <c r="Q26" i="4" s="1"/>
  <c r="P25" i="4"/>
  <c r="R25" i="4" s="1"/>
  <c r="O25" i="4"/>
  <c r="Q25" i="4" s="1"/>
  <c r="P24" i="4"/>
  <c r="R24" i="4" s="1"/>
  <c r="O24" i="4"/>
  <c r="Q24" i="4" s="1"/>
  <c r="P23" i="4"/>
  <c r="R23" i="4" s="1"/>
  <c r="O23" i="4"/>
  <c r="Q23" i="4" s="1"/>
  <c r="P22" i="4"/>
  <c r="R22" i="4" s="1"/>
  <c r="O22" i="4"/>
  <c r="Q22" i="4" s="1"/>
  <c r="P21" i="4"/>
  <c r="R21" i="4" s="1"/>
  <c r="O21" i="4"/>
  <c r="Q21" i="4" s="1"/>
  <c r="P20" i="4"/>
  <c r="R20" i="4" s="1"/>
  <c r="O20" i="4"/>
  <c r="Q20" i="4" s="1"/>
  <c r="P19" i="4"/>
  <c r="R19" i="4" s="1"/>
  <c r="O19" i="4"/>
  <c r="Q19" i="4" s="1"/>
  <c r="P18" i="4"/>
  <c r="R18" i="4" s="1"/>
  <c r="O18" i="4"/>
  <c r="Q18" i="4" s="1"/>
  <c r="P17" i="4"/>
  <c r="R17" i="4" s="1"/>
  <c r="O17" i="4"/>
  <c r="Q17" i="4" s="1"/>
  <c r="P16" i="4"/>
  <c r="R16" i="4" s="1"/>
  <c r="O16" i="4"/>
  <c r="Q16" i="4" s="1"/>
  <c r="P15" i="4"/>
  <c r="R15" i="4" s="1"/>
  <c r="O15" i="4"/>
  <c r="Q15" i="4" s="1"/>
  <c r="P14" i="4"/>
  <c r="R14" i="4" s="1"/>
  <c r="O14" i="4"/>
  <c r="Q14" i="4" s="1"/>
  <c r="P13" i="4"/>
  <c r="R13" i="4" s="1"/>
  <c r="O13" i="4"/>
  <c r="Q13" i="4" s="1"/>
  <c r="P12" i="4"/>
  <c r="R12" i="4" s="1"/>
  <c r="O12" i="4"/>
  <c r="Q12" i="4" s="1"/>
  <c r="P11" i="4"/>
  <c r="R11" i="4" s="1"/>
  <c r="O11" i="4"/>
  <c r="Q11" i="4" s="1"/>
  <c r="P10" i="4"/>
  <c r="R10" i="4" s="1"/>
  <c r="O10" i="4"/>
  <c r="Q10" i="4" s="1"/>
  <c r="P9" i="4"/>
  <c r="R9" i="4" s="1"/>
  <c r="O9" i="4"/>
  <c r="Q9" i="4" s="1"/>
  <c r="P8" i="4"/>
  <c r="R8" i="4" s="1"/>
  <c r="O8" i="4"/>
  <c r="Q8" i="4" s="1"/>
  <c r="P7" i="4"/>
  <c r="R7" i="4" s="1"/>
  <c r="O7" i="4"/>
  <c r="Q7" i="4" s="1"/>
  <c r="P6" i="4"/>
  <c r="R6" i="4" s="1"/>
  <c r="O6" i="4"/>
  <c r="Q6" i="4" s="1"/>
  <c r="P5" i="4"/>
  <c r="R5" i="4" s="1"/>
  <c r="O5" i="4"/>
  <c r="Q5" i="4" s="1"/>
  <c r="P4" i="4"/>
  <c r="R4" i="4" s="1"/>
  <c r="O4" i="4"/>
  <c r="Q4" i="4" s="1"/>
  <c r="R4" i="3"/>
  <c r="Q4" i="3"/>
  <c r="P4" i="3"/>
  <c r="O4" i="3"/>
  <c r="P46" i="3"/>
  <c r="R46" i="3" s="1"/>
  <c r="O46" i="3"/>
  <c r="Q46" i="3" s="1"/>
  <c r="P45" i="3"/>
  <c r="R45" i="3" s="1"/>
  <c r="O45" i="3"/>
  <c r="Q45" i="3" s="1"/>
  <c r="P44" i="3"/>
  <c r="R44" i="3" s="1"/>
  <c r="O44" i="3"/>
  <c r="Q44" i="3" s="1"/>
  <c r="P43" i="3"/>
  <c r="R43" i="3" s="1"/>
  <c r="O43" i="3"/>
  <c r="Q43" i="3" s="1"/>
  <c r="P42" i="3"/>
  <c r="R42" i="3" s="1"/>
  <c r="O42" i="3"/>
  <c r="Q42" i="3" s="1"/>
  <c r="P41" i="3"/>
  <c r="R41" i="3" s="1"/>
  <c r="O41" i="3"/>
  <c r="Q41" i="3" s="1"/>
  <c r="P40" i="3"/>
  <c r="R40" i="3" s="1"/>
  <c r="O40" i="3"/>
  <c r="Q40" i="3" s="1"/>
  <c r="P39" i="3"/>
  <c r="R39" i="3" s="1"/>
  <c r="O39" i="3"/>
  <c r="Q39" i="3" s="1"/>
  <c r="P38" i="3"/>
  <c r="R38" i="3" s="1"/>
  <c r="O38" i="3"/>
  <c r="Q38" i="3" s="1"/>
  <c r="P37" i="3"/>
  <c r="R37" i="3" s="1"/>
  <c r="O37" i="3"/>
  <c r="Q37" i="3" s="1"/>
  <c r="P36" i="3"/>
  <c r="R36" i="3" s="1"/>
  <c r="O36" i="3"/>
  <c r="Q36" i="3" s="1"/>
  <c r="P35" i="3"/>
  <c r="R35" i="3" s="1"/>
  <c r="O35" i="3"/>
  <c r="Q35" i="3" s="1"/>
  <c r="P34" i="3"/>
  <c r="R34" i="3" s="1"/>
  <c r="O34" i="3"/>
  <c r="Q34" i="3" s="1"/>
  <c r="P33" i="3"/>
  <c r="R33" i="3" s="1"/>
  <c r="O33" i="3"/>
  <c r="Q33" i="3" s="1"/>
  <c r="P32" i="3"/>
  <c r="R32" i="3" s="1"/>
  <c r="O32" i="3"/>
  <c r="Q32" i="3" s="1"/>
  <c r="P31" i="3"/>
  <c r="R31" i="3" s="1"/>
  <c r="O31" i="3"/>
  <c r="Q31" i="3" s="1"/>
  <c r="P30" i="3"/>
  <c r="R30" i="3" s="1"/>
  <c r="O30" i="3"/>
  <c r="Q30" i="3" s="1"/>
  <c r="P29" i="3"/>
  <c r="R29" i="3" s="1"/>
  <c r="O29" i="3"/>
  <c r="Q29" i="3" s="1"/>
  <c r="P28" i="3"/>
  <c r="R28" i="3" s="1"/>
  <c r="O28" i="3"/>
  <c r="Q28" i="3" s="1"/>
  <c r="P27" i="3"/>
  <c r="R27" i="3" s="1"/>
  <c r="O27" i="3"/>
  <c r="Q27" i="3" s="1"/>
  <c r="P26" i="3"/>
  <c r="R26" i="3" s="1"/>
  <c r="O26" i="3"/>
  <c r="Q26" i="3" s="1"/>
  <c r="P25" i="3"/>
  <c r="R25" i="3" s="1"/>
  <c r="O25" i="3"/>
  <c r="Q25" i="3" s="1"/>
  <c r="P24" i="3"/>
  <c r="R24" i="3" s="1"/>
  <c r="O24" i="3"/>
  <c r="Q24" i="3" s="1"/>
  <c r="P23" i="3"/>
  <c r="R23" i="3" s="1"/>
  <c r="O23" i="3"/>
  <c r="Q23" i="3" s="1"/>
  <c r="P22" i="3"/>
  <c r="R22" i="3" s="1"/>
  <c r="O22" i="3"/>
  <c r="Q22" i="3" s="1"/>
  <c r="P21" i="3"/>
  <c r="R21" i="3" s="1"/>
  <c r="O21" i="3"/>
  <c r="Q21" i="3" s="1"/>
  <c r="P20" i="3"/>
  <c r="R20" i="3" s="1"/>
  <c r="O20" i="3"/>
  <c r="Q20" i="3" s="1"/>
  <c r="P19" i="3"/>
  <c r="R19" i="3" s="1"/>
  <c r="O19" i="3"/>
  <c r="Q19" i="3" s="1"/>
  <c r="P18" i="3"/>
  <c r="R18" i="3" s="1"/>
  <c r="O18" i="3"/>
  <c r="Q18" i="3" s="1"/>
  <c r="P17" i="3"/>
  <c r="R17" i="3" s="1"/>
  <c r="O17" i="3"/>
  <c r="Q17" i="3" s="1"/>
  <c r="P16" i="3"/>
  <c r="R16" i="3" s="1"/>
  <c r="O16" i="3"/>
  <c r="Q16" i="3" s="1"/>
  <c r="P15" i="3"/>
  <c r="R15" i="3" s="1"/>
  <c r="O15" i="3"/>
  <c r="Q15" i="3" s="1"/>
  <c r="P14" i="3"/>
  <c r="R14" i="3" s="1"/>
  <c r="O14" i="3"/>
  <c r="Q14" i="3" s="1"/>
  <c r="P13" i="3"/>
  <c r="R13" i="3" s="1"/>
  <c r="O13" i="3"/>
  <c r="Q13" i="3" s="1"/>
  <c r="P12" i="3"/>
  <c r="R12" i="3" s="1"/>
  <c r="O12" i="3"/>
  <c r="Q12" i="3" s="1"/>
  <c r="P11" i="3"/>
  <c r="R11" i="3" s="1"/>
  <c r="O11" i="3"/>
  <c r="Q11" i="3" s="1"/>
  <c r="P10" i="3"/>
  <c r="R10" i="3" s="1"/>
  <c r="O10" i="3"/>
  <c r="Q10" i="3" s="1"/>
  <c r="P9" i="3"/>
  <c r="R9" i="3" s="1"/>
  <c r="O9" i="3"/>
  <c r="Q9" i="3" s="1"/>
  <c r="P8" i="3"/>
  <c r="R8" i="3" s="1"/>
  <c r="O8" i="3"/>
  <c r="Q8" i="3" s="1"/>
  <c r="P7" i="3"/>
  <c r="R7" i="3" s="1"/>
  <c r="O7" i="3"/>
  <c r="Q7" i="3" s="1"/>
  <c r="P6" i="3"/>
  <c r="R6" i="3" s="1"/>
  <c r="O6" i="3"/>
  <c r="Q6" i="3" s="1"/>
  <c r="P5" i="3"/>
  <c r="R5" i="3" s="1"/>
  <c r="O5" i="3"/>
  <c r="Q5" i="3" s="1"/>
  <c r="R43" i="2"/>
  <c r="Q43" i="2"/>
  <c r="P43" i="2"/>
  <c r="O43" i="2"/>
  <c r="P48" i="2"/>
  <c r="R48" i="2" s="1"/>
  <c r="O48" i="2"/>
  <c r="Q48" i="2" s="1"/>
  <c r="P47" i="2"/>
  <c r="R47" i="2" s="1"/>
  <c r="O47" i="2"/>
  <c r="Q47" i="2" s="1"/>
  <c r="P46" i="2"/>
  <c r="R46" i="2" s="1"/>
  <c r="O46" i="2"/>
  <c r="Q46" i="2" s="1"/>
  <c r="P45" i="2"/>
  <c r="R45" i="2" s="1"/>
  <c r="O45" i="2"/>
  <c r="Q45" i="2" s="1"/>
  <c r="P44" i="2"/>
  <c r="R44" i="2" s="1"/>
  <c r="O44" i="2"/>
  <c r="Q44" i="2" s="1"/>
  <c r="P42" i="2"/>
  <c r="R42" i="2" s="1"/>
  <c r="O42" i="2"/>
  <c r="Q42" i="2" s="1"/>
  <c r="P41" i="2"/>
  <c r="R41" i="2" s="1"/>
  <c r="O41" i="2"/>
  <c r="Q41" i="2" s="1"/>
  <c r="P40" i="2"/>
  <c r="R40" i="2" s="1"/>
  <c r="O40" i="2"/>
  <c r="Q40" i="2" s="1"/>
  <c r="P39" i="2"/>
  <c r="R39" i="2" s="1"/>
  <c r="O39" i="2"/>
  <c r="Q39" i="2" s="1"/>
  <c r="P38" i="2"/>
  <c r="R38" i="2" s="1"/>
  <c r="O38" i="2"/>
  <c r="Q38" i="2" s="1"/>
  <c r="P37" i="2"/>
  <c r="R37" i="2" s="1"/>
  <c r="O37" i="2"/>
  <c r="Q37" i="2" s="1"/>
  <c r="P36" i="2"/>
  <c r="R36" i="2" s="1"/>
  <c r="O36" i="2"/>
  <c r="Q36" i="2" s="1"/>
  <c r="P35" i="2"/>
  <c r="R35" i="2" s="1"/>
  <c r="O35" i="2"/>
  <c r="Q35" i="2" s="1"/>
  <c r="P34" i="2"/>
  <c r="R34" i="2" s="1"/>
  <c r="O34" i="2"/>
  <c r="Q34" i="2" s="1"/>
  <c r="P33" i="2"/>
  <c r="R33" i="2" s="1"/>
  <c r="O33" i="2"/>
  <c r="Q33" i="2" s="1"/>
  <c r="P32" i="2"/>
  <c r="R32" i="2" s="1"/>
  <c r="O32" i="2"/>
  <c r="Q32" i="2" s="1"/>
  <c r="P31" i="2"/>
  <c r="R31" i="2" s="1"/>
  <c r="O31" i="2"/>
  <c r="Q31" i="2" s="1"/>
  <c r="P30" i="2"/>
  <c r="R30" i="2" s="1"/>
  <c r="O30" i="2"/>
  <c r="Q30" i="2" s="1"/>
  <c r="P29" i="2"/>
  <c r="R29" i="2" s="1"/>
  <c r="O29" i="2"/>
  <c r="Q29" i="2" s="1"/>
  <c r="P28" i="2"/>
  <c r="R28" i="2" s="1"/>
  <c r="O28" i="2"/>
  <c r="Q28" i="2" s="1"/>
  <c r="P27" i="2"/>
  <c r="R27" i="2" s="1"/>
  <c r="O27" i="2"/>
  <c r="Q27" i="2" s="1"/>
  <c r="P26" i="2"/>
  <c r="R26" i="2" s="1"/>
  <c r="O26" i="2"/>
  <c r="Q26" i="2" s="1"/>
  <c r="P25" i="2"/>
  <c r="R25" i="2" s="1"/>
  <c r="O25" i="2"/>
  <c r="Q25" i="2" s="1"/>
  <c r="P24" i="2"/>
  <c r="R24" i="2" s="1"/>
  <c r="O24" i="2"/>
  <c r="Q24" i="2" s="1"/>
  <c r="P23" i="2"/>
  <c r="R23" i="2" s="1"/>
  <c r="O23" i="2"/>
  <c r="Q23" i="2" s="1"/>
  <c r="P22" i="2"/>
  <c r="R22" i="2" s="1"/>
  <c r="O22" i="2"/>
  <c r="Q22" i="2" s="1"/>
  <c r="P21" i="2"/>
  <c r="R21" i="2" s="1"/>
  <c r="O21" i="2"/>
  <c r="Q21" i="2" s="1"/>
  <c r="P20" i="2"/>
  <c r="R20" i="2" s="1"/>
  <c r="O20" i="2"/>
  <c r="Q20" i="2" s="1"/>
  <c r="P19" i="2"/>
  <c r="R19" i="2" s="1"/>
  <c r="O19" i="2"/>
  <c r="Q19" i="2" s="1"/>
  <c r="P18" i="2"/>
  <c r="R18" i="2" s="1"/>
  <c r="O18" i="2"/>
  <c r="Q18" i="2" s="1"/>
  <c r="P17" i="2"/>
  <c r="R17" i="2" s="1"/>
  <c r="O17" i="2"/>
  <c r="Q17" i="2" s="1"/>
  <c r="P16" i="2"/>
  <c r="R16" i="2" s="1"/>
  <c r="O16" i="2"/>
  <c r="Q16" i="2" s="1"/>
  <c r="P15" i="2"/>
  <c r="R15" i="2" s="1"/>
  <c r="O15" i="2"/>
  <c r="Q15" i="2" s="1"/>
  <c r="P14" i="2"/>
  <c r="R14" i="2" s="1"/>
  <c r="O14" i="2"/>
  <c r="Q14" i="2" s="1"/>
  <c r="P13" i="2"/>
  <c r="R13" i="2" s="1"/>
  <c r="O13" i="2"/>
  <c r="Q13" i="2" s="1"/>
  <c r="P12" i="2"/>
  <c r="R12" i="2" s="1"/>
  <c r="O12" i="2"/>
  <c r="Q12" i="2" s="1"/>
  <c r="P11" i="2"/>
  <c r="R11" i="2" s="1"/>
  <c r="O11" i="2"/>
  <c r="Q11" i="2" s="1"/>
  <c r="P10" i="2"/>
  <c r="R10" i="2" s="1"/>
  <c r="O10" i="2"/>
  <c r="Q10" i="2" s="1"/>
  <c r="P9" i="2"/>
  <c r="R9" i="2" s="1"/>
  <c r="O9" i="2"/>
  <c r="Q9" i="2" s="1"/>
  <c r="P8" i="2"/>
  <c r="R8" i="2" s="1"/>
  <c r="O8" i="2"/>
  <c r="Q8" i="2" s="1"/>
  <c r="P7" i="2"/>
  <c r="R7" i="2" s="1"/>
  <c r="O7" i="2"/>
  <c r="Q7" i="2" s="1"/>
  <c r="P6" i="2"/>
  <c r="R6" i="2" s="1"/>
  <c r="O6" i="2"/>
  <c r="Q6" i="2" s="1"/>
  <c r="P5" i="2"/>
  <c r="R5" i="2" s="1"/>
  <c r="O5" i="2"/>
  <c r="Q5" i="2" s="1"/>
  <c r="P4" i="2"/>
  <c r="R4" i="2" s="1"/>
  <c r="O4" i="2"/>
  <c r="Q4" i="2" s="1"/>
  <c r="O132" i="15"/>
  <c r="P132" i="15"/>
  <c r="R132" i="15" s="1"/>
  <c r="Q132" i="15"/>
  <c r="P131" i="15"/>
  <c r="R131" i="15" s="1"/>
  <c r="O131" i="15"/>
  <c r="Q131" i="15" s="1"/>
  <c r="P130" i="15"/>
  <c r="R130" i="15" s="1"/>
  <c r="O130" i="15"/>
  <c r="Q130" i="15" s="1"/>
  <c r="P129" i="15"/>
  <c r="R129" i="15" s="1"/>
  <c r="O129" i="15"/>
  <c r="Q129" i="15" s="1"/>
  <c r="P128" i="15"/>
  <c r="R128" i="15" s="1"/>
  <c r="O128" i="15"/>
  <c r="Q128" i="15" s="1"/>
  <c r="P127" i="15"/>
  <c r="R127" i="15" s="1"/>
  <c r="O127" i="15"/>
  <c r="Q127" i="15" s="1"/>
  <c r="P126" i="15"/>
  <c r="R126" i="15" s="1"/>
  <c r="O126" i="15"/>
  <c r="Q126" i="15" s="1"/>
  <c r="P125" i="15"/>
  <c r="R125" i="15" s="1"/>
  <c r="O125" i="15"/>
  <c r="Q125" i="15" s="1"/>
  <c r="P124" i="15"/>
  <c r="R124" i="15" s="1"/>
  <c r="O124" i="15"/>
  <c r="Q124" i="15" s="1"/>
  <c r="P123" i="15"/>
  <c r="R123" i="15" s="1"/>
  <c r="O123" i="15"/>
  <c r="Q123" i="15" s="1"/>
  <c r="P122" i="15"/>
  <c r="R122" i="15" s="1"/>
  <c r="O122" i="15"/>
  <c r="Q122" i="15" s="1"/>
  <c r="P121" i="15"/>
  <c r="R121" i="15" s="1"/>
  <c r="O121" i="15"/>
  <c r="Q121" i="15" s="1"/>
  <c r="P120" i="15"/>
  <c r="R120" i="15" s="1"/>
  <c r="O120" i="15"/>
  <c r="Q120" i="15" s="1"/>
  <c r="P119" i="15"/>
  <c r="R119" i="15" s="1"/>
  <c r="O119" i="15"/>
  <c r="Q119" i="15" s="1"/>
  <c r="P118" i="15"/>
  <c r="R118" i="15" s="1"/>
  <c r="O118" i="15"/>
  <c r="Q118" i="15" s="1"/>
  <c r="P117" i="15"/>
  <c r="R117" i="15" s="1"/>
  <c r="O117" i="15"/>
  <c r="Q117" i="15" s="1"/>
  <c r="P116" i="15"/>
  <c r="R116" i="15" s="1"/>
  <c r="O116" i="15"/>
  <c r="Q116" i="15" s="1"/>
  <c r="P115" i="15"/>
  <c r="R115" i="15" s="1"/>
  <c r="O115" i="15"/>
  <c r="Q115" i="15" s="1"/>
  <c r="P114" i="15"/>
  <c r="R114" i="15" s="1"/>
  <c r="O114" i="15"/>
  <c r="Q114" i="15" s="1"/>
  <c r="P113" i="15"/>
  <c r="R113" i="15" s="1"/>
  <c r="O113" i="15"/>
  <c r="Q113" i="15" s="1"/>
  <c r="P112" i="15"/>
  <c r="R112" i="15" s="1"/>
  <c r="O112" i="15"/>
  <c r="Q112" i="15" s="1"/>
  <c r="P111" i="15"/>
  <c r="R111" i="15" s="1"/>
  <c r="O111" i="15"/>
  <c r="Q111" i="15" s="1"/>
  <c r="P110" i="15"/>
  <c r="R110" i="15" s="1"/>
  <c r="O110" i="15"/>
  <c r="Q110" i="15" s="1"/>
  <c r="P109" i="15"/>
  <c r="R109" i="15" s="1"/>
  <c r="O109" i="15"/>
  <c r="Q109" i="15" s="1"/>
  <c r="P108" i="15"/>
  <c r="R108" i="15" s="1"/>
  <c r="O108" i="15"/>
  <c r="Q108" i="15" s="1"/>
  <c r="P107" i="15"/>
  <c r="R107" i="15" s="1"/>
  <c r="O107" i="15"/>
  <c r="Q107" i="15" s="1"/>
  <c r="P106" i="15"/>
  <c r="R106" i="15" s="1"/>
  <c r="O106" i="15"/>
  <c r="Q106" i="15" s="1"/>
  <c r="P105" i="15"/>
  <c r="R105" i="15" s="1"/>
  <c r="O105" i="15"/>
  <c r="Q105" i="15" s="1"/>
  <c r="P104" i="15"/>
  <c r="R104" i="15" s="1"/>
  <c r="O104" i="15"/>
  <c r="Q104" i="15" s="1"/>
  <c r="P103" i="15"/>
  <c r="R103" i="15" s="1"/>
  <c r="O103" i="15"/>
  <c r="Q103" i="15" s="1"/>
  <c r="P102" i="15"/>
  <c r="R102" i="15" s="1"/>
  <c r="O102" i="15"/>
  <c r="Q102" i="15" s="1"/>
  <c r="P101" i="15"/>
  <c r="R101" i="15" s="1"/>
  <c r="O101" i="15"/>
  <c r="Q101" i="15" s="1"/>
  <c r="P100" i="15"/>
  <c r="R100" i="15" s="1"/>
  <c r="O100" i="15"/>
  <c r="Q100" i="15" s="1"/>
  <c r="P99" i="15"/>
  <c r="R99" i="15" s="1"/>
  <c r="O99" i="15"/>
  <c r="Q99" i="15" s="1"/>
  <c r="P98" i="15"/>
  <c r="R98" i="15" s="1"/>
  <c r="O98" i="15"/>
  <c r="Q98" i="15" s="1"/>
  <c r="P97" i="15"/>
  <c r="R97" i="15" s="1"/>
  <c r="O97" i="15"/>
  <c r="Q97" i="15" s="1"/>
  <c r="P96" i="15"/>
  <c r="R96" i="15" s="1"/>
  <c r="O96" i="15"/>
  <c r="Q96" i="15" s="1"/>
  <c r="P95" i="15"/>
  <c r="R95" i="15" s="1"/>
  <c r="O95" i="15"/>
  <c r="Q95" i="15" s="1"/>
  <c r="P94" i="15"/>
  <c r="R94" i="15" s="1"/>
  <c r="O94" i="15"/>
  <c r="Q94" i="15" s="1"/>
  <c r="P93" i="15"/>
  <c r="R93" i="15" s="1"/>
  <c r="O93" i="15"/>
  <c r="Q93" i="15" s="1"/>
  <c r="P92" i="15"/>
  <c r="R92" i="15" s="1"/>
  <c r="O92" i="15"/>
  <c r="Q92" i="15" s="1"/>
  <c r="P91" i="15"/>
  <c r="R91" i="15" s="1"/>
  <c r="O91" i="15"/>
  <c r="Q91" i="15" s="1"/>
  <c r="P90" i="15"/>
  <c r="R90" i="15" s="1"/>
  <c r="O90" i="15"/>
  <c r="Q90" i="15" s="1"/>
  <c r="P89" i="15"/>
  <c r="R89" i="15" s="1"/>
  <c r="O89" i="15"/>
  <c r="Q89" i="15" s="1"/>
  <c r="P88" i="15"/>
  <c r="R88" i="15" s="1"/>
  <c r="O88" i="15"/>
  <c r="Q88" i="15" s="1"/>
  <c r="P87" i="15"/>
  <c r="R87" i="15" s="1"/>
  <c r="O87" i="15"/>
  <c r="Q87" i="15" s="1"/>
  <c r="P86" i="15"/>
  <c r="R86" i="15" s="1"/>
  <c r="O86" i="15"/>
  <c r="Q86" i="15" s="1"/>
  <c r="P85" i="15"/>
  <c r="R85" i="15" s="1"/>
  <c r="O85" i="15"/>
  <c r="Q85" i="15" s="1"/>
  <c r="P84" i="15"/>
  <c r="R84" i="15" s="1"/>
  <c r="O84" i="15"/>
  <c r="Q84" i="15" s="1"/>
  <c r="P83" i="15"/>
  <c r="R83" i="15" s="1"/>
  <c r="O83" i="15"/>
  <c r="Q83" i="15" s="1"/>
  <c r="P82" i="15"/>
  <c r="R82" i="15" s="1"/>
  <c r="O82" i="15"/>
  <c r="Q82" i="15" s="1"/>
  <c r="P81" i="15"/>
  <c r="R81" i="15" s="1"/>
  <c r="O81" i="15"/>
  <c r="Q81" i="15" s="1"/>
  <c r="P80" i="15"/>
  <c r="R80" i="15" s="1"/>
  <c r="O80" i="15"/>
  <c r="Q80" i="15" s="1"/>
  <c r="P79" i="15"/>
  <c r="R79" i="15" s="1"/>
  <c r="O79" i="15"/>
  <c r="Q79" i="15" s="1"/>
  <c r="P78" i="15"/>
  <c r="R78" i="15" s="1"/>
  <c r="O78" i="15"/>
  <c r="Q78" i="15" s="1"/>
  <c r="P77" i="15"/>
  <c r="R77" i="15" s="1"/>
  <c r="O77" i="15"/>
  <c r="Q77" i="15" s="1"/>
  <c r="P76" i="15"/>
  <c r="R76" i="15" s="1"/>
  <c r="O76" i="15"/>
  <c r="Q76" i="15" s="1"/>
  <c r="P75" i="15"/>
  <c r="R75" i="15" s="1"/>
  <c r="O75" i="15"/>
  <c r="Q75" i="15" s="1"/>
  <c r="P74" i="15"/>
  <c r="R74" i="15" s="1"/>
  <c r="O74" i="15"/>
  <c r="Q74" i="15" s="1"/>
  <c r="P73" i="15"/>
  <c r="R73" i="15" s="1"/>
  <c r="O73" i="15"/>
  <c r="Q73" i="15" s="1"/>
  <c r="P72" i="15"/>
  <c r="R72" i="15" s="1"/>
  <c r="O72" i="15"/>
  <c r="Q72" i="15" s="1"/>
  <c r="P71" i="15"/>
  <c r="R71" i="15" s="1"/>
  <c r="O71" i="15"/>
  <c r="Q71" i="15" s="1"/>
  <c r="P70" i="15"/>
  <c r="R70" i="15" s="1"/>
  <c r="O70" i="15"/>
  <c r="Q70" i="15" s="1"/>
  <c r="P69" i="15"/>
  <c r="R69" i="15" s="1"/>
  <c r="O69" i="15"/>
  <c r="Q69" i="15" s="1"/>
  <c r="P68" i="15"/>
  <c r="R68" i="15" s="1"/>
  <c r="O68" i="15"/>
  <c r="Q68" i="15" s="1"/>
  <c r="P67" i="15"/>
  <c r="R67" i="15" s="1"/>
  <c r="O67" i="15"/>
  <c r="Q67" i="15" s="1"/>
  <c r="P66" i="15"/>
  <c r="R66" i="15" s="1"/>
  <c r="O66" i="15"/>
  <c r="Q66" i="15" s="1"/>
  <c r="P65" i="15"/>
  <c r="R65" i="15" s="1"/>
  <c r="O65" i="15"/>
  <c r="Q65" i="15" s="1"/>
  <c r="P64" i="15"/>
  <c r="R64" i="15" s="1"/>
  <c r="O64" i="15"/>
  <c r="Q64" i="15" s="1"/>
  <c r="P63" i="15"/>
  <c r="R63" i="15" s="1"/>
  <c r="O63" i="15"/>
  <c r="Q63" i="15" s="1"/>
  <c r="P62" i="15"/>
  <c r="R62" i="15" s="1"/>
  <c r="O62" i="15"/>
  <c r="Q62" i="15" s="1"/>
  <c r="P61" i="15"/>
  <c r="R61" i="15" s="1"/>
  <c r="O61" i="15"/>
  <c r="Q61" i="15" s="1"/>
  <c r="P60" i="15"/>
  <c r="R60" i="15" s="1"/>
  <c r="O60" i="15"/>
  <c r="Q60" i="15" s="1"/>
  <c r="P59" i="15"/>
  <c r="R59" i="15" s="1"/>
  <c r="O59" i="15"/>
  <c r="Q59" i="15" s="1"/>
  <c r="P58" i="15"/>
  <c r="R58" i="15" s="1"/>
  <c r="O58" i="15"/>
  <c r="Q58" i="15" s="1"/>
  <c r="P57" i="15"/>
  <c r="R57" i="15" s="1"/>
  <c r="O57" i="15"/>
  <c r="Q57" i="15" s="1"/>
  <c r="P56" i="15"/>
  <c r="R56" i="15" s="1"/>
  <c r="O56" i="15"/>
  <c r="Q56" i="15" s="1"/>
  <c r="P55" i="15"/>
  <c r="R55" i="15" s="1"/>
  <c r="O55" i="15"/>
  <c r="Q55" i="15" s="1"/>
  <c r="P54" i="15"/>
  <c r="R54" i="15" s="1"/>
  <c r="O54" i="15"/>
  <c r="Q54" i="15" s="1"/>
  <c r="P53" i="15"/>
  <c r="R53" i="15" s="1"/>
  <c r="O53" i="15"/>
  <c r="Q53" i="15" s="1"/>
  <c r="P52" i="15"/>
  <c r="R52" i="15" s="1"/>
  <c r="O52" i="15"/>
  <c r="Q52" i="15" s="1"/>
  <c r="P51" i="15"/>
  <c r="R51" i="15" s="1"/>
  <c r="O51" i="15"/>
  <c r="Q51" i="15" s="1"/>
  <c r="P50" i="15"/>
  <c r="R50" i="15" s="1"/>
  <c r="O50" i="15"/>
  <c r="Q50" i="15" s="1"/>
  <c r="P49" i="15"/>
  <c r="R49" i="15" s="1"/>
  <c r="O49" i="15"/>
  <c r="Q49" i="15" s="1"/>
  <c r="P48" i="15"/>
  <c r="R48" i="15" s="1"/>
  <c r="O48" i="15"/>
  <c r="Q48" i="15" s="1"/>
  <c r="P47" i="15"/>
  <c r="R47" i="15" s="1"/>
  <c r="O47" i="15"/>
  <c r="Q47" i="15" s="1"/>
  <c r="P46" i="15"/>
  <c r="R46" i="15" s="1"/>
  <c r="O46" i="15"/>
  <c r="Q46" i="15" s="1"/>
  <c r="P45" i="15"/>
  <c r="R45" i="15" s="1"/>
  <c r="O45" i="15"/>
  <c r="Q45" i="15" s="1"/>
  <c r="P44" i="15"/>
  <c r="R44" i="15" s="1"/>
  <c r="O44" i="15"/>
  <c r="Q44" i="15" s="1"/>
  <c r="P43" i="15"/>
  <c r="R43" i="15" s="1"/>
  <c r="O43" i="15"/>
  <c r="Q43" i="15" s="1"/>
  <c r="P42" i="15"/>
  <c r="R42" i="15" s="1"/>
  <c r="O42" i="15"/>
  <c r="Q42" i="15" s="1"/>
  <c r="P41" i="15"/>
  <c r="R41" i="15" s="1"/>
  <c r="O41" i="15"/>
  <c r="Q41" i="15" s="1"/>
  <c r="P40" i="15"/>
  <c r="R40" i="15" s="1"/>
  <c r="O40" i="15"/>
  <c r="Q40" i="15" s="1"/>
  <c r="P39" i="15"/>
  <c r="R39" i="15" s="1"/>
  <c r="O39" i="15"/>
  <c r="Q39" i="15" s="1"/>
  <c r="P38" i="15"/>
  <c r="R38" i="15" s="1"/>
  <c r="O38" i="15"/>
  <c r="Q38" i="15" s="1"/>
  <c r="P37" i="15"/>
  <c r="R37" i="15" s="1"/>
  <c r="O37" i="15"/>
  <c r="Q37" i="15" s="1"/>
  <c r="P36" i="15"/>
  <c r="R36" i="15" s="1"/>
  <c r="O36" i="15"/>
  <c r="Q36" i="15" s="1"/>
  <c r="P35" i="15"/>
  <c r="R35" i="15" s="1"/>
  <c r="O35" i="15"/>
  <c r="Q35" i="15" s="1"/>
  <c r="P34" i="15"/>
  <c r="R34" i="15" s="1"/>
  <c r="O34" i="15"/>
  <c r="Q34" i="15" s="1"/>
  <c r="P33" i="15"/>
  <c r="R33" i="15" s="1"/>
  <c r="O33" i="15"/>
  <c r="Q33" i="15" s="1"/>
  <c r="P32" i="15"/>
  <c r="R32" i="15" s="1"/>
  <c r="O32" i="15"/>
  <c r="Q32" i="15" s="1"/>
  <c r="P31" i="15"/>
  <c r="R31" i="15" s="1"/>
  <c r="O31" i="15"/>
  <c r="Q31" i="15" s="1"/>
  <c r="P30" i="15"/>
  <c r="R30" i="15" s="1"/>
  <c r="O30" i="15"/>
  <c r="Q30" i="15" s="1"/>
  <c r="P29" i="15"/>
  <c r="R29" i="15" s="1"/>
  <c r="O29" i="15"/>
  <c r="Q29" i="15" s="1"/>
  <c r="P28" i="15"/>
  <c r="R28" i="15" s="1"/>
  <c r="O28" i="15"/>
  <c r="Q28" i="15" s="1"/>
  <c r="P27" i="15"/>
  <c r="R27" i="15" s="1"/>
  <c r="O27" i="15"/>
  <c r="Q27" i="15" s="1"/>
  <c r="P26" i="15"/>
  <c r="R26" i="15" s="1"/>
  <c r="O26" i="15"/>
  <c r="Q26" i="15" s="1"/>
  <c r="P25" i="15"/>
  <c r="R25" i="15" s="1"/>
  <c r="O25" i="15"/>
  <c r="Q25" i="15" s="1"/>
  <c r="P24" i="15"/>
  <c r="R24" i="15" s="1"/>
  <c r="O24" i="15"/>
  <c r="Q24" i="15" s="1"/>
  <c r="P23" i="15"/>
  <c r="R23" i="15" s="1"/>
  <c r="O23" i="15"/>
  <c r="Q23" i="15" s="1"/>
  <c r="P22" i="15"/>
  <c r="R22" i="15" s="1"/>
  <c r="O22" i="15"/>
  <c r="Q22" i="15" s="1"/>
  <c r="P21" i="15"/>
  <c r="R21" i="15" s="1"/>
  <c r="O21" i="15"/>
  <c r="Q21" i="15" s="1"/>
  <c r="P20" i="15"/>
  <c r="R20" i="15" s="1"/>
  <c r="O20" i="15"/>
  <c r="Q20" i="15" s="1"/>
  <c r="P19" i="15"/>
  <c r="R19" i="15" s="1"/>
  <c r="O19" i="15"/>
  <c r="Q19" i="15" s="1"/>
  <c r="P18" i="15"/>
  <c r="R18" i="15" s="1"/>
  <c r="O18" i="15"/>
  <c r="Q18" i="15" s="1"/>
  <c r="P17" i="15"/>
  <c r="R17" i="15" s="1"/>
  <c r="O17" i="15"/>
  <c r="Q17" i="15" s="1"/>
  <c r="P16" i="15"/>
  <c r="R16" i="15" s="1"/>
  <c r="O16" i="15"/>
  <c r="Q16" i="15" s="1"/>
  <c r="P15" i="15"/>
  <c r="R15" i="15" s="1"/>
  <c r="O15" i="15"/>
  <c r="Q15" i="15" s="1"/>
  <c r="P14" i="15"/>
  <c r="R14" i="15" s="1"/>
  <c r="O14" i="15"/>
  <c r="Q14" i="15" s="1"/>
  <c r="P13" i="15"/>
  <c r="R13" i="15" s="1"/>
  <c r="O13" i="15"/>
  <c r="Q13" i="15" s="1"/>
  <c r="P12" i="15"/>
  <c r="R12" i="15" s="1"/>
  <c r="O12" i="15"/>
  <c r="Q12" i="15" s="1"/>
  <c r="P11" i="15"/>
  <c r="R11" i="15" s="1"/>
  <c r="O11" i="15"/>
  <c r="Q11" i="15" s="1"/>
  <c r="P10" i="15"/>
  <c r="R10" i="15" s="1"/>
  <c r="O10" i="15"/>
  <c r="Q10" i="15" s="1"/>
  <c r="P9" i="15"/>
  <c r="R9" i="15" s="1"/>
  <c r="O9" i="15"/>
  <c r="Q9" i="15" s="1"/>
  <c r="P8" i="15"/>
  <c r="R8" i="15" s="1"/>
  <c r="O8" i="15"/>
  <c r="Q8" i="15" s="1"/>
  <c r="P7" i="15"/>
  <c r="R7" i="15" s="1"/>
  <c r="O7" i="15"/>
  <c r="Q7" i="15" s="1"/>
  <c r="P6" i="15"/>
  <c r="R6" i="15" s="1"/>
  <c r="O6" i="15"/>
  <c r="Q6" i="15" s="1"/>
  <c r="Q5" i="15"/>
  <c r="P5" i="15"/>
  <c r="R5" i="15" s="1"/>
  <c r="O5" i="15"/>
  <c r="R4" i="15"/>
  <c r="Q4" i="15"/>
  <c r="P4" i="15"/>
  <c r="O4" i="15"/>
</calcChain>
</file>

<file path=xl/sharedStrings.xml><?xml version="1.0" encoding="utf-8"?>
<sst xmlns="http://schemas.openxmlformats.org/spreadsheetml/2006/main" count="4509" uniqueCount="1458">
  <si>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</si>
  <si>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</si>
  <si>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</si>
  <si>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</si>
  <si>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</si>
  <si>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</si>
  <si>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</si>
  <si>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</si>
  <si>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รวมทั้งสิ้น</t>
  </si>
  <si>
    <t>ร้อยละ</t>
  </si>
  <si>
    <t>คณะ/สำนัก/สถาบัน ที่รับผิดชอบ</t>
  </si>
  <si>
    <t>งาน/สาขาวิชา ที่รับผิดชอบ</t>
  </si>
  <si>
    <t>ตุลาคม</t>
  </si>
  <si>
    <t>พฤศจิกายน</t>
  </si>
  <si>
    <t>ธันวาคม</t>
  </si>
  <si>
    <t>มกราคม</t>
  </si>
  <si>
    <t>แผน</t>
  </si>
  <si>
    <t>ผล</t>
  </si>
  <si>
    <t>67A33109กกง01W01</t>
  </si>
  <si>
    <t>โครงการค่าใช้จ่ายงานประกันคุณภาพการศึกษา สำนักงานอธิการบดี</t>
  </si>
  <si>
    <t>นางสาวณัฐพิมล วัชรกุล</t>
  </si>
  <si>
    <t>งานบริหารทั่วไป</t>
  </si>
  <si>
    <t>67A33109กกง01W01A01</t>
  </si>
  <si>
    <t xml:space="preserve">โครงการค่าใช้จ่ายงานประกันคุณภาพการศึกษา สำนักงานอธิการบดี </t>
  </si>
  <si>
    <t>สำนักงานอธิการบดี กองกลาง งานบริหารทั่วไป</t>
  </si>
  <si>
    <t>งบอุดหนุน</t>
  </si>
  <si>
    <t>ค่าตอบแทน/งบอุดหนุน</t>
  </si>
  <si>
    <t>ค่าใช้สอย/งบอุดหนุน</t>
  </si>
  <si>
    <t>ค่าวัสดุ/งบอุดหนุน</t>
  </si>
  <si>
    <t>67A33109กกง03W01</t>
  </si>
  <si>
    <t>โครงการค่าตอบแทนเหมาจ่ายแทนการจัดหารถประจำตำแหน่ง</t>
  </si>
  <si>
    <t>นายโภไคย มาลัยกรอง</t>
  </si>
  <si>
    <t>งานคลัง</t>
  </si>
  <si>
    <t>67A33109กกง03W01A01</t>
  </si>
  <si>
    <t xml:space="preserve">กิจกรรมค่าตอบแทนเหมาจ่ายแทนการจัดหารถประจำตำแหน่ง </t>
  </si>
  <si>
    <t>นางมาลัยวัลย์ อินคำน้อย</t>
  </si>
  <si>
    <t>สำนักงานอธิการบดี กองกลาง งานคลัง</t>
  </si>
  <si>
    <t>67A33109กกง03W02</t>
  </si>
  <si>
    <t>โครงการรายการค่าสาธารณูปโภค ด้านสังคมศาสตร์</t>
  </si>
  <si>
    <t>67A33109กกง03W02A01</t>
  </si>
  <si>
    <t xml:space="preserve">ค่าสาธารณูปโภค </t>
  </si>
  <si>
    <t>ค่าสาธารณูปโภค/งบอุดหนุน</t>
  </si>
  <si>
    <t>67A33211กกง03W01</t>
  </si>
  <si>
    <t>โครงการรายการค่าสาธารณูปโภค ด้านวิทยาศาสตร์และเทคโนโลยี</t>
  </si>
  <si>
    <t>67A33211กกง03W01A01</t>
  </si>
  <si>
    <t>67A11101กกง03W01</t>
  </si>
  <si>
    <t>โครงการค่าใช้จ่ายบุคลากรภาครัฐ</t>
  </si>
  <si>
    <t>67A11101กกง03W01A01</t>
  </si>
  <si>
    <t xml:space="preserve">ค่าใช้จ่ายบุคลากรภาครัฐ </t>
  </si>
  <si>
    <t>งบบุคลากร</t>
  </si>
  <si>
    <t>เงินเดือน/งบสรก.</t>
  </si>
  <si>
    <t>ค่าจ้างประจำ/งบสรก.</t>
  </si>
  <si>
    <t>ค่าจ้างลูกจ้างสัญญาจ้าง</t>
  </si>
  <si>
    <t>ค่าตอบแทนพนักงานราชการ</t>
  </si>
  <si>
    <t>งบดำเนินงาน</t>
  </si>
  <si>
    <t>ค่าตอบแทน/งบสรก.</t>
  </si>
  <si>
    <t>ค่าใช้สอย/งบสรก.</t>
  </si>
  <si>
    <t>เงินเดือน/งบอุดหนุน</t>
  </si>
  <si>
    <t>67A33211กกง05W01</t>
  </si>
  <si>
    <t>โครงการค่าที่ดินและสิ่งก่อสร้างของมหาวิทยาลัยราชภัฏสกลนคร ประจำปีงบประมาณ พ.ศ. 2567 (ด้านวิทยาศาสตร์และเทคโนโลยี)</t>
  </si>
  <si>
    <t>นายฤทธิไกร สุทธิ</t>
  </si>
  <si>
    <t>งานพัสดุ</t>
  </si>
  <si>
    <t>67A33211กกง05W01A01</t>
  </si>
  <si>
    <t xml:space="preserve">กิจกรรมก่อสร้างถนนคอนกรีตเสริมเหล็กและลานจอดรถคอนกรีตเสริมเหล็กรอบอาคารอเนกประสงค์ปฏิบัติการด้านวิทยาศาสตร์และเทคโนโลยี ตำบลธาตุเชิงชุม อำเภอเมืองสกลนคร จังหวัดสกลนคร </t>
  </si>
  <si>
    <t>สำนักงานอธิการบดี กองกลาง งานพัสดุ</t>
  </si>
  <si>
    <t>งบลงทุน</t>
  </si>
  <si>
    <t>ที่ดิน/สิ่งก่อสร้าง/งบสรก.</t>
  </si>
  <si>
    <t>67A33211กกง05W01A02</t>
  </si>
  <si>
    <t xml:space="preserve">กิจกรรมค่าปรับปรุงอาคารคณะเทคโนโลยีการเกษตร อาคาร 12 ตำบลธาตุเชิงชุม อำเภอเมืองสกลนคร จังหวัดสกลนคร </t>
  </si>
  <si>
    <t>67A44112กกง05W01</t>
  </si>
  <si>
    <t>โครงการยุทธศาสตร์ราชภัฏเพื่อการพัฒนาท้องถิ่น</t>
  </si>
  <si>
    <t>นางอมรรัตน์ ตุ่นกลิ่น</t>
  </si>
  <si>
    <t>67A44112กกง05W01A01</t>
  </si>
  <si>
    <t xml:space="preserve">เงินอุดหนุนโครงการยุทธศาสตร์มหาวิทยาลัยราชเพื่อการพัฒนาท้องถิ่น </t>
  </si>
  <si>
    <t>ผู้ช่วยศาสตราจารย์ชาคริต ชาญชิตปรีชา</t>
  </si>
  <si>
    <t>คณะวิทยาการจัดการ</t>
  </si>
  <si>
    <t>สาขาวิชาการจัดการ</t>
  </si>
  <si>
    <t>อุดหนุนทั่วไป/งบสรก.</t>
  </si>
  <si>
    <t>67A33109กกง05W01</t>
  </si>
  <si>
    <t>โครงการค่าที่ดินและสิ่งก่อสร้างของมหาวิทยาลัยราชภัฏสกลนคร ประจำปีงบประมาณ พ.ศ. 2567 (ด้านสังคมศาสตร์)</t>
  </si>
  <si>
    <t>67A33109กกง05W01A01</t>
  </si>
  <si>
    <t xml:space="preserve">กิจกรรมค่าปรับปรุงขยายเขตระบบไฟฟ้าแรงสูงอาคารครุศาสตร์ ตำบลธาตุเชิงชุม อำเภอเมืองสกลนคร จังหวัดสกลนคร </t>
  </si>
  <si>
    <t>67A33109กกง05W01A02</t>
  </si>
  <si>
    <t xml:space="preserve">กิจกรรมปรับปรุงหอประชุมมหาวชิราลงกรณ ตำบลธาตุเชิงชุม อำเภอเมืองสกลนคร จังหวัดสกลนคร </t>
  </si>
  <si>
    <t>67A33109กกง05W01A03</t>
  </si>
  <si>
    <t xml:space="preserve">กิจกรรมปรับปรุงระบบสาธารณูปการภายในมหาวิทยาลัย ตำบลธาตุเชิงชุม อำเภอเมืองสกลนคร จังหวัดสกลนคร </t>
  </si>
  <si>
    <t>67A33109กกง08W01</t>
  </si>
  <si>
    <t>โครงการประกันคุณภาพการศึกษาภายใน มหาวิทยาลัยราชภัฏสกลนคร</t>
  </si>
  <si>
    <t>นางสาวศิริพร ชาวชายโขง</t>
  </si>
  <si>
    <t>งานประกันคุณภาพการศึกษา</t>
  </si>
  <si>
    <t>67A33109กกง08W01A01</t>
  </si>
  <si>
    <t xml:space="preserve">กิจกรรมประชุมชี้แจงและฝึกอบรมด้านการประกันคุณภาพการศึกษาเพื่อนำไปสู่การพัฒนาคุณภาพ </t>
  </si>
  <si>
    <t>สำนักงานอธิการบดี กองกลาง งานประกันคุณภาพการศึกษา</t>
  </si>
  <si>
    <t>67A33109กกง08W01A02</t>
  </si>
  <si>
    <t xml:space="preserve">กิจกรรมพัฒนาศักยภาพบุคลากรมหาวิทยาลัยราชภัฏสกลนครทางด้านการประกันคุณภาพการศึกษา </t>
  </si>
  <si>
    <t>นางสาวศุภนาฏ บุญชัยศรี</t>
  </si>
  <si>
    <t>67A33109กกง08W01A03</t>
  </si>
  <si>
    <t xml:space="preserve">กิจกรรมบริหารจัดการสำนักงานหน่วยงานประกันคุณภาพการศึกษา </t>
  </si>
  <si>
    <t>นางสาวชิดชนก วังศรี</t>
  </si>
  <si>
    <t>67A44112กกง08W01</t>
  </si>
  <si>
    <t xml:space="preserve">โครงการพัฒนาคุณภาพการศึกษาเพื่อการดำเนินการที่เป็นเลิศ (EdPex) </t>
  </si>
  <si>
    <t>67A44112กกง08W01A01</t>
  </si>
  <si>
    <t xml:space="preserve">การประชุมเชิงปฏิบัติการ เรื่อง เกณฑ์คุณภาพการศึกษาเพื่อการดำเนินการที่เป็นเลิศ (Education Criteria for Performance Excellence : EdPEx) </t>
  </si>
  <si>
    <t>67A44112กกง08W02</t>
  </si>
  <si>
    <t xml:space="preserve">โครงการขับเคลื่อนการพัฒนาคุณภาพหลักสูตรสู่มาตรฐานสากล AUN-QA </t>
  </si>
  <si>
    <t>67A44112กกง08W02A01</t>
  </si>
  <si>
    <t xml:space="preserve">อบรมพัฒนาผู้ประเมินคุณภาพภายใน ระดับหลักสูตร ตามเกณฑ์ AUN-QA Version 4.0 เพื่อขึ้นทะเบียนของมหาวิทยาลัยราชภัฏสกลนคร (SNRU AUN-QA Assessor) </t>
  </si>
  <si>
    <t>67A44112กกง08W02A02</t>
  </si>
  <si>
    <t xml:space="preserve">การประชุมเชิงปฏิบัติการ เรื่อง ชี้แจงแนวทางการขับเคลื่อนการยกระดับคุณภาพหลักสูตรเข้าสู่เกณฑ์มาตรฐานสากล AUN-QA (AUN-QA Criteria Overview) </t>
  </si>
  <si>
    <t>67A44112กกง08W02A03</t>
  </si>
  <si>
    <t xml:space="preserve">การอบรมเชิงปฏิบัติการ เรื่อง การเขียนรายงานการประเมินตนเอง (SAR) ระดับหลักสูตร ตามเกณฑ์ AUN-QA Version 4.0 </t>
  </si>
  <si>
    <t>67A44112กกง08W02A04</t>
  </si>
  <si>
    <t xml:space="preserve">การอบรมเชิงปฏิบัติการ เรื่อง AUN-QA Implementation and Gap Analysis </t>
  </si>
  <si>
    <t>67A44112กกง13W01</t>
  </si>
  <si>
    <t>โครงการพัฒนาบุคลากรทางการศึกษาสู่การเปลี่ยนแปลงกระบวนการจัดการเรียนรู้ด้านการพัฒนาทักษะสมอง EF (EF-Executive Functions) และพัฒนาครูให้มีคุณภาพด้านกระบวนการจัดการเรียนการสอน</t>
  </si>
  <si>
    <t>นางสาวปวีณา จันทร์เหลือง</t>
  </si>
  <si>
    <t>โรงเรียนวิถีธรรมแห่งมหาวิทยาลัยราชภัฏสกลนคร</t>
  </si>
  <si>
    <t>67A44112กกง13W01A01</t>
  </si>
  <si>
    <t xml:space="preserve">coaching ศูนย์เครือข่ายด้านการพัฒนาทักษะสมอง EF (EF-Executive Functions) </t>
  </si>
  <si>
    <t>สำนักงานอธิการบดี กองกลาง โรงเรียนวิถีธรรมแห่งมหาวิทยาลัยราชภัฏสกลนคร</t>
  </si>
  <si>
    <t>67A44112กกง13W01A02</t>
  </si>
  <si>
    <t xml:space="preserve">workshopพัฒนาบุคลากรทางการศึกษาและ PLCศูนย์เครือข่ายด้านการพัฒนาทักษะสมอง EF (EF-Executive Functions) </t>
  </si>
  <si>
    <t>67A44112กกง13W01A03</t>
  </si>
  <si>
    <t xml:space="preserve">แลกเปลี่ยนเรียนรู้เพื่อการพัฒนาด้านการจัดการศึกษา </t>
  </si>
  <si>
    <t>67A44112กกง13W01A04</t>
  </si>
  <si>
    <t xml:space="preserve">พัฒนาทักษะวิชาชีพครู และเทคนิคการสอนให้มีคุณภาพด้านการจัดกระบวนการเรียนการสอน </t>
  </si>
  <si>
    <t>67A55113กกง13W01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</si>
  <si>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</si>
  <si>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67A55113กกง13W01A01</t>
  </si>
  <si>
    <t xml:space="preserve">ค่าจัดการเรียนการสอน </t>
  </si>
  <si>
    <t>67A55113กกง13W01A02</t>
  </si>
  <si>
    <t xml:space="preserve">ค่าหนังสือเรียน </t>
  </si>
  <si>
    <t>นางสาวพรทิพย์ โสนันทะ</t>
  </si>
  <si>
    <t>67A55113กกง13W01A03</t>
  </si>
  <si>
    <t xml:space="preserve">ค่าอุปกรณ์การเรียน </t>
  </si>
  <si>
    <t>67A55113กกง13W01A04</t>
  </si>
  <si>
    <t xml:space="preserve">ค่าเครื่องแบบนักเรียน </t>
  </si>
  <si>
    <t>67A55113กกง13W01A05</t>
  </si>
  <si>
    <t xml:space="preserve">ค่ากิจกรรมพัฒนาคุณภาพผู้เรียน </t>
  </si>
  <si>
    <t>รวมเงินทั้งสิ้น</t>
  </si>
  <si>
    <t>สำนักงานอธิการบดี กองนโยบายและแผน</t>
  </si>
  <si>
    <t>นางสาวนวลศิริ จันทร์สีเมือง</t>
  </si>
  <si>
    <t xml:space="preserve">การประชุมเชิงปฏิบัติการยกระดับผลิตภัณฑ์ OTOP และการขอรับมาตรฐานผลิตภัณฑ์ชุมชน (มผช.) </t>
  </si>
  <si>
    <t>67A44112กนผ04W02A02</t>
  </si>
  <si>
    <t>งานแผนและงบประมาณ</t>
  </si>
  <si>
    <t>นายจักรกฤษ กองพิมาย</t>
  </si>
  <si>
    <t xml:space="preserve">กิจกรรม สนับสนุนการขอรับรองมาตรฐานผลิตภัณฑ์ของสินค้าชุมชน </t>
  </si>
  <si>
    <t>67A44112กนผ04W02A01</t>
  </si>
  <si>
    <t>งานยุทธศาสตร์และติดตามประเมินผล</t>
  </si>
  <si>
    <t>กองนโยบายและแผน</t>
  </si>
  <si>
    <t xml:space="preserve">โครงการสนับสนุนการขอรับมาตรฐานผลิตภัณฑ์ชุมชน (มผช.) </t>
  </si>
  <si>
    <t>67A44112กนผ04W02</t>
  </si>
  <si>
    <t>งานวิจัยสถาบันและสารสนเทศ</t>
  </si>
  <si>
    <t>ดร.วนัชพร นามหงษา</t>
  </si>
  <si>
    <t xml:space="preserve">กิจกรรมสนับสนุนการดำเนินการจัดอันดับมหาวิทยาลัยในระดับชาติและนานาชาติ </t>
  </si>
  <si>
    <t>67A44112กนผ04W01A04</t>
  </si>
  <si>
    <t xml:space="preserve">กิจกรรมติดตามและประเมินผลกระทบทางเศรษฐกิจและสังคมของการดำเนินงานภายใต้ยุทธศาสตร์มหาวิทยาลัยราชภัฏเพื่อการพัฒนาท้องถิ่น </t>
  </si>
  <si>
    <t>67A44112กนผ04W01A03</t>
  </si>
  <si>
    <t>นายภานุวัฒิ ศักดิ์ดา</t>
  </si>
  <si>
    <t xml:space="preserve">กิจกรรมพัฒนาระบบติดตามการใช้จ่ายงบประมาณและประเมินผลการดำเนินงานโครงการ </t>
  </si>
  <si>
    <t>67A44112กนผ04W01A02</t>
  </si>
  <si>
    <t>นางสาวอรอนงค์ ชูเดชวัฒนา</t>
  </si>
  <si>
    <t xml:space="preserve">กิจกรรมทบทวนและจัดทำแผนพัฒนามหาวิทยาลัย </t>
  </si>
  <si>
    <t>67A44112กนผ04W01A01</t>
  </si>
  <si>
    <t xml:space="preserve">โครงการบริหารแผนงาน งบประมาณ และติดตามประเมินผลการดำเนินงานพลิกโฉมมหาวิทยาลัยและพันธกิจสากลเพื่อการพัฒนาที่ยั่งยืน </t>
  </si>
  <si>
    <t>67A44112กนผ04W01</t>
  </si>
  <si>
    <t xml:space="preserve">กิจกรรมที่ 3 กิจกรรมเข้าร่วมชี้แจงงบประมาณประมาณ ประจำปีงบประมาณ พ.ศ. 2568 </t>
  </si>
  <si>
    <t>67A33211กนผ03W01A03</t>
  </si>
  <si>
    <t xml:space="preserve">กิจกรรมที่ 2 กิจกรรมจัดทำเอกสารประกอบการชี้แจงงบประมาณราจ่ายจ่ายประจำปีงบประมาณ พ.ศ. 2568 </t>
  </si>
  <si>
    <t>67A33211กนผ03W01A02</t>
  </si>
  <si>
    <t xml:space="preserve">กิจกรรม 1 กิจกรรมประชุมรับนโยบายในการจัดทำคำขอตั้งงบประมาณรายจ่ายประจำปีงบประมาณ พ.ศ. 2568 </t>
  </si>
  <si>
    <t>67A33211กนผ03W01A01</t>
  </si>
  <si>
    <t>โครงการจัดทำงบประมาณรายจ่ายประจำปี การเข้าร่วมประชุมการจัดทำเอกสารประกอบการจัดทำคำขอตั้งงบประมาณและเข้าร่วมชี้แจงงบประมาณรายจ่าย ประจำปีงบประมาณ พ.ศ. 2568</t>
  </si>
  <si>
    <t>67A33211กนผ03W01</t>
  </si>
  <si>
    <t>งานแนะแนวและศิษย์เก่าสัมพันธ์</t>
  </si>
  <si>
    <t>สำนักงานอธิการบดี กองพัฒนานักศึกษา</t>
  </si>
  <si>
    <t>นางเกศนรินทร์ อัยกร</t>
  </si>
  <si>
    <t xml:space="preserve">กิจกรรมการประชุมเชิงปฏิบัติการจัดทำแผนการดำเนินงานด้านศิษย์เก่าสัมพันธ์ (พัฒนากิจกรรมร่วมกับศิษย์เก่าในการพัฒนามหาวิทยาลัย) </t>
  </si>
  <si>
    <t>67A44112กพน03W01A03</t>
  </si>
  <si>
    <t xml:space="preserve">กิจกรรมพัฒนาช่องทางการสื่อสารข้อมูลที่เป็นประโยชน์ในงานด้านศิษย์เก่าสัมพันธ์ </t>
  </si>
  <si>
    <t>67A44112กพน03W01A02</t>
  </si>
  <si>
    <t xml:space="preserve">กิจกรรมพัฒนาฐานข้อมูลศิษย์เก่า </t>
  </si>
  <si>
    <t>67A44112กพน03W01A01</t>
  </si>
  <si>
    <t>กองพัฒนานักศึกษา</t>
  </si>
  <si>
    <t>โครงการส่งเสริมการดำเนินงานด้านศิษย์เก่าสัมพันธ์ ประจำปี พ.ศ. 2567</t>
  </si>
  <si>
    <t>67A44112กพน03W01</t>
  </si>
  <si>
    <t>งานส่งเสริมและพัฒนากิจกรรมนักศึกษา</t>
  </si>
  <si>
    <t>นายนิรุตย์ วิชาชาติ</t>
  </si>
  <si>
    <t xml:space="preserve">กิจกรรมนิทรรศการชุมชนวิศวกรสังคมสร้างสรรค์ Show and Share </t>
  </si>
  <si>
    <t>67A44112กพน02W02A05</t>
  </si>
  <si>
    <t xml:space="preserve">กิจกรรมกลุ่มนักศึกษา ลงชุมชนเพื่อทำความเข้าใจและค้นหาแนวทางในการแก้ไขปัญหาชุมชนเป้าหมาย </t>
  </si>
  <si>
    <t>67A44112กพน02W02A04</t>
  </si>
  <si>
    <t xml:space="preserve">กิจกรรมส่งเสริมการสร้างธุรกิจเพื่อสังคม (Social Enterprise) </t>
  </si>
  <si>
    <t>67A44112กพน02W02A03</t>
  </si>
  <si>
    <t xml:space="preserve">กิจกรรมอบรมเชิงปฏิบัติการ หลักสูตรวิศวกรสังคม มหาวิทยาลัยราชภัฏสกลนคร </t>
  </si>
  <si>
    <t>67A44112กพน02W02A02</t>
  </si>
  <si>
    <t xml:space="preserve">กิจกรรมปรับปรุงหลักสูตร “วิศวกรสังคม” และถ่ายทอดสู่แม่ไก่ </t>
  </si>
  <si>
    <t>67A44112กพน02W02A01</t>
  </si>
  <si>
    <t>โครงการพัฒนา Soft Skills ให้กับนักศึกษาด้วยกระบวนการวิศวกรสังคม มหาวิทยาลัยราชภัฏสกลนคร</t>
  </si>
  <si>
    <t>67A44112กพน02W02</t>
  </si>
  <si>
    <t>สาขาวิชาคณิตศาสตร์และสถิติ</t>
  </si>
  <si>
    <t>คณะวิทยาศาสตร์และเทคโนโลยี</t>
  </si>
  <si>
    <t>ผู้ช่วยศาสตราจารย์ ดร.สมบูรณ์ ชาวชายโขง</t>
  </si>
  <si>
    <t xml:space="preserve">กิจกรรมร่วมประเพณีแข่งขันเรือยาวของจังหวัดสกลนครและจังหวัดใกล้เคียง </t>
  </si>
  <si>
    <t>67A44112กพน02W01A02</t>
  </si>
  <si>
    <t xml:space="preserve">กิจกรรมกระบวนการเรียนรู้ทักษะการพายเรือ และกฎกติกาของการเข่งขันเรือพาย/กีฬาเรือพาย </t>
  </si>
  <si>
    <t>67A44112กพน02W01A01</t>
  </si>
  <si>
    <t xml:space="preserve">โครงการส่งเสริมคุณลักษณะคนไทยที่พึงประสงค์ 4 ประการ และคนดี มีจิตสาธารณะ ด้วยกีฬาและประเพณีการแข่งขันเรือยาวท้องถิ่น </t>
  </si>
  <si>
    <t>67A44112กพน02W01</t>
  </si>
  <si>
    <t>สาขาวิชาเคมี</t>
  </si>
  <si>
    <t>นางสาวทิติยา ศรีภักดี</t>
  </si>
  <si>
    <t xml:space="preserve">กิจกรรมที่ 2 การถ่ายทอดความรู้เรื่อง การทำสบู่จากน้ำมันธรรมชาติสู่ชุมชน </t>
  </si>
  <si>
    <t>67A44112คคศ31W01A02</t>
  </si>
  <si>
    <t xml:space="preserve">กิจกรรมที่ 1 การอบรมเรื่อง การทำสบู่จากน้ำมันธรรมชาติ </t>
  </si>
  <si>
    <t>67A44112คคศ31W01A01</t>
  </si>
  <si>
    <t>หลักสูตรเคมี</t>
  </si>
  <si>
    <t>คณะครุศาสตร์</t>
  </si>
  <si>
    <t xml:space="preserve">โครงการการทำสบู่จากน้ำมันธรรมชาติ สาขาวิชาเคมี </t>
  </si>
  <si>
    <t>67A44112คคศ31W01</t>
  </si>
  <si>
    <t>นางสาวณัฐวี ภูมิสุข</t>
  </si>
  <si>
    <t xml:space="preserve">กิจกรรม การพัฒนาสมรรถนะและคุณลักษณะอันพึงประสงค์ของนักศึกษาวิชาชีพครู หลักสูตร ค.บ.เคมี </t>
  </si>
  <si>
    <t>67A33108คคศ31W01A01</t>
  </si>
  <si>
    <t>โครงการการพัฒนาสมรรถนะและคุณลักษณะอันพึงประสงค์ของนักศึกษาวิชาชีพครู หลักสูตร ค.บ.เคมี</t>
  </si>
  <si>
    <t>67A33108คคศ31W01</t>
  </si>
  <si>
    <t>สาขาวิชาหลักสูตรและการสอน</t>
  </si>
  <si>
    <t>นางสาวสรชา ผูกพันธ์</t>
  </si>
  <si>
    <t xml:space="preserve">กิจกรรมที่ 1 ส่งเสริมพัฒนานักศึกษาหลักสูตร ครุศาสตรบัณฑิตสาขาวิชาคหกรรมศาสตร์ </t>
  </si>
  <si>
    <t>67A33108คคศ28W01A01</t>
  </si>
  <si>
    <t>สาขาวิชาคหกรรมศาสตร์</t>
  </si>
  <si>
    <t>โครงการส่งเสริมและพัฒนานักศึกษาหลักสูตรครุศาสตรบัณฑิตสาขาวิชาคหกรรมศาสตร์</t>
  </si>
  <si>
    <t>67A33108คคศ28W01</t>
  </si>
  <si>
    <t>สาขาวิชาเทคโนโลยีการอาหาร</t>
  </si>
  <si>
    <t>คณะเทคโนโลยีการเกษตร</t>
  </si>
  <si>
    <t>นางศศิธร มีชัยตระกูล</t>
  </si>
  <si>
    <t xml:space="preserve">อบรมการพัฒนาทักษะกลุ่มสาระการเรียนรู้การงานอาชีพเพื่อยกระดับคุณภาพชีวิต </t>
  </si>
  <si>
    <t>67A44112คคศ28W01A01</t>
  </si>
  <si>
    <t xml:space="preserve">โครงการการพัฒนาทักษะกลุ่มสาระการเรียนรู้การงานอาชีพเพื่อยกระดับคุณภาพชีวิต สาขาวิชาคหกรรมศาสตร์ </t>
  </si>
  <si>
    <t>67A44112คคศ28W01</t>
  </si>
  <si>
    <t>สาขาวิชาฟิสิกส์</t>
  </si>
  <si>
    <t>นายเชิดตระกูล หอมจำปา</t>
  </si>
  <si>
    <t xml:space="preserve">กิจกรรม อบรมเชิงปฏิบัติการ: การป้องกันกลุ่มโรคเสื่อมสำหรับผู้คนช่วงวัยทำงานด้วยเทคโนโลยีทางฟิสิกส์ </t>
  </si>
  <si>
    <t>67A44112คคศ26W01A01</t>
  </si>
  <si>
    <t>หลักสูตรฟิสิกส์</t>
  </si>
  <si>
    <t>โครงการอบรมเชิงปฏิบัติการ: การป้องกันกลุ่มโรคเสื่อมสำหรับผู้คนช่วงวัยทำงานด้วยเทคโนโลยีทางฟิสิกส์</t>
  </si>
  <si>
    <t>67A44112คคศ26W01</t>
  </si>
  <si>
    <t>สาขาวิชาวิทยาศาสตร์</t>
  </si>
  <si>
    <t>นายวัสยษฏิ์ อนันต์ปรีชากร</t>
  </si>
  <si>
    <t xml:space="preserve">การออกแบบหุ่นยนต์ LEGO EV3 เพื่อแก้ปัญหาทางฟิสิกส์ </t>
  </si>
  <si>
    <t>67A33108คคศ26W01A01</t>
  </si>
  <si>
    <t>โครงการการออกแบบหุ่นยนต์ LEGO EV3 เพื่อแก้ปัญหาทางฟิสิกส์</t>
  </si>
  <si>
    <t>67A33108คคศ26W01</t>
  </si>
  <si>
    <t>สาขาวิชาเครื่องกลและอุตสาหการ</t>
  </si>
  <si>
    <t>คณะเทคโนโลยีอุตสาหกรรม</t>
  </si>
  <si>
    <t>นายศรศักดิ์ ฤทธิ์มนตรี</t>
  </si>
  <si>
    <t xml:space="preserve">กิจกรรมจัดการเรียนการสอนสาขาวิชาอุตสาหกรรมศิลป์ </t>
  </si>
  <si>
    <t>67A33108คคศ25W01A01</t>
  </si>
  <si>
    <t>สาขาวิชาอุตสาหกรรมศิลป์และเทคโนโลยี</t>
  </si>
  <si>
    <t xml:space="preserve">โครงการจัดการเรียนการสอนครุศาสตร์อุตสาหกรรม </t>
  </si>
  <si>
    <t>67A33108คคศ25W01</t>
  </si>
  <si>
    <t>สาขาวิชาไฟฟ้าและอิเล็กทรอนิกส์</t>
  </si>
  <si>
    <t>ผู้ช่วยศาสตราจารย์ ดร.ฟุ้งศรี ภักดีสุวรรณ</t>
  </si>
  <si>
    <t xml:space="preserve">กิจกรรมที่ 1 เทคนิคการตรวจซ่อม การบำรุงรักษาอุปกรณ์เครื่องใช้และเครื่องมือช่าง ในชีวิตประจำวันแก่ชุมชน. </t>
  </si>
  <si>
    <t>67A44112คคศ25W01A01</t>
  </si>
  <si>
    <t xml:space="preserve">โครงการเทคนิคการตรวจซ่อม การบำรุงรักษาอุปกรณ์เครื่องใช้และเครื่องมือช่างในชีวิตประจำวันแก่ชุมชน สาขาวิชาอุตสาหกรรมศิลป์และเทคโนโลยี </t>
  </si>
  <si>
    <t>67A44112คคศ25W01</t>
  </si>
  <si>
    <t>สาขาวิชานวัตกรรมและคอมพิวเตอร์ศึกษา</t>
  </si>
  <si>
    <t>นายทศพล สิทธิ</t>
  </si>
  <si>
    <t xml:space="preserve">กิจกรรม 2 การนำรูปแบบลงสู่การปฏิบัติกิจกรรมกับกลุ่มเป้าหมายในประเด็น การพัฒนาความสามารถด้านการเป็นผู้ประกอบการยุคดิจิทัลที่เสริมสร้างคุณภาพชีวิตทางเศรษฐกิจแก่คนในชุมชน </t>
  </si>
  <si>
    <t>67A44112คคศ22W01A02</t>
  </si>
  <si>
    <t xml:space="preserve">กิจกรรมที่ 1 การสร้างรูปแบบการพัฒนาความสามารถด้านการเป็นผู้ประกอบการยุคดิจิทัลฯ </t>
  </si>
  <si>
    <t>67A44112คคศ22W01A01</t>
  </si>
  <si>
    <t xml:space="preserve">โครงการการพัฒนาความสามารถด้านการเป็นผู้ประกอบการยุคดิจิทัลที่เสริมสร้างคุณภาพชีวิตทางเศรษฐกิจแก่คนในชุมชน สาขาวิชานวัตกรรมและคอมพิวเตอร์ศึกษา </t>
  </si>
  <si>
    <t>67A44112คคศ22W01</t>
  </si>
  <si>
    <t xml:space="preserve">คอมพิวเตอร์ศึกษาสัมพันธ์และส่งเสริมนวัตกรรมทางการศึกษา </t>
  </si>
  <si>
    <t>67A33108คคศ22W04A01</t>
  </si>
  <si>
    <t>โครงการค่ายคอมพิวเตอร์สัมพันธ์และส่งเสริมนวัตกรรมทางการศึกษา</t>
  </si>
  <si>
    <t>67A33108คคศ22W04</t>
  </si>
  <si>
    <t>นางสาวปิยะนันท์ ปลื้มโชค</t>
  </si>
  <si>
    <t xml:space="preserve">อบรมพัฒนาทักษะวิชาชีพครู </t>
  </si>
  <si>
    <t>67A33108คคศ22W03A01</t>
  </si>
  <si>
    <t>โครงการส่งเสริมพัฒนาพัฒนาทักษะวิชาชีพครูแก่นักศึกษา สาขาวิชานวัตกรมและคอมพิวเตอร์ศึกษา</t>
  </si>
  <si>
    <t>67A33108คคศ22W03</t>
  </si>
  <si>
    <t xml:space="preserve">การให้บริการวิชาการด้านการใช้คอมพิวเตอร์แก่ครู และนักเรียน </t>
  </si>
  <si>
    <t>67A33108คคศ22W02A01</t>
  </si>
  <si>
    <t>โครงการมดไต่ขอนนักพัฒนา สาขาวิชานวัตกรรมและคอมพิวเตอร์ศึกษา</t>
  </si>
  <si>
    <t>67A33108คคศ22W02</t>
  </si>
  <si>
    <t>นายเสริมวิช บุตรโยธี</t>
  </si>
  <si>
    <t xml:space="preserve">กิจกรรมเตรียมความพร้อมนักศึกษาชั้นปีที่ 1 </t>
  </si>
  <si>
    <t>67A33108คคศ22W01A01</t>
  </si>
  <si>
    <t>โครงการเตรียมความพร้อมนักศึกษาชั้นปีที่ 1 สาขานวัตกรรมและคอมพิวเตอร์ศึกษา</t>
  </si>
  <si>
    <t>67A33108คคศ22W01</t>
  </si>
  <si>
    <t>นายสุริยะ ประทุมรัตน์</t>
  </si>
  <si>
    <t xml:space="preserve">กิจกรรมการบริการวิชาการ </t>
  </si>
  <si>
    <t>67A33108คคศ21W02A01</t>
  </si>
  <si>
    <t>สาขาวิชาการศึกษาพิเศษ</t>
  </si>
  <si>
    <t>โครงการการบูรณาการจัดการเรียนรู้ภาษาอังกฤษสู่ชุมชนเพื่อพัฒนาทักษะวิชาชีพอย่างเข้มแข็ง สาขาวิชาการศึกษาพิเศษและภาษาอังกฤษ</t>
  </si>
  <si>
    <t>67A33108คคศ21W02</t>
  </si>
  <si>
    <t>นางสาวรัชดาพรรณ อินทรสุขสันติ</t>
  </si>
  <si>
    <t xml:space="preserve">สัมมนาวิชาการ บริการและบูรณาวิชาการศึกษาพิเศษและภาษาอังกฤษ </t>
  </si>
  <si>
    <t>67A33108คคศ21W01A01</t>
  </si>
  <si>
    <t>โครงการสัมมนาวิชาการ บริการและบูรณาวิชาการศึกษาพิเศษและภาษาอังกฤษ</t>
  </si>
  <si>
    <t>67A33108คคศ21W01</t>
  </si>
  <si>
    <t xml:space="preserve">กิจกรรมอบรมเชิงปฏิบัติการพัฒนาทักษะวิชาชีพครูสังคมศึกษา ร่วมกับบุคลากรทางการศึกษา </t>
  </si>
  <si>
    <t>67A44112คคศ21W01A01</t>
  </si>
  <si>
    <t>โครงการการพัฒนาสมรรถนะด้านการวิจัยและนวัตกรรม สำหรับครูการศึกษาพิเศษและภาษาอังกฤษ</t>
  </si>
  <si>
    <t>67A44112คคศ21W01</t>
  </si>
  <si>
    <t>สาขาวิชาการประถมศึกษา</t>
  </si>
  <si>
    <t>นางสาวสุมัทนา หาญสุริย์</t>
  </si>
  <si>
    <t xml:space="preserve">กิจกรรม 2 กิจกรรมการเรียนรู้จากห้องเรียนสู่ชุมชนเพื่อสร้างความสัมพันธ์กับชุมชนและพัฒนาผู้เรียนระดับประถมศึกษา </t>
  </si>
  <si>
    <t>67A44112คคศ15W01A02</t>
  </si>
  <si>
    <t xml:space="preserve">กิจกรรมที่ 1 กิจกรรมส่งเสริมทักษะการเรียนรู้และทักษะอาชีพสำหรับผู้เรียนระดับประถมศึกษา </t>
  </si>
  <si>
    <t>67A44112คคศ15W01A01</t>
  </si>
  <si>
    <t xml:space="preserve">โครงการการส่งเสริมทักษะการเรียนรู้และทักษะอาชีพสำหรับผู้เรียนระดับประถมศึกษาโดยการมีส่วนร่วมของสถานศึกษา ชุมชนและผู้ปกครอง หลักสูตร ค.บ. การประถมศึกษา </t>
  </si>
  <si>
    <t>67A44112คคศ15W01</t>
  </si>
  <si>
    <t>ดร.เพ็ญผกา ปัญจนะ</t>
  </si>
  <si>
    <t xml:space="preserve">การอบรมเชิงปฏิบัติการ การพัฒนาสมรรถนะรายชั้นปีของนักศึกษาครูประถมศึกษา ให้เป็นครูยุคใหม่ สู่ความเป็นครูมืออาชีพ และมีทักษะในศตวรรษที่ 21 พร้อมสู่เส้นทางวิชาชีพครู </t>
  </si>
  <si>
    <t>67A33108คคศ15W01A01</t>
  </si>
  <si>
    <t>โครงการการพัฒนาสมรรถนะรายชั้นปีของนักศึกษาครูประถมศึกษา ให้เป็นครูยุคใหม่ สู่ความเป็นครูมืออาชีพ และมีทักษะในศตวรรษที่ 21 พร้อมสู่เส้นทางวิชาชีพครู</t>
  </si>
  <si>
    <t>67A33108คคศ15W01</t>
  </si>
  <si>
    <t>ดร.กฤตภาส วงค์มา</t>
  </si>
  <si>
    <t xml:space="preserve">สนับสนุนโรงเรียนตำรวจตะเวนชายแดนในการดำเนินงานสวนพฤกษศาสตร์โรงเรียน </t>
  </si>
  <si>
    <t>67A22103คคศ09W02A01</t>
  </si>
  <si>
    <t>โครงการสนับสนุนโรงเรียนตำรวจตระเวนชายแดนในการดำเนินงานสวนพฤกษศาสตร์โรงเรียน</t>
  </si>
  <si>
    <t>67A22103คคศ09W02</t>
  </si>
  <si>
    <t xml:space="preserve">สวนพฤกษศาสตร์โรงเรียน </t>
  </si>
  <si>
    <t>67A22103คคศ09W01A01</t>
  </si>
  <si>
    <t>โครงการงานสวนพฤกษศาสตร์โรงเรียน</t>
  </si>
  <si>
    <t>67A22103คคศ09W01</t>
  </si>
  <si>
    <t xml:space="preserve">กิจกรรม ค่ายวิทยาศาสตร์บริการวิชาการสู่ชุมชน </t>
  </si>
  <si>
    <t>67A33108คคศ09W02A01</t>
  </si>
  <si>
    <t>โครงการค่ายวิทยาศาสตร์บริการวิชาการสู่ชุมชน สาขาวิชาวิทยาศษสตร์</t>
  </si>
  <si>
    <t>67A33108คคศ09W02</t>
  </si>
  <si>
    <t>ผู้ช่วยศาสตราจารย์ ดร.อรุณรัตน์ คำแหงพล</t>
  </si>
  <si>
    <t xml:space="preserve">เตรียมความพร้อมและปรับพื้นฐานการเรียนรู้นักศึกษาใหม่สาขาวิชาวิทยาศาสตร์ </t>
  </si>
  <si>
    <t>67A33108คคศ09W01A01</t>
  </si>
  <si>
    <t>โครงการเตรียมความพร้อมและปรับพื้นฐานการเรียนรู้นักศึกษาใหม่สาขาวิชาวิทยาศาสตร์</t>
  </si>
  <si>
    <t>67A33108คคศ09W01</t>
  </si>
  <si>
    <t>นางอัจฉรา ไชยสีขูรีรัง</t>
  </si>
  <si>
    <t xml:space="preserve">กิจกรรมที่ 1 ส่งเสริมพัฒนาผลิตภัณฑ์ชุมชนดงชนกระเป๋าสานจากต้นกก เพิ่มมูลค่าผลิตภัณฑ์พัฒนาขยายการตลาด </t>
  </si>
  <si>
    <t>67A44112คคศ09W01A01</t>
  </si>
  <si>
    <t>โครงการส่งเสริมพัฒนาผลิตภัณฑ์ชุมชนดงชนกระเป๋าสานจากต้นกก เพิ่มมูลค่าผลิตภัณฑ์พัฒนาขยายการตลาด สาขาวิชาวิทยาศาสตร์</t>
  </si>
  <si>
    <t>67A44112คคศ09W01</t>
  </si>
  <si>
    <t>สาขาวิชาการสอนภาษาไทย</t>
  </si>
  <si>
    <t>ดร.สถิตย์ ภาคมฤค</t>
  </si>
  <si>
    <t xml:space="preserve">กิจกรรม ข่วงสารภัญญ์ </t>
  </si>
  <si>
    <t>67A44112คคศ08W01A01</t>
  </si>
  <si>
    <t>สาขาวิชาภาษาไทย</t>
  </si>
  <si>
    <t>โครงการข่วงสารภัญญ์ : การสร้างภูมิคุ้มกันทางวัฒนธรรมและปลูกฝังสุขภาวะของเยาวชนด้วยกิจกรรมด้านศิลปวัฒนธรรม สาขาวิชาการสอนภาษาไทย</t>
  </si>
  <si>
    <t>67A44112คคศ08W01</t>
  </si>
  <si>
    <t>นายธวัชชัย ดุลยสุจริต</t>
  </si>
  <si>
    <t xml:space="preserve">จัดงานสัมมนาทางวิชาการ </t>
  </si>
  <si>
    <t>67A33108คคศ08W02A01</t>
  </si>
  <si>
    <t>โครงการสัมมนาทางวิชาการ ปราดเปรื่องเรื่องภาษา ศาสตร์วิชาภาษาไทย ครั้งที่ 7</t>
  </si>
  <si>
    <t>67A33108คคศ08W02</t>
  </si>
  <si>
    <t xml:space="preserve">ศึกษาดูงาน </t>
  </si>
  <si>
    <t>67A33108คคศ08W01A01</t>
  </si>
  <si>
    <t xml:space="preserve">โครงการศึกษาดูงานสาขาวิชาการสอนภาษาไทย </t>
  </si>
  <si>
    <t>67A33108คคศ08W01</t>
  </si>
  <si>
    <t>สาขาวิชาสังคมศึกษา</t>
  </si>
  <si>
    <t>นางสาวอำพร ดัชถุยาวัตร์</t>
  </si>
  <si>
    <t xml:space="preserve">เปิดบ้านสังคมศึกษาและการจัดการเรียนรู้อย่างบูรณาการเพื่อส่งเสริมทักษะในศตวรรษที่ 21 </t>
  </si>
  <si>
    <t>67A33108คคศ07W02A01</t>
  </si>
  <si>
    <t xml:space="preserve">โครงการเปิดบ้านสังคมศึกษาและการจัดการเรียนรู้อย่างบูรณาการเพื่อส่งเสริมทักษะในศตวรรษที่ 21 </t>
  </si>
  <si>
    <t>67A33108คคศ07W02</t>
  </si>
  <si>
    <t>นางเพ็ญพรรษา อุ้ยปัดฌาวงศ์</t>
  </si>
  <si>
    <t xml:space="preserve">อบรมเชิงปฏิบัติการ การพัฒนาบุคลากร นักศึกษาวิชาชีพครูสังคมศึกษา ร่วมกับบุคลากรทางการศึกษา </t>
  </si>
  <si>
    <t>67A33108คคศ07W01A01</t>
  </si>
  <si>
    <t>โครงการพัฒนาบุคลากร และทักษะวิชาชีพนักศึกษาครูสังคมศึกษา ร่วมกับบุคลากรทางการศึกษา</t>
  </si>
  <si>
    <t>67A33108คคศ07W01</t>
  </si>
  <si>
    <t>นางสาวนนทวรรณ แสนไพร</t>
  </si>
  <si>
    <t xml:space="preserve">กิจกรรมที่ 2 กิจกรรมพัฒนาการประเมินผลการเรียนรู้ สะท้อนคิด </t>
  </si>
  <si>
    <t>67A44112คคศ07W01A02</t>
  </si>
  <si>
    <t xml:space="preserve">กิจกรรมที่ 1 พัฒนาการเรียนรู้สังคมศึกษา ศาสนา และวัฒนธรรม สู่ชุมชน </t>
  </si>
  <si>
    <t>67A44112คคศ07W01A01</t>
  </si>
  <si>
    <t>โครงการพัฒนาการเรียนรู้สังคมศึกษา ศาสนา และวัฒนธรรม บูรณาการบริการวิชาการสู่ชุมชน</t>
  </si>
  <si>
    <t>67A44112คคศ07W01</t>
  </si>
  <si>
    <t>สาขาวิชาการสอนภาษาอังกฤษ</t>
  </si>
  <si>
    <t>นางสาวพรพิมล ศิวินา</t>
  </si>
  <si>
    <t xml:space="preserve">กิจกรรมที่ 2 กิจกรรมพัฒนาบริบทห้องเรียนและสื่อการสอน </t>
  </si>
  <si>
    <t>67A44112คคศ06W01A02</t>
  </si>
  <si>
    <t xml:space="preserve">กิจกรรมที่ 1 อบรมการจัดการเรียนรู้ภาษาอังกฤษ </t>
  </si>
  <si>
    <t>67A44112คคศ06W01A01</t>
  </si>
  <si>
    <t>โครงการการจัดการเรียนรู้ภาษาอังกฤษร่วมกับโรงเรียน สาขาวิชาการสอนภาษาอังกฤษ</t>
  </si>
  <si>
    <t>67A44112คคศ06W01</t>
  </si>
  <si>
    <t>นายธเนศพล เจริญราษฎร์</t>
  </si>
  <si>
    <t xml:space="preserve">กิจกรรม ค่ายภาษาอังกฤษเพื่อการสื่อสาร สาขาวิชาการสอนภาษาอังกฤษ </t>
  </si>
  <si>
    <t>67A33108คคศ06W02A01</t>
  </si>
  <si>
    <t>โครงการค่ายภาษาอังกฤษเพื่อการสื่อสาร สาขาวิชาการสอนภาษาอังกฤษ</t>
  </si>
  <si>
    <t>67A33108คคศ06W02</t>
  </si>
  <si>
    <t>นางสาวอิสฬิยาภรณ์ วรกิตตนนท์</t>
  </si>
  <si>
    <t xml:space="preserve">กิจกรรม PLC คุณครูพี่เลี้ยงหลักสูตรครุศาสตรบัณฑิตสาขาวิชาภาษาอังกฤษ </t>
  </si>
  <si>
    <t>67A33108คคศ06W01A01</t>
  </si>
  <si>
    <t>โครงการส่งเสริมชุมชนการเรียนรู้ทางวิชาชีพครูภาษาอังกฤษ สาขาวิชาการสอนภาษาอังกฤษ</t>
  </si>
  <si>
    <t>67A33108คคศ06W01</t>
  </si>
  <si>
    <t>ผู้ช่วยศาสตราจารย์สุดประไทย บุพศิริ</t>
  </si>
  <si>
    <t xml:space="preserve">กิจกรรมที่ 1 เตรียมความพร้อมนักศึกษาสู่ครูมืออาชีพ </t>
  </si>
  <si>
    <t>67A33108คคศ05W03A01</t>
  </si>
  <si>
    <t>สาขาวิชาคณิตศาสตร์</t>
  </si>
  <si>
    <t>โครงการเตรียมความพร้อมนักศึกษาสู่ครูมืออาชีพ สำหรับนักศึกษาหลักสูตรครุศาสตรบัณฑิต สาขาวิชาคณิตศาสตร์</t>
  </si>
  <si>
    <t>67A33108คคศ05W03</t>
  </si>
  <si>
    <t>นายไกรลิขิต ลาดปะละ</t>
  </si>
  <si>
    <t xml:space="preserve">กิจกรรมที่ 1 อบรมคุณธรรม จริยธรรม และค่านิยมอันพึงประสงค์สำหรับนักศึกษาครู </t>
  </si>
  <si>
    <t>67A33108คคศ05W02A01</t>
  </si>
  <si>
    <t>โครงการส่งเสริมลักษณะความเป็นครู สำหรับนักศึกษาหลักสูตรครุศาสตรบัณฑิต สาขาวิชาคณิตศาสตร์</t>
  </si>
  <si>
    <t>67A33108คคศ05W02</t>
  </si>
  <si>
    <t>นางผกาพรรณ วะนานาม</t>
  </si>
  <si>
    <t xml:space="preserve">กิจกรรมที่ 1 พัฒนาศักยภาพนักศึกษาครูสู่ครูมืออาชีพ </t>
  </si>
  <si>
    <t>67A33108คคศ05W01A01</t>
  </si>
  <si>
    <t>โครงการเสริมสร้างศักยภาพนักศึกษาครูเพื่อความเป็นเลิศทางวิชาคณิตศาสตร์ สำหรับการเรียนรู้ในศตวรรษที่ 21</t>
  </si>
  <si>
    <t>67A33108คคศ05W01</t>
  </si>
  <si>
    <t xml:space="preserve">กิจกรรมส่งเสริมทักษะกระบวนการทางคณิตศาสตร์ </t>
  </si>
  <si>
    <t>67A44112คคศ05W01A02</t>
  </si>
  <si>
    <t xml:space="preserve">กิจกรรมส่งเสริมการเรียนรู้ทางคณิตศาสตร์โดยใช้แหล่งเรียนรู้เป็นฐาน </t>
  </si>
  <si>
    <t>67A44112คคศ05W01A01</t>
  </si>
  <si>
    <t xml:space="preserve">โครงการกิจกรรมส่งเสริมทักษะกระบวนการทางคณิตศาสตร์ โดยใช้แหล่งเรียนรู้เป็นฐาน </t>
  </si>
  <si>
    <t>67A44112คคศ05W01</t>
  </si>
  <si>
    <t>สาขาวิชาพลศึกษาและวิทยาศาสตร์การกีฬา</t>
  </si>
  <si>
    <t>นางสาวนิศาชล ภาวงศ์</t>
  </si>
  <si>
    <t xml:space="preserve">กิจกรรมเสริมสร้างสุขภาวะและกิจกรรมทางกาย </t>
  </si>
  <si>
    <t>67A44112คคศ04W01A01</t>
  </si>
  <si>
    <t>โครงการพัฒนากิจกรรมทางกายเสริมสร้างสุขภาวะเข้มแข็งด้วยรำมวยโบราณสกลนคร สาขาวิชาพลศึกษาและวิทยาศาสตร์การกีฬา</t>
  </si>
  <si>
    <t>67A44112คคศ04W01</t>
  </si>
  <si>
    <t>นายอริญชย์ พรหมเทพ</t>
  </si>
  <si>
    <t xml:space="preserve">กิจกรรมที่ 3 การใช้กระบวนการสัมมนาการฝึกประสบการณ์วิชาชีพครู </t>
  </si>
  <si>
    <t>67A33108คคศ04W01A03</t>
  </si>
  <si>
    <t xml:space="preserve">กิจกรรมที่ 2 อบรมการจัดการเรียนการรู้กลุ่มสาระการเรียนรู้สุขศึกษาและ พลศึกษา </t>
  </si>
  <si>
    <t>67A33108คคศ04W01A02</t>
  </si>
  <si>
    <t xml:space="preserve">กิจกรรมที่ 1 อบรมการจัดการแข่งขันกีฬามหาวิทยาลัยราชภัฏสกลนคร </t>
  </si>
  <si>
    <t>67A33108คคศ04W01A01</t>
  </si>
  <si>
    <t>โครงการพัฒนาศักยภาพนักศึกษาสาขาวิชาพลศึกษาและวิทยาศาสตร์การกีฬา</t>
  </si>
  <si>
    <t>67A33108คคศ04W01</t>
  </si>
  <si>
    <t>สาขาวิชาการศึกษาปฐมวัย</t>
  </si>
  <si>
    <t>ผู้ช่วยศาสตราจารย์บุญส่ง วงศ์คำ</t>
  </si>
  <si>
    <t xml:space="preserve">กิจกรรมที่ 1 การจัดการเรียนการสอนสำหรับเด็กอนุบาล </t>
  </si>
  <si>
    <t>67A33108คคศ03W03A01</t>
  </si>
  <si>
    <t>โครงการอาสาสอนเด็กอนุบาลในท้องถิ่นจังหวัดสกลนคร สาขาวิชาการศึกษาปฐมวัย</t>
  </si>
  <si>
    <t>67A33108คคศ03W03</t>
  </si>
  <si>
    <t>นางสรินดา อุคำ</t>
  </si>
  <si>
    <t xml:space="preserve">กิจกรรมที่ 1 ผลิตสื่อสำหรับเด็กปฐมวัย </t>
  </si>
  <si>
    <t>67A33108คคศ03W02A01</t>
  </si>
  <si>
    <t>โครงการวันเด็กแห่งชาติสาขาวิชาการศึกษาปฐมวัย</t>
  </si>
  <si>
    <t>67A33108คคศ03W02</t>
  </si>
  <si>
    <t>นางสาวชุลีวัลย์ รักษาภักดี</t>
  </si>
  <si>
    <t xml:space="preserve">กิจกรรมที่ 2 อบรมพัฒนานักศึกษาครูปฐมวัยในศตวรรษที่ 21 </t>
  </si>
  <si>
    <t>67A33108คคศ03W01A02</t>
  </si>
  <si>
    <t xml:space="preserve">กิจกรรมที่ 1 อบรมเตรียมความพร้อมนักศึกษาใหม่ 67 </t>
  </si>
  <si>
    <t>67A33108คคศ03W01A01</t>
  </si>
  <si>
    <t>โครงการเตรียมความพร้อมนักศึกษาใหม่และพัฒนานักศึกษาครูปฐมวัยในศตวรรษที่ 21</t>
  </si>
  <si>
    <t>67A33108คคศ03W01</t>
  </si>
  <si>
    <t xml:space="preserve">การจัดกิจกรรมเสริมประสบการณ์สำหรับเด็กวัยอนุบาล </t>
  </si>
  <si>
    <t>67A44112คคศ03W01A01</t>
  </si>
  <si>
    <t>โครงการปฐมวัยอาสาพัฒนาโรงเรียนในท้องถิ่น</t>
  </si>
  <si>
    <t>67A44112คคศ03W01</t>
  </si>
  <si>
    <t>ผู้ช่วยศาสตราจารย์ ดร.วสันต์ ศรีหิรัญ</t>
  </si>
  <si>
    <t xml:space="preserve">กิจกรรมที่ 4 ถอดบทเรียนและนำเสนอผลลัพธ์การพัฒนาโรงเรียนร่วมพัฒนา (Partnership School) สำหรับเป็นศูนย์ฝึกปฏิบัติการต้นแบบให้กับโรงเรียนในท้องถิ่น </t>
  </si>
  <si>
    <t>67A44112คคศ01W04A04</t>
  </si>
  <si>
    <t xml:space="preserve">กิจกรรมที่ 3 การนิเทศ กำกับ ติดตาม และ Coaching and mentoring ครูประจำการ </t>
  </si>
  <si>
    <t>67A44112คคศ01W04A03</t>
  </si>
  <si>
    <t xml:space="preserve">กิจกรรมที่ 2 อบรมเชิงปฏิบัติการครูประจำการเพื่อการพัฒนาคุณภาพผู้เรียนตามแนวทางความร่วมมือ </t>
  </si>
  <si>
    <t>67A44112คคศ01W04A02</t>
  </si>
  <si>
    <t xml:space="preserve">กิจกรรมที่ 1 สัมมนาเชิงปฏิบัติการผู้บริหารสถานศึกษาเชิงนโยบายสู่การพัฒนาคุณภาพสถานศึกษาและคุณภาพการบริหารสำหรับการเป็นโรงเรียนร่วมพัฒนา </t>
  </si>
  <si>
    <t>67A44112คคศ01W04A01</t>
  </si>
  <si>
    <t>โครงการพัฒนาโรงเรียนร่วมพัฒนา (Partnership School) ให้เป็นศูนย์ฝึกปฏิบัติการต้นแบบให้กับโรงเรียนในท้องถิ่น</t>
  </si>
  <si>
    <t>67A44112คคศ01W04</t>
  </si>
  <si>
    <t xml:space="preserve">กิจกรรมที่ 4 การปรับพื้นฐานความรู้ด้านภาษาอังกฤษสำหรับนักศึกษาใหม่ (รหัส 67) </t>
  </si>
  <si>
    <t>67A44112คคศ01W03A04</t>
  </si>
  <si>
    <t xml:space="preserve">กิจกรรมที่ 3 การพัฒนาเทคนิคการทำแบบทดสอบความรู้ด้านทักษะภาษาอังกฤษ สำหรับนักศึกษาชั้นปีที่ 3 </t>
  </si>
  <si>
    <t>67A44112คคศ01W03A03</t>
  </si>
  <si>
    <t xml:space="preserve">กิจกรรมที่ 2 การพัฒนาเทคนิคการทำแบบทดสอบทักษะการอ่านภาษาอังกฤษ สำหรับนักศึกษาชั้นปีที่ 2 </t>
  </si>
  <si>
    <t>67A44112คคศ01W03A02</t>
  </si>
  <si>
    <t xml:space="preserve">กิจกรรมที่ 1 การพัฒนาเทคนิคการทำแบบทดสอบไวยากรณ์ภาษาอังกฤษ สำหรับนักศึกษาชั้นปีที่ 1 </t>
  </si>
  <si>
    <t>67A44112คคศ01W03A01</t>
  </si>
  <si>
    <t>โครงการพัฒนาสมรรถนะภาษาอังกฤษสำหรับนักศึกษาครู คณะครุศาสตร์</t>
  </si>
  <si>
    <t>67A44112คคศ01W03</t>
  </si>
  <si>
    <t xml:space="preserve">กิจกรรมที่ 4 ถอดบทเรียนและนำเสนอผลลัพธ์การจัดการเรียนรู้ตามรูปแบบฐานสมรรถนะ </t>
  </si>
  <si>
    <t>67A44112คคศ01W02A04</t>
  </si>
  <si>
    <t xml:space="preserve">กิจกรรมที่ 3 การนิเทศ กำกับ ติดตาม และ Coaching and mentoring ครูประจำการ นักศึกษา ครูพี่เลี้ยง และศิษย์เก่า </t>
  </si>
  <si>
    <t>67A44112คคศ01W02A03</t>
  </si>
  <si>
    <t xml:space="preserve">กิจกรรมที่ 2 อบรมเชิงปฏิบัติการพัฒนากระบวนการเรียนรู้และการวัดผล ประเมินผลฐานสมรรถนะ </t>
  </si>
  <si>
    <t>67A44112คคศ01W02A02</t>
  </si>
  <si>
    <t xml:space="preserve">กิจกรรมที่ 1 สัมมนาเชิงปฏิบัติการผู้บริหารสถานศึกษาเชิงนโยบายการพัฒนาหลักสูตรฐานสมรรถนะ </t>
  </si>
  <si>
    <t>67A44112คคศ01W02A01</t>
  </si>
  <si>
    <t>โครงการการพัฒนาหลักสูตรสถานศึกษาและการจัดการเรียนการสอนฐานสมรรถนะ</t>
  </si>
  <si>
    <t>67A44112คคศ01W02</t>
  </si>
  <si>
    <t xml:space="preserve">กิจกรรมที่ 6 การเตรียมการและการรับเสด็จสมเด็จพระกนิษฐาธิราชเจ้า กรมสมเด็จพระเทพรัตนราชสุดาฯ สยามบรมราชกุมารี </t>
  </si>
  <si>
    <t>67A44112คคศ01W01A06</t>
  </si>
  <si>
    <t xml:space="preserve">กิจกรรมที่ 5 การพัฒนาผลสัมฤทธิ์ทางการเรียนของนักเรียนโรงเรียน ตชด. ตามแนวทางการจัดการเรียนรู้หลักสูตรฐานสมรรถนะ </t>
  </si>
  <si>
    <t>67A44112คคศ01W01A05</t>
  </si>
  <si>
    <t xml:space="preserve">กิจกรรมที่ 4 การพัฒนาผลสัมฤทธิ์ทางการเรียนของนักเรียนโรงเรียนสังกัด สพฐ. และโรงเรียนกองทุนการศึกษา ตามแนวทางการจัดการเรียนรู้หลักสูตรฐานสมรรถนะ </t>
  </si>
  <si>
    <t>67A44112คคศ01W01A04</t>
  </si>
  <si>
    <t xml:space="preserve">กิจกรรมที่ 3 อบรมเชิงปฏิบัติการการพัฒนาให้มีสมรรถนะการจัดการเรียนเชิงรุกและการเป็นนวัตกรทางการศึกษาตามรูปแบบฐานสมรรถนะ PTRU Model สำหรับครูในโรงเรียน ตชด. </t>
  </si>
  <si>
    <t>67A44112คคศ01W01A03</t>
  </si>
  <si>
    <t xml:space="preserve">กิจกรรมที่ 2 อบรมเชิงปฏิบัติการการพัฒนาให้มีสมรรถนะการจัดการเรียนเชิงรุกและการเป็นนวัตกรทางการศึกษาตามรูปแบบฐานสมรรถนะ PTRU Model สำหรับครูในโรงเรียนสังกัด สพฐ. และโรงเรียนกองทุนการศึกษา </t>
  </si>
  <si>
    <t>67A44112คคศ01W01A02</t>
  </si>
  <si>
    <t xml:space="preserve">กิจกรรมที่ 1 สัมมนาเชิงปฏิบัติการผู้บริหารสถานศึกษาเชิงนโยบายการพัฒนาครูให้มีสมรรถนะการจัดการเรียนเชิงรุกและการเป็นนวัตกรทางการศึกษาตามรูปแบบฐานสมรรถนะ PTRU Model </t>
  </si>
  <si>
    <t>67A44112คคศ01W01A01</t>
  </si>
  <si>
    <t>โครงการยกระดับคุณภาพการศึกษาโรงเรียนขนาดเล็กในสังกัด สพฐ. โรงเรียน ตชด. และโรงเรียนกองทุนการศึกษา</t>
  </si>
  <si>
    <t>67A44112คคศ01W01</t>
  </si>
  <si>
    <t xml:space="preserve">กิจกรรมพัฒนางานประกันคุณภาพการศึกษาคณะครุศาสตร์ </t>
  </si>
  <si>
    <t>67A33108คคศ01W02A01</t>
  </si>
  <si>
    <t>โครงการพัฒนางานประกันคุณภาพการศึกษา คณะครุศาสตร์</t>
  </si>
  <si>
    <t>67A33108คคศ01W02</t>
  </si>
  <si>
    <t>นายนัทพงษ์ ยศไชยวิบูลย์</t>
  </si>
  <si>
    <t xml:space="preserve">กิจกรรมบริหารจัดการสำนักงานคณบดีคณะครุศาสตร์ </t>
  </si>
  <si>
    <t>67A33108คคศ01W01A01</t>
  </si>
  <si>
    <t>โครงการบริหารและจัดการสำนักงานคณบดีคณะครุศาสตร์</t>
  </si>
  <si>
    <t>67A33108คคศ01W01</t>
  </si>
  <si>
    <t>สาขาวิชาธุรกิจการเกษตร</t>
  </si>
  <si>
    <t>นางธนะดา ก้อนกั้น</t>
  </si>
  <si>
    <t xml:space="preserve">ฝึกอบรมความรู้การทำก้อนเชื้อเห็ดฟาง และวิเคราะห์ต้นทุนการผลิตเห็ดฟางจากการทำก้อนเชื้อใช้เอง </t>
  </si>
  <si>
    <t>67A44112คทก17W01A01</t>
  </si>
  <si>
    <t>โครงการยกระดับธุรกิจการเพาะเห็ดฟางของกลุ่มเกษตรกรบ้านโนนตูม อำเภอสว่างแดนดิน จังหวัดสกลนคร (ระยะที่ 2)</t>
  </si>
  <si>
    <t>67A44112คทก17W01</t>
  </si>
  <si>
    <t xml:space="preserve">จัดหาวัสดุประกอบการจัดการเรียนการสอนในหลักสูตรวิทยาศาสตรบัณฑิต สาขาวิชาบริหารธุรกิจ </t>
  </si>
  <si>
    <t>67A33210คทก17W01A02</t>
  </si>
  <si>
    <t xml:space="preserve">พัฒนานักศึกษาในหลักสูตรวิทยาศาสตรบัณฑิต สาขาวิชาบริหารธุรกิจการเกษตร </t>
  </si>
  <si>
    <t>67A33210คทก17W01A01</t>
  </si>
  <si>
    <t>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</si>
  <si>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67A33210คทก17W01</t>
  </si>
  <si>
    <t>นางฐิตินันท์ เหมะธุลิน</t>
  </si>
  <si>
    <t xml:space="preserve">กิจกรรมส่งเสริมและพัฒนาทักษะวิชาชีพอาจารย์และบุคลากร </t>
  </si>
  <si>
    <t>67A33210คทก16W01A02</t>
  </si>
  <si>
    <t xml:space="preserve">กิจกรรมส่งเสริมด้านการเรียนการสอนและพัฒนานักศึกษา </t>
  </si>
  <si>
    <t>67A33210คทก16W01A01</t>
  </si>
  <si>
    <t>โครงการสนับสนุนการจัดการเรียนการสอนสาขาวิชาเทคโนโลยีการอาหาร</t>
  </si>
  <si>
    <t>67A33210คทก16W01</t>
  </si>
  <si>
    <t>นายสุเมธ เพียยุระ</t>
  </si>
  <si>
    <t xml:space="preserve">การฝึกอบรมการพัฒนาผลิตภัณฑ์อาหารเพิ่มคุณค่าทางโภชนาการจากดักแด้ไหม </t>
  </si>
  <si>
    <t>67A44112คทก16W01A01</t>
  </si>
  <si>
    <t>โครงการฝึกอบรมการพัฒนาผลิตภัณฑ์อาหารเพิ่มคุณค่าทางโภชนาการจากดักแด้ไหม</t>
  </si>
  <si>
    <t>67A44112คทก16W01</t>
  </si>
  <si>
    <t>สาขาวิชาการประมง</t>
  </si>
  <si>
    <t>นางอรอนงค์ ขันเดช</t>
  </si>
  <si>
    <t xml:space="preserve">กิจกรรมประชาสัมพันธ์หลักสูตรเชิงรุก </t>
  </si>
  <si>
    <t>67A33211คทก15W01A03</t>
  </si>
  <si>
    <t xml:space="preserve">กิจกรรมฝึกประสบการณ์วิชาชีพของนักศึกษา </t>
  </si>
  <si>
    <t>67A33211คทก15W01A02</t>
  </si>
  <si>
    <t xml:space="preserve">กิจกรรมพัฒนาศักยภาพบุคลากรสายวิชาการ </t>
  </si>
  <si>
    <t>67A33211คทก15W01A01</t>
  </si>
  <si>
    <t>โครงการสนับสนุนการจัดการเรียนการสอนสาขาวิชาการประมง</t>
  </si>
  <si>
    <t>67A33211คทก15W01</t>
  </si>
  <si>
    <t>ผู้ช่วยศาสตราจารย์ทรงทรัพย์ อรุณกมล</t>
  </si>
  <si>
    <t xml:space="preserve">กิจกรรมถอดบทเรียน ติดตามผลการดำเนินงานโครงการ เก็บข้อมูลด้านรายได้และคุณภาพชีวิต บ้านหลักศิลาใต้ ตำบลพระกลางทุ่ง อำเภอธาตุพนม จังหวัดนครพนม </t>
  </si>
  <si>
    <t>67A44112คทก15W03A03</t>
  </si>
  <si>
    <t xml:space="preserve">กิจกรรมอบรมเชิงปฏิบัติการการจัดการฟาร์มปลานิล และจัดทำข้อมูล เพื่อยื่นขอมาตรฐานสินค้าเกษตร บ้านหลักศิลาใต้ ตำบลพระกลางทุ่ง อำเภอธาตุพนม จังหวัดนครพนม </t>
  </si>
  <si>
    <t>67A44112คทก15W03A02</t>
  </si>
  <si>
    <t xml:space="preserve">กิจกรรมอบรมเชิงปฏิบัติการเรื่องการจัดการอาหารปลานิล ด้วยนวัตกรรมเครื่องให้อาหารปลานิลในกระชัง บ้านหลักศิลาใต้ ตำบลพระกลางทุ่ง อำเภอธาตุพนม จังหวัด </t>
  </si>
  <si>
    <t>67A44112คทก15W03A01</t>
  </si>
  <si>
    <t>โครงการยกระดับมาตรฐานการเลี้ยงปลานิลด้วยนวัตกรรม เพื่อเข้าสู่มาตรฐานสินค้าเกษตร ยกระดับรายได้ให้ชุมชน</t>
  </si>
  <si>
    <t>67A44112คทก15W03</t>
  </si>
  <si>
    <t>ผู้ช่วยศาสตราจารย์ทาริกา ทิพอุเทน</t>
  </si>
  <si>
    <t xml:space="preserve">กิจกรรมติดตามผลการดำเนินงานโครงการ เก็บข้อมูลรายได้และคุณภาพชีวิต </t>
  </si>
  <si>
    <t>67A44112คทก15W02A04</t>
  </si>
  <si>
    <t xml:space="preserve">กิจกรรมการแปรรูปปลาดุก การบรรจุภัณฑ์ และการตลาด </t>
  </si>
  <si>
    <t>67A44112คทก15W02A03</t>
  </si>
  <si>
    <t xml:space="preserve">กิจกรรมอบรมเชิงปฏิบัติการเลี้ยงกบนาร่วมกับปลาดุกบิ๊กอุย (มีการผลิตอาหารปลาดุกอย่างง่ายเพื่อใช้ในฟาร์ม) </t>
  </si>
  <si>
    <t>67A44112คทก15W02A02</t>
  </si>
  <si>
    <t xml:space="preserve">กิจกรรมอบรมเชิงปฏิบัติการการเพาะและอนุบาลลูกอ๊อดกบนาให้ปลอดโรคและมีอัตราการรอดสูง </t>
  </si>
  <si>
    <t>67A44112คทก15W02A01</t>
  </si>
  <si>
    <t xml:space="preserve">โครงการเพิ่มช่องทางสร้างรายได้จากการเพาะเลี้ยงสัตว์น้ำแบบผสมผสาน </t>
  </si>
  <si>
    <t>67A44112คทก15W02</t>
  </si>
  <si>
    <t xml:space="preserve">กิจกรรมอบรมเชิงปฏิบัติการ การเลี้ยงสัตว์น้ำและการประมงพื้นบ้านเพื่อสร้างความมั่งคงทางอาหารในครัวเรือน </t>
  </si>
  <si>
    <t>67A44112คทก15W01A01</t>
  </si>
  <si>
    <t>โครงการอบรมเชิงปฏิบัติการ การเลี้ยงสัตว์น้ำและการประมงพื้นบ้านเพื่อสร้างความมั่งคงทางอาหารในครัวเรือน</t>
  </si>
  <si>
    <t>67A44112คทก15W01</t>
  </si>
  <si>
    <t>สาขาวิชาสัตวศาสตร์</t>
  </si>
  <si>
    <t>นางสาววรางรัตน์ เป้งไชยโม</t>
  </si>
  <si>
    <t xml:space="preserve">กิจกรรมอบรมกระบวนการการเพาะเลี้ยงด้วงสาคูเชิงพาณิชย์ </t>
  </si>
  <si>
    <t>67A44112คทก14W01A01</t>
  </si>
  <si>
    <t>โครงการการเพาะเลี้ยงด้วงสาคูเชิงพาณิชย์</t>
  </si>
  <si>
    <t>67A44112คทก14W01</t>
  </si>
  <si>
    <t>นายภาคภูมิ ซอหนองบัว</t>
  </si>
  <si>
    <t xml:space="preserve">กิจกรรมที่ 4 สนับสนุนการจัดการเรียนการสอนและพัฒนาส่งเสริมการเรียนการสอน </t>
  </si>
  <si>
    <t>67A33211คทก14W01A04</t>
  </si>
  <si>
    <t xml:space="preserve">กิจกรรมที่ 3 กิจกรรมแนะแนวทางการศึกษาต่อในสาขาวิชาสัตวศาสตร์ </t>
  </si>
  <si>
    <t>67A33211คทก14W01A03</t>
  </si>
  <si>
    <t xml:space="preserve">กิจกรรมที่ 2 เตรียมความพร้อมนักศึกและการพัฒนาส่งเสริมนักศึกษาให้เป็นบัณฑิตที่พึงประสงค์ </t>
  </si>
  <si>
    <t>67A33211คทก14W01A02</t>
  </si>
  <si>
    <t xml:space="preserve">กิจกรรมที่ 1 ส่งเสริมและสนับสนุนการพัฒนาศักยภาพอาจารย์และนักศึกษา </t>
  </si>
  <si>
    <t>67A33211คทก14W01A01</t>
  </si>
  <si>
    <t>โครงการพัฒนาและสนับสนุนจัดการเรียนสอนสาขาวิชาสัตวศาสตร์</t>
  </si>
  <si>
    <t>67A33211คทก14W01</t>
  </si>
  <si>
    <t>สาขาวิชาพืชศาสตร์</t>
  </si>
  <si>
    <t>ดร.สมชาย บุตรนันท์</t>
  </si>
  <si>
    <t xml:space="preserve">การประกันคุณภาพการศึกษาระดับหลักสูตร </t>
  </si>
  <si>
    <t>67A33211คทก13W01A02</t>
  </si>
  <si>
    <t>นายณัฐพงษ์ วงษ์มา</t>
  </si>
  <si>
    <t xml:space="preserve">การจัดกิจกรรมการเรียนการสอน และกิจกรรมนักศึกษา </t>
  </si>
  <si>
    <t>67A33211คทก13W01A01</t>
  </si>
  <si>
    <t>โครงการสนับสนุนการจัดการเรียนการสอนสาขาวิชาพืชศาสตร์</t>
  </si>
  <si>
    <t>67A33211คทก13W01</t>
  </si>
  <si>
    <t>ดร.พิจิกา ทิมสุกใส</t>
  </si>
  <si>
    <t xml:space="preserve">กิจกรรมการจัดระบบการผลิตพืชผักตามหลักระบบเกษตรที่ปลอดภัย </t>
  </si>
  <si>
    <t>67A44112คทก13W01A01</t>
  </si>
  <si>
    <t>โครงการยกระดับคุณภาพระบบการผลิตพืชผักอย่างมีส่วนร่วมของเกษตรกรในชุมชนรอบบึงคัน อ.โพนนาแก้ว จังหวัดสกลนคร</t>
  </si>
  <si>
    <t>67A44112คทก13W01</t>
  </si>
  <si>
    <t>สพ.ญ.กนกวรรณ บุตรโยธี</t>
  </si>
  <si>
    <t xml:space="preserve">กิจกรรมคลินิกรักษาสัตว์เคลื่อนที่ </t>
  </si>
  <si>
    <t>67A44112คทก09W01A01</t>
  </si>
  <si>
    <t>สาขาวิชาเทคนิคการสัตวแพทย์</t>
  </si>
  <si>
    <t>โครงการคลินิกรักษาสัตว์เคลื่อนที่</t>
  </si>
  <si>
    <t>67A44112คทก09W01</t>
  </si>
  <si>
    <t xml:space="preserve">กิจกรรมที่ 3 สนับสนุนการจัดการเรียนการสอนและพัฒนาส่งเสริมการเรียนการสอน หลักสูตรวิทยาศาสตรบัณฑิต สาขาวิชาเทคนิคการสัตวแพทย์ </t>
  </si>
  <si>
    <t>67A33211คทก09W01A03</t>
  </si>
  <si>
    <t xml:space="preserve">กิจกรรมที่ 2 กิจกรรมแนะแนวทางการศึกษาต่อในหลักสูตรวิทยาศาสตรบัณฑิต สาขาวิชาเทคนิคการสัตวแพทย์ </t>
  </si>
  <si>
    <t>67A33211คทก09W01A02</t>
  </si>
  <si>
    <t xml:space="preserve">กิจกรรมที่ 1 ส่งเสริมและสนับสนุนการพัฒนาศักยภาพอาจารย์ประจำหลักสูตรวิทยาศาสตรบัณฑิต สาขาวิชาเทคนิคการสัตวแพทย์ </t>
  </si>
  <si>
    <t>67A33211คทก09W01A01</t>
  </si>
  <si>
    <t>โครงการสนับสนุนการจัดการเรียนการสอนสาขาวิชาเทคนิคการสัตวแพทย์</t>
  </si>
  <si>
    <t>67A33211คทก09W01</t>
  </si>
  <si>
    <t>นายสมศักดิ์ ศิริขันธ์</t>
  </si>
  <si>
    <t xml:space="preserve">เพิ่มประสิทธิภาพการจัดการเรียนการสอนให้กับนักศึกษาสาขาวิชาคหกรรมศาสตร์ </t>
  </si>
  <si>
    <t>67A33211คทก03W01A01</t>
  </si>
  <si>
    <t>โครงการเพิ่มประสิทธิภาพการจัดการเรียนการสอนสาขาวิชาคหกรรมศาสตร์</t>
  </si>
  <si>
    <t>67A33211คทก03W01</t>
  </si>
  <si>
    <t xml:space="preserve">กิจกรรมประชาสัมพันธ์การศึกษาแนะแนวหลักสูตรที่เปิดสอน </t>
  </si>
  <si>
    <t>67A33211คทก02W02A01</t>
  </si>
  <si>
    <t>งานบริการการศึกษา</t>
  </si>
  <si>
    <t>โครงการประชาสัมพันธ์คณะเทคโนโลยีการเกษตร</t>
  </si>
  <si>
    <t>67A33211คทก02W02</t>
  </si>
  <si>
    <t>นายสุวิทย์ ทิพอุเทน</t>
  </si>
  <si>
    <t xml:space="preserve">กิจกรรมจัดทำวารสารคณะเทคโนโลยีการเกษตร </t>
  </si>
  <si>
    <t>67A33211คทก02W01A01</t>
  </si>
  <si>
    <t>โครงการจัดทำวารสารคณะเทคโนโลยีการเกษตร</t>
  </si>
  <si>
    <t>67A33211คทก02W01</t>
  </si>
  <si>
    <t>น.สพ.จักรพรรดิ์ ประชาชิต</t>
  </si>
  <si>
    <t xml:space="preserve">กิจกรรมที่ 3 ติดตามและประเมินผลโครงการ </t>
  </si>
  <si>
    <t>67A44112คทก02W02A03</t>
  </si>
  <si>
    <t xml:space="preserve">กิจกรรมที่ 2 การจัดตั้งศูนย์เรียนรู้ตามปรัชญาเศรษฐกิจพอเพียงและคืนข้อมูลสู่ชุมชน (การเพิ่มมูลค่าหวาย การตลาดและช่องทางการจำหน่าย) </t>
  </si>
  <si>
    <t>67A44112คทก02W02A02</t>
  </si>
  <si>
    <t xml:space="preserve">กิจกรรมที่ 1 พัฒนาระบบสูบน้ำด้วยระบบโซล่าเซล </t>
  </si>
  <si>
    <t>67A44112คทก02W02A01</t>
  </si>
  <si>
    <t>โครงการ การจัดการระบบการผลิตและการเพิ่มมูลค่าผลผลิตหวายบ้านโนนสำราญ ตำบลสร้างค้อ อำเภอภูพาน จังหวัดสกลนคร ปี 2</t>
  </si>
  <si>
    <t>67A44112คทก02W02</t>
  </si>
  <si>
    <t xml:space="preserve">กิจกรรม 2 อบรมถ่ายทอดองค์ความรู้ด้านกฎหมายและจรรยาบรรณที่เกี่ยวกับสัตว์เพื่องานทางวิทยาศาสตร์ </t>
  </si>
  <si>
    <t>67A44112คทก02W01A02</t>
  </si>
  <si>
    <t xml:space="preserve">กิจกรรม 1 อบรมพัฒนาบุคลากรและส่งเสริมศักยภาพในการดำเนินงานตามกฎหมายและจรรยาบรรณที่เกี่ยวกับสัตว์เพื่องานทางวิทยาศาสตร์ </t>
  </si>
  <si>
    <t>67A44112คทก02W01A01</t>
  </si>
  <si>
    <t xml:space="preserve">โครงการส่งเสริมศักยภาพการดำเนินงาน คกส.มรสน ตามกฎหมายและจรรยาบรรณที่เกี่ยวกับสัตว์เพื่องานทางวิทยาศาสตร์ </t>
  </si>
  <si>
    <t>67A44112คทก02W01</t>
  </si>
  <si>
    <t>ผู้ช่วยศาสตราจารย์ ดร.ธนกร ราชพิลา</t>
  </si>
  <si>
    <t xml:space="preserve">กิิจกรรม 3 ถ่ายทอด ส่งมอบเทคโนโลยีเพื่อความยั่งยืน </t>
  </si>
  <si>
    <t>67A22103คทก02W01A03</t>
  </si>
  <si>
    <t xml:space="preserve">กิจกรรม 2. ศึกษาสภาวะที่เหมาะสมสำหรับกระบวนการหลังการเก็บเกี่ยวและการพัฒนาผลิตภัณฑ์ </t>
  </si>
  <si>
    <t>67A22103คทก02W01A02</t>
  </si>
  <si>
    <t xml:space="preserve">กิจกรรมที่ 1 ชี้แจงและสร้างความเข้าใจในกิจกรรมการดำเนินงาน </t>
  </si>
  <si>
    <t>67A22103คทก02W01A01</t>
  </si>
  <si>
    <t xml:space="preserve">โครงการการพัฒนาผลิตภัณฑ์อาหารเชิงหน้าที่สารสำคัญสูงจากมะม่วงหาวมะนาวโห่ </t>
  </si>
  <si>
    <t>67A22103คทก02W01</t>
  </si>
  <si>
    <t>นางกิรอัชฌา แถมสมดี</t>
  </si>
  <si>
    <t xml:space="preserve">กิจกรรมประเมินคุณภาพการศึกษาภายในระดับหลักสูตร-ระดับคณะ </t>
  </si>
  <si>
    <t>67A33109คทก01W01A01</t>
  </si>
  <si>
    <t>โครงการส่งเสริมการประกันคุณภาพการศึกษาคณะเทคโนโลยีการเกษตร</t>
  </si>
  <si>
    <t>67A33109คทก01W01</t>
  </si>
  <si>
    <t xml:space="preserve">กิจกรรมที่ 6 สรุปผลโครงการและสื่อประชาสัมพันธ์เผยแพร่กิจกรรม </t>
  </si>
  <si>
    <t>67A44112คทก01W02A06</t>
  </si>
  <si>
    <t xml:space="preserve">กิจกรรม 5 อบรมเชิงปฏิบัติการ การพัฒนาระบบการผลิต และผลิตภัณฑ์จากข้าว กลุ่มวิสาหกิจชุมชนแม่บ้านเกษตรกรบ้านดงหลวง </t>
  </si>
  <si>
    <t>67A44112คทก01W02A05</t>
  </si>
  <si>
    <t xml:space="preserve">กิจกรรม 4 อบรมเชิงปฏิบัติการ การพัฒนาระบบการผลิต กลุ่มข้าวปลอดสารพิษ บ้านพอกใหญ่สามัคคี </t>
  </si>
  <si>
    <t>67A44112คทก01W02A04</t>
  </si>
  <si>
    <t>ผู้ช่วยศาสตราจารย์ยุพิน สมคำพี่</t>
  </si>
  <si>
    <t xml:space="preserve">กิจกรรม 3 อบรมเชิงปฏิบัติการแปรรูปขนมจากข้าวฮางของกลุ่มแม่บ้านเกษตรกรแปรรูปขนม-อาหารบ้านนาเลา </t>
  </si>
  <si>
    <t>67A44112คทก01W02A03</t>
  </si>
  <si>
    <t xml:space="preserve">กิจกรรมที่ 2 อบรมเชิงปฏิบัติการ พัฒนาการการยกระดับผลิตภัณฑ์ปลาแปรรูปสู่มาตรฐานผลิตภัณฑ์ชุมชน (มผช.) กลุ่มวิสาหกิจแปรรูปปลาบ้านดอนตาลโง๊ะ </t>
  </si>
  <si>
    <t>67A44112คทก01W02A02</t>
  </si>
  <si>
    <t xml:space="preserve">กิจกรรมที่ 1 อบรมเชิงปฏิบัติการ การเพิ่มมูลค่าผลิตภัณฑ์ปลาและการจัดทำบัญชีต้นทุนการผลิต กลุ่มวิสาหกิจชุมชนเกษตรผสมผสานภูมิบ้านแป้น </t>
  </si>
  <si>
    <t>67A44112คทก01W02A01</t>
  </si>
  <si>
    <t>โครงการพัฒนาและยกระดับคุณภาพมาตรฐานผลิตภัณฑ์ OTOP คณะเทคโนโลยีการเกษตร</t>
  </si>
  <si>
    <t>67A44112คทก01W02</t>
  </si>
  <si>
    <t xml:space="preserve">พัฒนาศักยภาพบุคลากรคลินิกรักษาสัตว์และคลินิกผสมเทียมโค </t>
  </si>
  <si>
    <t>67A44112คทก01W01A03</t>
  </si>
  <si>
    <t xml:space="preserve">การอบรมเชิงปฏิบัติการเพื่อพัฒนาศักยภาพบุคลากรภายใต้ศูนย์ความเป็นเลิศด้านเกษตรสมัยใหม่ คณะเทคโนโลยีการเกษตร </t>
  </si>
  <si>
    <t>67A44112คทก01W01A02</t>
  </si>
  <si>
    <t xml:space="preserve">ความร่วมมือด้านวิชาการ และบริการวิชาการทางการเกษตร เพื่อพัฒนาท้องถิ่น </t>
  </si>
  <si>
    <t>67A44112คทก01W01A01</t>
  </si>
  <si>
    <t>โครงการพัฒนาศักยภาพศูนย์ความเป็นเลิศทางด้านเกษตรสมัยใหม่ และคลินิกรักษาสัตว์</t>
  </si>
  <si>
    <t>67A44112คทก01W01</t>
  </si>
  <si>
    <t>นางสุพัตรา หล้าชาญ</t>
  </si>
  <si>
    <t xml:space="preserve">กิจกรรมจัดหาวัสดุ-อุปกรณ์เพื่อสนับสนุนการเรียนการสอนด้านวิทยาศาสตร์และเทคโนโลยี </t>
  </si>
  <si>
    <t>67A33211คทก01W01A01</t>
  </si>
  <si>
    <t>โครงการสนับสนุนงานบริหารทั่วไป (สำนักงานคณบดี)</t>
  </si>
  <si>
    <t>67A33211คทก01W01</t>
  </si>
  <si>
    <t xml:space="preserve">กิจกรรมจัดการเรียนการสอนสาขาวิชาอุตสาหกรรมศิลป์ และอุตสาหกรรม คณะเทคโนโลยีอุตสาหกรรม </t>
  </si>
  <si>
    <t>67A33210คทอ16W01A01</t>
  </si>
  <si>
    <t>โครงการจัดการเรียนการสอนครุศาสตร์อุตสาหกรรม</t>
  </si>
  <si>
    <t>67A33210คทอ16W01</t>
  </si>
  <si>
    <t>นายรณยุทธ นนท์พละ</t>
  </si>
  <si>
    <t xml:space="preserve">กิจกรรมพัฒนาศักยภาพอาจารย์ สาขาวิชาไฟฟ้าและอิเล็กทรอนิกส์ </t>
  </si>
  <si>
    <t>67A33210คทอ15W01A04</t>
  </si>
  <si>
    <t>ผู้ช่วยศาสตราจารย์ ดร.กิตติวัฒน์ จีบแก้ว</t>
  </si>
  <si>
    <t xml:space="preserve">กิจกรรมเตรียมความพร้อมสู่ศตวรรษที่ 21 สาขาวิชาไฟฟ้าและอิเล็กทรอนิกส์ </t>
  </si>
  <si>
    <t>67A33210คทอ15W01A03</t>
  </si>
  <si>
    <t>ผู้ช่วยศาสตราจารย์ทรงศักดิ์ อินทรสิทธิ์</t>
  </si>
  <si>
    <t xml:space="preserve">กิจกรรมนิเทศนักศึกษาฝึกประสบการณ์วิชาชีพ </t>
  </si>
  <si>
    <t>67A33210คทอ15W01A02</t>
  </si>
  <si>
    <t>นายจุลศักดิ์ โยลัย</t>
  </si>
  <si>
    <t xml:space="preserve">กิจกรรมเตรียมความพร้อมก่อนเรียนและก่อนสำเร็จการศึกษา สาขาวิชาไฟฟ้าและอิเล็กทรอนิกส์ </t>
  </si>
  <si>
    <t>67A33210คทอ15W01A01</t>
  </si>
  <si>
    <t>โครงการจัดการเรียนการสอน สาขาวิชาไฟฟ้าและอิเล็กทรอนิกส์</t>
  </si>
  <si>
    <t>67A33210คทอ15W01</t>
  </si>
  <si>
    <t>ผศ.ดร.กฤษฎา พรหมพินิจ</t>
  </si>
  <si>
    <t xml:space="preserve">กิจกรรมการอบรมเชิงปฏิบัติการ เรื่อง การส่งเสริมและหาช่องทางการตลาดผลิตภัณฑ์ลูกประคบสมุนไพร </t>
  </si>
  <si>
    <t>67A44112คทอ15W01A03</t>
  </si>
  <si>
    <t xml:space="preserve">กิจกรรมอบรมเชิงปฏิบัติการ เรื่อง การพัฒนาองค์ความรู้และนวัตกรรมสำหรับการผลิตลูกประคบสมุนไพร </t>
  </si>
  <si>
    <t>67A44112คทอ15W01A02</t>
  </si>
  <si>
    <t xml:space="preserve">กิจกรรมการพัฒนาองค์ความรู้ด้านการผลิตสมุนไพรมาตรฐาน GAP และปุ๋ยหมักชีวภาพ </t>
  </si>
  <si>
    <t>67A44112คทอ15W01A01</t>
  </si>
  <si>
    <t>โครงการแก้ปัญหาการผลิตลูกประคบสมุนไพรในจังหวัดสกลนคร ด้วยการถ่ายทอดเทคโนโลยีและนวัตกรรม</t>
  </si>
  <si>
    <t>67A44112คทอ15W01</t>
  </si>
  <si>
    <t>ผู้ช่วยศาสตราจารย์ ดร.ภาณุวัฒน์ วงค์แสงน้อย</t>
  </si>
  <si>
    <t xml:space="preserve">กิจกรรมอบรมเชิงปฏิบัติการ เรื่องการสร้างตราสินค้าและเพิ่มช่องทางในการจำหน่ายเพื่อเพิ่มรายได้ให้กับกลุ่มเกษตรกร </t>
  </si>
  <si>
    <t>67A44112คทอ14W04A04</t>
  </si>
  <si>
    <t xml:space="preserve">กิจกรรมอบรมเชิงปฏิบัติการ เรื่องการส่งเสริมและถ่ายทอดเทคโนโลยีนวัตกรรมการแปรรูปผลิตภัณฑ์สมุนไพรในชุมชน </t>
  </si>
  <si>
    <t>67A44112คทอ14W04A03</t>
  </si>
  <si>
    <t xml:space="preserve">กิจกรรมอบรมเชิงปฏิบัติการ เรื่องการส่งเสริมการเพราะปลูกสมุนไพรในชุมชน </t>
  </si>
  <si>
    <t>67A44112คทอ14W04A02</t>
  </si>
  <si>
    <t xml:space="preserve">กิจกรรมสำรวจข้อมูลเบื้องต้น และศึกษาความต้องการของกลุ่มเกษตรกร และประชุมชี้แจงผู้เข้าร่วมโครงการให้ทราบถึงกระบวนการ ขั้นตอนการดำเนินงาน วัตถุประสงค์ของโครงการอย่างชัดเจน </t>
  </si>
  <si>
    <t>67A44112คทอ14W04A01</t>
  </si>
  <si>
    <t>โครงการส่งเสริมและถ่ายทอดเทคโนโลยีนวัตกรรมการแปรรูปผลิตภัณฑ์สมุนไพรในชุมชน</t>
  </si>
  <si>
    <t>67A44112คทอ14W04</t>
  </si>
  <si>
    <t>นายศรลักษณ์ พวงใบดี</t>
  </si>
  <si>
    <t xml:space="preserve">กิจกรรมอบรมการพัฒนาเครื่องยนต์เล็กใช้แหล่งพลังงานไฟฟ้าและแก๊สแอลพีจี </t>
  </si>
  <si>
    <t>67A44112คทอ14W03A03</t>
  </si>
  <si>
    <t xml:space="preserve">กิจกรรมอบรมการบำรุงรักษาเครื่องยนต์เล็กเพื่อการเกษตร </t>
  </si>
  <si>
    <t>67A44112คทอ14W03A02</t>
  </si>
  <si>
    <t xml:space="preserve">กิจกรรมอบรมการผลิตไบโอดีเซลจากน้ำมันเหลือใช้ </t>
  </si>
  <si>
    <t>67A44112คทอ14W03A01</t>
  </si>
  <si>
    <t>โครงการพัฒนาความรู้แก่ชุมชนตามหลักเศรษฐกิจพอเพียง เรื่อง ส่งเสริมการใช้ไบโอดีเซลสำหรับเครื่องยนต์เล็กเพื่อการเกษตรและการพัฒนาบำรุงรักษาเครื่องจักรกลเกษตร</t>
  </si>
  <si>
    <t>67A44112คทอ14W03</t>
  </si>
  <si>
    <t xml:space="preserve">กิจกรรมพัฒนาความรู้แก่ชุมชนตามหลักเศรษฐกิจพอเพียง เรื่อง เครื่องยนต์เล็กเพื่อการเกษตรและรถจักรยานยนต์ </t>
  </si>
  <si>
    <t>67A44112คทอ14W02A01</t>
  </si>
  <si>
    <t>โครงการพัฒนาความรู้แก่ชุมชนตามหลักเศรษฐกิจพอเพียง เรื่อง เครื่องยนต์เล็กเพื่อการเกษตรและรถจักรยานยนต์</t>
  </si>
  <si>
    <t>67A44112คทอ14W02</t>
  </si>
  <si>
    <t>ผู้ช่วยศาสตราจารย์สิทธินัน บุญเลิศ</t>
  </si>
  <si>
    <t>67A44112คทอ14W01A03</t>
  </si>
  <si>
    <t xml:space="preserve">กิจกรรมอบรมเชิงปฏิบัติการ เรื่องการถ่ายทอดเทคโนโลยีและนวัตกรรมด้านเครื่องกลและการผลิตในกระบวนการไล่ความชื้นโดยการใช้เทคโนโลยี </t>
  </si>
  <si>
    <t>67A44112คทอ14W01A02</t>
  </si>
  <si>
    <t xml:space="preserve">กิจกรรมอบรมเชิงปฏิบัติการ เรื่องการถ่ายทอดเทคโนโลยีและนวัตกรรมด้านเครื่องกลและการผลิตในการแปรรูปผลิตภัณฑ์ทางการเกษตรเพื่อชุมชน </t>
  </si>
  <si>
    <t>67A44112คทอ14W01A01</t>
  </si>
  <si>
    <t>โครงการบริการวิชาการและถ่ายทอดเทคโนโลยีและนวัตกรรมด้านเครื่องกลและการผลิตในการแปรรูปผลิตภัณฑ์ทางการเกษตรเพื่อชุมชน</t>
  </si>
  <si>
    <t>67A44112คทอ14W01</t>
  </si>
  <si>
    <t>นายภัคนาท ศรีมหาทรัพย์</t>
  </si>
  <si>
    <t xml:space="preserve">สนับสนุนการเรียนการสอน สาขาวิชาเครื่องกลและอุตสาหการ </t>
  </si>
  <si>
    <t>67A33210คทอ14W01A05</t>
  </si>
  <si>
    <t xml:space="preserve">กิจกรรมเตรียมความพร้อมนักศึกษาก่อนออกฝึกประสบการณ์วิชาชีพ ประจำปีการศึกษา 2566 </t>
  </si>
  <si>
    <t>67A33210คทอ14W01A04</t>
  </si>
  <si>
    <t xml:space="preserve">กิจกรรมเตรียมความพร้อมนักศึกษาใหม่ ประจำปีการศึกษา 2567 </t>
  </si>
  <si>
    <t>67A33210คทอ14W01A03</t>
  </si>
  <si>
    <t xml:space="preserve">นิเทศนักศึกษาฝึกประสบการณ์วิชาชีพ ประจำปีการศึกษา 2566 </t>
  </si>
  <si>
    <t>67A33210คทอ14W01A02</t>
  </si>
  <si>
    <t xml:space="preserve">กิจกรรมพัฒนาศักยภาพอาจารย์ สาขาวิชาเครื่องกลและอุตสาหการ </t>
  </si>
  <si>
    <t>67A33210คทอ14W01A01</t>
  </si>
  <si>
    <t>โครงการจัดการการศึกษาด้านวิทยาศาสตร์และเทคโนโลยี สาขาวิชาเครื่องกลและอุตสาหการ</t>
  </si>
  <si>
    <t>67A33210คทอ14W01</t>
  </si>
  <si>
    <t>นางสาวพัชรินทร์ คำศรีพล</t>
  </si>
  <si>
    <t xml:space="preserve">กิจกรรมสนับสนุนการจัดการเรียนการสอนแขนงวิชาเทคโนโลยีโยธา </t>
  </si>
  <si>
    <t>67A33210คทอ13W01A04</t>
  </si>
  <si>
    <t>สาขาวิชาโยธาและสถาปัตยกรรม</t>
  </si>
  <si>
    <t>นางสาวปิยะฉัตร ศุภวิทยาเจริญกุล</t>
  </si>
  <si>
    <t xml:space="preserve">กิจกรรมส่งเสริมการเผยแพร่ผลงานทางวิชาการ </t>
  </si>
  <si>
    <t>67A33210คทอ13W01A03</t>
  </si>
  <si>
    <t>ผู้ช่วยศาสตราจารย์กัญญาภัค จอดนอก</t>
  </si>
  <si>
    <t xml:space="preserve">กิจกรรมนิเทศนักศึกษาฝึกประสบการณ์วิชาชีพแขนงวิชาเทคโนโลยีโยธา </t>
  </si>
  <si>
    <t>67A33210คทอ13W01A02</t>
  </si>
  <si>
    <t>นายทรงฤทธิ์ พุทธลา</t>
  </si>
  <si>
    <t xml:space="preserve">กิจกรรมเตรียมความพร้อมและเพิ่มทักษะทางช่างโยธา </t>
  </si>
  <si>
    <t>67A33210คทอ13W01A01</t>
  </si>
  <si>
    <t>นางสาวธนวดี ละม่อม</t>
  </si>
  <si>
    <t>โครงการจัดการเรียนการสอนสาขาวิชาโยธาและสถาปัตยกรรม</t>
  </si>
  <si>
    <t>67A33210คทอ13W01</t>
  </si>
  <si>
    <t>ผู้ช่วยศาสตราจารย์ ดร.ไวรุจน์ อิ่มโพ</t>
  </si>
  <si>
    <t xml:space="preserve">กิจกรรมอบรมให้ความรู้ศิษย์เก่าคณะเทคโนโลยีอุตสาหกรรม </t>
  </si>
  <si>
    <t>67A33109คทอ02W01A05</t>
  </si>
  <si>
    <t xml:space="preserve">กิจกรรมส่งเสริมและสนับสนุนนำงานวิจัยและนวัตกรรมไปใช้ประโยชน์ในชุมชนหลักสูตร ทล.บ.เทคโนโลยีโยธาและสถาปัตยกรรม </t>
  </si>
  <si>
    <t>67A33109คทอ02W01A04</t>
  </si>
  <si>
    <t xml:space="preserve">กิจกรรมส่งเสริมและสนับสนนำงานวิจัยและนวัตกรรมไปใช้ประโยชน์ในชุมชนหลักสูตร ทล.บ.เทคโนโลยีเครื่องกลและการผลิต </t>
  </si>
  <si>
    <t>67A33109คทอ02W01A03</t>
  </si>
  <si>
    <t xml:space="preserve">กิจกรรมส่งเสริมและสนับสนุนนำงานวิจัยแลละนวัตกรรมไปใช้ประโยชน์ในชุมชนหลักสูตร ทล.บ.เทคโนโลยีไฟฟ้าและอิเล็กทรอนิกส์ </t>
  </si>
  <si>
    <t>67A33109คทอ02W01A02</t>
  </si>
  <si>
    <t xml:space="preserve">กิจกรรมนิทรรศกาลประกวดนวัตกรรมสิ่งประดิษฐ์และงานสร้างสรรค์ คณะเทคโนโลยีอุตสาหกรรม </t>
  </si>
  <si>
    <t>67A33109คทอ02W01A01</t>
  </si>
  <si>
    <t>โครงการพัฒนางานประกันคุณภาพการศึกษาคณะเทคโนโลยีอุตสาหกรรม</t>
  </si>
  <si>
    <t>67A33109คทอ02W01</t>
  </si>
  <si>
    <t xml:space="preserve">กิจกรรมส่งเสริมการใช้นวัตกรรมตู้อบพลังงานแสงอาทิตย์เพื่อแปรรูปผลผลิตทางการเกษตร </t>
  </si>
  <si>
    <t>67A44112คทอ01W01A02</t>
  </si>
  <si>
    <t>นายปริญญา รจนา</t>
  </si>
  <si>
    <t xml:space="preserve">กิจกรรมส่งเสริมการใช้นวัตกรรมเครื่องสูบพลังงานแสงอาทิตย์เพื่อช่วยลดค่าใช้จ่ายในครัวเรือน </t>
  </si>
  <si>
    <t>67A44112คทอ01W01A01</t>
  </si>
  <si>
    <t>โครงการส่งเสริมการใช้เทคโนโลยีและนวัตกรรมจากพลังงานแสงอาทิตย์เพื่อชุมชนอย่างยั่งยืน</t>
  </si>
  <si>
    <t>67A44112คทอ01W01</t>
  </si>
  <si>
    <t xml:space="preserve">ประชาสัมพันธ์และแนะแนวการศึกษา </t>
  </si>
  <si>
    <t>67A33210คทอ01W01A04</t>
  </si>
  <si>
    <t>ดร.ลลินี ทับทิมทอง</t>
  </si>
  <si>
    <t xml:space="preserve">กิจกรรมพัฒนาสมรรถนะบุคลากรสายสนับสนุน </t>
  </si>
  <si>
    <t>67A33210คทอ01W01A03</t>
  </si>
  <si>
    <t xml:space="preserve">กิจกรรมบริหารจัดการสำนักงาน </t>
  </si>
  <si>
    <t>67A33210คทอ01W01A02</t>
  </si>
  <si>
    <t>ผู้ช่วยศาสตราจารย์สิทธิรักษ์ แจ่มใส</t>
  </si>
  <si>
    <t xml:space="preserve">กิจกรรมบริการและสนับสนุนงานวิชาการ คณะเทคโนโลยีอุตสาหกรรม </t>
  </si>
  <si>
    <t>67A33210คทอ01W01A01</t>
  </si>
  <si>
    <t>โครงการบริหารจัดการหน่วยงาน คณะเทคโนโลยีอุตสาหกรรม</t>
  </si>
  <si>
    <t>67A33210คทอ01W01</t>
  </si>
  <si>
    <t xml:space="preserve">ประชุมเชิงปฏิบัติการให้ความรู้พื้นฐานด้านการประกันคุณภาพการศึกษา </t>
  </si>
  <si>
    <t>67A33108คบว02W01A01</t>
  </si>
  <si>
    <t>บัณฑิตวิทยาลัย</t>
  </si>
  <si>
    <t>โครงการประชุมเชิงปฏิบัติการให้ความรู้พื้นฐานด้านการประกันคุณภาพการศึกษา</t>
  </si>
  <si>
    <t>67A33108คบว02W01</t>
  </si>
  <si>
    <t>สาขาวิชารัฐศาสตร์</t>
  </si>
  <si>
    <t>คณะมนุษยศาสตร์และสังคมศาสตร์</t>
  </si>
  <si>
    <t>นายวิชาญ ฤทธิธรรม</t>
  </si>
  <si>
    <t xml:space="preserve">กิจกรรมสัมมนาวิชาการด้านรัฐศาสตร์ (ห้องเรียนการเมืองท้องถิ่น) </t>
  </si>
  <si>
    <t>67A44112คมส19W01A01</t>
  </si>
  <si>
    <t>โครงการสัมมนาวิชาการด้านรัฐศาสตร์ (ห้องเรียนการเมืองท้องถิ่น) สาขาวิชารัฐศาสตร์</t>
  </si>
  <si>
    <t>67A44112คมส19W01</t>
  </si>
  <si>
    <t>สาขาวิชาการท่องเที่ยวและการโรงแรม</t>
  </si>
  <si>
    <t>นางสาวปฏิมาภรณ์ กังวานศรีเพชร</t>
  </si>
  <si>
    <t xml:space="preserve">กิจกรรมการพัฒนายุวมัคคุเทศก์เพื่อส่งเสริมการท่องเที่ยวในชุมชน สาขาวิชาการท่องเที่ยวและการโรงแรม </t>
  </si>
  <si>
    <t>67A44112คมส18W01A01</t>
  </si>
  <si>
    <t>โครงการพัฒนายุวมัคคุเทศก์เพื่อส่งเสริมการท่องเที่ยวในชุมชน บ้านประชาสุขสันต์ ตำบลขมิ้น อำเภอเมือง จังหวัดสกลนคร สาขาวิชาการท่องเที่ยวและการโรงแรม</t>
  </si>
  <si>
    <t>67A44112คมส18W01</t>
  </si>
  <si>
    <t>สาขาวิชาภาษาต่างประเทศ</t>
  </si>
  <si>
    <t>นางสาวสิริลักษณ์ จิระวัฒนาสมกุล</t>
  </si>
  <si>
    <t xml:space="preserve">กิจกรรมบูรณาการบริการวิชาการแก่สังคม การเรียนการสอน การวิจัย สาขาวิชาภาษาอังกฤษเพื่อการสื่อสารทางธุรกิจ </t>
  </si>
  <si>
    <t>67A44112คมส14W01A01</t>
  </si>
  <si>
    <t>สาขาวิชาภาษาอังกฤษธุรกิจ</t>
  </si>
  <si>
    <t>โครงการบูรณาการบริการวิชาการแก่สังคม การเรียนการสอน การวิจัย สาขาวิชาภาษาอังกฤษเพื่อการสื่อสารทางธุรกิจ</t>
  </si>
  <si>
    <t>67A44112คมส14W01</t>
  </si>
  <si>
    <t>สาขาวิชาสังคมศาสตร์</t>
  </si>
  <si>
    <t>นางสาวภัชราภรณ์ สาคำ</t>
  </si>
  <si>
    <t xml:space="preserve">กิจกรรมพัฒนาศักยภาพและถอดองค์ความรู้ภูมิปัญญาพื้นที่ป่าสมุนไพร ในพระอุปภัมภ์พระเทพญาณวิศิษฏ์ (ชัยทวี คุตฺตจิตฺโต) บ้านบ่อแก้ว ตำบลบ่อแก้ว อำเภอบ้านม่วง จังหวัดสกลนคร </t>
  </si>
  <si>
    <t>67A44112คมส13W01A01</t>
  </si>
  <si>
    <t>สาขาวิชาการพัฒนาชุมชน</t>
  </si>
  <si>
    <t>โครงการพัฒนาศักยภาพและถอดองค์ความรู้ภูมิปัญญาพื้นที่ป่าสมุนไพร ในพระอุปภัมภ์พระเทพญาณวิศิษฏ์ (ชัยทวี คุตฺตจิตฺโต) บ้านบ่อแก้ว ตำบลบ่อแก้ว อำเภอบ้านม่วง จังหวัดสกลนคร สาขาวิชาการพัฒนาชุมชน</t>
  </si>
  <si>
    <t>67A44112คมส13W01</t>
  </si>
  <si>
    <t>สาขาวิชาดนตรี</t>
  </si>
  <si>
    <t>นายอรรคพล ราษฎร์ศิริ</t>
  </si>
  <si>
    <t xml:space="preserve">กิจกรรมค่ายเรียนรู้สร้างสรรค์ดนตรีสำหรับนักเรียน </t>
  </si>
  <si>
    <t>67A44112คมส10W01A01</t>
  </si>
  <si>
    <t>โครงการค่ายเรียนรู้สร้างสรรค์ดนตรีสำหรับนักเรียน สาขาวิชาดนตรี</t>
  </si>
  <si>
    <t>67A44112คมส10W01</t>
  </si>
  <si>
    <t>สาขาวิชาศิลปกรรม</t>
  </si>
  <si>
    <t>ผู้ช่วยศาสตราจารย์เอกณริน แคล่วคล่อง</t>
  </si>
  <si>
    <t xml:space="preserve">กิจกรรมบริการวิชาการค่ายศิลปะและเยาวชน สาขาวิชาศิลปกรรม </t>
  </si>
  <si>
    <t>67A44112คมส09W01A01</t>
  </si>
  <si>
    <t>โครงการบริการวิชาการค่ายศิลปะและเยาวชน สาขาวิชาศิลปกรรม</t>
  </si>
  <si>
    <t>67A44112คมส09W01</t>
  </si>
  <si>
    <t>สาขาวิชานิติศาสตร์</t>
  </si>
  <si>
    <t>นางปาจรีย์ สุริยาชัยวัฒน์ โนวงษ์</t>
  </si>
  <si>
    <t xml:space="preserve">กิจกรรมอบรมให้ความรู้คลินิกกฎหมายสัญจร ประจำปีงบประมาณ 2567 </t>
  </si>
  <si>
    <t>67A44112คมส08W01A01</t>
  </si>
  <si>
    <t>โครงการคลินิกกฎหมายสัญจร ประจำปีงบประมาณ 2567 สาขาวิชานิติศาสตร์</t>
  </si>
  <si>
    <t>67A44112คมส08W01</t>
  </si>
  <si>
    <t>นางสาวนภาไล ตาสาโรจน์</t>
  </si>
  <si>
    <t xml:space="preserve">บูรณาการพันธกิจสัมพันธ์ภาษาและวัฒนธรรมเพื่อพัฒนาชุมชนท้องถิ่น </t>
  </si>
  <si>
    <t>67A44112คมส07W01A01</t>
  </si>
  <si>
    <t>สาขาวิชาภาษาอังกฤษ</t>
  </si>
  <si>
    <t xml:space="preserve">โครงการบูรณาการพันธกิจสัมพันธ์ภาษาและวัฒนธรรมเพื่อพัฒนาชุมชนท้องถิ่น สาขาวิชาภาษาอังกฤษ </t>
  </si>
  <si>
    <t>67A44112คมส07W01</t>
  </si>
  <si>
    <t>ผู้ช่วยศาสตราจารย์ปกกสิณ ชาทิพฮด</t>
  </si>
  <si>
    <t xml:space="preserve">กิจกรรมภาษาไทยเพื่อการสื่อสารบูรณาวิชาการ สืบสาน สร้างสรรค์ สื่อและภูมิปัญญาพื้นบ้านเพื่อการเรียนรู้ </t>
  </si>
  <si>
    <t>67A44112คมส06W01A01</t>
  </si>
  <si>
    <t>โครงการราชภัฏบูรณาวิชาการ สืบสาน สร้างสรรค์ สื่อและภูมิปัญญาพื้นบ้านเพื่อการเรียนรู้ สาขาวิชาภาษาไทย</t>
  </si>
  <si>
    <t>67A44112คมส06W01</t>
  </si>
  <si>
    <t>นางสาวมินตรา ปริปุณณะ</t>
  </si>
  <si>
    <t xml:space="preserve">กิจกรรมพัฒนาศักยภาพภาษาจีนเพื่อการสื่อสาร แก่เยาวชน ประชาชน ตำบลธาตุเชิงชุม อำเภอเมือง จังหวัดสกลนคร </t>
  </si>
  <si>
    <t>67A44112คมส03W01A01</t>
  </si>
  <si>
    <t>สาขาวิชาวิชาภาษาต่างประเทศ</t>
  </si>
  <si>
    <t>โครงการพัฒนาศักยภาพภาษาจีนเพื่อการสื่อสาร แก่เยาวชน ประชาชน ตำบลธาตุเชิงชุม อำเภอเมือง จังหวัดสกลนคร สาขาวิชาภาษาจีน</t>
  </si>
  <si>
    <t>67A44112คมส03W01</t>
  </si>
  <si>
    <t>นายชยกร สุตะโคตร</t>
  </si>
  <si>
    <t xml:space="preserve">กิจกรรมที่ 3 ส่งมอบผลิตภัณฑ์และการสรุปผลโครงการ </t>
  </si>
  <si>
    <t>67A44112คมส02W02A03</t>
  </si>
  <si>
    <t xml:space="preserve">กิจกรรมที่ 2 ยกระดับผลิตภัณฑ์ชุมชนให้ได้มาตรฐานที่สูงขึ้น </t>
  </si>
  <si>
    <t>67A44112คมส02W02A02</t>
  </si>
  <si>
    <t xml:space="preserve">กิจกรรมที่ 1 พัฒนาผลิตภัณฑ์เพื่อสร้างมูลค่าเพิ่ม </t>
  </si>
  <si>
    <t>67A44112คมส02W02A01</t>
  </si>
  <si>
    <t>โครงการยกระดับมาตรฐานผลิตภัณฑ์ชุมชน University as a Marketplace คณะมนุษยศาสตร์และสังคมศาสตร์</t>
  </si>
  <si>
    <t>67A44112คมส02W02</t>
  </si>
  <si>
    <t xml:space="preserve">กิจกรรมกิจกรรมประเมินและสรุปโครงการ </t>
  </si>
  <si>
    <t>67A44112คมส02W01A04</t>
  </si>
  <si>
    <t xml:space="preserve">กิจกรรมการส่งเสริมการประชาสัมพันธ์การท่องเที่ยวในหมู่บ้าน </t>
  </si>
  <si>
    <t>67A44112คมส02W01A03</t>
  </si>
  <si>
    <t xml:space="preserve">กิจกรรมการพัฒนาแลนด์มาร์คและเส้นทางท่องเที่ยวเพื่อสร้างการเรียนรู้ </t>
  </si>
  <si>
    <t>67A44112คมส02W01A02</t>
  </si>
  <si>
    <t xml:space="preserve">กิจกรรมเวทีสร้างความเข้าใจการสร้างจุดแลนด์มาร์คแหล่งท่องเที่ยวเพื่อการเรียนรู้ในชุมชน </t>
  </si>
  <si>
    <t>67A44112คมส02W01A01</t>
  </si>
  <si>
    <t>โครงการพัฒนาและส่งเสริมการท่องเที่ยว บ้านประชาสุขสันต์ ตำบลขมิ้น อำเภอเมือง จังหวัดสกลนคร คณะมนุษยศาสตร์และสังคมศาสตร์</t>
  </si>
  <si>
    <t>67A44112คมส02W01</t>
  </si>
  <si>
    <t>ผู้ช่วยศาสตราจารย์สุวัฒน์ บุญธรรม</t>
  </si>
  <si>
    <t xml:space="preserve">โครงการพัฒนาศักยภาพนักศึกษาเพื่อการเรียนรู้ศิลปะร่วมสมัยในศตวรรษที่ 21 </t>
  </si>
  <si>
    <t>67A33108คมส02W01A14</t>
  </si>
  <si>
    <t>นางสาวปาณิภรณ์ ธีระวงศนันท์</t>
  </si>
  <si>
    <t xml:space="preserve">กิจกรรมการปฐมนิเทศและการเตรียมความพร้อมสำหรับนักศึกษาสาขาวิชาภาษาจีน ชั้นปีที่ 1 ปีการศึกษา 2567 </t>
  </si>
  <si>
    <t>67A33108คมส02W01A13</t>
  </si>
  <si>
    <t xml:space="preserve">กิจกรรมพัฒนาทักษะการใช้ภาษาจีนเพื่อการเรียนรู้ในศตวรรษที่ 21 สาขาวิชาภาษาจีน </t>
  </si>
  <si>
    <t>67A33108คมส02W01A12</t>
  </si>
  <si>
    <t>นายพงศธร ภาวะบุตร</t>
  </si>
  <si>
    <t xml:space="preserve">กิจกรรมศึกษาดูงานเพื่อพัฒนาศักยภาพนักศึกษา สาขาวิชาภาษาอังกฤษเพื่อการสื่อสารทางธุรกิจ </t>
  </si>
  <si>
    <t>67A33108คมส02W01A11</t>
  </si>
  <si>
    <t xml:space="preserve">กิจกรรมเรียนรู้ประวัติศาสตร์การเมืองบ้านนาทราย สาขาวิชารัฐศาสตร์ </t>
  </si>
  <si>
    <t>67A33108คมส02W01A10</t>
  </si>
  <si>
    <t xml:space="preserve">กิจกรรมสิงห์อีสานสัมพันธ์ (ค่ายA) </t>
  </si>
  <si>
    <t>67A33108คมส02W01A09</t>
  </si>
  <si>
    <t>สาขาวิชาพัฒนาชุมชน</t>
  </si>
  <si>
    <t>นายธนวัฒน์ พันทา</t>
  </si>
  <si>
    <t xml:space="preserve">กิจกรรมเตรียมความพร้อมสู่การเป็นนักพัฒนาชุมชน (ภาคสนาม) ประจำปีการศึกษา 2567 สำหรับนักศึกษาสาขาวิชาการพัฒนาชุมชน คณะมนุษยศาสตร์และสังคมศาสตร์ </t>
  </si>
  <si>
    <t>67A33108คมส02W01A08</t>
  </si>
  <si>
    <t>นางสาววินิธา พานิชย์</t>
  </si>
  <si>
    <t xml:space="preserve">กิจกรรมพัฒนาศักยภาพนักศึกษาภายใต้กรอบทักษะการเรียนรู้ในศตวรรษที่ 21 (ทักษะว่ายน้ำ ทักษะงานบริการ ทักษะเทคโนโลยี) สาขาวิชาการท่องเที่ยวและการโรงแรม </t>
  </si>
  <si>
    <t>67A33108คมส02W01A07</t>
  </si>
  <si>
    <t>นางสาวกันยารัตน์ มะแสงสม</t>
  </si>
  <si>
    <t xml:space="preserve">กิจกรรมอบรมเชิงปฏิบัติการ พัฒนาทักษะด้านดิจิทัลเพื่อการเรียนรู้ในศตวรรษที่ 21 ของนักศึกษาสาขาวิชาภาษาไทย </t>
  </si>
  <si>
    <t>67A33108คมส02W01A06</t>
  </si>
  <si>
    <t xml:space="preserve">กิจกรรมพัฒนาศักยภาพนักศึกษาภายใต้กรอบทักษะการเรียนรู้ในศตวรรษที่ 21 (สำหรับนักศึกษาแรกเข้า) สาขาวิชาการท่องเที่ยวและการโรงแรม </t>
  </si>
  <si>
    <t>67A33108คมส02W01A05</t>
  </si>
  <si>
    <t>นางสาวธิดาวรรณ วิชนี</t>
  </si>
  <si>
    <t xml:space="preserve">บูรณาการการเรียนการสอน หลักสูตรศิลปศาสตรบัณฑิต สาขาวิชาภาษาอังกฤษ </t>
  </si>
  <si>
    <t>67A33108คมส02W01A04</t>
  </si>
  <si>
    <t>นายเนธิชัย ธานะราช</t>
  </si>
  <si>
    <t xml:space="preserve">กิจกรรมอบรมกฎหมายและบรรยายพิเศษสำหรับนักศึกษาสาขาวิชานิติศาสตร์ </t>
  </si>
  <si>
    <t>67A33108คมส02W01A03</t>
  </si>
  <si>
    <t>นางสาวปริฉัตร ภูจิตร</t>
  </si>
  <si>
    <t xml:space="preserve">กิจกรรมเตรียมความพร้อมสู่เส้นทางวิชาชีพนักกฎหมาย </t>
  </si>
  <si>
    <t>67A33108คมส02W01A02</t>
  </si>
  <si>
    <t xml:space="preserve">กิจกรรมนิทรรศวัฒนธรรมอาเซียนสำหรับนักศึกษาสาขาวิชาภาษาไทย </t>
  </si>
  <si>
    <t>67A33108คมส02W01A01</t>
  </si>
  <si>
    <t>โครงการพัฒนาศักยภาพนักศึกษาและทักษะการเรียนรู้ในศตวรรษที่ 21 คณะมุษยศาสตร์และสังคมศาสตร์ ประจำปีงบประมาณ 2567</t>
  </si>
  <si>
    <t>67A33108คมส02W01</t>
  </si>
  <si>
    <t>นายพงษ์ศักดิ์ ฐานสินพล</t>
  </si>
  <si>
    <t xml:space="preserve">กิจกรรมสนับสนุนการบริหารจัดการสาขาวิชาดนตรี </t>
  </si>
  <si>
    <t>67A33108คมส01W01A02</t>
  </si>
  <si>
    <t>นางสาวสายฝน ปุนหาวงค์</t>
  </si>
  <si>
    <t xml:space="preserve">กิจกรรมการบริหารจัดการสำนักงานคณะมนุษยศาสตร์และสังคมศาสตร์ </t>
  </si>
  <si>
    <t>67A33108คมส01W01A01</t>
  </si>
  <si>
    <t>โครงการสนับสนุนการบริหารหน่วยงานคณะมนุษยศาสตร์และสังคมศาสตร์ ประจำปีงบประมาณ 2567</t>
  </si>
  <si>
    <t>67A33108คมส01W01</t>
  </si>
  <si>
    <t xml:space="preserve">กิจกรรมอบรมเชิงปฏิบัติการ เรื่อง แนวทางการประกันคุณภาพการศึกษา AUN-Qa </t>
  </si>
  <si>
    <t>67A33109คมส01W01A03</t>
  </si>
  <si>
    <t xml:space="preserve">กิจกรรมอบรมเชิงปฏิบัติการ เรื่อง การปรับปรุงหลักสูตรให้เป็นไปตามแนวทางของ Outcome – Based Education (OBE) </t>
  </si>
  <si>
    <t>67A33109คมส01W01A02</t>
  </si>
  <si>
    <t>ผู้ช่วยศาสตราจารย์สุวัฒชัย พ่อเกตุ</t>
  </si>
  <si>
    <t xml:space="preserve">กิจกรรมอบรมเสริมศักยภาพอาจารย์และนักศึกษาด้านการประกันคุณภาพการศึกษาระดับหลักสูตรและระดับคณะ และจัดเตรียมหลักฐานรองรับการตรวจประเมิน </t>
  </si>
  <si>
    <t>67A33109คมส01W01A01</t>
  </si>
  <si>
    <t>โครงการพัฒนาระบบการประกันคุณภาพการศึกษา คณะมนุษยศาสตร์และสังคมศาสตร์ ประจำปีการศึกษา 2566</t>
  </si>
  <si>
    <t>67A33109คมส01W01</t>
  </si>
  <si>
    <t>ผู้ช่วยศาสตราจารย์ ดร.วศิน เพชรพงศ์พันธ์</t>
  </si>
  <si>
    <t xml:space="preserve">กิจกรรมพัฒนาความรู้เพื่อใช้ในธุรกิจการค้าสมัยใหม่ ชุมชนบ้านโพนยางคำ </t>
  </si>
  <si>
    <t>67A44112ควจ20W01A01</t>
  </si>
  <si>
    <t>สาขาวิชาการจัดการธุรกิจค้าปลีก</t>
  </si>
  <si>
    <t>โครงการพัฒนาความรู้เพื่อใช้ในธุรกิจการค้าสมัยใหม่ ชุมชนบ้านโพนยางคำ สาขาวิชาการจัดการธุรกิจค้าปลีก</t>
  </si>
  <si>
    <t>67A44112ควจ20W01</t>
  </si>
  <si>
    <t>สาขาวิชานิเทศศาสตร์</t>
  </si>
  <si>
    <t>ผู้ช่วยศาสตราจารย์ ดร.จิรภัทร เริ่มศรี</t>
  </si>
  <si>
    <t xml:space="preserve">ทักษะการรู้เท่าทันสื่อของเยาวชน เพื่อเสริมสร้างความเป็นพลเมืองในยุคดิจิทัล </t>
  </si>
  <si>
    <t>67A44112ควจ18W01A01</t>
  </si>
  <si>
    <t>โครงการทักษะการรู้เท่าทันสื่อของเยาวชน เพื่อเสริมสร้างความเป็นพลเมืองในยุคดิจิทัล สาขาวิชานิเทศศาสตร์</t>
  </si>
  <si>
    <t>67A44112ควจ18W01</t>
  </si>
  <si>
    <t>สาขาวิชาคอมพิวเตอร์ธุรกิจ</t>
  </si>
  <si>
    <t>ดร.เด่นชัย สมปอง</t>
  </si>
  <si>
    <t xml:space="preserve">อบรมเชิงปฏิบัติการเทคนิคการตัดต่อวีดีโอและทำคลิป Reels ให้โดนใจ </t>
  </si>
  <si>
    <t>67A44112ควจ15W01A01</t>
  </si>
  <si>
    <t>โครงการอบรมเทคนิคการตัดต่อวีดีโอและทำคลิป Reels ให้โดนใจ หลักสูตรบริหารธุรกิจบัณฑิต สาขาวิชาคอมพิวเตอร์ธุรกิจ</t>
  </si>
  <si>
    <t>67A44112ควจ15W01</t>
  </si>
  <si>
    <t>สาขาวิชารัฐประศาสนศาสตร์</t>
  </si>
  <si>
    <t>นางพิศณี พรหมเทพ</t>
  </si>
  <si>
    <t xml:space="preserve">กิจกรรมเผยแพร่ความรู้ความเข้าใจและพัฒนาหลักประชาธิปไตยในชุมชนสาขาวิชารัฐประศาสนศาสตร์ </t>
  </si>
  <si>
    <t>67A44112ควจ14W01A01</t>
  </si>
  <si>
    <t>โครงการเผยแพร่ความรู้ความเข้าใจและพัฒนาหลักประชาธิปไตยในชุมชนสาขาวิชารัฐประศาสนศาสตร์</t>
  </si>
  <si>
    <t>67A44112ควจ14W01</t>
  </si>
  <si>
    <t>สาขาวิชาการเงินการธนาคาร</t>
  </si>
  <si>
    <t>นายวราธร พรหมนิล</t>
  </si>
  <si>
    <t xml:space="preserve">การอบรมเชิงปฏิบัติการแบบมีส่วนร่วมห่วงโซ่อุปทานเพื่อนักบริหารธุรกิจชุมชน </t>
  </si>
  <si>
    <t>67A44112ควจ07W01A01</t>
  </si>
  <si>
    <t>หลักสูตรบริหารธุรกิจ</t>
  </si>
  <si>
    <t>โครงการอบรมเชิงปฏิบัติการแบบมีส่วนร่วมห่วงโซ่อุปทานเพื่อนักบริหารธุรกิจชุมชน หลักสูตรบริหารธุรกิจบัณฑิต</t>
  </si>
  <si>
    <t>67A44112ควจ07W01</t>
  </si>
  <si>
    <t>สาขาวิชาการบัญชี</t>
  </si>
  <si>
    <t>นางนิรมล เนื่องสิทธะ</t>
  </si>
  <si>
    <t xml:space="preserve">กิจกรรมอบรม หนึ่งหลักสูตร หนึ่งชุมชน หลักสูตรบัญชีบัณฑิต </t>
  </si>
  <si>
    <t>67A44112ควจ06W01A01</t>
  </si>
  <si>
    <t>โครงการอบรมเชิงปฺฏิบัติการเทคนิคจากการทำสบู่จากสารสกัดคราม หนึ่งหลักสูตร หนึ่งชุมชน หลักสูตรบัญชีบัณฑิต</t>
  </si>
  <si>
    <t>67A44112ควจ06W01</t>
  </si>
  <si>
    <t>นางสาวกันย์ทิพา ชวพันธุ์</t>
  </si>
  <si>
    <t xml:space="preserve">เพิ่มทักษะการประกันคุณภาพ PDCA </t>
  </si>
  <si>
    <t>67A33108ควจ02W01A01</t>
  </si>
  <si>
    <t>โครงการเพิ่มทักษะการประกันคุณภาพ PDCA</t>
  </si>
  <si>
    <t>67A33108ควจ02W01</t>
  </si>
  <si>
    <t xml:space="preserve">กิจกรรมที่ 2 ตรวจประเมินคุณภาพการศึกษาภายใน ระดับคณะ </t>
  </si>
  <si>
    <t>67A33109ควจ02W01A02</t>
  </si>
  <si>
    <t xml:space="preserve">กิจกรรมที่ 1 อบรมเตรียมความพร้อมการตรวจประกันคุณภาพการศึกษา </t>
  </si>
  <si>
    <t>67A33109ควจ02W01A01</t>
  </si>
  <si>
    <t>โครงการสนับสนุนด้านการประกันคุณภาพ คณะวิทยาการจัดการ</t>
  </si>
  <si>
    <t>67A33109ควจ02W01</t>
  </si>
  <si>
    <t>นางผการัตน์ ทิพวัง</t>
  </si>
  <si>
    <t xml:space="preserve">การบริหารสำนักงานและการจัดการเรียนการสอน </t>
  </si>
  <si>
    <t>67A33109ควจ01W01A01</t>
  </si>
  <si>
    <t xml:space="preserve">โครงการสนับสนุนการบริหารงานคณะวิทยาการจัดการ </t>
  </si>
  <si>
    <t>67A33109ควจ01W01</t>
  </si>
  <si>
    <t>นางสุพิชญา นิลจินดา</t>
  </si>
  <si>
    <t xml:space="preserve">สรุปผลการดำเนินงาน </t>
  </si>
  <si>
    <t>67A44112ควจ01W01A04</t>
  </si>
  <si>
    <t xml:space="preserve">พัฒนาเทคโนโลยีและนวัตกรรมสำหรับสินค้าคงคลังและคลังสินค้าของกลุ่มวิสาหกิจชุมชน </t>
  </si>
  <si>
    <t>67A44112ควจ01W01A03</t>
  </si>
  <si>
    <t xml:space="preserve">การออกแบบวิธีการตรวจนับสินค้าคงคลังของกลุ่มวิสาหกิจชุมชน </t>
  </si>
  <si>
    <t>67A44112ควจ01W01A02</t>
  </si>
  <si>
    <t xml:space="preserve">การบริหารจัดการการออกแบบและพัฒนาพื้นที่สำหรับเป็นคลังสินค้า </t>
  </si>
  <si>
    <t>67A44112ควจ01W01A01</t>
  </si>
  <si>
    <t>โครงการพัฒนาวิสาหกิจชุมชนต้นแบบด้านการจัดการโลจิสติกส์</t>
  </si>
  <si>
    <t>67A44112ควจ01W01</t>
  </si>
  <si>
    <t>นางสาวสุวิมล บุญทา</t>
  </si>
  <si>
    <t xml:space="preserve">แนะแนวการศึกษาต่อและสื่่อประชาสัมพันธ์ </t>
  </si>
  <si>
    <t>67A33108ควจ01W03A01</t>
  </si>
  <si>
    <t>โครงการแนะแนวการศึกษาต่อและสื่อประชาสัมพันธ์ คณะวิทยาการจัดการ</t>
  </si>
  <si>
    <t>67A33108ควจ01W03</t>
  </si>
  <si>
    <t>นายชิษณุทัศน์ พิชยประภาพัฒน์</t>
  </si>
  <si>
    <t xml:space="preserve">พัฒนาสมรรถนะการวิจัยของบุคลากร </t>
  </si>
  <si>
    <t>67A33108ควจ01W02A01</t>
  </si>
  <si>
    <t>โครงการพัฒนาสมรรถนะการวิจัยของบุคลากร</t>
  </si>
  <si>
    <t>67A33108ควจ01W02</t>
  </si>
  <si>
    <t xml:space="preserve">การจัดการความรู้คณะวิทยาการจัดการ </t>
  </si>
  <si>
    <t>67A33108ควจ01W01A01</t>
  </si>
  <si>
    <t>โครงการการจัดการความรู้คณะวิทยาการจัดการ</t>
  </si>
  <si>
    <t>67A33108ควจ01W01</t>
  </si>
  <si>
    <t>สาขาวิชาการตลาด การจัดการโลจิสติกส์และการค้าปลีก</t>
  </si>
  <si>
    <t>ผู้ช่วยศาสตราจารย์ ดร.นันทกาญจน์ เกิดมาลัย</t>
  </si>
  <si>
    <t xml:space="preserve">พัฒนาผลิตภัณฑ์เครื่องสำอางจากคราม </t>
  </si>
  <si>
    <t>67A22103ควจ01W01A01</t>
  </si>
  <si>
    <t>โครงการต่อยอดการใช้ประโยชน์จากใบครามในโครงการอนุรักษ์พันธุกรรมพืชสู่ผลิตภัณฑ์เครื่องสำอางจำหน่ายในเชิงพาณิชย์</t>
  </si>
  <si>
    <t>67A22103ควจ01W01</t>
  </si>
  <si>
    <t>งานศูนย์วิทยาศาสตร์</t>
  </si>
  <si>
    <t>นางสาวกนกวรรณ วรดง</t>
  </si>
  <si>
    <t xml:space="preserve">ศึกษาประโยชน์ของพืชสมุนไพรไทยในพื้นที่ปกปักทรัพยากรท้องถิ่น มหาวิทยาลัยราชภัฏสกลนคร </t>
  </si>
  <si>
    <t>67A22103ควท16W01A01</t>
  </si>
  <si>
    <t>ศูนย์วิทยาศาสตร์</t>
  </si>
  <si>
    <t>โครงการศึกษาประโยชน์ของพืชสมุนไพรไทย (พังแหรใหญ่) ในพื้นที่ปกปักทรัพยากรท้องถิ่น มหาวิทยาลัยราชภัฏสกลนคร</t>
  </si>
  <si>
    <t>67A22103ควท16W01</t>
  </si>
  <si>
    <t>สาขาวิชาวิทยาศาสตร์สุขภาพ</t>
  </si>
  <si>
    <t>นางสาวนำพร อินสิน</t>
  </si>
  <si>
    <t xml:space="preserve">กิจกรรมที่ 2 จัดกิจกรรมส่งเสริมสุขภาพชุมชน </t>
  </si>
  <si>
    <t>67A44112ควท14W01A02</t>
  </si>
  <si>
    <t xml:space="preserve">กิจกรรมที่ 1 อบรมเชิงปฏิบัติการทักษะการทำงานกับชุมชน </t>
  </si>
  <si>
    <t>67A44112ควท14W01A01</t>
  </si>
  <si>
    <t xml:space="preserve">โครงการ 1 หลักสูตร 1 ชุมชน หลักสูตรสาธารณสุขศาสตร์ปีที่ 5 </t>
  </si>
  <si>
    <t>67A44112ควท14W01</t>
  </si>
  <si>
    <t>นางสาวศิริพร โพธิ์ศรี</t>
  </si>
  <si>
    <t xml:space="preserve">กิจกรรมที่ 2 บริหารจัดการและจัดการศึกษาหลักสูตรสาธารณสุขศาสตร์ </t>
  </si>
  <si>
    <t>67A33210ควท14W01A02</t>
  </si>
  <si>
    <t>นางสาวจิราภรณ์ จำปาจันทร์</t>
  </si>
  <si>
    <t xml:space="preserve">กิจกรรมที่ 1 อบรมเชิงปฏิบัติการพัฒนาอนามัยชุมชน </t>
  </si>
  <si>
    <t>67A33210ควท14W01A01</t>
  </si>
  <si>
    <t>โครงการบริหารจัดการและจัดการศึกษาหลักสูตรสาธารณสุขศาสตรบัณฑิต</t>
  </si>
  <si>
    <t>67A33210ควท14W01</t>
  </si>
  <si>
    <t>สาขาวิชาคอมพิวเตอร์</t>
  </si>
  <si>
    <t>นายณปพน บาทชารี</t>
  </si>
  <si>
    <t xml:space="preserve">ไหว้ครูคณะวิทยาศาสตร์และเทคโนโลยี </t>
  </si>
  <si>
    <t>67A33210ควท12W01A06</t>
  </si>
  <si>
    <t>นางจิรัชยา บุญตาท้าว</t>
  </si>
  <si>
    <t xml:space="preserve">พัฒนาศักยภาพนักศึกษา และเสริมสร้างทักษะการเรียนรู้ในศตวรรษที่ 21 </t>
  </si>
  <si>
    <t>67A33210ควท12W01A05</t>
  </si>
  <si>
    <t xml:space="preserve">ปฐมนิเทศนักศึกษาใหม่ </t>
  </si>
  <si>
    <t>67A33210ควท12W01A04</t>
  </si>
  <si>
    <t xml:space="preserve">ปัจฉิมนิเทศนักศึกษา </t>
  </si>
  <si>
    <t>67A33210ควท12W01A03</t>
  </si>
  <si>
    <t>งานกิจการนักศึกษา</t>
  </si>
  <si>
    <t>นายคมสันต์ ด่านลาพล</t>
  </si>
  <si>
    <t xml:space="preserve">กีฬาระหว่างคณะ </t>
  </si>
  <si>
    <t>67A33210ควท12W01A02</t>
  </si>
  <si>
    <t xml:space="preserve">พัฒนาความรู้ให้ศิษย์เก่าและศิษย์ปัจจุบัน </t>
  </si>
  <si>
    <t>67A33210ควท12W01A01</t>
  </si>
  <si>
    <t>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</si>
  <si>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67A33210ควท12W01</t>
  </si>
  <si>
    <t>นางสาวแพรตะวัน จารุตัน</t>
  </si>
  <si>
    <t xml:space="preserve">กิจกรรม การยกระดับทักษะและสมรรถนะทางด้านดิจิทัล </t>
  </si>
  <si>
    <t>67A44112ควท08W02A01</t>
  </si>
  <si>
    <t xml:space="preserve">โครงการพัฒนาทักษะการใช้เทคโนโลยีดิจิทัลสำหรับคนทุกช่วงวัย </t>
  </si>
  <si>
    <t>67A44112ควท08W02</t>
  </si>
  <si>
    <t>นายชัยนันท์ สมพงษ์</t>
  </si>
  <si>
    <t xml:space="preserve">กิจกรรมการถ่ายทอดความรู้และทักษะด้านวิทยาการคำนวณด้วยภาษาไพธอน ค่าย 2 (ชั้นสูง) </t>
  </si>
  <si>
    <t>67A44112ควท08W01A03</t>
  </si>
  <si>
    <t xml:space="preserve">กิจกรรมการถ่ายทอดความรู้และทักษะด้านวิทยาการคำนวณด้วยภาษาไพธอน ค่าย 1 (เบื้องต้น) </t>
  </si>
  <si>
    <t>67A44112ควท08W01A02</t>
  </si>
  <si>
    <t xml:space="preserve">กิจกรรมอบรมเตรียมความพร้อมนักศึกษาในการจัดกิจกรรมค่าย </t>
  </si>
  <si>
    <t>67A44112ควท08W01A01</t>
  </si>
  <si>
    <t>โครงการค่ายถ่ายทอดความด้านวิทยาการคำนวณด้วยการเขียนโปรแกรมภาษาไพธอน</t>
  </si>
  <si>
    <t>67A44112ควท08W01</t>
  </si>
  <si>
    <t xml:space="preserve">กิจกรรมสนับสนุนฝึกประสบการณ์วิชาชีพและสหกิจศึกษา </t>
  </si>
  <si>
    <t>67A33210ควท08W01A03</t>
  </si>
  <si>
    <t xml:space="preserve">กิจกรรมส่งเสริมและพัฒนาศักยภาพในทักษะวิชาชีพด้านคอมพิวเตอร์และเทคโนโลยีดิจิทัล </t>
  </si>
  <si>
    <t>67A33210ควท08W01A02</t>
  </si>
  <si>
    <t xml:space="preserve">กิจกรรมศึกษาดูงานเพื่อพัฒนาศักยภาพของนักศึกษาและบุคลากรสาขาวิชาคอมพิวเตอร์ </t>
  </si>
  <si>
    <t>67A33210ควท08W01A01</t>
  </si>
  <si>
    <t>โครงการส่งเสริมศักยภาพทางวิชาชีพคอมพิวเตอร์และเทคโนโลยีดิจิทัลของบุคคลาการและนักศึกษาสาขาวิชาคอมพิวเตอร์</t>
  </si>
  <si>
    <t>67A33210ควท08W01</t>
  </si>
  <si>
    <t>ผู้ช่วยศาสตราจารย์ ดร.สุพรรณี สมพงษ์</t>
  </si>
  <si>
    <t xml:space="preserve">กิจกรรมที่ 2 ถ่ายทอดความรู้การออกแบบแผนที่และการจัดทำแผนที่ด้วยเทคโนโลยีภูมิสารสนเทศแก่ชุมชน </t>
  </si>
  <si>
    <t>67A22103ควท07W01A02</t>
  </si>
  <si>
    <t xml:space="preserve">กิจกรรมที่ 1 ดำเนินการสำรวจและเก็บข้อมูลทรัพยากรท้องถิ่นตามใบงาน 9 ใบงาน โดยใช้ความรู้ เทคนิคและวิธีการต่าง ๆ ทางคณิตศาสตร์ </t>
  </si>
  <si>
    <t>67A22103ควท07W01A01</t>
  </si>
  <si>
    <t>โครงการศาสตร์คณิตสู่ฐานทรัพยากรท้องถิ่น</t>
  </si>
  <si>
    <t>67A22103ควท07W01</t>
  </si>
  <si>
    <t>นางสาวสมจิตร บุญเทียม</t>
  </si>
  <si>
    <t xml:space="preserve">กิจกรรมที่ 3 พัฒนาและบริหารจัดการสาขาวิชาคณิตศาสตร์และสถิติ </t>
  </si>
  <si>
    <t>67A33210ควท07W01A03</t>
  </si>
  <si>
    <t xml:space="preserve">กิจกรรมที่ 2 การฝึกประสบการณ์วิชาชีพและสหกิจศึกษา </t>
  </si>
  <si>
    <t>67A33210ควท07W01A02</t>
  </si>
  <si>
    <t>ว่าที่ร้อยตรีพงษ์พันธ์ มุขวะชิ</t>
  </si>
  <si>
    <t xml:space="preserve">กิจกรรมที่ 1 แนะแนวศึกษาต่อสาขาวิชาคณิตศาสตร์ </t>
  </si>
  <si>
    <t>67A33210ควท07W01A01</t>
  </si>
  <si>
    <t>โครงการการส่งเสริมและพัฒนาคุณภาพการศึกษาหลักสูตรวิทยาศาสตรบัณฑิต สาขาวิชาคณิตศาสตร์</t>
  </si>
  <si>
    <t>67A33210ควท07W01</t>
  </si>
  <si>
    <t>นายมงคล แสนสุข</t>
  </si>
  <si>
    <t xml:space="preserve">กิจกรรมการพัฒนาทักษะการวิเคราะห์และนำเสนอข้อมูลด้วยแผนภาพ เพื่อการพัฒนาท้องถิ่น </t>
  </si>
  <si>
    <t>67A44112ควท07W02A01</t>
  </si>
  <si>
    <t>โครงการพัฒนาทักษะการวิเคราะห์และนำเสนอข้อมูลด้วยแผนภาพ เพื่อการพัฒนาท้องถิ่น</t>
  </si>
  <si>
    <t>67A44112ควท07W02</t>
  </si>
  <si>
    <t>นายจิรวัฒน์ กันทะโล</t>
  </si>
  <si>
    <t xml:space="preserve">กิจกรรมที่ 2 กิจกรรมค่ายคณิตศาสตร์ </t>
  </si>
  <si>
    <t>67A44112ควท07W01A02</t>
  </si>
  <si>
    <t xml:space="preserve">กิจกรรมที่ 1 ฝึกจัดค่ายคณิตศาสตร์ </t>
  </si>
  <si>
    <t>67A44112ควท07W01A01</t>
  </si>
  <si>
    <t>โครงการค่ายคณิตศาสตร์สู่การพัฒนาท้องถิ่น</t>
  </si>
  <si>
    <t>67A44112ควท07W01</t>
  </si>
  <si>
    <t>67A33211ควท07W01A03</t>
  </si>
  <si>
    <t xml:space="preserve">กิจกรรมที่ 2 การสร้างเครือข่ายความร่วมมือด้านวิชาการและการวิจัย </t>
  </si>
  <si>
    <t>67A33211ควท07W01A02</t>
  </si>
  <si>
    <t xml:space="preserve">กิจกรรมที่ 1 ฝึกประสบการณ์วิชาชีพและปฏิบัติสหกิจศึกษา </t>
  </si>
  <si>
    <t>67A33211ควท07W01A01</t>
  </si>
  <si>
    <t>โครงการการพัฒนาการเรียนการสอน การสร้างเครือข่ายความร่วมมือด้านวิชาการและการวิจัย หลักสูตร วท.บ.วิทยาการข้อมูล</t>
  </si>
  <si>
    <t>67A33211ควท07W01</t>
  </si>
  <si>
    <t>สาขาวิชาวิทยาศาสตร์สิ่งแวดล้อม</t>
  </si>
  <si>
    <t>ดร.อมรรัตน์ แท่งทอง</t>
  </si>
  <si>
    <t xml:space="preserve">กิจกรรมที่ 2 การพัฒนาศักยภาพนักศึกษา </t>
  </si>
  <si>
    <t>67A33211ควท06W01A02</t>
  </si>
  <si>
    <t>นายทรงพล ประโยชน์มี</t>
  </si>
  <si>
    <t xml:space="preserve">กิจกรรมที่ 1 สนับสนุนและพัฒนาการเรียนการสอน </t>
  </si>
  <si>
    <t>67A33211ควท06W01A01</t>
  </si>
  <si>
    <t>โครงการสนับสนุนและพัฒนาการเรียนการสอนหลักสูตรวิทยาศาสตร์สิ่งแวดล้อม</t>
  </si>
  <si>
    <t>67A33211ควท06W01</t>
  </si>
  <si>
    <t>ดร.ณัฐพร จิระวัฒนาสมกุล</t>
  </si>
  <si>
    <t xml:space="preserve">กิจกรรม การส่งเสริมการสร้างสรรค์ชิ้นงานจากวัสดุธรรมชาติด้วยเทคนิค Eco print </t>
  </si>
  <si>
    <t>67A44112ควท06W01A01</t>
  </si>
  <si>
    <t xml:space="preserve">โครงการการส่งเสริมการสร้างสรรค์ชิ้นงานจากวัสดุธรรมชาติด้วยเทคนิค Eco print </t>
  </si>
  <si>
    <t>67A44112ควท06W01</t>
  </si>
  <si>
    <t>สาขาวิชาชีววิทยา</t>
  </si>
  <si>
    <t>ผู้ช่วยศาสตราจารย์อรุณ วงศ์จิรัฐิติ</t>
  </si>
  <si>
    <t xml:space="preserve">กิจกรรมที่ 4 การส่งเสริมความสามัคคีและสร้างวัฒนธรรมการปลูกพืชตามหลักเศรษฐกิจพอเพียงด้วยน้ำหมักชีวภาพเสริมแบคทีเรียปฏิปักษ์ </t>
  </si>
  <si>
    <t>67A44112ควท05W02A04</t>
  </si>
  <si>
    <t xml:space="preserve">กิจกรรมที่ 3 การติดตามการผลิตน้ำหมักเสริมแบคทีเรียปฏิปักษ์ และวิเคราะห์รายได้ของเกษตรกรที่นำองค์ความรู้ไปปฏิบัติ </t>
  </si>
  <si>
    <t>67A44112ควท05W02A03</t>
  </si>
  <si>
    <t xml:space="preserve">กิจกรรมที 2 การถ่ายทอดความรู้เรื่องเทคโนโลยีการผลิตน้ำหมักชีวภาพโดยใช้แบคทีเรียปฏิปักษ์และการอบรมเชิงปฏิบัติการวิธีการผลิตน้ำหมักชีวภาพโดยใช้แบคทีเรียปฏิปักษ์จากวัสดุที่เหลือใช้ในท้องถิ่น และการติดตามกระบวนการผลิตน้ำหมัก </t>
  </si>
  <si>
    <t>67A44112ควท05W02A02</t>
  </si>
  <si>
    <t xml:space="preserve">กิจกรรมที่ 1 การประชุมชี้แจงสร้างความเข้าใจโครงการ วางแผนจัดกิจกรรม และตัวชี้วัดของโครงการ </t>
  </si>
  <si>
    <t>67A44112ควท05W02A01</t>
  </si>
  <si>
    <t>โครงการการผลิตน้ำหมักชีวภาพเสริมแบคทีเรียปฏิปักษ์เพื่อยกระดับการปลูกพืชผักปลอดภัยให้กับคนในชุมชนบ้านนาขาม ตำบลนาม่อง อำเภอกุดบาก จังหวัดสกลนคร</t>
  </si>
  <si>
    <t>67A44112ควท05W02</t>
  </si>
  <si>
    <t>นางสาวกุลวดี สุวรรณไตรย์</t>
  </si>
  <si>
    <t xml:space="preserve">กิจกรรมที่ 2 ถ่ายทอดองค์ความรู้และนวัตกรรมสู่ชุมชน </t>
  </si>
  <si>
    <t>67A44112ควท05W01A02</t>
  </si>
  <si>
    <t xml:space="preserve">กิจกรรมที่ 1 การพัฒนาผลิตภัณฑ์ขนมจากแป้งข้าวออแกนิคบ้านโคกสะอาด </t>
  </si>
  <si>
    <t>67A44112ควท05W01A01</t>
  </si>
  <si>
    <t>โครงการการพัฒนาผลิตภัณฑ์ขนมจากแป้งข้าวออแกนิคบ้านโคกสะอาด</t>
  </si>
  <si>
    <t>67A44112ควท05W01</t>
  </si>
  <si>
    <t xml:space="preserve">กิจกรรมพัฒนาการจัดการเรียนการสอนและพัฒนานักศึกษาสาขาวิชาชีววิทยา </t>
  </si>
  <si>
    <t>67A33210ควท05W01A01</t>
  </si>
  <si>
    <t>โครงการพัฒนานักศึกษาและจัดการเรียนการสอนสาขาวิชาชีววิทยา</t>
  </si>
  <si>
    <t>67A33210ควท05W01</t>
  </si>
  <si>
    <t xml:space="preserve">กิจกรรม การถ่ายทอดองค์ความรู้ที่ได้จากการศึกษา </t>
  </si>
  <si>
    <t>67A22103ควท05W18A02</t>
  </si>
  <si>
    <t xml:space="preserve">กิจกรรมที่ 1 ศึกษาพฤกษเคมีและฤทธิ์ทางชีวภาพของสารสกัดขันทองพยาบาทที่มีผลต่อการฆ่าพยาธิใบไม้เลือดในสัตว์ </t>
  </si>
  <si>
    <t>67A22103ควท05W18A01</t>
  </si>
  <si>
    <t>โครงการ ศึกษาพฤกษเคมีและฤทธิ์ทางชีวภาพของสารสกัดขันทองพยาบาทที่มีผลต่อการฆ่าพยาธิใบไม้เลือดในสัตว์</t>
  </si>
  <si>
    <t>67A22103ควท05W18</t>
  </si>
  <si>
    <t>นางสาวจิราภรณ์ สุมังคะ</t>
  </si>
  <si>
    <t xml:space="preserve">กิจกรรม การประชุมกลุ่มสมาชิกสวนพฤกษศาสตร์โรงเรียน หลักสูตร : การเตรียมความพร้อมในการจัดนิทรรศการ </t>
  </si>
  <si>
    <t>67A22103ควท05W17A01</t>
  </si>
  <si>
    <t>โครงการ ประชุมกลุ่มสมาชิกสวนพฤกษศาสตร์โรงเรียน หลักสูตร : การเตรียมความพร้อมในการจัดนิทรรศการ</t>
  </si>
  <si>
    <t>67A22103ควท05W17</t>
  </si>
  <si>
    <t>นางแก้วกัลยา โสตถิสวัสดิ์</t>
  </si>
  <si>
    <t xml:space="preserve">กิจกรรม การประชุมกลุ่มสมาชิกฐานทรัพยากรท้องถิ่น หลักสูตร : การเตรียมความพร้อมในการจัดนิทรรศการ </t>
  </si>
  <si>
    <t>67A22103ควท05W16A01</t>
  </si>
  <si>
    <t>โครงการ ประชุมกลุ่มสมาชิกฐานทรัพยากรท้องถิ่น หลักสูตร : การเตรียมความพร้อมในการจัดนิทรรศการ</t>
  </si>
  <si>
    <t>67A22103ควท05W16</t>
  </si>
  <si>
    <t xml:space="preserve">กิจกรรม การประชุมกลุ่มสมาชิกฐานทรัพยากรท้องถิ่น หลักสูตร : การเตรียมความพร้อมในการเยี่ยมเยียนพิจารณาให้คะแนน </t>
  </si>
  <si>
    <t>67A22103ควท05W15A01</t>
  </si>
  <si>
    <t>โครงการ ประชุมกลุ่มสมาชิกฐานทรัพยากรท้องถิ่น หลักสูตร : การเตรียมความพร้อมในการเยี่ยมเยียนพิจารณาให้คะแนน</t>
  </si>
  <si>
    <t>67A22103ควท05W15</t>
  </si>
  <si>
    <t xml:space="preserve">กิจกรรม การประชุมกลุ่มสมาชิกสวนพฤกษศาสตร์โรงเรียน หลักสูตร : การเตรียมความพร้อมในการเยี่ยมเยียนพิจารณาให้คะแนน </t>
  </si>
  <si>
    <t>67A22103ควท05W14A01</t>
  </si>
  <si>
    <t xml:space="preserve">โครงการ ประชุมกลุ่มสมาชิกสวนพฤกษศาสตร์โรงเรียน หลักสูตร : การเตรียมความพร้อมในการเยี่ยมเยียนพิจารณาให้คะแนน </t>
  </si>
  <si>
    <t>67A22103ควท05W14</t>
  </si>
  <si>
    <t xml:space="preserve">กิจกรรม การประชุมกลุ่มสมาชิกฐานทรัพยากรท้องถิ่น หลักสูตร : การเตรียมความพร้อมในการประเมิน </t>
  </si>
  <si>
    <t>67A22103ควท05W13A01</t>
  </si>
  <si>
    <t>โครงการ ประชุมกลุ่มสมาชิกฐานทรัพยากรท้องถิ่น หลักสูตร : การเตรียมความพร้อมในการประเมิน</t>
  </si>
  <si>
    <t>67A22103ควท05W13</t>
  </si>
  <si>
    <t xml:space="preserve">กิจกรรม การฝึกอบรมปฏิบัติการงานสวนพฤกษศาสตร์โรงเรียน หลักสูตร : การสำรวจและจัดทำฐานทรัพยากรท้องถิ่น (9 ใบงาน) </t>
  </si>
  <si>
    <t>67A22103ควท05W12A01</t>
  </si>
  <si>
    <t xml:space="preserve">โครงการ ฝึกอบรมปฏิบัติการงานสวนพฤกษศาสตร์โรงเรียน หลักสูตร : การสำรวจและจัดทำฐานทรัพยากรท้องถิ่น (9 ใบงาน) </t>
  </si>
  <si>
    <t>67A22103ควท05W12</t>
  </si>
  <si>
    <t>นางเนตรนภา พนมเขตร์</t>
  </si>
  <si>
    <t xml:space="preserve">กิจกรรม การประชุมกลุ่มสมาชิกสวนพฤกษศาสตร์โรงเรียน หลักสูตร : การเตรียมความพร้อมในการประเมิน </t>
  </si>
  <si>
    <t>67A22103ควท05W11A01</t>
  </si>
  <si>
    <t>โครงการ ประชุมกลุ่มสมาชิกสวนพฤกษศาสตร์โรงเรียน หลักสูตร : การเตรียมความพร้อมในการประเมิน</t>
  </si>
  <si>
    <t>67A22103ควท05W11</t>
  </si>
  <si>
    <t xml:space="preserve">กิจกรรม การฝึกอบรมปฏิบัติการงานสวนพฤกษศาสตร์โรงเรียน หลักสูตร : 5 องค์ประกอบงานสวนพฤกษศาสตร์โรงเรียน </t>
  </si>
  <si>
    <t>67A22103ควท05W10A01</t>
  </si>
  <si>
    <t xml:space="preserve">โครงการ ฝึกอบรมปฏิบัติการงานสวนพฤกษศาสตร์โรงเรียน หลักสูตร : 5 องค์ประกอบงานสวนพฤกษศาสตร์โรงเรียน </t>
  </si>
  <si>
    <t>67A22103ควท05W10</t>
  </si>
  <si>
    <t xml:space="preserve">กิจกรรม การฝึกอบรมปฏิบัติการงานฐานทรัพยากรท้องถิ่น หลักสูตร : 6 งานทรัพยากรท้องถิ่น </t>
  </si>
  <si>
    <t>67A22103ควท05W09A01</t>
  </si>
  <si>
    <t xml:space="preserve">โครงการฝึกอบรมปฏิบัติการงานฐานทรัพยากรท้องถิ่น หลักสูตร : 6 งานทรัพยากรท้องถิ่น </t>
  </si>
  <si>
    <t>67A22103ควท05W09</t>
  </si>
  <si>
    <t xml:space="preserve">กิจกรรม ประชุมวิชาการและนิทรรศการสวนพฤกษศาสตร์โรงเรียนและฐานทรัพยากรท้องถิ่นระดับภูมิภาค ครั้งที่ 7 </t>
  </si>
  <si>
    <t>67A22103ควท05W08A01</t>
  </si>
  <si>
    <t>โครงการ ประชุมวิชาการและนิทรรศการสวนพฤกษศาสตร์โรงเรียนและฐานทรัพยากรท้องถิ่นระดับภูมิภาค ครั้งที่ 7</t>
  </si>
  <si>
    <t>67A22103ควท05W08</t>
  </si>
  <si>
    <t xml:space="preserve">กิจกรรม งานพิพิธภัณฑ์พืช มหาวิทยาลัยราชภัฏสกลนคร </t>
  </si>
  <si>
    <t>67A22103ควท05W07A01</t>
  </si>
  <si>
    <t>โครงการ งานพิพิธภัณฑ์พืช มหาวิทยาลัยราชภัฏสกลนคร (ต่อเนื่อง)</t>
  </si>
  <si>
    <t>67A22103ควท05W07</t>
  </si>
  <si>
    <t xml:space="preserve">กิจกรรม สำรวจ ทำรหัสพิกัด ทรัพยากรกายภาพ ชีวภาพ ในพื้นที่ปกปักพันธุกรรมพืช </t>
  </si>
  <si>
    <t>67A22103ควท05W06A01</t>
  </si>
  <si>
    <t>โครงการ การสำรวจ ทำรหัสพิกัด ทรัพยากรกายภาพ ชีวภาพ ในพื้นที่ปกปักทรัพยากร</t>
  </si>
  <si>
    <t>67A22103ควท05W06</t>
  </si>
  <si>
    <t xml:space="preserve">กิจกรรม การปลูกรักษาพันธุกรรมครามในจังหวัดสกลนคร </t>
  </si>
  <si>
    <t>67A22103ควท05W05A01</t>
  </si>
  <si>
    <t xml:space="preserve">โครงการ ปลูกรักษาพันธุกรรมครามในจังหวัดสกลนคร </t>
  </si>
  <si>
    <t>67A22103ควท05W05</t>
  </si>
  <si>
    <t xml:space="preserve">กิจกรรม การสำรวจเก็บรวบรวมพันธุกรรมทรัพยากรกายภาพ ชีวภาพ วัฒนธรรม และภูมิปัญญาท้องถิ่นในจังหวัดสกลนคร </t>
  </si>
  <si>
    <t>67A22103ควท05W04A01</t>
  </si>
  <si>
    <t xml:space="preserve">โครงการ การสำรวจเก็บรวบรวมทรัพยากรกายภาพ ชีวภาพ วัฒนธรรม และภูมิปัญญาในจังหวัดสกลนคร </t>
  </si>
  <si>
    <t>67A22103ควท05W04</t>
  </si>
  <si>
    <t xml:space="preserve">กิจกรรม เพาะขยายพันธุ์กล้วยไม้ท้องถิ่นจังหวัดสกลนคร โดยวิธีการเพาะเลี้ยงเนื้อเยื่อ </t>
  </si>
  <si>
    <t>67A22103ควท05W03A01</t>
  </si>
  <si>
    <t xml:space="preserve">โครงการ เพาะขยายพันธุ์และเก็บรักษาพืชท้องถิ่น โดยวิธีการเพาะเลี้ยงเนื้อเยื่อ </t>
  </si>
  <si>
    <t>67A22103ควท05W03</t>
  </si>
  <si>
    <t xml:space="preserve">กิจกรรมที่ 2 การถ่ายทอดองค์ความรู้และนวัตกรรมสู่ชุมชน </t>
  </si>
  <si>
    <t>67A22103ควท05W02A02</t>
  </si>
  <si>
    <t xml:space="preserve">กิจกรรมที่ 1 การพัฒนาผลิตภัณฑ์ของยาหม่องขี้ผึ้งผสมสารสกัดสมุนไพรขันทองพยาบาทและสารสกัดสมุนไพรพังแหรใหญ่ </t>
  </si>
  <si>
    <t>67A22103ควท05W02A01</t>
  </si>
  <si>
    <t>โครงการ การพัฒนาผลิตภัณฑ์ยาหม่องขี้ผึ้งผสมสารสกัดสมุนไพรขันทองพยาบาทและสารสกัดสมุนไพรพังแหรใหญ่</t>
  </si>
  <si>
    <t>67A22103ควท05W02</t>
  </si>
  <si>
    <t xml:space="preserve">กิจกรรมการบริหารจัดการศูนย์ประสานงาน อพ.สธ. มหาวิทยาลัยราชภัฏสกลนคร </t>
  </si>
  <si>
    <t>67A22103ควท05W01A01</t>
  </si>
  <si>
    <t xml:space="preserve">โครงการบริหารจัดการศูนย์ประสานงาน อพ.สธ. มหาวิทยาลัยราชภัฏสกลนคร </t>
  </si>
  <si>
    <t>67A22103ควท05W01</t>
  </si>
  <si>
    <t>นายศุภกร อาจหาญ</t>
  </si>
  <si>
    <t xml:space="preserve">กิจกรรมที่ ๔ กิจกรรมอบรมแปรรูปผลิตภัณฑ์จากต้นตานกกดแก่ชุมชน </t>
  </si>
  <si>
    <t>67A22103ควท04W02A04</t>
  </si>
  <si>
    <t xml:space="preserve">กิจกรรมที่ ๓ กิจกรรมแปรรูปผลิตภัณฑ์ จากต้นตานกกด </t>
  </si>
  <si>
    <t>67A22103ควท04W02A03</t>
  </si>
  <si>
    <t xml:space="preserve">กิจกรรมที่ ๒ กิจกรรมศึกษาสารสำคัญจากต้นตานกกด </t>
  </si>
  <si>
    <t>67A22103ควท04W02A02</t>
  </si>
  <si>
    <t xml:space="preserve">กิจกรรมที่ ๑ กิจกรรมศึกษาฤทธิ์ทางชีวภาพจากต้นตานกกด </t>
  </si>
  <si>
    <t>67A22103ควท04W02A01</t>
  </si>
  <si>
    <t>โครงการศึกษาสารสำคัญและฤทธิ์ต้านเบาหวานจากส่วนต่าง ๆ ของต้นตานกกด ในพื้นที่ปกปักมหาวิทยาลัยราชภัฏสกลนคร เพื่ออนุรักษ์และต่อยอดสู่ผลิตภัณฑ์</t>
  </si>
  <si>
    <t>67A22103ควท04W02</t>
  </si>
  <si>
    <t>นางสาวจินดา จันดาเรือง</t>
  </si>
  <si>
    <t xml:space="preserve">กิจกรรมที่ ๒ การถ่ายทอดองค์ความรู้สู่ชุมชน หรือสถานศึกษาในท้องถิ่นในจังหวัดสกลนคร </t>
  </si>
  <si>
    <t>67A22103ควท04W01A02</t>
  </si>
  <si>
    <t xml:space="preserve">กิจกรรมที่ ๑ การวิเคราะห์ปริมาณสารประกอบฟีนอลิก และฤทธิ์ต้านอนุมูลอิสระจากใบเฉียงพร้านางแอ </t>
  </si>
  <si>
    <t>67A22103ควท04W01A01</t>
  </si>
  <si>
    <t>โครงการการศึกษาปริมาณสารประกอบฟีนอลิกและฤทธิ์ต้านอนุมูลอิสระจากใบต้นเฉียงพร้านางแอ</t>
  </si>
  <si>
    <t>67A22103ควท04W01</t>
  </si>
  <si>
    <t>ดร.วิชญ์พล โถสายคำ</t>
  </si>
  <si>
    <t xml:space="preserve">กิจกรรมเคมีสร้างสรรค์สู่การพัฒนานวัตกรรม </t>
  </si>
  <si>
    <t>67A33210ควท04W01A01</t>
  </si>
  <si>
    <t>โครงการเคมีสร้างสรรค์การพัฒนานวัตกรรม</t>
  </si>
  <si>
    <t>67A33210ควท04W01</t>
  </si>
  <si>
    <t xml:space="preserve">กิจกรรมที่ 2 การถ่ายทอดองค์ความรู้สู่ชุมชน </t>
  </si>
  <si>
    <t>67A44112ควท04W01A02</t>
  </si>
  <si>
    <t xml:space="preserve">กิจกรรมที่ 1 การอบรมการผลิตผลิตภัณฑ์ผสมสารสกัดสมุนไพร </t>
  </si>
  <si>
    <t>67A44112ควท04W01A01</t>
  </si>
  <si>
    <t>โครงการผลิตภัณฑ์ผสมสารสกัดสมุนไพร</t>
  </si>
  <si>
    <t>67A44112ควท04W01</t>
  </si>
  <si>
    <t>นายวิทวัส พลหาญ</t>
  </si>
  <si>
    <t xml:space="preserve">การอบรมการบริหารจัดการพลังงานในครัวเรือน </t>
  </si>
  <si>
    <t>67A44112ควท03W01A01</t>
  </si>
  <si>
    <t>โครงการการอบรมการบริหารจัดการพลังงานในครัวเรือน</t>
  </si>
  <si>
    <t>67A44112ควท03W01</t>
  </si>
  <si>
    <t xml:space="preserve">กิจกรรมพัฒนาศักยภาพอาจารย์ประจำสาขาวิชาฟิสิกส์ </t>
  </si>
  <si>
    <t>67A33211ควท03W01A01</t>
  </si>
  <si>
    <t>โครงการพัฒนาศักยภาพอาจารย์ประจำสาขาวิชาฟิสิกส์</t>
  </si>
  <si>
    <t>67A33211ควท03W01</t>
  </si>
  <si>
    <t>นางเกษสุดา สิงห์สุข</t>
  </si>
  <si>
    <t xml:space="preserve">ประชาสัมพันธ์คณะวิทยาศาสตร์และเทคโนโลยี </t>
  </si>
  <si>
    <t>67A33211ควท02W01A01</t>
  </si>
  <si>
    <t>โครงการสนับสนุนงานบริการวิชาการ</t>
  </si>
  <si>
    <t>67A33211ควท02W01</t>
  </si>
  <si>
    <t>นางนันทกา ลุนราช</t>
  </si>
  <si>
    <t xml:space="preserve">สนับสนุนการจัดการเรียนการสอน </t>
  </si>
  <si>
    <t>67A33211ควท01W01A02</t>
  </si>
  <si>
    <t xml:space="preserve">กิจกรรมพัฒนาศักยภาพบุคลากร </t>
  </si>
  <si>
    <t>67A33211ควท01W01A01</t>
  </si>
  <si>
    <t>โครงการบริหารจัดการคณะวิทยาศาสตร์และเทคโนโลยี</t>
  </si>
  <si>
    <t>67A33211ควท01W01</t>
  </si>
  <si>
    <t>นางสาวนภาพร บุญเรือง</t>
  </si>
  <si>
    <t xml:space="preserve">สนับสนุนการพัฒนางานด้านประกันคุณภาพการศึกษา </t>
  </si>
  <si>
    <t>67A33210ควท01W01A02</t>
  </si>
  <si>
    <t xml:space="preserve">กิจกรรมส่งเสริมและสนับสนุนการจัดการความรู้ </t>
  </si>
  <si>
    <t>67A33210ควท01W01A01</t>
  </si>
  <si>
    <t xml:space="preserve">โครงการส่งเสริมและสนับสนุนการดำเนินงานด้านการประกันคุณภาพการศึกษา </t>
  </si>
  <si>
    <t>67A33210ควท01W01</t>
  </si>
  <si>
    <t xml:space="preserve">พัฒนางานบุคลากรสายสนับสนุนวิชาการ </t>
  </si>
  <si>
    <t>67A33109ควท01W01A02</t>
  </si>
  <si>
    <t xml:space="preserve">พัฒนางานประกันคุณภาพการศึกษาระดับหลักสูตร ระดับคณะ </t>
  </si>
  <si>
    <t>67A33109ควท01W01A01</t>
  </si>
  <si>
    <t>โครงการสนับสนุนงานประกันคุณภาพการศึกษาคณะวิทยาศาสตร์และเทคโนโลยี</t>
  </si>
  <si>
    <t>67A33109ควท01W01</t>
  </si>
  <si>
    <t>งานศึกษาฝึกอบรมทางภาษาและวิเทศสัมพันธ์</t>
  </si>
  <si>
    <t>สถาบันภาษา ศิลปะและวัฒนธรรม</t>
  </si>
  <si>
    <t>นายศราวุธ ปัญญาสาร</t>
  </si>
  <si>
    <t xml:space="preserve">การจัดทำระบบพัฒนาภาษาอังกฤษ SNRU English Language Development System (SNRU-EDS) </t>
  </si>
  <si>
    <t>67A44112สภศ02W01A16</t>
  </si>
  <si>
    <t>นางสุภาวดี สามาทอง</t>
  </si>
  <si>
    <t xml:space="preserve">การอบรมเชิงปฏิบัติการเพื่อพัฒนาศักยภาพการสอนของอาจารย์และบุคลากร โดยใช้ภาษาอังกฤษเป็นสื่อกลาง </t>
  </si>
  <si>
    <t>67A44112สภศ02W01A15</t>
  </si>
  <si>
    <t>นางสาวสุภาณี เล่าสุอังกูร</t>
  </si>
  <si>
    <t xml:space="preserve">การประกวดแข่งขันทักษะภาษาอังกฤษ </t>
  </si>
  <si>
    <t>67A44112สภศ02W01A14</t>
  </si>
  <si>
    <t xml:space="preserve">มหกรรมภาษาและวัฒนธรรมนานาชาติและการสร้างแรงบันดาลใจในการเรียนภาษาอังกฤษ </t>
  </si>
  <si>
    <t>67A44112สภศ02W01A13</t>
  </si>
  <si>
    <t xml:space="preserve">การพัฒนาทักษะภาษาอังกฤษตามกรอบ CEFR สำหรับนักศึกษา </t>
  </si>
  <si>
    <t>67A44112สภศ02W01A12</t>
  </si>
  <si>
    <t xml:space="preserve">การจัดทำสื่อการเรียนรู้ภาษาอังกฤษตามวัตถุประสงค์เฉพาะด้าน </t>
  </si>
  <si>
    <t>67A44112สภศ02W01A11</t>
  </si>
  <si>
    <t>นางอรทัย ไชยหงษ์</t>
  </si>
  <si>
    <t xml:space="preserve">การจัดทดสอบวัดระดับภาษาอังกฤษ </t>
  </si>
  <si>
    <t>67A44112สภศ02W01A10</t>
  </si>
  <si>
    <t>นายปรัชญุตม์ ฤทธิธรรม</t>
  </si>
  <si>
    <t xml:space="preserve">การจัดทำแบบทดสอบวัดระดับทางภาษาสำหรับนักศึกษาปริญญาตรี Sakon Nakhon Rajabhat University English Proficiency Test (SNRU-EPT) </t>
  </si>
  <si>
    <t>67A44112สภศ02W01A09</t>
  </si>
  <si>
    <t xml:space="preserve">การจัดซื้อโปรแกรมการจัดสอบทางภาษาอังกฤษระดับสูง </t>
  </si>
  <si>
    <t>67A44112สภศ02W01A08</t>
  </si>
  <si>
    <t>รองศาสตราจารย์ ดร.สราวุฒิ บุญเกิดรัมย์</t>
  </si>
  <si>
    <t xml:space="preserve">การอบรมเพื่อพัฒนาทักษะการสื่อสารภาษาอังกฤษสำหรับนักศึกษาคณะเทคโนโลยีอุตสาหกรรม </t>
  </si>
  <si>
    <t>67A44112สภศ02W01A07</t>
  </si>
  <si>
    <t>ผศ.น.สพ.ธราดล จิตจักร</t>
  </si>
  <si>
    <t xml:space="preserve">การอบรมพัฒนาทักษะภาษาอังกฤษสำหรับนักศึกษาคณะเทคโนโลยีการเกษตร </t>
  </si>
  <si>
    <t>67A44112สภศ02W01A06</t>
  </si>
  <si>
    <t>ผู้ช่วยศาสตราจารย์ ดร.สามารถ อัยกร</t>
  </si>
  <si>
    <t xml:space="preserve">การอบรมให้ความรู้ความรู้ทักษะด้านภาษาอังกฤษ ตามมาตรฐาน CEFR ระดับ B1 และ วัดระดับผลด้านภาษาอังกฤษตามมาตรฐาน CEFR ระดับ B1 </t>
  </si>
  <si>
    <t>67A44112สภศ02W01A05</t>
  </si>
  <si>
    <t>ผู้ช่วยศาสตราจารย์เพิ่มศักดิ์ ยีมิน</t>
  </si>
  <si>
    <t xml:space="preserve">การสร้างเสริมทักษะภาษาอังกฤษสำหรับนักศึกษาคณะวิทยาศาสตร์และเทคโนโลยี </t>
  </si>
  <si>
    <t>67A44112สภศ02W01A04</t>
  </si>
  <si>
    <t>ผู้ช่วยศาสตราจารย์ ดร.พุฑฒจักร สิทธิ</t>
  </si>
  <si>
    <t xml:space="preserve">การอบรมพัฒนาทักษะภาษาอังกฤษเพื่อเตรียมความพร้อมสู่วิชาชีพ สำหรับนักศึกษาคณะมนุษยศาสตร์และสังคมศาสตร์ </t>
  </si>
  <si>
    <t>67A44112สภศ02W01A03</t>
  </si>
  <si>
    <t xml:space="preserve">การจัดหาสื่อการเรียนการสอนภาษาและวัฒนธรรม </t>
  </si>
  <si>
    <t>67A44112สภศ02W01A02</t>
  </si>
  <si>
    <t>ว่าที่ร้อยตรีวาทิน ไชยเทศ</t>
  </si>
  <si>
    <t xml:space="preserve">การจัดซื้อโปรแกรมการเรียนรู้ภาษาอังกฤษออนไลน์และการอบรมการใช้โปรแกรม </t>
  </si>
  <si>
    <t>67A44112สภศ02W01A01</t>
  </si>
  <si>
    <t>นายศิริวัฒน์ วงศ์อุดมศิลป์</t>
  </si>
  <si>
    <t>โครงการพัฒนาทักษะภาษาอังกฤษตามกรอบ CEFR สำหรับนักศึกษา อาจารย์และบุคลากร</t>
  </si>
  <si>
    <t>67A44112สภศ02W01</t>
  </si>
  <si>
    <t>นางศุภพิชญ์ ประเสริฐนู</t>
  </si>
  <si>
    <t xml:space="preserve">ตรวจประกันคุณภาพการศึกษาภายในระดับสถาบัน </t>
  </si>
  <si>
    <t>67A33109สภศ01W01A01</t>
  </si>
  <si>
    <t>โครงการการพัฒนาองค์กรและการประกันคุณภาพ</t>
  </si>
  <si>
    <t>67A33109สภศ01W01</t>
  </si>
  <si>
    <t>นางสาวเจตรัมภา พรหมทะสาร</t>
  </si>
  <si>
    <t>67A22103สภศ01W01A01</t>
  </si>
  <si>
    <t>โครงการสำรวจเก็บรวบรวมทรัพยากรกายภาพ ชีวภาพ วัฒนธรรม และภูมิปัญญาในจังหวัดสกลนคร</t>
  </si>
  <si>
    <t>67A22103สภศ01W01</t>
  </si>
  <si>
    <t>งานวารสารและสิ่งพิมพ์ต่อเนื่อง</t>
  </si>
  <si>
    <t>สำนักวิทยบริการและเทคโนโลยีสารสนเทศ</t>
  </si>
  <si>
    <t>นางพัชฏ์ฐิญา กาสุริย์</t>
  </si>
  <si>
    <t xml:space="preserve">กิจกรรมดำเนินการประกันคุณภาพการศึกษาในระดับสำนัก </t>
  </si>
  <si>
    <t>67A33109สวท01W01A01</t>
  </si>
  <si>
    <t>โครงการการประกันคุณภาพการศึกษา สำนักวิทยบริการและเทคโนโลยีสารสนเทศ</t>
  </si>
  <si>
    <t>67A33109สวท01W01</t>
  </si>
  <si>
    <t>งานวิจัยและบริการวิชาการ</t>
  </si>
  <si>
    <t>สถาบันวิจัยและพัฒนา</t>
  </si>
  <si>
    <t>นายแสนสุรีย์ เชื้อวังคำ</t>
  </si>
  <si>
    <t xml:space="preserve">กิจกรรมถ่ายทอดองค์ความรู้การผลิตสีจากต้นครามเพื่อใช้ประโยชน์ที่หลากหลายให้กับชุมชน </t>
  </si>
  <si>
    <t>67A22103สวพ08W01A03</t>
  </si>
  <si>
    <t xml:space="preserve">กิจกรรมศึกษาและพัฒนาการสกัดและผลิตสีครามในห้องปฏิบัติการ </t>
  </si>
  <si>
    <t>67A22103สวพ08W01A02</t>
  </si>
  <si>
    <t xml:space="preserve">กิจกรรมศึกษาและถอดองค์ความรู้ภูมิปัญญาการทำผ้าย้อมคราม </t>
  </si>
  <si>
    <t>67A22103สวพ08W01A01</t>
  </si>
  <si>
    <t>โครงการการศึกษาและพัฒนาการผลิตสีจากต้นครามเพื่อใช้ประโยชน์ที่หลากหลาย</t>
  </si>
  <si>
    <t>67A22103สวพ08W01</t>
  </si>
  <si>
    <t>นางสาวอัสฉรา นามไธสง</t>
  </si>
  <si>
    <t xml:space="preserve">กิจกรรมที่ 2 ปฏิบัติการ พัฒนาศักยภาพบุคลากรวิจัยด้านการพัฒนานวัตกรรมทางสังคม สู่การใช้ประโยชน์เชิงพื้นที่ </t>
  </si>
  <si>
    <t>67A44112สวพ08W01A02</t>
  </si>
  <si>
    <t xml:space="preserve">กิจกรรมที่ 1 ปฏิบัติการ แลกเปลี่ยนเรียนรู้การดำเนินงานวิจัยเพื่อท้องถิ่นร่วมกับเครือข่าย สู่งานวิจัยรับใช้สังคม </t>
  </si>
  <si>
    <t>67A44112สวพ08W01A01</t>
  </si>
  <si>
    <t>โครงการการจัดการความรู้ในงานวิจัยเพื่อท้องถิ่นและพัฒนานวัตกรรมทางสังคมสู่การใช้ประโยชน์</t>
  </si>
  <si>
    <t>67A44112สวพ08W01</t>
  </si>
  <si>
    <t xml:space="preserve">อบรมเชิงปฏิบัติการ กระบวนการย้อมครามและสีธรรมชาติในโรงเรียน </t>
  </si>
  <si>
    <t>67A44112สวพ06W01A05</t>
  </si>
  <si>
    <t>ศูนย์ความเป็นเลิศด้านพลังงานทางเลือก</t>
  </si>
  <si>
    <t>นายนัทที โคตรทุมมี</t>
  </si>
  <si>
    <t xml:space="preserve">พัฒนาวารสารวิชาการเพื่อเข้าสู่ฐาน SCOPUS </t>
  </si>
  <si>
    <t>67A44112สวพ06W01A04</t>
  </si>
  <si>
    <t>นายครรชิต สิงห์สุข</t>
  </si>
  <si>
    <t xml:space="preserve">อบรมเชิงปฏิบัติการ การพัฒนานวัตกรรมเพื่อชุมชนและต่อยอดสู่เชิงพานิชย์ </t>
  </si>
  <si>
    <t>67A44112สวพ06W01A03</t>
  </si>
  <si>
    <t xml:space="preserve">การพัฒนาข้อเสนอโครงการสำหรับขอรับทุนภายนอกมหาวิทยาลัย </t>
  </si>
  <si>
    <t>67A44112สวพ06W01A02</t>
  </si>
  <si>
    <t xml:space="preserve">อบรมเชิงปฏิบัติการการเขียนผลงานวิจัยเพื่อตีพิมพ์วารสารระดับชาติและนานาชาติ </t>
  </si>
  <si>
    <t>67A44112สวพ06W01A01</t>
  </si>
  <si>
    <t>งานศูนย์ความเป็นเลิศด้านพลังงานทางเลือก</t>
  </si>
  <si>
    <t>โครงการพัฒนาศักยภาพด้านการวิจัยและเผยแพร่ผลงานวิจัย</t>
  </si>
  <si>
    <t>67A44112สวพ06W01</t>
  </si>
  <si>
    <t>งานสารสนเทศและเผยแพร่งานวิจัย</t>
  </si>
  <si>
    <t>นางสาวสุภาวดี สุวรรณเทน</t>
  </si>
  <si>
    <t xml:space="preserve">เช่าใบอนุญาต (license) โปรแกรมเพื่อการเผยแพร่งานวิจัย (Turnitin/Crossref/Grammarly) </t>
  </si>
  <si>
    <t>67A44112สวพ03W01A01</t>
  </si>
  <si>
    <t>โครงการสนับสนุนสารสนเทศเพื่อการวิจัย</t>
  </si>
  <si>
    <t>67A44112สวพ03W01</t>
  </si>
  <si>
    <t>งานบริหารจัดการงานวิจัยและบริการวิชาการ</t>
  </si>
  <si>
    <t>นางสาววิภาวรรณ ใหญ่สมบูรณ์</t>
  </si>
  <si>
    <t xml:space="preserve">กิจกรรมบริหารจัดการในการดำเนินงานอุทยานวิทยาศาสตร์ มหาวิทยาลัยราชภัฏสกลนคร (Science Park Sakon Nakhon Rajabhat University) </t>
  </si>
  <si>
    <t>67A44112สวพ02W02A01</t>
  </si>
  <si>
    <t>งานบริหารการวิจัย</t>
  </si>
  <si>
    <t>โครงการส่งเสริม สนับสนุน การดำเนินงานอุทยานวิทยาศาสตร์ มหาวิทยาลัยราชภัฏสกลนคร (Science Park Sakon Nakhon Rajabhat University)</t>
  </si>
  <si>
    <t>67A44112สวพ02W02</t>
  </si>
  <si>
    <t xml:space="preserve">กิจกรรมการเข้าร่วมอบรมพัฒนามาตรฐานการดำเนินงานของคณะกรรมการ </t>
  </si>
  <si>
    <t>67A44112สวพ02W01A02</t>
  </si>
  <si>
    <t xml:space="preserve">กิจกรรมการอบรมเชิงปฏิบัติการจริยธรรมการวิจัยในมนุษย์ ด้านสังคมศาสตร์และพฤติกรรมศาสตร์ </t>
  </si>
  <si>
    <t>67A44112สวพ02W01A01</t>
  </si>
  <si>
    <t>โครงการพัฒนาศักยภาพบุคลากรด้านการวิจัยในมนุษย์ ประจำปี 2567</t>
  </si>
  <si>
    <t>67A44112สวพ02W01</t>
  </si>
  <si>
    <t>นางสาวนิพาพร หูตาชัย</t>
  </si>
  <si>
    <t xml:space="preserve">พัฒนาประกันคุณภาพสู่องค์กรแห่งความเป็นเลิศตามเกณฑ์ (EdPEx) </t>
  </si>
  <si>
    <t>67A33109สวพ01W01A01</t>
  </si>
  <si>
    <t>โครงการพัฒนาประกันคุณภาพสู่องค์กรแห่งความเป็นเลิศตามเกณฑ์ (EdPEx)</t>
  </si>
  <si>
    <t>67A33109สวพ01W01</t>
  </si>
  <si>
    <t>งานส่งเสริมวิชาการ</t>
  </si>
  <si>
    <t>สำนักส่งเสริมวิชาการและงานทะเบียน</t>
  </si>
  <si>
    <t>นางสาวสุนิตรา อุปละ</t>
  </si>
  <si>
    <t xml:space="preserve">กิจกรรมที่ 2 การพัฒนาและการวิพากษ์หลักสูตรระยะสั้นเพื่อการสะสมหน่วยกิต </t>
  </si>
  <si>
    <t>67A44112สสท04W03A02</t>
  </si>
  <si>
    <t xml:space="preserve">กิจกรรมที่ 1 การอบรมเชิงปฏิบัติการพัฒนาหลักสูตรระยะสั้นเพื่อการสะสมหน่วยกิต </t>
  </si>
  <si>
    <t>67A44112สสท04W03A01</t>
  </si>
  <si>
    <t>โครงการพัฒนาหลักสูตรระยะสั้นเพื่อส่งเสริมการศึกษาตลอดชีวิต</t>
  </si>
  <si>
    <t>67A44112สสท04W03</t>
  </si>
  <si>
    <t>นางสาวบุญยรัตน์ พลวงศ์ษา</t>
  </si>
  <si>
    <t xml:space="preserve">อบรมเชิงปฏิบัติการการพัฒนาตำแหน่งทางวิชาการ </t>
  </si>
  <si>
    <t>67A44112สสท04W02A01</t>
  </si>
  <si>
    <t>โครงการพัฒนาอาจารย์มหาวิทยาลัยราชภัฏสกลนคร</t>
  </si>
  <si>
    <t>67A44112สสท04W02</t>
  </si>
  <si>
    <t>นางสาวกมลชนก อินทรพรหมมา</t>
  </si>
  <si>
    <t xml:space="preserve">กิจกรรมประชุมเชิงปฏิบัติการการจัดทำหลักสูตรการออกแบบหลักสูตร </t>
  </si>
  <si>
    <t>67A44112สสท04W01A02</t>
  </si>
  <si>
    <t xml:space="preserve">กิจกรรมการพัฒนาและปรับปรุงหลักสูตร </t>
  </si>
  <si>
    <t>67A44112สสท04W01A01</t>
  </si>
  <si>
    <t>โครงการพัฒนาและปรับปรุงหลักสูตร</t>
  </si>
  <si>
    <t>67A44112สสท04W01</t>
  </si>
  <si>
    <t>นายยอดรัก บัวพรม</t>
  </si>
  <si>
    <t xml:space="preserve">จัดทำรูปเล่มรายงานประเมินตนเอง </t>
  </si>
  <si>
    <t>67A33109สสท01W01A01</t>
  </si>
  <si>
    <t>โครงการส่งเสริมงานประกันคุณภาพการศึกษาของสำนักส่งเสริมวิชาการและงานทะเบียน</t>
  </si>
  <si>
    <t>67A33109สสท01W01</t>
  </si>
  <si>
    <t>สำนักงานอธิการบดี กองกลาง</t>
  </si>
  <si>
    <t>กองกลาง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</si>
</sst>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vertical="top" wrapText="1"/>
    </xf>
    <xf numFmtId="4" fontId="18" fillId="37" borderId="10" xfId="0" applyNumberFormat="1" applyFont="1" applyFill="1" applyBorder="1" applyAlignment="1">
      <alignment vertical="top" wrapText="1"/>
    </xf>
    <xf numFmtId="3" fontId="18" fillId="37" borderId="10" xfId="0" applyNumberFormat="1" applyFont="1" applyFill="1" applyBorder="1" applyAlignment="1">
      <alignment vertical="top" wrapText="1"/>
    </xf>
    <xf numFmtId="0" fontId="18" fillId="38" borderId="10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4" fontId="18" fillId="38" borderId="10" xfId="0" applyNumberFormat="1" applyFont="1" applyFill="1" applyBorder="1" applyAlignment="1">
      <alignment vertical="top" wrapText="1"/>
    </xf>
    <xf numFmtId="3" fontId="18" fillId="38" borderId="10" xfId="0" applyNumberFormat="1" applyFont="1" applyFill="1" applyBorder="1" applyAlignment="1">
      <alignment vertical="top" wrapText="1"/>
    </xf>
    <xf numFmtId="0" fontId="19" fillId="39" borderId="10" xfId="0" applyFont="1" applyFill="1" applyBorder="1" applyAlignment="1">
      <alignment vertical="top" wrapText="1"/>
    </xf>
    <xf numFmtId="0" fontId="18" fillId="39" borderId="10" xfId="0" applyFont="1" applyFill="1" applyBorder="1" applyAlignment="1">
      <alignment vertical="top" wrapText="1"/>
    </xf>
    <xf numFmtId="4" fontId="18" fillId="39" borderId="10" xfId="0" applyNumberFormat="1" applyFont="1" applyFill="1" applyBorder="1" applyAlignment="1">
      <alignment vertical="top" wrapText="1"/>
    </xf>
    <xf numFmtId="3" fontId="18" fillId="39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0" borderId="10" xfId="0" applyFont="1" applyFill="1" applyBorder="1" applyAlignment="1">
      <alignment horizontal="center" vertical="top" wrapText="1"/>
    </xf>
    <xf numFmtId="3" fontId="18" fillId="40" borderId="10" xfId="0" applyNumberFormat="1" applyFont="1" applyFill="1" applyBorder="1" applyAlignment="1">
      <alignment horizontal="center" vertical="top" wrapText="1"/>
    </xf>
    <xf numFmtId="4" fontId="18" fillId="40" borderId="10" xfId="0" applyNumberFormat="1" applyFont="1" applyFill="1" applyBorder="1" applyAlignment="1">
      <alignment horizontal="center" vertical="top" wrapText="1"/>
    </xf>
    <xf numFmtId="43" fontId="18" fillId="38" borderId="10" xfId="42" applyFont="1" applyFill="1" applyBorder="1" applyAlignment="1">
      <alignment vertical="top" wrapText="1"/>
    </xf>
    <xf numFmtId="43" fontId="18" fillId="39" borderId="10" xfId="42" applyFont="1" applyFill="1" applyBorder="1" applyAlignment="1">
      <alignment vertical="top" wrapText="1"/>
    </xf>
    <xf numFmtId="43" fontId="19" fillId="0" borderId="10" xfId="42" applyFont="1" applyBorder="1" applyAlignment="1">
      <alignment vertical="top" wrapText="1"/>
    </xf>
    <xf numFmtId="43" fontId="18" fillId="0" borderId="10" xfId="42" applyFont="1" applyBorder="1" applyAlignment="1">
      <alignment vertical="top" wrapText="1"/>
    </xf>
    <xf numFmtId="43" fontId="18" fillId="37" borderId="10" xfId="42" applyFont="1" applyFill="1" applyBorder="1" applyAlignment="1">
      <alignment vertical="top" wrapText="1"/>
    </xf>
    <xf numFmtId="43" fontId="18" fillId="40" borderId="10" xfId="42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view="pageBreakPreview" zoomScaleNormal="70" zoomScaleSheetLayoutView="100" workbookViewId="0">
      <pane xSplit="1" ySplit="3" topLeftCell="I33" activePane="bottomRight" state="frozen"/>
      <selection pane="topRight" activeCell="B1" sqref="B1"/>
      <selection pane="bottomLeft" activeCell="A4" sqref="A4"/>
      <selection pane="bottomRight" activeCell="P34" sqref="P34"/>
    </sheetView>
  </sheetViews>
  <sheetFormatPr defaultRowHeight="14.25" x14ac:dyDescent="0.2"/>
  <cols>
    <col min="1" max="1" width="19" customWidth="1"/>
    <col min="2" max="2" width="36" bestFit="1" customWidth="1"/>
    <col min="3" max="3" width="18.75" customWidth="1"/>
    <col min="4" max="6" width="13.25" customWidth="1"/>
    <col min="7" max="12" width="12.75" customWidth="1"/>
    <col min="13" max="14" width="13.625" customWidth="1"/>
    <col min="15" max="16" width="14.75" customWidth="1"/>
    <col min="17" max="18" width="13.625" customWidth="1"/>
    <col min="19" max="19" width="20.125" customWidth="1"/>
    <col min="20" max="20" width="31.625" customWidth="1"/>
  </cols>
  <sheetData>
    <row r="1" spans="1:20" ht="2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2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18</v>
      </c>
      <c r="B4" s="5" t="s">
        <v>19</v>
      </c>
      <c r="C4" s="5" t="s">
        <v>20</v>
      </c>
      <c r="D4" s="6">
        <v>35000</v>
      </c>
      <c r="E4" s="5">
        <v>0</v>
      </c>
      <c r="F4" s="6">
        <v>35000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>SUM(G4,I4,K4,M4)</f>
        <v>0</v>
      </c>
      <c r="P4" s="5">
        <f>SUM(H4,J4,L4,N4)</f>
        <v>0</v>
      </c>
      <c r="Q4" s="5">
        <f>O4*100/D4</f>
        <v>0</v>
      </c>
      <c r="R4" s="5">
        <f>P4*100/D4</f>
        <v>0</v>
      </c>
      <c r="S4" s="5" t="s">
        <v>1457</v>
      </c>
      <c r="T4" s="5" t="s">
        <v>21</v>
      </c>
    </row>
    <row r="5" spans="1:20" ht="42" x14ac:dyDescent="0.2">
      <c r="A5" s="8" t="s">
        <v>22</v>
      </c>
      <c r="B5" s="9" t="s">
        <v>23</v>
      </c>
      <c r="C5" s="9" t="s">
        <v>20</v>
      </c>
      <c r="D5" s="10">
        <v>35000</v>
      </c>
      <c r="E5" s="8">
        <v>0</v>
      </c>
      <c r="F5" s="10">
        <v>35000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25">
        <f t="shared" ref="O5:O68" si="0">SUM(G5,I5,K5,M5)</f>
        <v>0</v>
      </c>
      <c r="P5" s="25">
        <f t="shared" ref="P5:P68" si="1">SUM(H5,J5,L5,N5)</f>
        <v>0</v>
      </c>
      <c r="Q5" s="25">
        <f t="shared" ref="Q5:Q68" si="2">O5*100/D5</f>
        <v>0</v>
      </c>
      <c r="R5" s="25">
        <f t="shared" ref="R5:R68" si="3">P5*100/D5</f>
        <v>0</v>
      </c>
      <c r="S5" s="8" t="s">
        <v>1456</v>
      </c>
      <c r="T5" s="8" t="s">
        <v>24</v>
      </c>
    </row>
    <row r="6" spans="1:20" ht="21" x14ac:dyDescent="0.2">
      <c r="A6" s="12"/>
      <c r="B6" s="13" t="s">
        <v>25</v>
      </c>
      <c r="C6" s="12"/>
      <c r="D6" s="14">
        <v>35000</v>
      </c>
      <c r="E6" s="13">
        <v>0</v>
      </c>
      <c r="F6" s="14">
        <v>35000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6">
        <f t="shared" si="0"/>
        <v>0</v>
      </c>
      <c r="P6" s="26">
        <f t="shared" si="1"/>
        <v>0</v>
      </c>
      <c r="Q6" s="26">
        <f t="shared" si="2"/>
        <v>0</v>
      </c>
      <c r="R6" s="26">
        <f t="shared" si="3"/>
        <v>0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5625</v>
      </c>
      <c r="E7" s="19">
        <v>0</v>
      </c>
      <c r="F7" s="20">
        <v>5625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7">
        <f t="shared" si="0"/>
        <v>0</v>
      </c>
      <c r="P7" s="27">
        <f t="shared" si="1"/>
        <v>0</v>
      </c>
      <c r="Q7" s="28">
        <f t="shared" si="2"/>
        <v>0</v>
      </c>
      <c r="R7" s="28">
        <f t="shared" si="3"/>
        <v>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26000</v>
      </c>
      <c r="E8" s="19">
        <v>0</v>
      </c>
      <c r="F8" s="20">
        <v>26000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7">
        <f t="shared" si="0"/>
        <v>0</v>
      </c>
      <c r="P8" s="27">
        <f t="shared" si="1"/>
        <v>0</v>
      </c>
      <c r="Q8" s="28">
        <f t="shared" si="2"/>
        <v>0</v>
      </c>
      <c r="R8" s="28">
        <f t="shared" si="3"/>
        <v>0</v>
      </c>
      <c r="S8" s="16"/>
      <c r="T8" s="16"/>
    </row>
    <row r="9" spans="1:20" ht="21" x14ac:dyDescent="0.2">
      <c r="A9" s="16"/>
      <c r="B9" s="17" t="s">
        <v>28</v>
      </c>
      <c r="C9" s="16"/>
      <c r="D9" s="18">
        <v>3375</v>
      </c>
      <c r="E9" s="19">
        <v>0</v>
      </c>
      <c r="F9" s="20">
        <v>3375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7">
        <f t="shared" si="0"/>
        <v>0</v>
      </c>
      <c r="P9" s="27">
        <f t="shared" si="1"/>
        <v>0</v>
      </c>
      <c r="Q9" s="28">
        <f t="shared" si="2"/>
        <v>0</v>
      </c>
      <c r="R9" s="28">
        <f t="shared" si="3"/>
        <v>0</v>
      </c>
      <c r="S9" s="16"/>
      <c r="T9" s="16"/>
    </row>
    <row r="10" spans="1:20" ht="42" x14ac:dyDescent="0.2">
      <c r="A10" s="5" t="s">
        <v>29</v>
      </c>
      <c r="B10" s="5" t="s">
        <v>30</v>
      </c>
      <c r="C10" s="5" t="s">
        <v>31</v>
      </c>
      <c r="D10" s="6">
        <v>1905600</v>
      </c>
      <c r="E10" s="6">
        <v>508000</v>
      </c>
      <c r="F10" s="6">
        <v>1397600</v>
      </c>
      <c r="G10" s="5">
        <v>0</v>
      </c>
      <c r="H10" s="6">
        <v>127000</v>
      </c>
      <c r="I10" s="5">
        <v>0</v>
      </c>
      <c r="J10" s="6">
        <v>127000</v>
      </c>
      <c r="K10" s="7">
        <v>476400</v>
      </c>
      <c r="L10" s="6">
        <v>127000</v>
      </c>
      <c r="M10" s="5">
        <v>0</v>
      </c>
      <c r="N10" s="6">
        <v>127000</v>
      </c>
      <c r="O10" s="29">
        <f t="shared" si="0"/>
        <v>476400</v>
      </c>
      <c r="P10" s="29">
        <f t="shared" si="1"/>
        <v>508000</v>
      </c>
      <c r="Q10" s="29">
        <f t="shared" si="2"/>
        <v>25</v>
      </c>
      <c r="R10" s="29">
        <f t="shared" si="3"/>
        <v>26.658270361041144</v>
      </c>
      <c r="S10" s="5" t="s">
        <v>1457</v>
      </c>
      <c r="T10" s="5" t="s">
        <v>32</v>
      </c>
    </row>
    <row r="11" spans="1:20" ht="42" x14ac:dyDescent="0.2">
      <c r="A11" s="8" t="s">
        <v>33</v>
      </c>
      <c r="B11" s="9" t="s">
        <v>34</v>
      </c>
      <c r="C11" s="9" t="s">
        <v>35</v>
      </c>
      <c r="D11" s="10">
        <v>1905600</v>
      </c>
      <c r="E11" s="10">
        <v>508000</v>
      </c>
      <c r="F11" s="10">
        <v>1397600</v>
      </c>
      <c r="G11" s="8">
        <v>0</v>
      </c>
      <c r="H11" s="10">
        <v>127000</v>
      </c>
      <c r="I11" s="8">
        <v>0</v>
      </c>
      <c r="J11" s="10">
        <v>127000</v>
      </c>
      <c r="K11" s="11">
        <v>476400</v>
      </c>
      <c r="L11" s="10">
        <v>127000</v>
      </c>
      <c r="M11" s="8">
        <v>0</v>
      </c>
      <c r="N11" s="10">
        <v>127000</v>
      </c>
      <c r="O11" s="25">
        <f t="shared" si="0"/>
        <v>476400</v>
      </c>
      <c r="P11" s="25">
        <f t="shared" si="1"/>
        <v>508000</v>
      </c>
      <c r="Q11" s="25">
        <f t="shared" si="2"/>
        <v>25</v>
      </c>
      <c r="R11" s="25">
        <f t="shared" si="3"/>
        <v>26.658270361041144</v>
      </c>
      <c r="S11" s="8" t="s">
        <v>1456</v>
      </c>
      <c r="T11" s="8" t="s">
        <v>36</v>
      </c>
    </row>
    <row r="12" spans="1:20" ht="21" x14ac:dyDescent="0.2">
      <c r="A12" s="12"/>
      <c r="B12" s="13" t="s">
        <v>25</v>
      </c>
      <c r="C12" s="12"/>
      <c r="D12" s="14">
        <v>1905600</v>
      </c>
      <c r="E12" s="14">
        <v>508000</v>
      </c>
      <c r="F12" s="14">
        <v>1397600</v>
      </c>
      <c r="G12" s="13">
        <v>0</v>
      </c>
      <c r="H12" s="14">
        <v>127000</v>
      </c>
      <c r="I12" s="13">
        <v>0</v>
      </c>
      <c r="J12" s="14">
        <v>127000</v>
      </c>
      <c r="K12" s="15">
        <v>476400</v>
      </c>
      <c r="L12" s="14">
        <v>127000</v>
      </c>
      <c r="M12" s="13">
        <v>0</v>
      </c>
      <c r="N12" s="14">
        <v>127000</v>
      </c>
      <c r="O12" s="26">
        <f t="shared" si="0"/>
        <v>476400</v>
      </c>
      <c r="P12" s="26">
        <f t="shared" si="1"/>
        <v>508000</v>
      </c>
      <c r="Q12" s="26">
        <f t="shared" si="2"/>
        <v>25</v>
      </c>
      <c r="R12" s="26">
        <f t="shared" si="3"/>
        <v>26.658270361041144</v>
      </c>
      <c r="S12" s="12"/>
      <c r="T12" s="12"/>
    </row>
    <row r="13" spans="1:20" ht="21" x14ac:dyDescent="0.2">
      <c r="A13" s="16"/>
      <c r="B13" s="17" t="s">
        <v>26</v>
      </c>
      <c r="C13" s="16"/>
      <c r="D13" s="18">
        <v>1905600</v>
      </c>
      <c r="E13" s="20">
        <v>508000</v>
      </c>
      <c r="F13" s="20">
        <v>1397600</v>
      </c>
      <c r="G13" s="16">
        <v>0</v>
      </c>
      <c r="H13" s="18">
        <v>127000</v>
      </c>
      <c r="I13" s="16">
        <v>0</v>
      </c>
      <c r="J13" s="18">
        <v>127000</v>
      </c>
      <c r="K13" s="21">
        <v>476400</v>
      </c>
      <c r="L13" s="18">
        <v>127000</v>
      </c>
      <c r="M13" s="16">
        <v>0</v>
      </c>
      <c r="N13" s="18">
        <v>127000</v>
      </c>
      <c r="O13" s="27">
        <f t="shared" si="0"/>
        <v>476400</v>
      </c>
      <c r="P13" s="27">
        <f t="shared" si="1"/>
        <v>508000</v>
      </c>
      <c r="Q13" s="28">
        <f t="shared" si="2"/>
        <v>25</v>
      </c>
      <c r="R13" s="28">
        <f t="shared" si="3"/>
        <v>26.658270361041144</v>
      </c>
      <c r="S13" s="16"/>
      <c r="T13" s="16"/>
    </row>
    <row r="14" spans="1:20" ht="21" x14ac:dyDescent="0.2">
      <c r="A14" s="5" t="s">
        <v>37</v>
      </c>
      <c r="B14" s="5" t="s">
        <v>38</v>
      </c>
      <c r="C14" s="5" t="s">
        <v>31</v>
      </c>
      <c r="D14" s="6">
        <v>3099730</v>
      </c>
      <c r="E14" s="6">
        <v>1337808.78</v>
      </c>
      <c r="F14" s="6">
        <v>1761921.22</v>
      </c>
      <c r="G14" s="7">
        <v>774900</v>
      </c>
      <c r="H14" s="5">
        <v>0</v>
      </c>
      <c r="I14" s="5">
        <v>0</v>
      </c>
      <c r="J14" s="5">
        <v>0</v>
      </c>
      <c r="K14" s="5">
        <v>0</v>
      </c>
      <c r="L14" s="6">
        <v>1337808.78</v>
      </c>
      <c r="M14" s="7">
        <v>774900</v>
      </c>
      <c r="N14" s="5">
        <v>0</v>
      </c>
      <c r="O14" s="29">
        <f t="shared" si="0"/>
        <v>1549800</v>
      </c>
      <c r="P14" s="29">
        <f t="shared" si="1"/>
        <v>1337808.78</v>
      </c>
      <c r="Q14" s="29">
        <f t="shared" si="2"/>
        <v>49.997903043168279</v>
      </c>
      <c r="R14" s="29">
        <f t="shared" si="3"/>
        <v>43.158880934791092</v>
      </c>
      <c r="S14" s="5" t="s">
        <v>1457</v>
      </c>
      <c r="T14" s="5" t="s">
        <v>32</v>
      </c>
    </row>
    <row r="15" spans="1:20" ht="21" x14ac:dyDescent="0.2">
      <c r="A15" s="8" t="s">
        <v>39</v>
      </c>
      <c r="B15" s="9" t="s">
        <v>40</v>
      </c>
      <c r="C15" s="9" t="s">
        <v>31</v>
      </c>
      <c r="D15" s="10">
        <v>3099730</v>
      </c>
      <c r="E15" s="10">
        <v>1337808.78</v>
      </c>
      <c r="F15" s="10">
        <v>1761921.22</v>
      </c>
      <c r="G15" s="11">
        <v>774900</v>
      </c>
      <c r="H15" s="8">
        <v>0</v>
      </c>
      <c r="I15" s="8">
        <v>0</v>
      </c>
      <c r="J15" s="8">
        <v>0</v>
      </c>
      <c r="K15" s="8">
        <v>0</v>
      </c>
      <c r="L15" s="10">
        <v>1337808.78</v>
      </c>
      <c r="M15" s="11">
        <v>774900</v>
      </c>
      <c r="N15" s="8">
        <v>0</v>
      </c>
      <c r="O15" s="25">
        <f t="shared" si="0"/>
        <v>1549800</v>
      </c>
      <c r="P15" s="25">
        <f t="shared" si="1"/>
        <v>1337808.78</v>
      </c>
      <c r="Q15" s="25">
        <f t="shared" si="2"/>
        <v>49.997903043168279</v>
      </c>
      <c r="R15" s="25">
        <f t="shared" si="3"/>
        <v>43.158880934791092</v>
      </c>
      <c r="S15" s="8" t="s">
        <v>1456</v>
      </c>
      <c r="T15" s="8" t="s">
        <v>36</v>
      </c>
    </row>
    <row r="16" spans="1:20" ht="21" x14ac:dyDescent="0.2">
      <c r="A16" s="12"/>
      <c r="B16" s="13" t="s">
        <v>25</v>
      </c>
      <c r="C16" s="12"/>
      <c r="D16" s="14">
        <v>3099730</v>
      </c>
      <c r="E16" s="14">
        <v>1337808.78</v>
      </c>
      <c r="F16" s="14">
        <v>1761921.22</v>
      </c>
      <c r="G16" s="15">
        <v>774900</v>
      </c>
      <c r="H16" s="13">
        <v>0</v>
      </c>
      <c r="I16" s="13">
        <v>0</v>
      </c>
      <c r="J16" s="13">
        <v>0</v>
      </c>
      <c r="K16" s="13">
        <v>0</v>
      </c>
      <c r="L16" s="14">
        <v>1337808.78</v>
      </c>
      <c r="M16" s="15">
        <v>774900</v>
      </c>
      <c r="N16" s="13">
        <v>0</v>
      </c>
      <c r="O16" s="26">
        <f t="shared" si="0"/>
        <v>1549800</v>
      </c>
      <c r="P16" s="26">
        <f t="shared" si="1"/>
        <v>1337808.78</v>
      </c>
      <c r="Q16" s="26">
        <f t="shared" si="2"/>
        <v>49.997903043168279</v>
      </c>
      <c r="R16" s="26">
        <f t="shared" si="3"/>
        <v>43.158880934791092</v>
      </c>
      <c r="S16" s="12"/>
      <c r="T16" s="12"/>
    </row>
    <row r="17" spans="1:20" ht="21" x14ac:dyDescent="0.2">
      <c r="A17" s="16"/>
      <c r="B17" s="17" t="s">
        <v>41</v>
      </c>
      <c r="C17" s="16"/>
      <c r="D17" s="18">
        <v>3099730</v>
      </c>
      <c r="E17" s="20">
        <v>1337808.78</v>
      </c>
      <c r="F17" s="20">
        <v>1761921.22</v>
      </c>
      <c r="G17" s="21">
        <v>774900</v>
      </c>
      <c r="H17" s="16">
        <v>0</v>
      </c>
      <c r="I17" s="16">
        <v>0</v>
      </c>
      <c r="J17" s="16">
        <v>0</v>
      </c>
      <c r="K17" s="16">
        <v>0</v>
      </c>
      <c r="L17" s="18">
        <v>1337808.78</v>
      </c>
      <c r="M17" s="21">
        <v>774900</v>
      </c>
      <c r="N17" s="16">
        <v>0</v>
      </c>
      <c r="O17" s="27">
        <f t="shared" si="0"/>
        <v>1549800</v>
      </c>
      <c r="P17" s="27">
        <f t="shared" si="1"/>
        <v>1337808.78</v>
      </c>
      <c r="Q17" s="28">
        <f t="shared" si="2"/>
        <v>49.997903043168279</v>
      </c>
      <c r="R17" s="28">
        <f t="shared" si="3"/>
        <v>43.158880934791092</v>
      </c>
      <c r="S17" s="16"/>
      <c r="T17" s="16"/>
    </row>
    <row r="18" spans="1:20" ht="42" x14ac:dyDescent="0.2">
      <c r="A18" s="5" t="s">
        <v>42</v>
      </c>
      <c r="B18" s="5" t="s">
        <v>43</v>
      </c>
      <c r="C18" s="5" t="s">
        <v>31</v>
      </c>
      <c r="D18" s="6">
        <v>4145000</v>
      </c>
      <c r="E18" s="6">
        <v>1640520.01</v>
      </c>
      <c r="F18" s="6">
        <v>2504479.9900000002</v>
      </c>
      <c r="G18" s="7">
        <v>1036200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7">
        <v>1036300</v>
      </c>
      <c r="N18" s="6">
        <v>1640520.01</v>
      </c>
      <c r="O18" s="29">
        <f t="shared" si="0"/>
        <v>2072500</v>
      </c>
      <c r="P18" s="29">
        <f t="shared" si="1"/>
        <v>1640520.01</v>
      </c>
      <c r="Q18" s="29">
        <f t="shared" si="2"/>
        <v>50</v>
      </c>
      <c r="R18" s="29">
        <f t="shared" si="3"/>
        <v>39.578287334137514</v>
      </c>
      <c r="S18" s="5" t="s">
        <v>1457</v>
      </c>
      <c r="T18" s="5" t="s">
        <v>32</v>
      </c>
    </row>
    <row r="19" spans="1:20" ht="21" x14ac:dyDescent="0.2">
      <c r="A19" s="8" t="s">
        <v>44</v>
      </c>
      <c r="B19" s="9" t="s">
        <v>40</v>
      </c>
      <c r="C19" s="9" t="s">
        <v>31</v>
      </c>
      <c r="D19" s="10">
        <v>4145000</v>
      </c>
      <c r="E19" s="10">
        <v>1640520.01</v>
      </c>
      <c r="F19" s="10">
        <v>2504479.9900000002</v>
      </c>
      <c r="G19" s="11">
        <v>1036200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1">
        <v>1036300</v>
      </c>
      <c r="N19" s="10">
        <v>1640520.01</v>
      </c>
      <c r="O19" s="25">
        <f t="shared" si="0"/>
        <v>2072500</v>
      </c>
      <c r="P19" s="25">
        <f t="shared" si="1"/>
        <v>1640520.01</v>
      </c>
      <c r="Q19" s="25">
        <f t="shared" si="2"/>
        <v>50</v>
      </c>
      <c r="R19" s="25">
        <f t="shared" si="3"/>
        <v>39.578287334137514</v>
      </c>
      <c r="S19" s="8" t="s">
        <v>1456</v>
      </c>
      <c r="T19" s="8" t="s">
        <v>36</v>
      </c>
    </row>
    <row r="20" spans="1:20" ht="21" x14ac:dyDescent="0.2">
      <c r="A20" s="12"/>
      <c r="B20" s="13" t="s">
        <v>25</v>
      </c>
      <c r="C20" s="12"/>
      <c r="D20" s="14">
        <v>4145000</v>
      </c>
      <c r="E20" s="14">
        <v>1640520.01</v>
      </c>
      <c r="F20" s="14">
        <v>2504479.9900000002</v>
      </c>
      <c r="G20" s="15">
        <v>1036200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5">
        <v>1036300</v>
      </c>
      <c r="N20" s="14">
        <v>1640520.01</v>
      </c>
      <c r="O20" s="26">
        <f t="shared" si="0"/>
        <v>2072500</v>
      </c>
      <c r="P20" s="26">
        <f t="shared" si="1"/>
        <v>1640520.01</v>
      </c>
      <c r="Q20" s="26">
        <f t="shared" si="2"/>
        <v>50</v>
      </c>
      <c r="R20" s="26">
        <f t="shared" si="3"/>
        <v>39.578287334137514</v>
      </c>
      <c r="S20" s="12"/>
      <c r="T20" s="12"/>
    </row>
    <row r="21" spans="1:20" ht="21" x14ac:dyDescent="0.2">
      <c r="A21" s="16"/>
      <c r="B21" s="17" t="s">
        <v>41</v>
      </c>
      <c r="C21" s="16"/>
      <c r="D21" s="18">
        <v>4145000</v>
      </c>
      <c r="E21" s="20">
        <v>1640520.01</v>
      </c>
      <c r="F21" s="20">
        <v>2504479.9900000002</v>
      </c>
      <c r="G21" s="21">
        <v>1036200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1">
        <v>1036300</v>
      </c>
      <c r="N21" s="18">
        <v>1640520.01</v>
      </c>
      <c r="O21" s="27">
        <f t="shared" si="0"/>
        <v>2072500</v>
      </c>
      <c r="P21" s="27">
        <f t="shared" si="1"/>
        <v>1640520.01</v>
      </c>
      <c r="Q21" s="28">
        <f t="shared" si="2"/>
        <v>50</v>
      </c>
      <c r="R21" s="28">
        <f t="shared" si="3"/>
        <v>39.578287334137514</v>
      </c>
      <c r="S21" s="16"/>
      <c r="T21" s="16"/>
    </row>
    <row r="22" spans="1:20" ht="21" x14ac:dyDescent="0.2">
      <c r="A22" s="5" t="s">
        <v>45</v>
      </c>
      <c r="B22" s="5" t="s">
        <v>46</v>
      </c>
      <c r="C22" s="5" t="s">
        <v>31</v>
      </c>
      <c r="D22" s="6">
        <v>350064800</v>
      </c>
      <c r="E22" s="6">
        <v>116883231.95999999</v>
      </c>
      <c r="F22" s="6">
        <v>233181568.03999999</v>
      </c>
      <c r="G22" s="5">
        <v>0</v>
      </c>
      <c r="H22" s="6">
        <v>28392930.84</v>
      </c>
      <c r="I22" s="5">
        <v>0</v>
      </c>
      <c r="J22" s="6">
        <v>29997382.07</v>
      </c>
      <c r="K22" s="7">
        <v>87516200</v>
      </c>
      <c r="L22" s="6">
        <v>29172520.690000001</v>
      </c>
      <c r="M22" s="5">
        <v>0</v>
      </c>
      <c r="N22" s="6">
        <v>29320398.359999999</v>
      </c>
      <c r="O22" s="29">
        <f t="shared" si="0"/>
        <v>87516200</v>
      </c>
      <c r="P22" s="29">
        <f t="shared" si="1"/>
        <v>116883231.95999999</v>
      </c>
      <c r="Q22" s="29">
        <f t="shared" si="2"/>
        <v>25</v>
      </c>
      <c r="R22" s="29">
        <f t="shared" si="3"/>
        <v>33.389027391500086</v>
      </c>
      <c r="S22" s="5" t="s">
        <v>1457</v>
      </c>
      <c r="T22" s="5" t="s">
        <v>32</v>
      </c>
    </row>
    <row r="23" spans="1:20" ht="21" x14ac:dyDescent="0.2">
      <c r="A23" s="8" t="s">
        <v>47</v>
      </c>
      <c r="B23" s="9" t="s">
        <v>48</v>
      </c>
      <c r="C23" s="9" t="s">
        <v>35</v>
      </c>
      <c r="D23" s="10">
        <v>350064800</v>
      </c>
      <c r="E23" s="10">
        <v>116883231.95999999</v>
      </c>
      <c r="F23" s="10">
        <v>233181568.03999999</v>
      </c>
      <c r="G23" s="8">
        <v>0</v>
      </c>
      <c r="H23" s="10">
        <v>28392930.84</v>
      </c>
      <c r="I23" s="8">
        <v>0</v>
      </c>
      <c r="J23" s="10">
        <v>29997382.07</v>
      </c>
      <c r="K23" s="11">
        <v>87516200</v>
      </c>
      <c r="L23" s="10">
        <v>29172520.690000001</v>
      </c>
      <c r="M23" s="8">
        <v>0</v>
      </c>
      <c r="N23" s="10">
        <v>29320398.359999999</v>
      </c>
      <c r="O23" s="25">
        <f t="shared" si="0"/>
        <v>87516200</v>
      </c>
      <c r="P23" s="25">
        <f t="shared" si="1"/>
        <v>116883231.95999999</v>
      </c>
      <c r="Q23" s="25">
        <f t="shared" si="2"/>
        <v>25</v>
      </c>
      <c r="R23" s="25">
        <f t="shared" si="3"/>
        <v>33.389027391500086</v>
      </c>
      <c r="S23" s="8" t="s">
        <v>1456</v>
      </c>
      <c r="T23" s="8" t="s">
        <v>36</v>
      </c>
    </row>
    <row r="24" spans="1:20" ht="21" x14ac:dyDescent="0.2">
      <c r="A24" s="12"/>
      <c r="B24" s="13" t="s">
        <v>49</v>
      </c>
      <c r="C24" s="12"/>
      <c r="D24" s="14">
        <v>82485700</v>
      </c>
      <c r="E24" s="14">
        <v>28867269.030000001</v>
      </c>
      <c r="F24" s="14">
        <v>53618430.969999999</v>
      </c>
      <c r="G24" s="13">
        <v>0</v>
      </c>
      <c r="H24" s="14">
        <v>7247699.0300000003</v>
      </c>
      <c r="I24" s="13">
        <v>0</v>
      </c>
      <c r="J24" s="14">
        <v>7222490</v>
      </c>
      <c r="K24" s="15">
        <v>20621425</v>
      </c>
      <c r="L24" s="14">
        <v>7198540</v>
      </c>
      <c r="M24" s="13">
        <v>0</v>
      </c>
      <c r="N24" s="14">
        <v>7198540</v>
      </c>
      <c r="O24" s="26">
        <f t="shared" si="0"/>
        <v>20621425</v>
      </c>
      <c r="P24" s="26">
        <f t="shared" si="1"/>
        <v>28867269.030000001</v>
      </c>
      <c r="Q24" s="26">
        <f t="shared" si="2"/>
        <v>25</v>
      </c>
      <c r="R24" s="26">
        <f t="shared" si="3"/>
        <v>34.996695221111054</v>
      </c>
      <c r="S24" s="12"/>
      <c r="T24" s="12"/>
    </row>
    <row r="25" spans="1:20" ht="21" x14ac:dyDescent="0.2">
      <c r="A25" s="16"/>
      <c r="B25" s="17" t="s">
        <v>50</v>
      </c>
      <c r="C25" s="16"/>
      <c r="D25" s="18">
        <v>67893100</v>
      </c>
      <c r="E25" s="20">
        <v>24758009.030000001</v>
      </c>
      <c r="F25" s="20">
        <v>43135090.969999999</v>
      </c>
      <c r="G25" s="16">
        <v>0</v>
      </c>
      <c r="H25" s="18">
        <v>6404859.0300000003</v>
      </c>
      <c r="I25" s="16">
        <v>0</v>
      </c>
      <c r="J25" s="18">
        <v>6028700</v>
      </c>
      <c r="K25" s="21">
        <v>16973275</v>
      </c>
      <c r="L25" s="18">
        <v>6028700</v>
      </c>
      <c r="M25" s="16">
        <v>0</v>
      </c>
      <c r="N25" s="18">
        <v>6295750</v>
      </c>
      <c r="O25" s="27">
        <f t="shared" si="0"/>
        <v>16973275</v>
      </c>
      <c r="P25" s="27">
        <f t="shared" si="1"/>
        <v>24758009.030000001</v>
      </c>
      <c r="Q25" s="28">
        <f t="shared" si="2"/>
        <v>25</v>
      </c>
      <c r="R25" s="28">
        <f t="shared" si="3"/>
        <v>36.466163763327934</v>
      </c>
      <c r="S25" s="16"/>
      <c r="T25" s="16"/>
    </row>
    <row r="26" spans="1:20" ht="21" x14ac:dyDescent="0.2">
      <c r="A26" s="16"/>
      <c r="B26" s="17" t="s">
        <v>51</v>
      </c>
      <c r="C26" s="16"/>
      <c r="D26" s="18">
        <v>3068400</v>
      </c>
      <c r="E26" s="20">
        <v>972120</v>
      </c>
      <c r="F26" s="20">
        <v>2096280</v>
      </c>
      <c r="G26" s="16">
        <v>0</v>
      </c>
      <c r="H26" s="18">
        <v>243030</v>
      </c>
      <c r="I26" s="16">
        <v>0</v>
      </c>
      <c r="J26" s="18">
        <v>243030</v>
      </c>
      <c r="K26" s="21">
        <v>767100</v>
      </c>
      <c r="L26" s="18">
        <v>243030</v>
      </c>
      <c r="M26" s="16">
        <v>0</v>
      </c>
      <c r="N26" s="18">
        <v>243030</v>
      </c>
      <c r="O26" s="27">
        <f t="shared" si="0"/>
        <v>767100</v>
      </c>
      <c r="P26" s="27">
        <f t="shared" si="1"/>
        <v>972120</v>
      </c>
      <c r="Q26" s="28">
        <f t="shared" si="2"/>
        <v>25</v>
      </c>
      <c r="R26" s="28">
        <f t="shared" si="3"/>
        <v>31.681658193195151</v>
      </c>
      <c r="S26" s="16"/>
      <c r="T26" s="16"/>
    </row>
    <row r="27" spans="1:20" ht="21" x14ac:dyDescent="0.2">
      <c r="A27" s="16"/>
      <c r="B27" s="17" t="s">
        <v>52</v>
      </c>
      <c r="C27" s="16"/>
      <c r="D27" s="18">
        <v>4212200</v>
      </c>
      <c r="E27" s="20">
        <v>534100</v>
      </c>
      <c r="F27" s="20">
        <v>3678100</v>
      </c>
      <c r="G27" s="16">
        <v>0</v>
      </c>
      <c r="H27" s="16">
        <v>0</v>
      </c>
      <c r="I27" s="16">
        <v>0</v>
      </c>
      <c r="J27" s="18">
        <v>267050</v>
      </c>
      <c r="K27" s="21">
        <v>1053050</v>
      </c>
      <c r="L27" s="18">
        <v>267050</v>
      </c>
      <c r="M27" s="16">
        <v>0</v>
      </c>
      <c r="N27" s="16">
        <v>0</v>
      </c>
      <c r="O27" s="27">
        <f t="shared" si="0"/>
        <v>1053050</v>
      </c>
      <c r="P27" s="27">
        <f t="shared" si="1"/>
        <v>534100</v>
      </c>
      <c r="Q27" s="28">
        <f t="shared" si="2"/>
        <v>25</v>
      </c>
      <c r="R27" s="28">
        <f t="shared" si="3"/>
        <v>12.679834765680642</v>
      </c>
      <c r="S27" s="16"/>
      <c r="T27" s="16"/>
    </row>
    <row r="28" spans="1:20" ht="21" x14ac:dyDescent="0.2">
      <c r="A28" s="16"/>
      <c r="B28" s="17" t="s">
        <v>53</v>
      </c>
      <c r="C28" s="16"/>
      <c r="D28" s="18">
        <v>7312000</v>
      </c>
      <c r="E28" s="20">
        <v>2603040</v>
      </c>
      <c r="F28" s="20">
        <v>4708960</v>
      </c>
      <c r="G28" s="16">
        <v>0</v>
      </c>
      <c r="H28" s="18">
        <v>599810</v>
      </c>
      <c r="I28" s="16">
        <v>0</v>
      </c>
      <c r="J28" s="18">
        <v>683710</v>
      </c>
      <c r="K28" s="21">
        <v>1828000</v>
      </c>
      <c r="L28" s="18">
        <v>659760</v>
      </c>
      <c r="M28" s="16">
        <v>0</v>
      </c>
      <c r="N28" s="18">
        <v>659760</v>
      </c>
      <c r="O28" s="27">
        <f t="shared" si="0"/>
        <v>1828000</v>
      </c>
      <c r="P28" s="27">
        <f t="shared" si="1"/>
        <v>2603040</v>
      </c>
      <c r="Q28" s="28">
        <f t="shared" si="2"/>
        <v>25</v>
      </c>
      <c r="R28" s="28">
        <f t="shared" si="3"/>
        <v>35.599562363238512</v>
      </c>
      <c r="S28" s="16"/>
      <c r="T28" s="16"/>
    </row>
    <row r="29" spans="1:20" ht="21" x14ac:dyDescent="0.2">
      <c r="A29" s="12"/>
      <c r="B29" s="13" t="s">
        <v>54</v>
      </c>
      <c r="C29" s="12"/>
      <c r="D29" s="14">
        <v>11506600</v>
      </c>
      <c r="E29" s="14">
        <v>2412828.6800000002</v>
      </c>
      <c r="F29" s="14">
        <v>9093771.3200000003</v>
      </c>
      <c r="G29" s="13">
        <v>0</v>
      </c>
      <c r="H29" s="14">
        <v>570801.12</v>
      </c>
      <c r="I29" s="13">
        <v>0</v>
      </c>
      <c r="J29" s="14">
        <v>623965.64</v>
      </c>
      <c r="K29" s="15">
        <v>2876650</v>
      </c>
      <c r="L29" s="14">
        <v>604455.96</v>
      </c>
      <c r="M29" s="13">
        <v>0</v>
      </c>
      <c r="N29" s="14">
        <v>613605.96</v>
      </c>
      <c r="O29" s="26">
        <f t="shared" si="0"/>
        <v>2876650</v>
      </c>
      <c r="P29" s="26">
        <f t="shared" si="1"/>
        <v>2412828.6799999997</v>
      </c>
      <c r="Q29" s="26">
        <f t="shared" si="2"/>
        <v>25</v>
      </c>
      <c r="R29" s="26">
        <f t="shared" si="3"/>
        <v>20.96908452540281</v>
      </c>
      <c r="S29" s="12"/>
      <c r="T29" s="12"/>
    </row>
    <row r="30" spans="1:20" ht="21" x14ac:dyDescent="0.2">
      <c r="A30" s="16"/>
      <c r="B30" s="17" t="s">
        <v>55</v>
      </c>
      <c r="C30" s="16"/>
      <c r="D30" s="18">
        <v>11094000</v>
      </c>
      <c r="E30" s="20">
        <v>2279418.6800000002</v>
      </c>
      <c r="F30" s="20">
        <v>8814581.3200000003</v>
      </c>
      <c r="G30" s="16">
        <v>0</v>
      </c>
      <c r="H30" s="18">
        <v>540861.12</v>
      </c>
      <c r="I30" s="16">
        <v>0</v>
      </c>
      <c r="J30" s="18">
        <v>592525.64</v>
      </c>
      <c r="K30" s="21">
        <v>2773500</v>
      </c>
      <c r="L30" s="18">
        <v>573015.96</v>
      </c>
      <c r="M30" s="16">
        <v>0</v>
      </c>
      <c r="N30" s="18">
        <v>573015.96</v>
      </c>
      <c r="O30" s="27">
        <f t="shared" si="0"/>
        <v>2773500</v>
      </c>
      <c r="P30" s="27">
        <f t="shared" si="1"/>
        <v>2279418.6799999997</v>
      </c>
      <c r="Q30" s="28">
        <f t="shared" si="2"/>
        <v>25</v>
      </c>
      <c r="R30" s="28">
        <f t="shared" si="3"/>
        <v>20.546409590769784</v>
      </c>
      <c r="S30" s="16"/>
      <c r="T30" s="16"/>
    </row>
    <row r="31" spans="1:20" ht="21" x14ac:dyDescent="0.2">
      <c r="A31" s="16"/>
      <c r="B31" s="17" t="s">
        <v>56</v>
      </c>
      <c r="C31" s="16"/>
      <c r="D31" s="18">
        <v>412600</v>
      </c>
      <c r="E31" s="20">
        <v>133410</v>
      </c>
      <c r="F31" s="20">
        <v>279190</v>
      </c>
      <c r="G31" s="16">
        <v>0</v>
      </c>
      <c r="H31" s="18">
        <v>29940</v>
      </c>
      <c r="I31" s="16">
        <v>0</v>
      </c>
      <c r="J31" s="18">
        <v>31440</v>
      </c>
      <c r="K31" s="21">
        <v>103150</v>
      </c>
      <c r="L31" s="18">
        <v>31440</v>
      </c>
      <c r="M31" s="16">
        <v>0</v>
      </c>
      <c r="N31" s="18">
        <v>40590</v>
      </c>
      <c r="O31" s="27">
        <f t="shared" si="0"/>
        <v>103150</v>
      </c>
      <c r="P31" s="27">
        <f t="shared" si="1"/>
        <v>133410</v>
      </c>
      <c r="Q31" s="28">
        <f t="shared" si="2"/>
        <v>25</v>
      </c>
      <c r="R31" s="28">
        <f t="shared" si="3"/>
        <v>32.333979641299081</v>
      </c>
      <c r="S31" s="16"/>
      <c r="T31" s="16"/>
    </row>
    <row r="32" spans="1:20" ht="21" x14ac:dyDescent="0.2">
      <c r="A32" s="12"/>
      <c r="B32" s="13" t="s">
        <v>25</v>
      </c>
      <c r="C32" s="12"/>
      <c r="D32" s="14">
        <v>256072500</v>
      </c>
      <c r="E32" s="14">
        <v>85603134.25</v>
      </c>
      <c r="F32" s="14">
        <v>170469365.75</v>
      </c>
      <c r="G32" s="13">
        <v>0</v>
      </c>
      <c r="H32" s="14">
        <v>20574430.690000001</v>
      </c>
      <c r="I32" s="13">
        <v>0</v>
      </c>
      <c r="J32" s="14">
        <v>22150926.43</v>
      </c>
      <c r="K32" s="15">
        <v>64018125</v>
      </c>
      <c r="L32" s="14">
        <v>21369524.73</v>
      </c>
      <c r="M32" s="13">
        <v>0</v>
      </c>
      <c r="N32" s="14">
        <v>21508252.399999999</v>
      </c>
      <c r="O32" s="26">
        <f t="shared" si="0"/>
        <v>64018125</v>
      </c>
      <c r="P32" s="26">
        <f t="shared" si="1"/>
        <v>85603134.25</v>
      </c>
      <c r="Q32" s="26">
        <f t="shared" si="2"/>
        <v>25</v>
      </c>
      <c r="R32" s="26">
        <f t="shared" si="3"/>
        <v>33.429257046344297</v>
      </c>
      <c r="S32" s="12"/>
      <c r="T32" s="12"/>
    </row>
    <row r="33" spans="1:20" ht="21" x14ac:dyDescent="0.2">
      <c r="A33" s="16"/>
      <c r="B33" s="17" t="s">
        <v>57</v>
      </c>
      <c r="C33" s="16"/>
      <c r="D33" s="18">
        <v>256072500</v>
      </c>
      <c r="E33" s="20">
        <v>85603134.25</v>
      </c>
      <c r="F33" s="20">
        <v>170469365.75</v>
      </c>
      <c r="G33" s="16">
        <v>0</v>
      </c>
      <c r="H33" s="18">
        <v>20574430.690000001</v>
      </c>
      <c r="I33" s="16">
        <v>0</v>
      </c>
      <c r="J33" s="18">
        <v>22150926.43</v>
      </c>
      <c r="K33" s="21">
        <v>64018125</v>
      </c>
      <c r="L33" s="18">
        <v>21369524.73</v>
      </c>
      <c r="M33" s="16">
        <v>0</v>
      </c>
      <c r="N33" s="18">
        <v>21508252.399999999</v>
      </c>
      <c r="O33" s="27">
        <f t="shared" si="0"/>
        <v>64018125</v>
      </c>
      <c r="P33" s="27">
        <f t="shared" si="1"/>
        <v>85603134.25</v>
      </c>
      <c r="Q33" s="28">
        <f t="shared" si="2"/>
        <v>25</v>
      </c>
      <c r="R33" s="28">
        <f t="shared" si="3"/>
        <v>33.429257046344297</v>
      </c>
      <c r="S33" s="16"/>
      <c r="T33" s="16"/>
    </row>
    <row r="34" spans="1:20" ht="23.25" customHeight="1" x14ac:dyDescent="0.2">
      <c r="A34" s="5" t="s">
        <v>58</v>
      </c>
      <c r="B34" s="5" t="s">
        <v>59</v>
      </c>
      <c r="C34" s="5" t="s">
        <v>60</v>
      </c>
      <c r="D34" s="6">
        <v>9500000</v>
      </c>
      <c r="E34" s="5">
        <v>0</v>
      </c>
      <c r="F34" s="6">
        <v>9500000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29">
        <f t="shared" si="0"/>
        <v>0</v>
      </c>
      <c r="P34" s="29">
        <f t="shared" si="1"/>
        <v>0</v>
      </c>
      <c r="Q34" s="29">
        <f t="shared" si="2"/>
        <v>0</v>
      </c>
      <c r="R34" s="29">
        <f t="shared" si="3"/>
        <v>0</v>
      </c>
      <c r="S34" s="5" t="s">
        <v>1457</v>
      </c>
      <c r="T34" s="5" t="s">
        <v>61</v>
      </c>
    </row>
    <row r="35" spans="1:20" ht="29.25" customHeight="1" x14ac:dyDescent="0.2">
      <c r="A35" s="8" t="s">
        <v>62</v>
      </c>
      <c r="B35" s="9" t="s">
        <v>63</v>
      </c>
      <c r="C35" s="9" t="s">
        <v>60</v>
      </c>
      <c r="D35" s="10">
        <v>3000000</v>
      </c>
      <c r="E35" s="8">
        <v>0</v>
      </c>
      <c r="F35" s="10">
        <v>3000000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25">
        <f t="shared" si="0"/>
        <v>0</v>
      </c>
      <c r="P35" s="25">
        <f t="shared" si="1"/>
        <v>0</v>
      </c>
      <c r="Q35" s="25">
        <f t="shared" si="2"/>
        <v>0</v>
      </c>
      <c r="R35" s="25">
        <f t="shared" si="3"/>
        <v>0</v>
      </c>
      <c r="S35" s="8" t="s">
        <v>1456</v>
      </c>
      <c r="T35" s="8" t="s">
        <v>64</v>
      </c>
    </row>
    <row r="36" spans="1:20" ht="21" x14ac:dyDescent="0.2">
      <c r="A36" s="12"/>
      <c r="B36" s="13" t="s">
        <v>65</v>
      </c>
      <c r="C36" s="12"/>
      <c r="D36" s="14">
        <v>3000000</v>
      </c>
      <c r="E36" s="13">
        <v>0</v>
      </c>
      <c r="F36" s="14">
        <v>3000000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6">
        <f t="shared" si="0"/>
        <v>0</v>
      </c>
      <c r="P36" s="26">
        <f t="shared" si="1"/>
        <v>0</v>
      </c>
      <c r="Q36" s="26">
        <f t="shared" si="2"/>
        <v>0</v>
      </c>
      <c r="R36" s="26">
        <f t="shared" si="3"/>
        <v>0</v>
      </c>
      <c r="S36" s="12"/>
      <c r="T36" s="12"/>
    </row>
    <row r="37" spans="1:20" ht="21" x14ac:dyDescent="0.2">
      <c r="A37" s="16"/>
      <c r="B37" s="17" t="s">
        <v>66</v>
      </c>
      <c r="C37" s="16"/>
      <c r="D37" s="18">
        <v>3000000</v>
      </c>
      <c r="E37" s="19">
        <v>0</v>
      </c>
      <c r="F37" s="20">
        <v>3000000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7">
        <f t="shared" si="0"/>
        <v>0</v>
      </c>
      <c r="P37" s="27">
        <f t="shared" si="1"/>
        <v>0</v>
      </c>
      <c r="Q37" s="28">
        <f t="shared" si="2"/>
        <v>0</v>
      </c>
      <c r="R37" s="28">
        <f t="shared" si="3"/>
        <v>0</v>
      </c>
      <c r="S37" s="16"/>
      <c r="T37" s="16"/>
    </row>
    <row r="38" spans="1:20" ht="27.75" customHeight="1" x14ac:dyDescent="0.2">
      <c r="A38" s="8" t="s">
        <v>67</v>
      </c>
      <c r="B38" s="9" t="s">
        <v>68</v>
      </c>
      <c r="C38" s="9" t="s">
        <v>60</v>
      </c>
      <c r="D38" s="10">
        <v>6500000</v>
      </c>
      <c r="E38" s="8">
        <v>0</v>
      </c>
      <c r="F38" s="10">
        <v>6500000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5">
        <f t="shared" si="0"/>
        <v>0</v>
      </c>
      <c r="P38" s="25">
        <f t="shared" si="1"/>
        <v>0</v>
      </c>
      <c r="Q38" s="25">
        <f t="shared" si="2"/>
        <v>0</v>
      </c>
      <c r="R38" s="25">
        <f t="shared" si="3"/>
        <v>0</v>
      </c>
      <c r="S38" s="8" t="s">
        <v>1456</v>
      </c>
      <c r="T38" s="8" t="s">
        <v>64</v>
      </c>
    </row>
    <row r="39" spans="1:20" ht="21" x14ac:dyDescent="0.2">
      <c r="A39" s="12"/>
      <c r="B39" s="13" t="s">
        <v>65</v>
      </c>
      <c r="C39" s="12"/>
      <c r="D39" s="14">
        <v>6500000</v>
      </c>
      <c r="E39" s="13">
        <v>0</v>
      </c>
      <c r="F39" s="14">
        <v>6500000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6">
        <f t="shared" si="0"/>
        <v>0</v>
      </c>
      <c r="P39" s="26">
        <f t="shared" si="1"/>
        <v>0</v>
      </c>
      <c r="Q39" s="26">
        <f t="shared" si="2"/>
        <v>0</v>
      </c>
      <c r="R39" s="26">
        <f t="shared" si="3"/>
        <v>0</v>
      </c>
      <c r="S39" s="12"/>
      <c r="T39" s="12"/>
    </row>
    <row r="40" spans="1:20" ht="21" x14ac:dyDescent="0.2">
      <c r="A40" s="16"/>
      <c r="B40" s="17" t="s">
        <v>66</v>
      </c>
      <c r="C40" s="16"/>
      <c r="D40" s="18">
        <v>6500000</v>
      </c>
      <c r="E40" s="19">
        <v>0</v>
      </c>
      <c r="F40" s="20">
        <v>6500000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7">
        <f t="shared" si="0"/>
        <v>0</v>
      </c>
      <c r="P40" s="27">
        <f t="shared" si="1"/>
        <v>0</v>
      </c>
      <c r="Q40" s="28">
        <f t="shared" si="2"/>
        <v>0</v>
      </c>
      <c r="R40" s="28">
        <f t="shared" si="3"/>
        <v>0</v>
      </c>
      <c r="S40" s="16"/>
      <c r="T40" s="16"/>
    </row>
    <row r="41" spans="1:20" ht="21" x14ac:dyDescent="0.2">
      <c r="A41" s="5" t="s">
        <v>69</v>
      </c>
      <c r="B41" s="5" t="s">
        <v>70</v>
      </c>
      <c r="C41" s="5" t="s">
        <v>71</v>
      </c>
      <c r="D41" s="6">
        <v>15621038</v>
      </c>
      <c r="E41" s="5">
        <v>0</v>
      </c>
      <c r="F41" s="6">
        <v>15621038</v>
      </c>
      <c r="G41" s="7">
        <v>8440800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7">
        <v>8440800</v>
      </c>
      <c r="N41" s="5">
        <v>0</v>
      </c>
      <c r="O41" s="29">
        <f t="shared" si="0"/>
        <v>16881600</v>
      </c>
      <c r="P41" s="29">
        <f t="shared" si="1"/>
        <v>0</v>
      </c>
      <c r="Q41" s="29">
        <f t="shared" si="2"/>
        <v>108.06964300323705</v>
      </c>
      <c r="R41" s="29">
        <f t="shared" si="3"/>
        <v>0</v>
      </c>
      <c r="S41" s="5" t="s">
        <v>1457</v>
      </c>
      <c r="T41" s="5" t="s">
        <v>61</v>
      </c>
    </row>
    <row r="42" spans="1:20" ht="42" x14ac:dyDescent="0.2">
      <c r="A42" s="8" t="s">
        <v>72</v>
      </c>
      <c r="B42" s="9" t="s">
        <v>73</v>
      </c>
      <c r="C42" s="9" t="s">
        <v>74</v>
      </c>
      <c r="D42" s="10">
        <v>15621038</v>
      </c>
      <c r="E42" s="8">
        <v>0</v>
      </c>
      <c r="F42" s="10">
        <v>15621038</v>
      </c>
      <c r="G42" s="11">
        <v>8440800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1">
        <v>8440800</v>
      </c>
      <c r="N42" s="8">
        <v>0</v>
      </c>
      <c r="O42" s="25">
        <f t="shared" si="0"/>
        <v>16881600</v>
      </c>
      <c r="P42" s="25">
        <f t="shared" si="1"/>
        <v>0</v>
      </c>
      <c r="Q42" s="25">
        <f t="shared" si="2"/>
        <v>108.06964300323705</v>
      </c>
      <c r="R42" s="25">
        <f t="shared" si="3"/>
        <v>0</v>
      </c>
      <c r="S42" s="8" t="s">
        <v>75</v>
      </c>
      <c r="T42" s="8" t="s">
        <v>76</v>
      </c>
    </row>
    <row r="43" spans="1:20" ht="21" x14ac:dyDescent="0.2">
      <c r="A43" s="12"/>
      <c r="B43" s="13" t="s">
        <v>25</v>
      </c>
      <c r="C43" s="12"/>
      <c r="D43" s="14">
        <v>15621038</v>
      </c>
      <c r="E43" s="13">
        <v>0</v>
      </c>
      <c r="F43" s="14">
        <v>15621038</v>
      </c>
      <c r="G43" s="15">
        <v>8440800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5">
        <v>8440800</v>
      </c>
      <c r="N43" s="13">
        <v>0</v>
      </c>
      <c r="O43" s="26">
        <f t="shared" si="0"/>
        <v>16881600</v>
      </c>
      <c r="P43" s="26">
        <f t="shared" si="1"/>
        <v>0</v>
      </c>
      <c r="Q43" s="26">
        <f t="shared" si="2"/>
        <v>108.06964300323705</v>
      </c>
      <c r="R43" s="26">
        <f t="shared" si="3"/>
        <v>0</v>
      </c>
      <c r="S43" s="12"/>
      <c r="T43" s="12"/>
    </row>
    <row r="44" spans="1:20" ht="21" x14ac:dyDescent="0.2">
      <c r="A44" s="16"/>
      <c r="B44" s="17" t="s">
        <v>77</v>
      </c>
      <c r="C44" s="16"/>
      <c r="D44" s="18">
        <v>15621038</v>
      </c>
      <c r="E44" s="19">
        <v>0</v>
      </c>
      <c r="F44" s="20">
        <v>15621038</v>
      </c>
      <c r="G44" s="21">
        <v>8440800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1">
        <v>8440800</v>
      </c>
      <c r="N44" s="16">
        <v>0</v>
      </c>
      <c r="O44" s="27">
        <f t="shared" si="0"/>
        <v>16881600</v>
      </c>
      <c r="P44" s="27">
        <f t="shared" si="1"/>
        <v>0</v>
      </c>
      <c r="Q44" s="28">
        <f t="shared" si="2"/>
        <v>108.06964300323705</v>
      </c>
      <c r="R44" s="28">
        <f t="shared" si="3"/>
        <v>0</v>
      </c>
      <c r="S44" s="16"/>
      <c r="T44" s="16"/>
    </row>
    <row r="45" spans="1:20" ht="25.5" customHeight="1" x14ac:dyDescent="0.2">
      <c r="A45" s="5" t="s">
        <v>78</v>
      </c>
      <c r="B45" s="5" t="s">
        <v>79</v>
      </c>
      <c r="C45" s="5" t="s">
        <v>60</v>
      </c>
      <c r="D45" s="6">
        <v>84987900</v>
      </c>
      <c r="E45" s="5">
        <v>0</v>
      </c>
      <c r="F45" s="6">
        <v>84987900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29">
        <f t="shared" si="0"/>
        <v>0</v>
      </c>
      <c r="P45" s="29">
        <f t="shared" si="1"/>
        <v>0</v>
      </c>
      <c r="Q45" s="29">
        <f t="shared" si="2"/>
        <v>0</v>
      </c>
      <c r="R45" s="29">
        <f t="shared" si="3"/>
        <v>0</v>
      </c>
      <c r="S45" s="5" t="s">
        <v>1457</v>
      </c>
      <c r="T45" s="5" t="s">
        <v>61</v>
      </c>
    </row>
    <row r="46" spans="1:20" ht="24" customHeight="1" x14ac:dyDescent="0.2">
      <c r="A46" s="8" t="s">
        <v>80</v>
      </c>
      <c r="B46" s="9" t="s">
        <v>81</v>
      </c>
      <c r="C46" s="9" t="s">
        <v>60</v>
      </c>
      <c r="D46" s="10">
        <v>1000000</v>
      </c>
      <c r="E46" s="8">
        <v>0</v>
      </c>
      <c r="F46" s="10">
        <v>1000000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25">
        <f t="shared" si="0"/>
        <v>0</v>
      </c>
      <c r="P46" s="25">
        <f t="shared" si="1"/>
        <v>0</v>
      </c>
      <c r="Q46" s="25">
        <f t="shared" si="2"/>
        <v>0</v>
      </c>
      <c r="R46" s="25">
        <f t="shared" si="3"/>
        <v>0</v>
      </c>
      <c r="S46" s="8" t="s">
        <v>1456</v>
      </c>
      <c r="T46" s="8" t="s">
        <v>64</v>
      </c>
    </row>
    <row r="47" spans="1:20" ht="21" x14ac:dyDescent="0.2">
      <c r="A47" s="12"/>
      <c r="B47" s="13" t="s">
        <v>65</v>
      </c>
      <c r="C47" s="12"/>
      <c r="D47" s="14">
        <v>1000000</v>
      </c>
      <c r="E47" s="13">
        <v>0</v>
      </c>
      <c r="F47" s="14">
        <v>1000000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>
        <f t="shared" si="0"/>
        <v>0</v>
      </c>
      <c r="P47" s="26">
        <f t="shared" si="1"/>
        <v>0</v>
      </c>
      <c r="Q47" s="26">
        <f t="shared" si="2"/>
        <v>0</v>
      </c>
      <c r="R47" s="26">
        <f t="shared" si="3"/>
        <v>0</v>
      </c>
      <c r="S47" s="12"/>
      <c r="T47" s="12"/>
    </row>
    <row r="48" spans="1:20" ht="21" x14ac:dyDescent="0.2">
      <c r="A48" s="16"/>
      <c r="B48" s="17" t="s">
        <v>66</v>
      </c>
      <c r="C48" s="16"/>
      <c r="D48" s="18">
        <v>1000000</v>
      </c>
      <c r="E48" s="19">
        <v>0</v>
      </c>
      <c r="F48" s="20">
        <v>1000000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7">
        <f t="shared" si="0"/>
        <v>0</v>
      </c>
      <c r="P48" s="27">
        <f t="shared" si="1"/>
        <v>0</v>
      </c>
      <c r="Q48" s="28">
        <f t="shared" si="2"/>
        <v>0</v>
      </c>
      <c r="R48" s="28">
        <f t="shared" si="3"/>
        <v>0</v>
      </c>
      <c r="S48" s="16"/>
      <c r="T48" s="16"/>
    </row>
    <row r="49" spans="1:20" ht="21.75" customHeight="1" x14ac:dyDescent="0.2">
      <c r="A49" s="8" t="s">
        <v>82</v>
      </c>
      <c r="B49" s="9" t="s">
        <v>83</v>
      </c>
      <c r="C49" s="9" t="s">
        <v>60</v>
      </c>
      <c r="D49" s="10">
        <v>68987900</v>
      </c>
      <c r="E49" s="8">
        <v>0</v>
      </c>
      <c r="F49" s="10">
        <v>68987900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5">
        <f t="shared" si="0"/>
        <v>0</v>
      </c>
      <c r="P49" s="25">
        <f t="shared" si="1"/>
        <v>0</v>
      </c>
      <c r="Q49" s="25">
        <f t="shared" si="2"/>
        <v>0</v>
      </c>
      <c r="R49" s="25">
        <f t="shared" si="3"/>
        <v>0</v>
      </c>
      <c r="S49" s="8" t="s">
        <v>1456</v>
      </c>
      <c r="T49" s="8" t="s">
        <v>64</v>
      </c>
    </row>
    <row r="50" spans="1:20" ht="21" x14ac:dyDescent="0.2">
      <c r="A50" s="12"/>
      <c r="B50" s="13" t="s">
        <v>65</v>
      </c>
      <c r="C50" s="12"/>
      <c r="D50" s="14">
        <v>68987900</v>
      </c>
      <c r="E50" s="13">
        <v>0</v>
      </c>
      <c r="F50" s="14">
        <v>68987900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26">
        <f t="shared" si="0"/>
        <v>0</v>
      </c>
      <c r="P50" s="26">
        <f t="shared" si="1"/>
        <v>0</v>
      </c>
      <c r="Q50" s="26">
        <f t="shared" si="2"/>
        <v>0</v>
      </c>
      <c r="R50" s="26">
        <f t="shared" si="3"/>
        <v>0</v>
      </c>
      <c r="S50" s="12"/>
      <c r="T50" s="12"/>
    </row>
    <row r="51" spans="1:20" ht="21" x14ac:dyDescent="0.2">
      <c r="A51" s="16"/>
      <c r="B51" s="17" t="s">
        <v>66</v>
      </c>
      <c r="C51" s="16"/>
      <c r="D51" s="18">
        <v>68987900</v>
      </c>
      <c r="E51" s="19">
        <v>0</v>
      </c>
      <c r="F51" s="20">
        <v>68987900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7">
        <f t="shared" si="0"/>
        <v>0</v>
      </c>
      <c r="P51" s="27">
        <f t="shared" si="1"/>
        <v>0</v>
      </c>
      <c r="Q51" s="28">
        <f t="shared" si="2"/>
        <v>0</v>
      </c>
      <c r="R51" s="28">
        <f t="shared" si="3"/>
        <v>0</v>
      </c>
      <c r="S51" s="16"/>
      <c r="T51" s="16"/>
    </row>
    <row r="52" spans="1:20" ht="25.5" customHeight="1" x14ac:dyDescent="0.2">
      <c r="A52" s="8" t="s">
        <v>84</v>
      </c>
      <c r="B52" s="9" t="s">
        <v>85</v>
      </c>
      <c r="C52" s="9" t="s">
        <v>60</v>
      </c>
      <c r="D52" s="10">
        <v>15000000</v>
      </c>
      <c r="E52" s="8">
        <v>0</v>
      </c>
      <c r="F52" s="10">
        <v>15000000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5">
        <f t="shared" si="0"/>
        <v>0</v>
      </c>
      <c r="P52" s="25">
        <f t="shared" si="1"/>
        <v>0</v>
      </c>
      <c r="Q52" s="25">
        <f t="shared" si="2"/>
        <v>0</v>
      </c>
      <c r="R52" s="25">
        <f t="shared" si="3"/>
        <v>0</v>
      </c>
      <c r="S52" s="8" t="s">
        <v>1456</v>
      </c>
      <c r="T52" s="8" t="s">
        <v>64</v>
      </c>
    </row>
    <row r="53" spans="1:20" ht="21" x14ac:dyDescent="0.2">
      <c r="A53" s="12"/>
      <c r="B53" s="13" t="s">
        <v>65</v>
      </c>
      <c r="C53" s="12"/>
      <c r="D53" s="14">
        <v>15000000</v>
      </c>
      <c r="E53" s="13">
        <v>0</v>
      </c>
      <c r="F53" s="14">
        <v>15000000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6">
        <f t="shared" si="0"/>
        <v>0</v>
      </c>
      <c r="P53" s="26">
        <f t="shared" si="1"/>
        <v>0</v>
      </c>
      <c r="Q53" s="26">
        <f t="shared" si="2"/>
        <v>0</v>
      </c>
      <c r="R53" s="26">
        <f t="shared" si="3"/>
        <v>0</v>
      </c>
      <c r="S53" s="12"/>
      <c r="T53" s="12"/>
    </row>
    <row r="54" spans="1:20" ht="21" x14ac:dyDescent="0.2">
      <c r="A54" s="16"/>
      <c r="B54" s="17" t="s">
        <v>66</v>
      </c>
      <c r="C54" s="16"/>
      <c r="D54" s="18">
        <v>15000000</v>
      </c>
      <c r="E54" s="19">
        <v>0</v>
      </c>
      <c r="F54" s="20">
        <v>15000000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7">
        <f t="shared" si="0"/>
        <v>0</v>
      </c>
      <c r="P54" s="27">
        <f t="shared" si="1"/>
        <v>0</v>
      </c>
      <c r="Q54" s="28">
        <f t="shared" si="2"/>
        <v>0</v>
      </c>
      <c r="R54" s="28">
        <f t="shared" si="3"/>
        <v>0</v>
      </c>
      <c r="S54" s="16"/>
      <c r="T54" s="16"/>
    </row>
    <row r="55" spans="1:20" ht="21.75" customHeight="1" x14ac:dyDescent="0.2">
      <c r="A55" s="5" t="s">
        <v>86</v>
      </c>
      <c r="B55" s="5" t="s">
        <v>87</v>
      </c>
      <c r="C55" s="5" t="s">
        <v>88</v>
      </c>
      <c r="D55" s="6">
        <v>150000</v>
      </c>
      <c r="E55" s="5">
        <v>0</v>
      </c>
      <c r="F55" s="6">
        <v>150000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7">
        <v>25650</v>
      </c>
      <c r="N55" s="5">
        <v>0</v>
      </c>
      <c r="O55" s="29">
        <f t="shared" si="0"/>
        <v>25650</v>
      </c>
      <c r="P55" s="29">
        <f t="shared" si="1"/>
        <v>0</v>
      </c>
      <c r="Q55" s="29">
        <f t="shared" si="2"/>
        <v>17.100000000000001</v>
      </c>
      <c r="R55" s="29">
        <f t="shared" si="3"/>
        <v>0</v>
      </c>
      <c r="S55" s="5" t="s">
        <v>1457</v>
      </c>
      <c r="T55" s="5" t="s">
        <v>89</v>
      </c>
    </row>
    <row r="56" spans="1:20" ht="21" customHeight="1" x14ac:dyDescent="0.2">
      <c r="A56" s="8" t="s">
        <v>90</v>
      </c>
      <c r="B56" s="9" t="s">
        <v>91</v>
      </c>
      <c r="C56" s="9" t="s">
        <v>88</v>
      </c>
      <c r="D56" s="10">
        <v>52200</v>
      </c>
      <c r="E56" s="8">
        <v>0</v>
      </c>
      <c r="F56" s="10">
        <v>52200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1">
        <v>9400</v>
      </c>
      <c r="N56" s="8">
        <v>0</v>
      </c>
      <c r="O56" s="25">
        <f t="shared" si="0"/>
        <v>9400</v>
      </c>
      <c r="P56" s="25">
        <f t="shared" si="1"/>
        <v>0</v>
      </c>
      <c r="Q56" s="25">
        <f t="shared" si="2"/>
        <v>18.007662835249043</v>
      </c>
      <c r="R56" s="25">
        <f t="shared" si="3"/>
        <v>0</v>
      </c>
      <c r="S56" s="8" t="s">
        <v>1456</v>
      </c>
      <c r="T56" s="8" t="s">
        <v>92</v>
      </c>
    </row>
    <row r="57" spans="1:20" ht="21" x14ac:dyDescent="0.2">
      <c r="A57" s="12"/>
      <c r="B57" s="13" t="s">
        <v>25</v>
      </c>
      <c r="C57" s="12"/>
      <c r="D57" s="14">
        <v>52200</v>
      </c>
      <c r="E57" s="13">
        <v>0</v>
      </c>
      <c r="F57" s="14">
        <v>52200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5">
        <v>9400</v>
      </c>
      <c r="N57" s="13">
        <v>0</v>
      </c>
      <c r="O57" s="26">
        <f t="shared" si="0"/>
        <v>9400</v>
      </c>
      <c r="P57" s="26">
        <f t="shared" si="1"/>
        <v>0</v>
      </c>
      <c r="Q57" s="26">
        <f t="shared" si="2"/>
        <v>18.007662835249043</v>
      </c>
      <c r="R57" s="26">
        <f t="shared" si="3"/>
        <v>0</v>
      </c>
      <c r="S57" s="12"/>
      <c r="T57" s="12"/>
    </row>
    <row r="58" spans="1:20" ht="21" x14ac:dyDescent="0.2">
      <c r="A58" s="16"/>
      <c r="B58" s="17" t="s">
        <v>26</v>
      </c>
      <c r="C58" s="16"/>
      <c r="D58" s="18">
        <v>19000</v>
      </c>
      <c r="E58" s="19">
        <v>0</v>
      </c>
      <c r="F58" s="20">
        <v>19000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1">
        <v>3800</v>
      </c>
      <c r="N58" s="16">
        <v>0</v>
      </c>
      <c r="O58" s="27">
        <f t="shared" si="0"/>
        <v>3800</v>
      </c>
      <c r="P58" s="27">
        <f t="shared" si="1"/>
        <v>0</v>
      </c>
      <c r="Q58" s="28">
        <f t="shared" si="2"/>
        <v>20</v>
      </c>
      <c r="R58" s="28">
        <f t="shared" si="3"/>
        <v>0</v>
      </c>
      <c r="S58" s="16"/>
      <c r="T58" s="16"/>
    </row>
    <row r="59" spans="1:20" ht="21" x14ac:dyDescent="0.2">
      <c r="A59" s="16"/>
      <c r="B59" s="17" t="s">
        <v>27</v>
      </c>
      <c r="C59" s="16"/>
      <c r="D59" s="18">
        <v>28840</v>
      </c>
      <c r="E59" s="19">
        <v>0</v>
      </c>
      <c r="F59" s="20">
        <v>28840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1">
        <v>5600</v>
      </c>
      <c r="N59" s="16">
        <v>0</v>
      </c>
      <c r="O59" s="27">
        <f t="shared" si="0"/>
        <v>5600</v>
      </c>
      <c r="P59" s="27">
        <f t="shared" si="1"/>
        <v>0</v>
      </c>
      <c r="Q59" s="28">
        <f t="shared" si="2"/>
        <v>19.417475728155338</v>
      </c>
      <c r="R59" s="28">
        <f t="shared" si="3"/>
        <v>0</v>
      </c>
      <c r="S59" s="16"/>
      <c r="T59" s="16"/>
    </row>
    <row r="60" spans="1:20" ht="21" x14ac:dyDescent="0.2">
      <c r="A60" s="16"/>
      <c r="B60" s="17" t="s">
        <v>28</v>
      </c>
      <c r="C60" s="16"/>
      <c r="D60" s="18">
        <v>4360</v>
      </c>
      <c r="E60" s="19">
        <v>0</v>
      </c>
      <c r="F60" s="20">
        <v>4360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27">
        <f t="shared" si="0"/>
        <v>0</v>
      </c>
      <c r="P60" s="27">
        <f t="shared" si="1"/>
        <v>0</v>
      </c>
      <c r="Q60" s="28">
        <f t="shared" si="2"/>
        <v>0</v>
      </c>
      <c r="R60" s="28">
        <f t="shared" si="3"/>
        <v>0</v>
      </c>
      <c r="S60" s="16"/>
      <c r="T60" s="16"/>
    </row>
    <row r="61" spans="1:20" ht="23.25" customHeight="1" x14ac:dyDescent="0.2">
      <c r="A61" s="8" t="s">
        <v>93</v>
      </c>
      <c r="B61" s="9" t="s">
        <v>94</v>
      </c>
      <c r="C61" s="9" t="s">
        <v>95</v>
      </c>
      <c r="D61" s="10">
        <v>32800</v>
      </c>
      <c r="E61" s="8">
        <v>0</v>
      </c>
      <c r="F61" s="10">
        <v>32800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25">
        <f t="shared" si="0"/>
        <v>0</v>
      </c>
      <c r="P61" s="25">
        <f t="shared" si="1"/>
        <v>0</v>
      </c>
      <c r="Q61" s="25">
        <f t="shared" si="2"/>
        <v>0</v>
      </c>
      <c r="R61" s="25">
        <f t="shared" si="3"/>
        <v>0</v>
      </c>
      <c r="S61" s="8" t="s">
        <v>1456</v>
      </c>
      <c r="T61" s="8" t="s">
        <v>92</v>
      </c>
    </row>
    <row r="62" spans="1:20" ht="21" x14ac:dyDescent="0.2">
      <c r="A62" s="12"/>
      <c r="B62" s="13" t="s">
        <v>25</v>
      </c>
      <c r="C62" s="12"/>
      <c r="D62" s="14">
        <v>32800</v>
      </c>
      <c r="E62" s="13">
        <v>0</v>
      </c>
      <c r="F62" s="14">
        <v>32800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6">
        <f t="shared" si="0"/>
        <v>0</v>
      </c>
      <c r="P62" s="26">
        <f t="shared" si="1"/>
        <v>0</v>
      </c>
      <c r="Q62" s="26">
        <f t="shared" si="2"/>
        <v>0</v>
      </c>
      <c r="R62" s="26">
        <f t="shared" si="3"/>
        <v>0</v>
      </c>
      <c r="S62" s="12"/>
      <c r="T62" s="12"/>
    </row>
    <row r="63" spans="1:20" ht="21" x14ac:dyDescent="0.2">
      <c r="A63" s="16"/>
      <c r="B63" s="17" t="s">
        <v>27</v>
      </c>
      <c r="C63" s="16"/>
      <c r="D63" s="18">
        <v>32800</v>
      </c>
      <c r="E63" s="19">
        <v>0</v>
      </c>
      <c r="F63" s="20">
        <v>32800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7">
        <f t="shared" si="0"/>
        <v>0</v>
      </c>
      <c r="P63" s="27">
        <f t="shared" si="1"/>
        <v>0</v>
      </c>
      <c r="Q63" s="28">
        <f t="shared" si="2"/>
        <v>0</v>
      </c>
      <c r="R63" s="28">
        <f t="shared" si="3"/>
        <v>0</v>
      </c>
      <c r="S63" s="16"/>
      <c r="T63" s="16"/>
    </row>
    <row r="64" spans="1:20" ht="23.25" customHeight="1" x14ac:dyDescent="0.2">
      <c r="A64" s="8" t="s">
        <v>96</v>
      </c>
      <c r="B64" s="9" t="s">
        <v>97</v>
      </c>
      <c r="C64" s="9" t="s">
        <v>98</v>
      </c>
      <c r="D64" s="10">
        <v>65000</v>
      </c>
      <c r="E64" s="8">
        <v>0</v>
      </c>
      <c r="F64" s="10">
        <v>65000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11">
        <v>16250</v>
      </c>
      <c r="N64" s="8">
        <v>0</v>
      </c>
      <c r="O64" s="25">
        <f t="shared" si="0"/>
        <v>16250</v>
      </c>
      <c r="P64" s="25">
        <f t="shared" si="1"/>
        <v>0</v>
      </c>
      <c r="Q64" s="25">
        <f t="shared" si="2"/>
        <v>25</v>
      </c>
      <c r="R64" s="25">
        <f t="shared" si="3"/>
        <v>0</v>
      </c>
      <c r="S64" s="8" t="s">
        <v>1456</v>
      </c>
      <c r="T64" s="8" t="s">
        <v>92</v>
      </c>
    </row>
    <row r="65" spans="1:20" ht="21" x14ac:dyDescent="0.2">
      <c r="A65" s="12"/>
      <c r="B65" s="13" t="s">
        <v>25</v>
      </c>
      <c r="C65" s="12"/>
      <c r="D65" s="14">
        <v>65000</v>
      </c>
      <c r="E65" s="13">
        <v>0</v>
      </c>
      <c r="F65" s="14">
        <v>65000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5">
        <v>16250</v>
      </c>
      <c r="N65" s="13">
        <v>0</v>
      </c>
      <c r="O65" s="26">
        <f t="shared" si="0"/>
        <v>16250</v>
      </c>
      <c r="P65" s="26">
        <f t="shared" si="1"/>
        <v>0</v>
      </c>
      <c r="Q65" s="26">
        <f t="shared" si="2"/>
        <v>25</v>
      </c>
      <c r="R65" s="26">
        <f t="shared" si="3"/>
        <v>0</v>
      </c>
      <c r="S65" s="12"/>
      <c r="T65" s="12"/>
    </row>
    <row r="66" spans="1:20" ht="21" x14ac:dyDescent="0.2">
      <c r="A66" s="16"/>
      <c r="B66" s="17" t="s">
        <v>26</v>
      </c>
      <c r="C66" s="16"/>
      <c r="D66" s="18">
        <v>15000</v>
      </c>
      <c r="E66" s="19">
        <v>0</v>
      </c>
      <c r="F66" s="20">
        <v>15000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21">
        <v>3750</v>
      </c>
      <c r="N66" s="16">
        <v>0</v>
      </c>
      <c r="O66" s="27">
        <f t="shared" si="0"/>
        <v>3750</v>
      </c>
      <c r="P66" s="27">
        <f t="shared" si="1"/>
        <v>0</v>
      </c>
      <c r="Q66" s="28">
        <f t="shared" si="2"/>
        <v>25</v>
      </c>
      <c r="R66" s="28">
        <f t="shared" si="3"/>
        <v>0</v>
      </c>
      <c r="S66" s="16"/>
      <c r="T66" s="16"/>
    </row>
    <row r="67" spans="1:20" ht="21" x14ac:dyDescent="0.2">
      <c r="A67" s="16"/>
      <c r="B67" s="17" t="s">
        <v>27</v>
      </c>
      <c r="C67" s="16"/>
      <c r="D67" s="18">
        <v>20000</v>
      </c>
      <c r="E67" s="19">
        <v>0</v>
      </c>
      <c r="F67" s="20">
        <v>20000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21">
        <v>5000</v>
      </c>
      <c r="N67" s="16">
        <v>0</v>
      </c>
      <c r="O67" s="27">
        <f t="shared" si="0"/>
        <v>5000</v>
      </c>
      <c r="P67" s="27">
        <f t="shared" si="1"/>
        <v>0</v>
      </c>
      <c r="Q67" s="28">
        <f t="shared" si="2"/>
        <v>25</v>
      </c>
      <c r="R67" s="28">
        <f t="shared" si="3"/>
        <v>0</v>
      </c>
      <c r="S67" s="16"/>
      <c r="T67" s="16"/>
    </row>
    <row r="68" spans="1:20" ht="21" x14ac:dyDescent="0.2">
      <c r="A68" s="16"/>
      <c r="B68" s="17" t="s">
        <v>28</v>
      </c>
      <c r="C68" s="16"/>
      <c r="D68" s="18">
        <v>30000</v>
      </c>
      <c r="E68" s="19">
        <v>0</v>
      </c>
      <c r="F68" s="20">
        <v>30000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1">
        <v>7500</v>
      </c>
      <c r="N68" s="16">
        <v>0</v>
      </c>
      <c r="O68" s="27">
        <f t="shared" si="0"/>
        <v>7500</v>
      </c>
      <c r="P68" s="27">
        <f t="shared" si="1"/>
        <v>0</v>
      </c>
      <c r="Q68" s="28">
        <f t="shared" si="2"/>
        <v>25</v>
      </c>
      <c r="R68" s="28">
        <f t="shared" si="3"/>
        <v>0</v>
      </c>
      <c r="S68" s="16"/>
      <c r="T68" s="16"/>
    </row>
    <row r="69" spans="1:20" ht="42" x14ac:dyDescent="0.2">
      <c r="A69" s="5" t="s">
        <v>99</v>
      </c>
      <c r="B69" s="5" t="s">
        <v>100</v>
      </c>
      <c r="C69" s="5" t="s">
        <v>95</v>
      </c>
      <c r="D69" s="6">
        <v>80000</v>
      </c>
      <c r="E69" s="5">
        <v>0</v>
      </c>
      <c r="F69" s="6">
        <v>80000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29">
        <f t="shared" ref="O69:O131" si="4">SUM(G69,I69,K69,M69)</f>
        <v>0</v>
      </c>
      <c r="P69" s="29">
        <f t="shared" ref="P69:P132" si="5">SUM(H69,J69,L69,N69)</f>
        <v>0</v>
      </c>
      <c r="Q69" s="29">
        <f t="shared" ref="Q69:Q132" si="6">O69*100/D69</f>
        <v>0</v>
      </c>
      <c r="R69" s="29">
        <f t="shared" ref="R69:R132" si="7">P69*100/D69</f>
        <v>0</v>
      </c>
      <c r="S69" s="5" t="s">
        <v>1457</v>
      </c>
      <c r="T69" s="5" t="s">
        <v>89</v>
      </c>
    </row>
    <row r="70" spans="1:20" ht="22.5" customHeight="1" x14ac:dyDescent="0.2">
      <c r="A70" s="8" t="s">
        <v>101</v>
      </c>
      <c r="B70" s="9" t="s">
        <v>102</v>
      </c>
      <c r="C70" s="9" t="s">
        <v>95</v>
      </c>
      <c r="D70" s="10">
        <v>80000</v>
      </c>
      <c r="E70" s="8">
        <v>0</v>
      </c>
      <c r="F70" s="10">
        <v>80000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f t="shared" si="4"/>
        <v>0</v>
      </c>
      <c r="P70" s="25">
        <f t="shared" si="5"/>
        <v>0</v>
      </c>
      <c r="Q70" s="25">
        <f t="shared" si="6"/>
        <v>0</v>
      </c>
      <c r="R70" s="25">
        <f t="shared" si="7"/>
        <v>0</v>
      </c>
      <c r="S70" s="8" t="s">
        <v>1456</v>
      </c>
      <c r="T70" s="8" t="s">
        <v>92</v>
      </c>
    </row>
    <row r="71" spans="1:20" ht="21" x14ac:dyDescent="0.2">
      <c r="A71" s="12"/>
      <c r="B71" s="13" t="s">
        <v>25</v>
      </c>
      <c r="C71" s="12"/>
      <c r="D71" s="14">
        <v>80000</v>
      </c>
      <c r="E71" s="13">
        <v>0</v>
      </c>
      <c r="F71" s="14">
        <v>80000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6">
        <f t="shared" si="4"/>
        <v>0</v>
      </c>
      <c r="P71" s="26">
        <f t="shared" si="5"/>
        <v>0</v>
      </c>
      <c r="Q71" s="26">
        <f t="shared" si="6"/>
        <v>0</v>
      </c>
      <c r="R71" s="26">
        <f t="shared" si="7"/>
        <v>0</v>
      </c>
      <c r="S71" s="12"/>
      <c r="T71" s="12"/>
    </row>
    <row r="72" spans="1:20" ht="21" x14ac:dyDescent="0.2">
      <c r="A72" s="16"/>
      <c r="B72" s="17" t="s">
        <v>26</v>
      </c>
      <c r="C72" s="16"/>
      <c r="D72" s="18">
        <v>20650</v>
      </c>
      <c r="E72" s="19">
        <v>0</v>
      </c>
      <c r="F72" s="20">
        <v>20650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7">
        <f t="shared" si="4"/>
        <v>0</v>
      </c>
      <c r="P72" s="27">
        <f t="shared" si="5"/>
        <v>0</v>
      </c>
      <c r="Q72" s="28">
        <f t="shared" si="6"/>
        <v>0</v>
      </c>
      <c r="R72" s="28">
        <f t="shared" si="7"/>
        <v>0</v>
      </c>
      <c r="S72" s="16"/>
      <c r="T72" s="16"/>
    </row>
    <row r="73" spans="1:20" ht="21" x14ac:dyDescent="0.2">
      <c r="A73" s="16"/>
      <c r="B73" s="17" t="s">
        <v>27</v>
      </c>
      <c r="C73" s="16"/>
      <c r="D73" s="18">
        <v>55600</v>
      </c>
      <c r="E73" s="19">
        <v>0</v>
      </c>
      <c r="F73" s="20">
        <v>55600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7">
        <f t="shared" si="4"/>
        <v>0</v>
      </c>
      <c r="P73" s="27">
        <f t="shared" si="5"/>
        <v>0</v>
      </c>
      <c r="Q73" s="28">
        <f t="shared" si="6"/>
        <v>0</v>
      </c>
      <c r="R73" s="28">
        <f t="shared" si="7"/>
        <v>0</v>
      </c>
      <c r="S73" s="16"/>
      <c r="T73" s="16"/>
    </row>
    <row r="74" spans="1:20" ht="21" x14ac:dyDescent="0.2">
      <c r="A74" s="16"/>
      <c r="B74" s="17" t="s">
        <v>28</v>
      </c>
      <c r="C74" s="16"/>
      <c r="D74" s="18">
        <v>3750</v>
      </c>
      <c r="E74" s="19">
        <v>0</v>
      </c>
      <c r="F74" s="20">
        <v>3750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27">
        <f t="shared" si="4"/>
        <v>0</v>
      </c>
      <c r="P74" s="27">
        <f t="shared" si="5"/>
        <v>0</v>
      </c>
      <c r="Q74" s="28">
        <f t="shared" si="6"/>
        <v>0</v>
      </c>
      <c r="R74" s="28">
        <f t="shared" si="7"/>
        <v>0</v>
      </c>
      <c r="S74" s="16"/>
      <c r="T74" s="16"/>
    </row>
    <row r="75" spans="1:20" ht="42" x14ac:dyDescent="0.2">
      <c r="A75" s="5" t="s">
        <v>103</v>
      </c>
      <c r="B75" s="5" t="s">
        <v>104</v>
      </c>
      <c r="C75" s="5" t="s">
        <v>88</v>
      </c>
      <c r="D75" s="6">
        <v>456000</v>
      </c>
      <c r="E75" s="5">
        <v>0</v>
      </c>
      <c r="F75" s="6">
        <v>456000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29">
        <f t="shared" si="4"/>
        <v>0</v>
      </c>
      <c r="P75" s="29">
        <f t="shared" si="5"/>
        <v>0</v>
      </c>
      <c r="Q75" s="29">
        <f t="shared" si="6"/>
        <v>0</v>
      </c>
      <c r="R75" s="29">
        <f t="shared" si="7"/>
        <v>0</v>
      </c>
      <c r="S75" s="5" t="s">
        <v>1457</v>
      </c>
      <c r="T75" s="5" t="s">
        <v>89</v>
      </c>
    </row>
    <row r="76" spans="1:20" ht="31.5" customHeight="1" x14ac:dyDescent="0.2">
      <c r="A76" s="8" t="s">
        <v>105</v>
      </c>
      <c r="B76" s="9" t="s">
        <v>106</v>
      </c>
      <c r="C76" s="9" t="s">
        <v>88</v>
      </c>
      <c r="D76" s="10">
        <v>230800</v>
      </c>
      <c r="E76" s="8">
        <v>0</v>
      </c>
      <c r="F76" s="10">
        <v>230800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25">
        <f t="shared" si="4"/>
        <v>0</v>
      </c>
      <c r="P76" s="25">
        <f t="shared" si="5"/>
        <v>0</v>
      </c>
      <c r="Q76" s="25">
        <f t="shared" si="6"/>
        <v>0</v>
      </c>
      <c r="R76" s="25">
        <f t="shared" si="7"/>
        <v>0</v>
      </c>
      <c r="S76" s="8" t="s">
        <v>1456</v>
      </c>
      <c r="T76" s="8" t="s">
        <v>92</v>
      </c>
    </row>
    <row r="77" spans="1:20" ht="21" x14ac:dyDescent="0.2">
      <c r="A77" s="12"/>
      <c r="B77" s="13" t="s">
        <v>25</v>
      </c>
      <c r="C77" s="12"/>
      <c r="D77" s="14">
        <v>230800</v>
      </c>
      <c r="E77" s="13">
        <v>0</v>
      </c>
      <c r="F77" s="14">
        <v>230800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6">
        <f t="shared" si="4"/>
        <v>0</v>
      </c>
      <c r="P77" s="26">
        <f t="shared" si="5"/>
        <v>0</v>
      </c>
      <c r="Q77" s="26">
        <f t="shared" si="6"/>
        <v>0</v>
      </c>
      <c r="R77" s="26">
        <f t="shared" si="7"/>
        <v>0</v>
      </c>
      <c r="S77" s="12"/>
      <c r="T77" s="12"/>
    </row>
    <row r="78" spans="1:20" ht="21" x14ac:dyDescent="0.2">
      <c r="A78" s="16"/>
      <c r="B78" s="17" t="s">
        <v>26</v>
      </c>
      <c r="C78" s="16"/>
      <c r="D78" s="18">
        <v>98200</v>
      </c>
      <c r="E78" s="19">
        <v>0</v>
      </c>
      <c r="F78" s="20">
        <v>98200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27">
        <f t="shared" si="4"/>
        <v>0</v>
      </c>
      <c r="P78" s="27">
        <f t="shared" si="5"/>
        <v>0</v>
      </c>
      <c r="Q78" s="28">
        <f t="shared" si="6"/>
        <v>0</v>
      </c>
      <c r="R78" s="28">
        <f t="shared" si="7"/>
        <v>0</v>
      </c>
      <c r="S78" s="16"/>
      <c r="T78" s="16"/>
    </row>
    <row r="79" spans="1:20" ht="21" x14ac:dyDescent="0.2">
      <c r="A79" s="16"/>
      <c r="B79" s="17" t="s">
        <v>27</v>
      </c>
      <c r="C79" s="16"/>
      <c r="D79" s="18">
        <v>123600</v>
      </c>
      <c r="E79" s="19">
        <v>0</v>
      </c>
      <c r="F79" s="20">
        <v>123600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7">
        <f t="shared" si="4"/>
        <v>0</v>
      </c>
      <c r="P79" s="27">
        <f t="shared" si="5"/>
        <v>0</v>
      </c>
      <c r="Q79" s="28">
        <f t="shared" si="6"/>
        <v>0</v>
      </c>
      <c r="R79" s="28">
        <f t="shared" si="7"/>
        <v>0</v>
      </c>
      <c r="S79" s="16"/>
      <c r="T79" s="16"/>
    </row>
    <row r="80" spans="1:20" ht="21" x14ac:dyDescent="0.2">
      <c r="A80" s="16"/>
      <c r="B80" s="17" t="s">
        <v>28</v>
      </c>
      <c r="C80" s="16"/>
      <c r="D80" s="18">
        <v>9000</v>
      </c>
      <c r="E80" s="19">
        <v>0</v>
      </c>
      <c r="F80" s="20">
        <v>9000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7">
        <f t="shared" si="4"/>
        <v>0</v>
      </c>
      <c r="P80" s="27">
        <f t="shared" si="5"/>
        <v>0</v>
      </c>
      <c r="Q80" s="28">
        <f t="shared" si="6"/>
        <v>0</v>
      </c>
      <c r="R80" s="28">
        <f t="shared" si="7"/>
        <v>0</v>
      </c>
      <c r="S80" s="16"/>
      <c r="T80" s="16"/>
    </row>
    <row r="81" spans="1:20" ht="26.25" customHeight="1" x14ac:dyDescent="0.2">
      <c r="A81" s="8" t="s">
        <v>107</v>
      </c>
      <c r="B81" s="9" t="s">
        <v>108</v>
      </c>
      <c r="C81" s="9" t="s">
        <v>98</v>
      </c>
      <c r="D81" s="10">
        <v>46200</v>
      </c>
      <c r="E81" s="8">
        <v>0</v>
      </c>
      <c r="F81" s="10">
        <v>46200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25">
        <f t="shared" si="4"/>
        <v>0</v>
      </c>
      <c r="P81" s="25">
        <f t="shared" si="5"/>
        <v>0</v>
      </c>
      <c r="Q81" s="25">
        <f t="shared" si="6"/>
        <v>0</v>
      </c>
      <c r="R81" s="25">
        <f t="shared" si="7"/>
        <v>0</v>
      </c>
      <c r="S81" s="8" t="s">
        <v>1456</v>
      </c>
      <c r="T81" s="8" t="s">
        <v>92</v>
      </c>
    </row>
    <row r="82" spans="1:20" ht="21" x14ac:dyDescent="0.2">
      <c r="A82" s="12"/>
      <c r="B82" s="13" t="s">
        <v>25</v>
      </c>
      <c r="C82" s="12"/>
      <c r="D82" s="14">
        <v>46200</v>
      </c>
      <c r="E82" s="13">
        <v>0</v>
      </c>
      <c r="F82" s="14">
        <v>46200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6">
        <f t="shared" si="4"/>
        <v>0</v>
      </c>
      <c r="P82" s="26">
        <f t="shared" si="5"/>
        <v>0</v>
      </c>
      <c r="Q82" s="26">
        <f t="shared" si="6"/>
        <v>0</v>
      </c>
      <c r="R82" s="26">
        <f t="shared" si="7"/>
        <v>0</v>
      </c>
      <c r="S82" s="12"/>
      <c r="T82" s="12"/>
    </row>
    <row r="83" spans="1:20" ht="21" x14ac:dyDescent="0.2">
      <c r="A83" s="16"/>
      <c r="B83" s="17" t="s">
        <v>26</v>
      </c>
      <c r="C83" s="16"/>
      <c r="D83" s="18">
        <v>21000</v>
      </c>
      <c r="E83" s="19">
        <v>0</v>
      </c>
      <c r="F83" s="20">
        <v>21000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7">
        <f t="shared" si="4"/>
        <v>0</v>
      </c>
      <c r="P83" s="27">
        <f t="shared" si="5"/>
        <v>0</v>
      </c>
      <c r="Q83" s="28">
        <f t="shared" si="6"/>
        <v>0</v>
      </c>
      <c r="R83" s="28">
        <f t="shared" si="7"/>
        <v>0</v>
      </c>
      <c r="S83" s="16"/>
      <c r="T83" s="16"/>
    </row>
    <row r="84" spans="1:20" ht="21" x14ac:dyDescent="0.2">
      <c r="A84" s="16"/>
      <c r="B84" s="17" t="s">
        <v>27</v>
      </c>
      <c r="C84" s="16"/>
      <c r="D84" s="18">
        <v>25200</v>
      </c>
      <c r="E84" s="19">
        <v>0</v>
      </c>
      <c r="F84" s="20">
        <v>25200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7">
        <f t="shared" si="4"/>
        <v>0</v>
      </c>
      <c r="P84" s="27">
        <f t="shared" si="5"/>
        <v>0</v>
      </c>
      <c r="Q84" s="28">
        <f t="shared" si="6"/>
        <v>0</v>
      </c>
      <c r="R84" s="28">
        <f t="shared" si="7"/>
        <v>0</v>
      </c>
      <c r="S84" s="16"/>
      <c r="T84" s="16"/>
    </row>
    <row r="85" spans="1:20" ht="24" customHeight="1" x14ac:dyDescent="0.2">
      <c r="A85" s="8" t="s">
        <v>109</v>
      </c>
      <c r="B85" s="9" t="s">
        <v>110</v>
      </c>
      <c r="C85" s="9" t="s">
        <v>88</v>
      </c>
      <c r="D85" s="10">
        <v>46200</v>
      </c>
      <c r="E85" s="8">
        <v>0</v>
      </c>
      <c r="F85" s="10">
        <v>46200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25">
        <f t="shared" si="4"/>
        <v>0</v>
      </c>
      <c r="P85" s="25">
        <f t="shared" si="5"/>
        <v>0</v>
      </c>
      <c r="Q85" s="25">
        <f t="shared" si="6"/>
        <v>0</v>
      </c>
      <c r="R85" s="25">
        <f t="shared" si="7"/>
        <v>0</v>
      </c>
      <c r="S85" s="8" t="s">
        <v>1456</v>
      </c>
      <c r="T85" s="8" t="s">
        <v>92</v>
      </c>
    </row>
    <row r="86" spans="1:20" ht="21" x14ac:dyDescent="0.2">
      <c r="A86" s="12"/>
      <c r="B86" s="13" t="s">
        <v>25</v>
      </c>
      <c r="C86" s="12"/>
      <c r="D86" s="14">
        <v>46200</v>
      </c>
      <c r="E86" s="13">
        <v>0</v>
      </c>
      <c r="F86" s="14">
        <v>46200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6">
        <f t="shared" si="4"/>
        <v>0</v>
      </c>
      <c r="P86" s="26">
        <f t="shared" si="5"/>
        <v>0</v>
      </c>
      <c r="Q86" s="26">
        <f t="shared" si="6"/>
        <v>0</v>
      </c>
      <c r="R86" s="26">
        <f t="shared" si="7"/>
        <v>0</v>
      </c>
      <c r="S86" s="12"/>
      <c r="T86" s="12"/>
    </row>
    <row r="87" spans="1:20" ht="21" x14ac:dyDescent="0.2">
      <c r="A87" s="16"/>
      <c r="B87" s="17" t="s">
        <v>26</v>
      </c>
      <c r="C87" s="16"/>
      <c r="D87" s="18">
        <v>21000</v>
      </c>
      <c r="E87" s="19">
        <v>0</v>
      </c>
      <c r="F87" s="20">
        <v>21000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7">
        <f t="shared" si="4"/>
        <v>0</v>
      </c>
      <c r="P87" s="27">
        <f t="shared" si="5"/>
        <v>0</v>
      </c>
      <c r="Q87" s="28">
        <f t="shared" si="6"/>
        <v>0</v>
      </c>
      <c r="R87" s="28">
        <f t="shared" si="7"/>
        <v>0</v>
      </c>
      <c r="S87" s="16"/>
      <c r="T87" s="16"/>
    </row>
    <row r="88" spans="1:20" ht="21" x14ac:dyDescent="0.2">
      <c r="A88" s="16"/>
      <c r="B88" s="17" t="s">
        <v>27</v>
      </c>
      <c r="C88" s="16"/>
      <c r="D88" s="18">
        <v>25200</v>
      </c>
      <c r="E88" s="19">
        <v>0</v>
      </c>
      <c r="F88" s="20">
        <v>25200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7">
        <f t="shared" si="4"/>
        <v>0</v>
      </c>
      <c r="P88" s="27">
        <f t="shared" si="5"/>
        <v>0</v>
      </c>
      <c r="Q88" s="28">
        <f t="shared" si="6"/>
        <v>0</v>
      </c>
      <c r="R88" s="28">
        <f t="shared" si="7"/>
        <v>0</v>
      </c>
      <c r="S88" s="16"/>
      <c r="T88" s="16"/>
    </row>
    <row r="89" spans="1:20" ht="21.75" customHeight="1" x14ac:dyDescent="0.2">
      <c r="A89" s="8" t="s">
        <v>111</v>
      </c>
      <c r="B89" s="9" t="s">
        <v>112</v>
      </c>
      <c r="C89" s="9" t="s">
        <v>98</v>
      </c>
      <c r="D89" s="10">
        <v>132800</v>
      </c>
      <c r="E89" s="8">
        <v>0</v>
      </c>
      <c r="F89" s="10">
        <v>132800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25">
        <f t="shared" si="4"/>
        <v>0</v>
      </c>
      <c r="P89" s="25">
        <f t="shared" si="5"/>
        <v>0</v>
      </c>
      <c r="Q89" s="25">
        <f t="shared" si="6"/>
        <v>0</v>
      </c>
      <c r="R89" s="25">
        <f t="shared" si="7"/>
        <v>0</v>
      </c>
      <c r="S89" s="8" t="s">
        <v>1456</v>
      </c>
      <c r="T89" s="8" t="s">
        <v>92</v>
      </c>
    </row>
    <row r="90" spans="1:20" ht="21" x14ac:dyDescent="0.2">
      <c r="A90" s="12"/>
      <c r="B90" s="13" t="s">
        <v>25</v>
      </c>
      <c r="C90" s="12"/>
      <c r="D90" s="14">
        <v>132800</v>
      </c>
      <c r="E90" s="13">
        <v>0</v>
      </c>
      <c r="F90" s="14">
        <v>132800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6">
        <f t="shared" si="4"/>
        <v>0</v>
      </c>
      <c r="P90" s="26">
        <f t="shared" si="5"/>
        <v>0</v>
      </c>
      <c r="Q90" s="26">
        <f t="shared" si="6"/>
        <v>0</v>
      </c>
      <c r="R90" s="26">
        <f t="shared" si="7"/>
        <v>0</v>
      </c>
      <c r="S90" s="12"/>
      <c r="T90" s="12"/>
    </row>
    <row r="91" spans="1:20" ht="21" x14ac:dyDescent="0.2">
      <c r="A91" s="16"/>
      <c r="B91" s="17" t="s">
        <v>26</v>
      </c>
      <c r="C91" s="16"/>
      <c r="D91" s="18">
        <v>28950</v>
      </c>
      <c r="E91" s="19">
        <v>0</v>
      </c>
      <c r="F91" s="20">
        <v>28950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27">
        <f t="shared" si="4"/>
        <v>0</v>
      </c>
      <c r="P91" s="27">
        <f t="shared" si="5"/>
        <v>0</v>
      </c>
      <c r="Q91" s="28">
        <f t="shared" si="6"/>
        <v>0</v>
      </c>
      <c r="R91" s="28">
        <f t="shared" si="7"/>
        <v>0</v>
      </c>
      <c r="S91" s="16"/>
      <c r="T91" s="16"/>
    </row>
    <row r="92" spans="1:20" ht="21" x14ac:dyDescent="0.2">
      <c r="A92" s="16"/>
      <c r="B92" s="17" t="s">
        <v>27</v>
      </c>
      <c r="C92" s="16"/>
      <c r="D92" s="18">
        <v>103850</v>
      </c>
      <c r="E92" s="19">
        <v>0</v>
      </c>
      <c r="F92" s="20">
        <v>103850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7">
        <f t="shared" si="4"/>
        <v>0</v>
      </c>
      <c r="P92" s="27">
        <f t="shared" si="5"/>
        <v>0</v>
      </c>
      <c r="Q92" s="28">
        <f t="shared" si="6"/>
        <v>0</v>
      </c>
      <c r="R92" s="28">
        <f t="shared" si="7"/>
        <v>0</v>
      </c>
      <c r="S92" s="16"/>
      <c r="T92" s="16"/>
    </row>
    <row r="93" spans="1:20" ht="24.75" customHeight="1" x14ac:dyDescent="0.2">
      <c r="A93" s="5" t="s">
        <v>113</v>
      </c>
      <c r="B93" s="5" t="s">
        <v>114</v>
      </c>
      <c r="C93" s="5" t="s">
        <v>115</v>
      </c>
      <c r="D93" s="6">
        <v>275000</v>
      </c>
      <c r="E93" s="6">
        <v>2928</v>
      </c>
      <c r="F93" s="6">
        <v>272072</v>
      </c>
      <c r="G93" s="5">
        <v>0</v>
      </c>
      <c r="H93" s="5">
        <v>0</v>
      </c>
      <c r="I93" s="5">
        <v>0</v>
      </c>
      <c r="J93" s="6">
        <v>2928</v>
      </c>
      <c r="K93" s="7">
        <v>25000</v>
      </c>
      <c r="L93" s="5">
        <v>0</v>
      </c>
      <c r="M93" s="5">
        <v>0</v>
      </c>
      <c r="N93" s="5">
        <v>0</v>
      </c>
      <c r="O93" s="29">
        <f t="shared" si="4"/>
        <v>25000</v>
      </c>
      <c r="P93" s="29">
        <f t="shared" si="5"/>
        <v>2928</v>
      </c>
      <c r="Q93" s="29">
        <f t="shared" si="6"/>
        <v>9.0909090909090917</v>
      </c>
      <c r="R93" s="29">
        <f t="shared" si="7"/>
        <v>1.0647272727272727</v>
      </c>
      <c r="S93" s="5" t="s">
        <v>1457</v>
      </c>
      <c r="T93" s="5" t="s">
        <v>116</v>
      </c>
    </row>
    <row r="94" spans="1:20" ht="42" x14ac:dyDescent="0.2">
      <c r="A94" s="8" t="s">
        <v>117</v>
      </c>
      <c r="B94" s="9" t="s">
        <v>118</v>
      </c>
      <c r="C94" s="9" t="s">
        <v>115</v>
      </c>
      <c r="D94" s="10">
        <v>20000</v>
      </c>
      <c r="E94" s="8">
        <v>0</v>
      </c>
      <c r="F94" s="10">
        <v>20000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25">
        <f t="shared" si="4"/>
        <v>0</v>
      </c>
      <c r="P94" s="25">
        <f t="shared" si="5"/>
        <v>0</v>
      </c>
      <c r="Q94" s="25">
        <f t="shared" si="6"/>
        <v>0</v>
      </c>
      <c r="R94" s="25">
        <f t="shared" si="7"/>
        <v>0</v>
      </c>
      <c r="S94" s="8" t="s">
        <v>1456</v>
      </c>
      <c r="T94" s="8" t="s">
        <v>119</v>
      </c>
    </row>
    <row r="95" spans="1:20" ht="21" x14ac:dyDescent="0.2">
      <c r="A95" s="12"/>
      <c r="B95" s="13" t="s">
        <v>25</v>
      </c>
      <c r="C95" s="12"/>
      <c r="D95" s="14">
        <v>20000</v>
      </c>
      <c r="E95" s="13">
        <v>0</v>
      </c>
      <c r="F95" s="14">
        <v>20000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f t="shared" si="4"/>
        <v>0</v>
      </c>
      <c r="P95" s="26">
        <f t="shared" si="5"/>
        <v>0</v>
      </c>
      <c r="Q95" s="26">
        <f t="shared" si="6"/>
        <v>0</v>
      </c>
      <c r="R95" s="26">
        <f t="shared" si="7"/>
        <v>0</v>
      </c>
      <c r="S95" s="12"/>
      <c r="T95" s="12"/>
    </row>
    <row r="96" spans="1:20" ht="21" x14ac:dyDescent="0.2">
      <c r="A96" s="16"/>
      <c r="B96" s="17" t="s">
        <v>27</v>
      </c>
      <c r="C96" s="16"/>
      <c r="D96" s="18">
        <v>15000</v>
      </c>
      <c r="E96" s="19">
        <v>0</v>
      </c>
      <c r="F96" s="20">
        <v>15000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7">
        <f t="shared" si="4"/>
        <v>0</v>
      </c>
      <c r="P96" s="27">
        <f t="shared" si="5"/>
        <v>0</v>
      </c>
      <c r="Q96" s="28">
        <f t="shared" si="6"/>
        <v>0</v>
      </c>
      <c r="R96" s="28">
        <f t="shared" si="7"/>
        <v>0</v>
      </c>
      <c r="S96" s="16"/>
      <c r="T96" s="16"/>
    </row>
    <row r="97" spans="1:20" ht="21" x14ac:dyDescent="0.2">
      <c r="A97" s="16"/>
      <c r="B97" s="17" t="s">
        <v>28</v>
      </c>
      <c r="C97" s="16"/>
      <c r="D97" s="18">
        <v>5000</v>
      </c>
      <c r="E97" s="19">
        <v>0</v>
      </c>
      <c r="F97" s="20">
        <v>5000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7">
        <f t="shared" si="4"/>
        <v>0</v>
      </c>
      <c r="P97" s="27">
        <f t="shared" si="5"/>
        <v>0</v>
      </c>
      <c r="Q97" s="28">
        <f t="shared" si="6"/>
        <v>0</v>
      </c>
      <c r="R97" s="28">
        <f t="shared" si="7"/>
        <v>0</v>
      </c>
      <c r="S97" s="16"/>
      <c r="T97" s="16"/>
    </row>
    <row r="98" spans="1:20" ht="48" customHeight="1" x14ac:dyDescent="0.2">
      <c r="A98" s="8" t="s">
        <v>120</v>
      </c>
      <c r="B98" s="9" t="s">
        <v>121</v>
      </c>
      <c r="C98" s="9" t="s">
        <v>115</v>
      </c>
      <c r="D98" s="10">
        <v>70000</v>
      </c>
      <c r="E98" s="8">
        <v>0</v>
      </c>
      <c r="F98" s="10">
        <v>70000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25">
        <f t="shared" si="4"/>
        <v>0</v>
      </c>
      <c r="P98" s="25">
        <f t="shared" si="5"/>
        <v>0</v>
      </c>
      <c r="Q98" s="25">
        <f t="shared" si="6"/>
        <v>0</v>
      </c>
      <c r="R98" s="25">
        <f t="shared" si="7"/>
        <v>0</v>
      </c>
      <c r="S98" s="8" t="s">
        <v>1456</v>
      </c>
      <c r="T98" s="8" t="s">
        <v>119</v>
      </c>
    </row>
    <row r="99" spans="1:20" ht="21" x14ac:dyDescent="0.2">
      <c r="A99" s="12"/>
      <c r="B99" s="13" t="s">
        <v>25</v>
      </c>
      <c r="C99" s="12"/>
      <c r="D99" s="14">
        <v>70000</v>
      </c>
      <c r="E99" s="13">
        <v>0</v>
      </c>
      <c r="F99" s="14">
        <v>70000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6">
        <f t="shared" si="4"/>
        <v>0</v>
      </c>
      <c r="P99" s="26">
        <f t="shared" si="5"/>
        <v>0</v>
      </c>
      <c r="Q99" s="26">
        <f t="shared" si="6"/>
        <v>0</v>
      </c>
      <c r="R99" s="26">
        <f t="shared" si="7"/>
        <v>0</v>
      </c>
      <c r="S99" s="12"/>
      <c r="T99" s="12"/>
    </row>
    <row r="100" spans="1:20" ht="21" x14ac:dyDescent="0.2">
      <c r="A100" s="16"/>
      <c r="B100" s="17" t="s">
        <v>26</v>
      </c>
      <c r="C100" s="16"/>
      <c r="D100" s="18">
        <v>21800</v>
      </c>
      <c r="E100" s="19">
        <v>0</v>
      </c>
      <c r="F100" s="20">
        <v>21800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27">
        <f t="shared" si="4"/>
        <v>0</v>
      </c>
      <c r="P100" s="27">
        <f t="shared" si="5"/>
        <v>0</v>
      </c>
      <c r="Q100" s="28">
        <f t="shared" si="6"/>
        <v>0</v>
      </c>
      <c r="R100" s="28">
        <f t="shared" si="7"/>
        <v>0</v>
      </c>
      <c r="S100" s="16"/>
      <c r="T100" s="16"/>
    </row>
    <row r="101" spans="1:20" ht="21" x14ac:dyDescent="0.2">
      <c r="A101" s="16"/>
      <c r="B101" s="17" t="s">
        <v>27</v>
      </c>
      <c r="C101" s="16"/>
      <c r="D101" s="18">
        <v>41000</v>
      </c>
      <c r="E101" s="19">
        <v>0</v>
      </c>
      <c r="F101" s="20">
        <v>41000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7">
        <f t="shared" si="4"/>
        <v>0</v>
      </c>
      <c r="P101" s="27">
        <f t="shared" si="5"/>
        <v>0</v>
      </c>
      <c r="Q101" s="28">
        <f t="shared" si="6"/>
        <v>0</v>
      </c>
      <c r="R101" s="28">
        <f t="shared" si="7"/>
        <v>0</v>
      </c>
      <c r="S101" s="16"/>
      <c r="T101" s="16"/>
    </row>
    <row r="102" spans="1:20" ht="21" x14ac:dyDescent="0.2">
      <c r="A102" s="16"/>
      <c r="B102" s="17" t="s">
        <v>28</v>
      </c>
      <c r="C102" s="16"/>
      <c r="D102" s="18">
        <v>7200</v>
      </c>
      <c r="E102" s="19">
        <v>0</v>
      </c>
      <c r="F102" s="20">
        <v>7200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7">
        <f t="shared" si="4"/>
        <v>0</v>
      </c>
      <c r="P102" s="27">
        <f t="shared" si="5"/>
        <v>0</v>
      </c>
      <c r="Q102" s="28">
        <f t="shared" si="6"/>
        <v>0</v>
      </c>
      <c r="R102" s="28">
        <f t="shared" si="7"/>
        <v>0</v>
      </c>
      <c r="S102" s="16"/>
      <c r="T102" s="16"/>
    </row>
    <row r="103" spans="1:20" ht="42" x14ac:dyDescent="0.2">
      <c r="A103" s="8" t="s">
        <v>122</v>
      </c>
      <c r="B103" s="9" t="s">
        <v>123</v>
      </c>
      <c r="C103" s="9" t="s">
        <v>115</v>
      </c>
      <c r="D103" s="10">
        <v>70000</v>
      </c>
      <c r="E103" s="8">
        <v>0</v>
      </c>
      <c r="F103" s="10">
        <v>70000</v>
      </c>
      <c r="G103" s="8">
        <v>0</v>
      </c>
      <c r="H103" s="8">
        <v>0</v>
      </c>
      <c r="I103" s="8">
        <v>0</v>
      </c>
      <c r="J103" s="8">
        <v>0</v>
      </c>
      <c r="K103" s="11">
        <v>10000</v>
      </c>
      <c r="L103" s="8">
        <v>0</v>
      </c>
      <c r="M103" s="8">
        <v>0</v>
      </c>
      <c r="N103" s="8">
        <v>0</v>
      </c>
      <c r="O103" s="25">
        <f t="shared" si="4"/>
        <v>10000</v>
      </c>
      <c r="P103" s="25">
        <f t="shared" si="5"/>
        <v>0</v>
      </c>
      <c r="Q103" s="25">
        <f t="shared" si="6"/>
        <v>14.285714285714286</v>
      </c>
      <c r="R103" s="25">
        <f t="shared" si="7"/>
        <v>0</v>
      </c>
      <c r="S103" s="8" t="s">
        <v>1456</v>
      </c>
      <c r="T103" s="8" t="s">
        <v>119</v>
      </c>
    </row>
    <row r="104" spans="1:20" ht="21" x14ac:dyDescent="0.2">
      <c r="A104" s="12"/>
      <c r="B104" s="13" t="s">
        <v>25</v>
      </c>
      <c r="C104" s="12"/>
      <c r="D104" s="14">
        <v>70000</v>
      </c>
      <c r="E104" s="13">
        <v>0</v>
      </c>
      <c r="F104" s="14">
        <v>70000</v>
      </c>
      <c r="G104" s="13">
        <v>0</v>
      </c>
      <c r="H104" s="13">
        <v>0</v>
      </c>
      <c r="I104" s="13">
        <v>0</v>
      </c>
      <c r="J104" s="13">
        <v>0</v>
      </c>
      <c r="K104" s="15">
        <v>10000</v>
      </c>
      <c r="L104" s="13">
        <v>0</v>
      </c>
      <c r="M104" s="13">
        <v>0</v>
      </c>
      <c r="N104" s="13">
        <v>0</v>
      </c>
      <c r="O104" s="26">
        <f t="shared" si="4"/>
        <v>10000</v>
      </c>
      <c r="P104" s="26">
        <f t="shared" si="5"/>
        <v>0</v>
      </c>
      <c r="Q104" s="26">
        <f t="shared" si="6"/>
        <v>14.285714285714286</v>
      </c>
      <c r="R104" s="26">
        <f t="shared" si="7"/>
        <v>0</v>
      </c>
      <c r="S104" s="12"/>
      <c r="T104" s="12"/>
    </row>
    <row r="105" spans="1:20" ht="21" x14ac:dyDescent="0.2">
      <c r="A105" s="16"/>
      <c r="B105" s="17" t="s">
        <v>27</v>
      </c>
      <c r="C105" s="16"/>
      <c r="D105" s="18">
        <v>67200</v>
      </c>
      <c r="E105" s="19">
        <v>0</v>
      </c>
      <c r="F105" s="20">
        <v>67200</v>
      </c>
      <c r="G105" s="16">
        <v>0</v>
      </c>
      <c r="H105" s="16">
        <v>0</v>
      </c>
      <c r="I105" s="16">
        <v>0</v>
      </c>
      <c r="J105" s="16">
        <v>0</v>
      </c>
      <c r="K105" s="21">
        <v>10000</v>
      </c>
      <c r="L105" s="16">
        <v>0</v>
      </c>
      <c r="M105" s="16">
        <v>0</v>
      </c>
      <c r="N105" s="16">
        <v>0</v>
      </c>
      <c r="O105" s="27">
        <f t="shared" si="4"/>
        <v>10000</v>
      </c>
      <c r="P105" s="27">
        <f t="shared" si="5"/>
        <v>0</v>
      </c>
      <c r="Q105" s="28">
        <f t="shared" si="6"/>
        <v>14.880952380952381</v>
      </c>
      <c r="R105" s="28">
        <f t="shared" si="7"/>
        <v>0</v>
      </c>
      <c r="S105" s="16"/>
      <c r="T105" s="16"/>
    </row>
    <row r="106" spans="1:20" ht="21" x14ac:dyDescent="0.2">
      <c r="A106" s="16"/>
      <c r="B106" s="17" t="s">
        <v>28</v>
      </c>
      <c r="C106" s="16"/>
      <c r="D106" s="18">
        <v>2800</v>
      </c>
      <c r="E106" s="19">
        <v>0</v>
      </c>
      <c r="F106" s="20">
        <v>2800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7">
        <f t="shared" si="4"/>
        <v>0</v>
      </c>
      <c r="P106" s="27">
        <f t="shared" si="5"/>
        <v>0</v>
      </c>
      <c r="Q106" s="28">
        <f t="shared" si="6"/>
        <v>0</v>
      </c>
      <c r="R106" s="28">
        <f t="shared" si="7"/>
        <v>0</v>
      </c>
      <c r="S106" s="16"/>
      <c r="T106" s="16"/>
    </row>
    <row r="107" spans="1:20" ht="42" x14ac:dyDescent="0.2">
      <c r="A107" s="8" t="s">
        <v>124</v>
      </c>
      <c r="B107" s="9" t="s">
        <v>125</v>
      </c>
      <c r="C107" s="9" t="s">
        <v>115</v>
      </c>
      <c r="D107" s="10">
        <v>115000</v>
      </c>
      <c r="E107" s="10">
        <v>2928</v>
      </c>
      <c r="F107" s="10">
        <v>112072</v>
      </c>
      <c r="G107" s="8">
        <v>0</v>
      </c>
      <c r="H107" s="8">
        <v>0</v>
      </c>
      <c r="I107" s="8">
        <v>0</v>
      </c>
      <c r="J107" s="10">
        <v>2928</v>
      </c>
      <c r="K107" s="11">
        <v>15000</v>
      </c>
      <c r="L107" s="8">
        <v>0</v>
      </c>
      <c r="M107" s="8">
        <v>0</v>
      </c>
      <c r="N107" s="8">
        <v>0</v>
      </c>
      <c r="O107" s="25">
        <f t="shared" si="4"/>
        <v>15000</v>
      </c>
      <c r="P107" s="25">
        <f t="shared" si="5"/>
        <v>2928</v>
      </c>
      <c r="Q107" s="25">
        <f t="shared" si="6"/>
        <v>13.043478260869565</v>
      </c>
      <c r="R107" s="25">
        <f t="shared" si="7"/>
        <v>2.546086956521739</v>
      </c>
      <c r="S107" s="8" t="s">
        <v>1456</v>
      </c>
      <c r="T107" s="8" t="s">
        <v>119</v>
      </c>
    </row>
    <row r="108" spans="1:20" ht="21" x14ac:dyDescent="0.2">
      <c r="A108" s="12"/>
      <c r="B108" s="13" t="s">
        <v>25</v>
      </c>
      <c r="C108" s="12"/>
      <c r="D108" s="14">
        <v>115000</v>
      </c>
      <c r="E108" s="14">
        <v>2928</v>
      </c>
      <c r="F108" s="14">
        <v>112072</v>
      </c>
      <c r="G108" s="13">
        <v>0</v>
      </c>
      <c r="H108" s="13">
        <v>0</v>
      </c>
      <c r="I108" s="13">
        <v>0</v>
      </c>
      <c r="J108" s="14">
        <v>2928</v>
      </c>
      <c r="K108" s="15">
        <v>15000</v>
      </c>
      <c r="L108" s="13">
        <v>0</v>
      </c>
      <c r="M108" s="13">
        <v>0</v>
      </c>
      <c r="N108" s="13">
        <v>0</v>
      </c>
      <c r="O108" s="26">
        <f t="shared" si="4"/>
        <v>15000</v>
      </c>
      <c r="P108" s="26">
        <f t="shared" si="5"/>
        <v>2928</v>
      </c>
      <c r="Q108" s="26">
        <f t="shared" si="6"/>
        <v>13.043478260869565</v>
      </c>
      <c r="R108" s="26">
        <f t="shared" si="7"/>
        <v>2.546086956521739</v>
      </c>
      <c r="S108" s="12"/>
      <c r="T108" s="12"/>
    </row>
    <row r="109" spans="1:20" ht="21" x14ac:dyDescent="0.2">
      <c r="A109" s="16"/>
      <c r="B109" s="17" t="s">
        <v>26</v>
      </c>
      <c r="C109" s="16"/>
      <c r="D109" s="18">
        <v>29000</v>
      </c>
      <c r="E109" s="19">
        <v>0</v>
      </c>
      <c r="F109" s="20">
        <v>29000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7">
        <f t="shared" si="4"/>
        <v>0</v>
      </c>
      <c r="P109" s="27">
        <f t="shared" si="5"/>
        <v>0</v>
      </c>
      <c r="Q109" s="28">
        <f t="shared" si="6"/>
        <v>0</v>
      </c>
      <c r="R109" s="28">
        <f t="shared" si="7"/>
        <v>0</v>
      </c>
      <c r="S109" s="16"/>
      <c r="T109" s="16"/>
    </row>
    <row r="110" spans="1:20" ht="21" x14ac:dyDescent="0.2">
      <c r="A110" s="16"/>
      <c r="B110" s="17" t="s">
        <v>27</v>
      </c>
      <c r="C110" s="16"/>
      <c r="D110" s="18">
        <v>75200</v>
      </c>
      <c r="E110" s="20">
        <v>2928</v>
      </c>
      <c r="F110" s="20">
        <v>72272</v>
      </c>
      <c r="G110" s="16">
        <v>0</v>
      </c>
      <c r="H110" s="16">
        <v>0</v>
      </c>
      <c r="I110" s="16">
        <v>0</v>
      </c>
      <c r="J110" s="18">
        <v>2928</v>
      </c>
      <c r="K110" s="21">
        <v>15000</v>
      </c>
      <c r="L110" s="16">
        <v>0</v>
      </c>
      <c r="M110" s="16">
        <v>0</v>
      </c>
      <c r="N110" s="16">
        <v>0</v>
      </c>
      <c r="O110" s="27">
        <f t="shared" si="4"/>
        <v>15000</v>
      </c>
      <c r="P110" s="27">
        <f t="shared" si="5"/>
        <v>2928</v>
      </c>
      <c r="Q110" s="28">
        <f t="shared" si="6"/>
        <v>19.946808510638299</v>
      </c>
      <c r="R110" s="28">
        <f t="shared" si="7"/>
        <v>3.8936170212765959</v>
      </c>
      <c r="S110" s="16"/>
      <c r="T110" s="16"/>
    </row>
    <row r="111" spans="1:20" ht="21" x14ac:dyDescent="0.2">
      <c r="A111" s="16"/>
      <c r="B111" s="17" t="s">
        <v>28</v>
      </c>
      <c r="C111" s="16"/>
      <c r="D111" s="18">
        <v>10800</v>
      </c>
      <c r="E111" s="19">
        <v>0</v>
      </c>
      <c r="F111" s="20">
        <v>10800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7">
        <f t="shared" si="4"/>
        <v>0</v>
      </c>
      <c r="P111" s="27">
        <f t="shared" si="5"/>
        <v>0</v>
      </c>
      <c r="Q111" s="28">
        <f t="shared" si="6"/>
        <v>0</v>
      </c>
      <c r="R111" s="28">
        <f t="shared" si="7"/>
        <v>0</v>
      </c>
      <c r="S111" s="16"/>
      <c r="T111" s="16"/>
    </row>
    <row r="112" spans="1:20" ht="42" x14ac:dyDescent="0.2">
      <c r="A112" s="5" t="s">
        <v>126</v>
      </c>
      <c r="B112" s="5" t="s">
        <v>127</v>
      </c>
      <c r="C112" s="5" t="s">
        <v>115</v>
      </c>
      <c r="D112" s="6">
        <v>1425900</v>
      </c>
      <c r="E112" s="6">
        <v>261533</v>
      </c>
      <c r="F112" s="6">
        <v>1164367</v>
      </c>
      <c r="G112" s="7">
        <v>306000</v>
      </c>
      <c r="H112" s="6">
        <v>78022</v>
      </c>
      <c r="I112" s="7">
        <v>5000</v>
      </c>
      <c r="J112" s="6">
        <v>141681</v>
      </c>
      <c r="K112" s="7">
        <v>10000</v>
      </c>
      <c r="L112" s="6">
        <v>41830</v>
      </c>
      <c r="M112" s="7">
        <v>38700</v>
      </c>
      <c r="N112" s="5">
        <v>0</v>
      </c>
      <c r="O112" s="29">
        <f t="shared" si="4"/>
        <v>359700</v>
      </c>
      <c r="P112" s="29">
        <f t="shared" si="5"/>
        <v>261533</v>
      </c>
      <c r="Q112" s="29">
        <f t="shared" si="6"/>
        <v>25.226172943404165</v>
      </c>
      <c r="R112" s="29">
        <f t="shared" si="7"/>
        <v>18.341608808471843</v>
      </c>
      <c r="S112" s="5" t="s">
        <v>1457</v>
      </c>
      <c r="T112" s="5" t="s">
        <v>116</v>
      </c>
    </row>
    <row r="113" spans="1:20" ht="42" x14ac:dyDescent="0.2">
      <c r="A113" s="8" t="s">
        <v>128</v>
      </c>
      <c r="B113" s="9" t="s">
        <v>129</v>
      </c>
      <c r="C113" s="9" t="s">
        <v>115</v>
      </c>
      <c r="D113" s="10">
        <v>747200</v>
      </c>
      <c r="E113" s="10">
        <v>149671</v>
      </c>
      <c r="F113" s="10">
        <v>597529</v>
      </c>
      <c r="G113" s="11">
        <v>256000</v>
      </c>
      <c r="H113" s="8">
        <v>0</v>
      </c>
      <c r="I113" s="11">
        <v>5000</v>
      </c>
      <c r="J113" s="10">
        <v>107841</v>
      </c>
      <c r="K113" s="11">
        <v>10000</v>
      </c>
      <c r="L113" s="10">
        <v>41830</v>
      </c>
      <c r="M113" s="11">
        <v>38700</v>
      </c>
      <c r="N113" s="8">
        <v>0</v>
      </c>
      <c r="O113" s="25">
        <f t="shared" si="4"/>
        <v>309700</v>
      </c>
      <c r="P113" s="25">
        <f t="shared" si="5"/>
        <v>149671</v>
      </c>
      <c r="Q113" s="25">
        <f t="shared" si="6"/>
        <v>41.448072805139184</v>
      </c>
      <c r="R113" s="25">
        <f t="shared" si="7"/>
        <v>20.030915417558887</v>
      </c>
      <c r="S113" s="8" t="s">
        <v>1456</v>
      </c>
      <c r="T113" s="8" t="s">
        <v>119</v>
      </c>
    </row>
    <row r="114" spans="1:20" ht="21" x14ac:dyDescent="0.2">
      <c r="A114" s="12"/>
      <c r="B114" s="13" t="s">
        <v>25</v>
      </c>
      <c r="C114" s="12"/>
      <c r="D114" s="14">
        <v>747200</v>
      </c>
      <c r="E114" s="14">
        <v>149671</v>
      </c>
      <c r="F114" s="14">
        <v>597529</v>
      </c>
      <c r="G114" s="15">
        <v>256000</v>
      </c>
      <c r="H114" s="13">
        <v>0</v>
      </c>
      <c r="I114" s="15">
        <v>5000</v>
      </c>
      <c r="J114" s="14">
        <v>107841</v>
      </c>
      <c r="K114" s="15">
        <v>10000</v>
      </c>
      <c r="L114" s="14">
        <v>41830</v>
      </c>
      <c r="M114" s="15">
        <v>38700</v>
      </c>
      <c r="N114" s="13">
        <v>0</v>
      </c>
      <c r="O114" s="26">
        <f t="shared" si="4"/>
        <v>309700</v>
      </c>
      <c r="P114" s="26">
        <f t="shared" si="5"/>
        <v>149671</v>
      </c>
      <c r="Q114" s="26">
        <f t="shared" si="6"/>
        <v>41.448072805139184</v>
      </c>
      <c r="R114" s="26">
        <f t="shared" si="7"/>
        <v>20.030915417558887</v>
      </c>
      <c r="S114" s="12"/>
      <c r="T114" s="12"/>
    </row>
    <row r="115" spans="1:20" ht="21" x14ac:dyDescent="0.2">
      <c r="A115" s="16"/>
      <c r="B115" s="17" t="s">
        <v>26</v>
      </c>
      <c r="C115" s="16"/>
      <c r="D115" s="18">
        <v>120000</v>
      </c>
      <c r="E115" s="20">
        <v>24300</v>
      </c>
      <c r="F115" s="20">
        <v>95700</v>
      </c>
      <c r="G115" s="21">
        <v>6000</v>
      </c>
      <c r="H115" s="16">
        <v>0</v>
      </c>
      <c r="I115" s="21">
        <v>5000</v>
      </c>
      <c r="J115" s="18">
        <v>3600</v>
      </c>
      <c r="K115" s="21">
        <v>10000</v>
      </c>
      <c r="L115" s="18">
        <v>20700</v>
      </c>
      <c r="M115" s="21">
        <v>12000</v>
      </c>
      <c r="N115" s="16">
        <v>0</v>
      </c>
      <c r="O115" s="27">
        <f t="shared" si="4"/>
        <v>33000</v>
      </c>
      <c r="P115" s="27">
        <f t="shared" si="5"/>
        <v>24300</v>
      </c>
      <c r="Q115" s="28">
        <f t="shared" si="6"/>
        <v>27.5</v>
      </c>
      <c r="R115" s="28">
        <f t="shared" si="7"/>
        <v>20.25</v>
      </c>
      <c r="S115" s="16"/>
      <c r="T115" s="16"/>
    </row>
    <row r="116" spans="1:20" ht="21" x14ac:dyDescent="0.2">
      <c r="A116" s="16"/>
      <c r="B116" s="17" t="s">
        <v>27</v>
      </c>
      <c r="C116" s="16"/>
      <c r="D116" s="18">
        <v>10500</v>
      </c>
      <c r="E116" s="20">
        <v>19200</v>
      </c>
      <c r="F116" s="20">
        <v>-8700</v>
      </c>
      <c r="G116" s="16">
        <v>0</v>
      </c>
      <c r="H116" s="16">
        <v>0</v>
      </c>
      <c r="I116" s="16">
        <v>0</v>
      </c>
      <c r="J116" s="18">
        <v>19200</v>
      </c>
      <c r="K116" s="16">
        <v>0</v>
      </c>
      <c r="L116" s="16">
        <v>0</v>
      </c>
      <c r="M116" s="16">
        <v>0</v>
      </c>
      <c r="N116" s="16">
        <v>0</v>
      </c>
      <c r="O116" s="27">
        <f t="shared" si="4"/>
        <v>0</v>
      </c>
      <c r="P116" s="27">
        <f t="shared" si="5"/>
        <v>19200</v>
      </c>
      <c r="Q116" s="28">
        <f t="shared" si="6"/>
        <v>0</v>
      </c>
      <c r="R116" s="28">
        <f t="shared" si="7"/>
        <v>182.85714285714286</v>
      </c>
      <c r="S116" s="16"/>
      <c r="T116" s="16"/>
    </row>
    <row r="117" spans="1:20" ht="21" x14ac:dyDescent="0.2">
      <c r="A117" s="16"/>
      <c r="B117" s="17" t="s">
        <v>28</v>
      </c>
      <c r="C117" s="16"/>
      <c r="D117" s="18">
        <v>616700</v>
      </c>
      <c r="E117" s="20">
        <v>106171</v>
      </c>
      <c r="F117" s="20">
        <v>510529</v>
      </c>
      <c r="G117" s="21">
        <v>250000</v>
      </c>
      <c r="H117" s="16">
        <v>0</v>
      </c>
      <c r="I117" s="16">
        <v>0</v>
      </c>
      <c r="J117" s="18">
        <v>85041</v>
      </c>
      <c r="K117" s="16">
        <v>0</v>
      </c>
      <c r="L117" s="18">
        <v>21130</v>
      </c>
      <c r="M117" s="21">
        <v>26700</v>
      </c>
      <c r="N117" s="16">
        <v>0</v>
      </c>
      <c r="O117" s="27">
        <f t="shared" si="4"/>
        <v>276700</v>
      </c>
      <c r="P117" s="27">
        <f t="shared" si="5"/>
        <v>106171</v>
      </c>
      <c r="Q117" s="28">
        <f t="shared" si="6"/>
        <v>44.867844981352363</v>
      </c>
      <c r="R117" s="28">
        <f t="shared" si="7"/>
        <v>17.215988324955408</v>
      </c>
      <c r="S117" s="16"/>
      <c r="T117" s="16"/>
    </row>
    <row r="118" spans="1:20" ht="42" x14ac:dyDescent="0.2">
      <c r="A118" s="8" t="s">
        <v>130</v>
      </c>
      <c r="B118" s="9" t="s">
        <v>131</v>
      </c>
      <c r="C118" s="9" t="s">
        <v>132</v>
      </c>
      <c r="D118" s="10">
        <v>211100</v>
      </c>
      <c r="E118" s="8">
        <v>0</v>
      </c>
      <c r="F118" s="10">
        <v>211100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25">
        <f t="shared" si="4"/>
        <v>0</v>
      </c>
      <c r="P118" s="25">
        <f t="shared" si="5"/>
        <v>0</v>
      </c>
      <c r="Q118" s="25">
        <f t="shared" si="6"/>
        <v>0</v>
      </c>
      <c r="R118" s="25">
        <f t="shared" si="7"/>
        <v>0</v>
      </c>
      <c r="S118" s="8" t="s">
        <v>1456</v>
      </c>
      <c r="T118" s="8" t="s">
        <v>119</v>
      </c>
    </row>
    <row r="119" spans="1:20" ht="21" x14ac:dyDescent="0.2">
      <c r="A119" s="12"/>
      <c r="B119" s="13" t="s">
        <v>25</v>
      </c>
      <c r="C119" s="12"/>
      <c r="D119" s="14">
        <v>211100</v>
      </c>
      <c r="E119" s="13">
        <v>0</v>
      </c>
      <c r="F119" s="14">
        <v>211100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6">
        <f t="shared" si="4"/>
        <v>0</v>
      </c>
      <c r="P119" s="26">
        <f t="shared" si="5"/>
        <v>0</v>
      </c>
      <c r="Q119" s="26">
        <f t="shared" si="6"/>
        <v>0</v>
      </c>
      <c r="R119" s="26">
        <f t="shared" si="7"/>
        <v>0</v>
      </c>
      <c r="S119" s="12"/>
      <c r="T119" s="12"/>
    </row>
    <row r="120" spans="1:20" ht="21" x14ac:dyDescent="0.2">
      <c r="A120" s="16"/>
      <c r="B120" s="17" t="s">
        <v>28</v>
      </c>
      <c r="C120" s="16"/>
      <c r="D120" s="18">
        <v>211100</v>
      </c>
      <c r="E120" s="19">
        <v>0</v>
      </c>
      <c r="F120" s="20">
        <v>211100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27">
        <f t="shared" si="4"/>
        <v>0</v>
      </c>
      <c r="P120" s="27">
        <f t="shared" si="5"/>
        <v>0</v>
      </c>
      <c r="Q120" s="28">
        <f t="shared" si="6"/>
        <v>0</v>
      </c>
      <c r="R120" s="28">
        <f t="shared" si="7"/>
        <v>0</v>
      </c>
      <c r="S120" s="16"/>
      <c r="T120" s="16"/>
    </row>
    <row r="121" spans="1:20" ht="42" x14ac:dyDescent="0.2">
      <c r="A121" s="8" t="s">
        <v>133</v>
      </c>
      <c r="B121" s="9" t="s">
        <v>134</v>
      </c>
      <c r="C121" s="9" t="s">
        <v>132</v>
      </c>
      <c r="D121" s="10">
        <v>136400</v>
      </c>
      <c r="E121" s="8">
        <v>0</v>
      </c>
      <c r="F121" s="10">
        <v>136400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5">
        <f t="shared" si="4"/>
        <v>0</v>
      </c>
      <c r="P121" s="25">
        <f t="shared" si="5"/>
        <v>0</v>
      </c>
      <c r="Q121" s="25">
        <f t="shared" si="6"/>
        <v>0</v>
      </c>
      <c r="R121" s="25">
        <f t="shared" si="7"/>
        <v>0</v>
      </c>
      <c r="S121" s="8" t="s">
        <v>1456</v>
      </c>
      <c r="T121" s="8" t="s">
        <v>119</v>
      </c>
    </row>
    <row r="122" spans="1:20" ht="21" x14ac:dyDescent="0.2">
      <c r="A122" s="12"/>
      <c r="B122" s="13" t="s">
        <v>25</v>
      </c>
      <c r="C122" s="12"/>
      <c r="D122" s="14">
        <v>136400</v>
      </c>
      <c r="E122" s="13">
        <v>0</v>
      </c>
      <c r="F122" s="14">
        <v>136400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6">
        <f t="shared" si="4"/>
        <v>0</v>
      </c>
      <c r="P122" s="26">
        <f t="shared" si="5"/>
        <v>0</v>
      </c>
      <c r="Q122" s="26">
        <f t="shared" si="6"/>
        <v>0</v>
      </c>
      <c r="R122" s="26">
        <f t="shared" si="7"/>
        <v>0</v>
      </c>
      <c r="S122" s="12"/>
      <c r="T122" s="12"/>
    </row>
    <row r="123" spans="1:20" ht="21" x14ac:dyDescent="0.2">
      <c r="A123" s="16"/>
      <c r="B123" s="17" t="s">
        <v>77</v>
      </c>
      <c r="C123" s="16"/>
      <c r="D123" s="18">
        <v>136400</v>
      </c>
      <c r="E123" s="19">
        <v>0</v>
      </c>
      <c r="F123" s="20">
        <v>136400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7">
        <f t="shared" si="4"/>
        <v>0</v>
      </c>
      <c r="P123" s="27">
        <f t="shared" si="5"/>
        <v>0</v>
      </c>
      <c r="Q123" s="28">
        <f t="shared" si="6"/>
        <v>0</v>
      </c>
      <c r="R123" s="28">
        <f t="shared" si="7"/>
        <v>0</v>
      </c>
      <c r="S123" s="16"/>
      <c r="T123" s="16"/>
    </row>
    <row r="124" spans="1:20" ht="42" x14ac:dyDescent="0.2">
      <c r="A124" s="8" t="s">
        <v>135</v>
      </c>
      <c r="B124" s="9" t="s">
        <v>136</v>
      </c>
      <c r="C124" s="9" t="s">
        <v>132</v>
      </c>
      <c r="D124" s="10">
        <v>143000</v>
      </c>
      <c r="E124" s="8">
        <v>0</v>
      </c>
      <c r="F124" s="10">
        <v>143000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25">
        <f t="shared" si="4"/>
        <v>0</v>
      </c>
      <c r="P124" s="25">
        <f t="shared" si="5"/>
        <v>0</v>
      </c>
      <c r="Q124" s="25">
        <f t="shared" si="6"/>
        <v>0</v>
      </c>
      <c r="R124" s="25">
        <f t="shared" si="7"/>
        <v>0</v>
      </c>
      <c r="S124" s="8" t="s">
        <v>1456</v>
      </c>
      <c r="T124" s="8" t="s">
        <v>119</v>
      </c>
    </row>
    <row r="125" spans="1:20" ht="21" x14ac:dyDescent="0.2">
      <c r="A125" s="12"/>
      <c r="B125" s="13" t="s">
        <v>25</v>
      </c>
      <c r="C125" s="12"/>
      <c r="D125" s="14">
        <v>143000</v>
      </c>
      <c r="E125" s="13">
        <v>0</v>
      </c>
      <c r="F125" s="14">
        <v>143000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6">
        <f t="shared" si="4"/>
        <v>0</v>
      </c>
      <c r="P125" s="26">
        <f t="shared" si="5"/>
        <v>0</v>
      </c>
      <c r="Q125" s="26">
        <f t="shared" si="6"/>
        <v>0</v>
      </c>
      <c r="R125" s="26">
        <f t="shared" si="7"/>
        <v>0</v>
      </c>
      <c r="S125" s="12"/>
      <c r="T125" s="12"/>
    </row>
    <row r="126" spans="1:20" ht="21" x14ac:dyDescent="0.2">
      <c r="A126" s="16"/>
      <c r="B126" s="17" t="s">
        <v>77</v>
      </c>
      <c r="C126" s="16"/>
      <c r="D126" s="18">
        <v>143000</v>
      </c>
      <c r="E126" s="19">
        <v>0</v>
      </c>
      <c r="F126" s="20">
        <v>143000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7">
        <f t="shared" si="4"/>
        <v>0</v>
      </c>
      <c r="P126" s="27">
        <f t="shared" si="5"/>
        <v>0</v>
      </c>
      <c r="Q126" s="28">
        <f t="shared" si="6"/>
        <v>0</v>
      </c>
      <c r="R126" s="28">
        <f t="shared" si="7"/>
        <v>0</v>
      </c>
      <c r="S126" s="16"/>
      <c r="T126" s="16"/>
    </row>
    <row r="127" spans="1:20" ht="42" x14ac:dyDescent="0.2">
      <c r="A127" s="8" t="s">
        <v>137</v>
      </c>
      <c r="B127" s="9" t="s">
        <v>138</v>
      </c>
      <c r="C127" s="9" t="s">
        <v>115</v>
      </c>
      <c r="D127" s="10">
        <v>188200</v>
      </c>
      <c r="E127" s="10">
        <v>111862</v>
      </c>
      <c r="F127" s="10">
        <v>76338</v>
      </c>
      <c r="G127" s="11">
        <v>50000</v>
      </c>
      <c r="H127" s="10">
        <v>78022</v>
      </c>
      <c r="I127" s="8">
        <v>0</v>
      </c>
      <c r="J127" s="10">
        <v>33840</v>
      </c>
      <c r="K127" s="8">
        <v>0</v>
      </c>
      <c r="L127" s="8">
        <v>0</v>
      </c>
      <c r="M127" s="8">
        <v>0</v>
      </c>
      <c r="N127" s="8">
        <v>0</v>
      </c>
      <c r="O127" s="25">
        <f t="shared" si="4"/>
        <v>50000</v>
      </c>
      <c r="P127" s="25">
        <f t="shared" si="5"/>
        <v>111862</v>
      </c>
      <c r="Q127" s="25">
        <f t="shared" si="6"/>
        <v>26.567481402763018</v>
      </c>
      <c r="R127" s="25">
        <f t="shared" si="7"/>
        <v>59.437832093517535</v>
      </c>
      <c r="S127" s="8" t="s">
        <v>1456</v>
      </c>
      <c r="T127" s="8" t="s">
        <v>119</v>
      </c>
    </row>
    <row r="128" spans="1:20" ht="21" x14ac:dyDescent="0.2">
      <c r="A128" s="12"/>
      <c r="B128" s="13" t="s">
        <v>25</v>
      </c>
      <c r="C128" s="12"/>
      <c r="D128" s="14">
        <v>188200</v>
      </c>
      <c r="E128" s="14">
        <v>111862</v>
      </c>
      <c r="F128" s="14">
        <v>76338</v>
      </c>
      <c r="G128" s="15">
        <v>50000</v>
      </c>
      <c r="H128" s="14">
        <v>78022</v>
      </c>
      <c r="I128" s="13">
        <v>0</v>
      </c>
      <c r="J128" s="14">
        <v>33840</v>
      </c>
      <c r="K128" s="13">
        <v>0</v>
      </c>
      <c r="L128" s="13">
        <v>0</v>
      </c>
      <c r="M128" s="13">
        <v>0</v>
      </c>
      <c r="N128" s="13">
        <v>0</v>
      </c>
      <c r="O128" s="26">
        <f t="shared" si="4"/>
        <v>50000</v>
      </c>
      <c r="P128" s="26">
        <f t="shared" si="5"/>
        <v>111862</v>
      </c>
      <c r="Q128" s="26">
        <f t="shared" si="6"/>
        <v>26.567481402763018</v>
      </c>
      <c r="R128" s="26">
        <f t="shared" si="7"/>
        <v>59.437832093517535</v>
      </c>
      <c r="S128" s="12"/>
      <c r="T128" s="12"/>
    </row>
    <row r="129" spans="1:20" ht="21" x14ac:dyDescent="0.2">
      <c r="A129" s="16"/>
      <c r="B129" s="17" t="s">
        <v>26</v>
      </c>
      <c r="C129" s="16"/>
      <c r="D129" s="18">
        <v>24000</v>
      </c>
      <c r="E129" s="20">
        <v>5400</v>
      </c>
      <c r="F129" s="20">
        <v>18600</v>
      </c>
      <c r="G129" s="16">
        <v>0</v>
      </c>
      <c r="H129" s="18">
        <v>5400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7">
        <f t="shared" si="4"/>
        <v>0</v>
      </c>
      <c r="P129" s="27">
        <f t="shared" si="5"/>
        <v>5400</v>
      </c>
      <c r="Q129" s="28">
        <f t="shared" si="6"/>
        <v>0</v>
      </c>
      <c r="R129" s="28">
        <f t="shared" si="7"/>
        <v>22.5</v>
      </c>
      <c r="S129" s="16"/>
      <c r="T129" s="16"/>
    </row>
    <row r="130" spans="1:20" ht="21" x14ac:dyDescent="0.2">
      <c r="A130" s="16"/>
      <c r="B130" s="17" t="s">
        <v>27</v>
      </c>
      <c r="C130" s="16"/>
      <c r="D130" s="18">
        <v>114200</v>
      </c>
      <c r="E130" s="20">
        <v>106462</v>
      </c>
      <c r="F130" s="20">
        <v>7738</v>
      </c>
      <c r="G130" s="21">
        <v>50000</v>
      </c>
      <c r="H130" s="18">
        <v>72622</v>
      </c>
      <c r="I130" s="16">
        <v>0</v>
      </c>
      <c r="J130" s="18">
        <v>33840</v>
      </c>
      <c r="K130" s="16">
        <v>0</v>
      </c>
      <c r="L130" s="16">
        <v>0</v>
      </c>
      <c r="M130" s="16">
        <v>0</v>
      </c>
      <c r="N130" s="16">
        <v>0</v>
      </c>
      <c r="O130" s="27">
        <f t="shared" si="4"/>
        <v>50000</v>
      </c>
      <c r="P130" s="27">
        <f t="shared" si="5"/>
        <v>106462</v>
      </c>
      <c r="Q130" s="28">
        <f t="shared" si="6"/>
        <v>43.782837127845887</v>
      </c>
      <c r="R130" s="28">
        <f t="shared" si="7"/>
        <v>93.224168126094568</v>
      </c>
      <c r="S130" s="16"/>
      <c r="T130" s="16"/>
    </row>
    <row r="131" spans="1:20" ht="21" x14ac:dyDescent="0.2">
      <c r="A131" s="16"/>
      <c r="B131" s="17" t="s">
        <v>28</v>
      </c>
      <c r="C131" s="16"/>
      <c r="D131" s="18">
        <v>50000</v>
      </c>
      <c r="E131" s="19">
        <v>0</v>
      </c>
      <c r="F131" s="20">
        <v>50000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27">
        <f t="shared" si="4"/>
        <v>0</v>
      </c>
      <c r="P131" s="27">
        <f t="shared" si="5"/>
        <v>0</v>
      </c>
      <c r="Q131" s="28">
        <f t="shared" si="6"/>
        <v>0</v>
      </c>
      <c r="R131" s="28">
        <f t="shared" si="7"/>
        <v>0</v>
      </c>
      <c r="S131" s="16"/>
      <c r="T131" s="16"/>
    </row>
    <row r="132" spans="1:20" ht="21" x14ac:dyDescent="0.2">
      <c r="A132" s="22" t="s">
        <v>139</v>
      </c>
      <c r="B132" s="22"/>
      <c r="C132" s="22"/>
      <c r="D132" s="23">
        <v>471745968</v>
      </c>
      <c r="E132" s="24">
        <v>120634021.75</v>
      </c>
      <c r="F132" s="24">
        <v>351111946.25</v>
      </c>
      <c r="G132" s="23">
        <v>10557900</v>
      </c>
      <c r="H132" s="24">
        <v>28597952.84</v>
      </c>
      <c r="I132" s="23">
        <v>5000</v>
      </c>
      <c r="J132" s="24">
        <v>30268991.07</v>
      </c>
      <c r="K132" s="23">
        <v>88027600</v>
      </c>
      <c r="L132" s="24">
        <v>30679159.469999999</v>
      </c>
      <c r="M132" s="23">
        <v>10316350</v>
      </c>
      <c r="N132" s="24">
        <v>31087918.370000001</v>
      </c>
      <c r="O132" s="30">
        <f>SUM(G132,I132,K132,M132)</f>
        <v>108906850</v>
      </c>
      <c r="P132" s="30">
        <f t="shared" si="5"/>
        <v>120634021.75</v>
      </c>
      <c r="Q132" s="30">
        <f t="shared" si="6"/>
        <v>23.085910084556357</v>
      </c>
      <c r="R132" s="30">
        <f t="shared" si="7"/>
        <v>25.571818294798867</v>
      </c>
      <c r="S132" s="22"/>
      <c r="T132" s="22"/>
    </row>
  </sheetData>
  <mergeCells count="16">
    <mergeCell ref="A1:A3"/>
    <mergeCell ref="B1:B3"/>
    <mergeCell ref="C1:C3"/>
    <mergeCell ref="D1:D3"/>
    <mergeCell ref="E1:E3"/>
    <mergeCell ref="F1:F3"/>
    <mergeCell ref="G1:L1"/>
    <mergeCell ref="M1:N1"/>
    <mergeCell ref="O1:P2"/>
    <mergeCell ref="Q1:R2"/>
    <mergeCell ref="S1:S3"/>
    <mergeCell ref="T1:T3"/>
    <mergeCell ref="G2:H2"/>
    <mergeCell ref="I2:J2"/>
    <mergeCell ref="K2:L2"/>
    <mergeCell ref="M2:N2"/>
  </mergeCells>
  <printOptions horizontalCentered="1"/>
  <pageMargins left="0" right="0" top="0.98425196850393704" bottom="0.51181102362204722" header="0.51181102362204722" footer="0"/>
  <pageSetup scale="38" orientation="landscape" horizontalDpi="300" verticalDpi="300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กองกลาง
 เบิกจ่าย ณ 19 มกราคม 2567</oddHeader>
    <oddFooter>หน้า &amp;P จาก &amp;N</oddFooter>
  </headerFooter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5"/>
  <sheetViews>
    <sheetView view="pageBreakPreview" zoomScale="60" zoomScaleNormal="100" workbookViewId="0">
      <pane xSplit="1" ySplit="3" topLeftCell="B355" activePane="bottomRight" state="frozen"/>
      <selection pane="topRight" activeCell="B1" sqref="B1"/>
      <selection pane="bottomLeft" activeCell="A4" sqref="A4"/>
      <selection pane="bottomRight" activeCell="X9" sqref="X9"/>
    </sheetView>
  </sheetViews>
  <sheetFormatPr defaultRowHeight="14.25" x14ac:dyDescent="0.2"/>
  <cols>
    <col min="1" max="1" width="19.25" bestFit="1" customWidth="1"/>
    <col min="2" max="2" width="36" bestFit="1" customWidth="1"/>
    <col min="3" max="3" width="18.25" customWidth="1"/>
    <col min="4" max="6" width="11.75" customWidth="1"/>
    <col min="7" max="12" width="10.25" customWidth="1"/>
    <col min="13" max="18" width="12.875" customWidth="1"/>
    <col min="19" max="19" width="22" bestFit="1" customWidth="1"/>
    <col min="20" max="20" width="19.625" customWidth="1"/>
  </cols>
  <sheetData>
    <row r="1" spans="1:20" ht="2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2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1307</v>
      </c>
      <c r="B4" s="5" t="s">
        <v>1306</v>
      </c>
      <c r="C4" s="5" t="s">
        <v>1295</v>
      </c>
      <c r="D4" s="6">
        <v>80000</v>
      </c>
      <c r="E4" s="5">
        <v>0</v>
      </c>
      <c r="F4" s="6">
        <v>80000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 t="shared" ref="O4:O67" si="0">SUM(G4,I4,K4,M4)</f>
        <v>0</v>
      </c>
      <c r="P4" s="5">
        <f t="shared" ref="P4:P67" si="1">SUM(H4,J4,L4,N4)</f>
        <v>0</v>
      </c>
      <c r="Q4" s="5">
        <f t="shared" ref="Q4:Q67" si="2">O4*100/D4</f>
        <v>0</v>
      </c>
      <c r="R4" s="5">
        <f t="shared" ref="R4:R67" si="3">P4*100/D4</f>
        <v>0</v>
      </c>
      <c r="S4" s="5" t="s">
        <v>201</v>
      </c>
      <c r="T4" s="5" t="s">
        <v>21</v>
      </c>
    </row>
    <row r="5" spans="1:20" ht="42" x14ac:dyDescent="0.2">
      <c r="A5" s="8" t="s">
        <v>1305</v>
      </c>
      <c r="B5" s="9" t="s">
        <v>1304</v>
      </c>
      <c r="C5" s="9" t="s">
        <v>1295</v>
      </c>
      <c r="D5" s="10">
        <v>30000</v>
      </c>
      <c r="E5" s="8">
        <v>0</v>
      </c>
      <c r="F5" s="10">
        <v>30000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1"/>
        <v>0</v>
      </c>
      <c r="Q5" s="8">
        <f t="shared" si="2"/>
        <v>0</v>
      </c>
      <c r="R5" s="8">
        <f t="shared" si="3"/>
        <v>0</v>
      </c>
      <c r="S5" s="8" t="s">
        <v>201</v>
      </c>
      <c r="T5" s="8" t="s">
        <v>21</v>
      </c>
    </row>
    <row r="6" spans="1:20" ht="21" x14ac:dyDescent="0.2">
      <c r="A6" s="12"/>
      <c r="B6" s="13" t="s">
        <v>25</v>
      </c>
      <c r="C6" s="12"/>
      <c r="D6" s="14">
        <v>30000</v>
      </c>
      <c r="E6" s="13">
        <v>0</v>
      </c>
      <c r="F6" s="14">
        <v>30000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1"/>
        <v>0</v>
      </c>
      <c r="Q6" s="13">
        <f t="shared" si="2"/>
        <v>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27</v>
      </c>
      <c r="C7" s="16"/>
      <c r="D7" s="18">
        <v>30000</v>
      </c>
      <c r="E7" s="19">
        <v>0</v>
      </c>
      <c r="F7" s="20">
        <v>30000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1"/>
        <v>0</v>
      </c>
      <c r="Q7" s="19">
        <f t="shared" si="2"/>
        <v>0</v>
      </c>
      <c r="R7" s="19">
        <f t="shared" si="3"/>
        <v>0</v>
      </c>
      <c r="S7" s="16"/>
      <c r="T7" s="16"/>
    </row>
    <row r="8" spans="1:20" ht="21" x14ac:dyDescent="0.2">
      <c r="A8" s="8" t="s">
        <v>1303</v>
      </c>
      <c r="B8" s="9" t="s">
        <v>1302</v>
      </c>
      <c r="C8" s="9" t="s">
        <v>1295</v>
      </c>
      <c r="D8" s="10">
        <v>50000</v>
      </c>
      <c r="E8" s="8">
        <v>0</v>
      </c>
      <c r="F8" s="10">
        <v>50000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1">
        <f t="shared" si="0"/>
        <v>0</v>
      </c>
      <c r="P8" s="8">
        <f t="shared" si="1"/>
        <v>0</v>
      </c>
      <c r="Q8" s="8">
        <f t="shared" si="2"/>
        <v>0</v>
      </c>
      <c r="R8" s="8">
        <f t="shared" si="3"/>
        <v>0</v>
      </c>
      <c r="S8" s="8" t="s">
        <v>201</v>
      </c>
      <c r="T8" s="8" t="s">
        <v>21</v>
      </c>
    </row>
    <row r="9" spans="1:20" ht="21" x14ac:dyDescent="0.2">
      <c r="A9" s="12"/>
      <c r="B9" s="13" t="s">
        <v>25</v>
      </c>
      <c r="C9" s="12"/>
      <c r="D9" s="14">
        <v>50000</v>
      </c>
      <c r="E9" s="13">
        <v>0</v>
      </c>
      <c r="F9" s="14">
        <v>50000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5">
        <f t="shared" si="0"/>
        <v>0</v>
      </c>
      <c r="P9" s="13">
        <f t="shared" si="1"/>
        <v>0</v>
      </c>
      <c r="Q9" s="13">
        <f t="shared" si="2"/>
        <v>0</v>
      </c>
      <c r="R9" s="13">
        <f t="shared" si="3"/>
        <v>0</v>
      </c>
      <c r="S9" s="12"/>
      <c r="T9" s="12"/>
    </row>
    <row r="10" spans="1:20" ht="21" x14ac:dyDescent="0.2">
      <c r="A10" s="16"/>
      <c r="B10" s="17" t="s">
        <v>26</v>
      </c>
      <c r="C10" s="16"/>
      <c r="D10" s="18">
        <v>10000</v>
      </c>
      <c r="E10" s="19">
        <v>0</v>
      </c>
      <c r="F10" s="20">
        <v>10000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21">
        <f t="shared" si="0"/>
        <v>0</v>
      </c>
      <c r="P10" s="16">
        <f t="shared" si="1"/>
        <v>0</v>
      </c>
      <c r="Q10" s="19">
        <f t="shared" si="2"/>
        <v>0</v>
      </c>
      <c r="R10" s="19">
        <f t="shared" si="3"/>
        <v>0</v>
      </c>
      <c r="S10" s="16"/>
      <c r="T10" s="16"/>
    </row>
    <row r="11" spans="1:20" ht="21" x14ac:dyDescent="0.2">
      <c r="A11" s="16"/>
      <c r="B11" s="17" t="s">
        <v>27</v>
      </c>
      <c r="C11" s="16"/>
      <c r="D11" s="18">
        <v>34110</v>
      </c>
      <c r="E11" s="19">
        <v>0</v>
      </c>
      <c r="F11" s="20">
        <v>34110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21">
        <f t="shared" si="0"/>
        <v>0</v>
      </c>
      <c r="P11" s="16">
        <f t="shared" si="1"/>
        <v>0</v>
      </c>
      <c r="Q11" s="19">
        <f t="shared" si="2"/>
        <v>0</v>
      </c>
      <c r="R11" s="19">
        <f t="shared" si="3"/>
        <v>0</v>
      </c>
      <c r="S11" s="16"/>
      <c r="T11" s="16"/>
    </row>
    <row r="12" spans="1:20" ht="21" x14ac:dyDescent="0.2">
      <c r="A12" s="16"/>
      <c r="B12" s="17" t="s">
        <v>28</v>
      </c>
      <c r="C12" s="16"/>
      <c r="D12" s="18">
        <v>5890</v>
      </c>
      <c r="E12" s="19">
        <v>0</v>
      </c>
      <c r="F12" s="20">
        <v>5890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21">
        <f t="shared" si="0"/>
        <v>0</v>
      </c>
      <c r="P12" s="16">
        <f t="shared" si="1"/>
        <v>0</v>
      </c>
      <c r="Q12" s="19">
        <f t="shared" si="2"/>
        <v>0</v>
      </c>
      <c r="R12" s="19">
        <f t="shared" si="3"/>
        <v>0</v>
      </c>
      <c r="S12" s="16"/>
      <c r="T12" s="16"/>
    </row>
    <row r="13" spans="1:20" ht="42" x14ac:dyDescent="0.2">
      <c r="A13" s="5" t="s">
        <v>1301</v>
      </c>
      <c r="B13" s="5" t="s">
        <v>1300</v>
      </c>
      <c r="C13" s="5" t="s">
        <v>1295</v>
      </c>
      <c r="D13" s="6">
        <v>50000</v>
      </c>
      <c r="E13" s="6">
        <v>2400</v>
      </c>
      <c r="F13" s="6">
        <v>47600</v>
      </c>
      <c r="G13" s="5">
        <v>0</v>
      </c>
      <c r="H13" s="5">
        <v>0</v>
      </c>
      <c r="I13" s="5">
        <v>0</v>
      </c>
      <c r="J13" s="6">
        <v>2400</v>
      </c>
      <c r="K13" s="5">
        <v>0</v>
      </c>
      <c r="L13" s="5">
        <v>0</v>
      </c>
      <c r="M13" s="7">
        <v>5000</v>
      </c>
      <c r="N13" s="5">
        <v>0</v>
      </c>
      <c r="O13" s="7">
        <f t="shared" si="0"/>
        <v>5000</v>
      </c>
      <c r="P13" s="6">
        <f t="shared" si="1"/>
        <v>2400</v>
      </c>
      <c r="Q13" s="5">
        <f t="shared" si="2"/>
        <v>10</v>
      </c>
      <c r="R13" s="5">
        <f t="shared" si="3"/>
        <v>4.8</v>
      </c>
      <c r="S13" s="5" t="s">
        <v>201</v>
      </c>
      <c r="T13" s="5" t="s">
        <v>21</v>
      </c>
    </row>
    <row r="14" spans="1:20" ht="21" x14ac:dyDescent="0.2">
      <c r="A14" s="8" t="s">
        <v>1299</v>
      </c>
      <c r="B14" s="9" t="s">
        <v>1298</v>
      </c>
      <c r="C14" s="9" t="s">
        <v>1295</v>
      </c>
      <c r="D14" s="10">
        <v>20000</v>
      </c>
      <c r="E14" s="10">
        <v>2400</v>
      </c>
      <c r="F14" s="10">
        <v>17600</v>
      </c>
      <c r="G14" s="8">
        <v>0</v>
      </c>
      <c r="H14" s="8">
        <v>0</v>
      </c>
      <c r="I14" s="8">
        <v>0</v>
      </c>
      <c r="J14" s="10">
        <v>2400</v>
      </c>
      <c r="K14" s="8">
        <v>0</v>
      </c>
      <c r="L14" s="8">
        <v>0</v>
      </c>
      <c r="M14" s="8">
        <v>0</v>
      </c>
      <c r="N14" s="8">
        <v>0</v>
      </c>
      <c r="O14" s="11">
        <f t="shared" si="0"/>
        <v>0</v>
      </c>
      <c r="P14" s="10">
        <f t="shared" si="1"/>
        <v>2400</v>
      </c>
      <c r="Q14" s="8">
        <f t="shared" si="2"/>
        <v>0</v>
      </c>
      <c r="R14" s="8">
        <f t="shared" si="3"/>
        <v>12</v>
      </c>
      <c r="S14" s="8" t="s">
        <v>201</v>
      </c>
      <c r="T14" s="8" t="s">
        <v>21</v>
      </c>
    </row>
    <row r="15" spans="1:20" ht="21" x14ac:dyDescent="0.2">
      <c r="A15" s="12"/>
      <c r="B15" s="13" t="s">
        <v>25</v>
      </c>
      <c r="C15" s="12"/>
      <c r="D15" s="14">
        <v>20000</v>
      </c>
      <c r="E15" s="14">
        <v>2400</v>
      </c>
      <c r="F15" s="14">
        <v>17600</v>
      </c>
      <c r="G15" s="13">
        <v>0</v>
      </c>
      <c r="H15" s="13">
        <v>0</v>
      </c>
      <c r="I15" s="13">
        <v>0</v>
      </c>
      <c r="J15" s="14">
        <v>2400</v>
      </c>
      <c r="K15" s="13">
        <v>0</v>
      </c>
      <c r="L15" s="13">
        <v>0</v>
      </c>
      <c r="M15" s="13">
        <v>0</v>
      </c>
      <c r="N15" s="13">
        <v>0</v>
      </c>
      <c r="O15" s="15">
        <f t="shared" si="0"/>
        <v>0</v>
      </c>
      <c r="P15" s="14">
        <f t="shared" si="1"/>
        <v>2400</v>
      </c>
      <c r="Q15" s="13">
        <f t="shared" si="2"/>
        <v>0</v>
      </c>
      <c r="R15" s="13">
        <f t="shared" si="3"/>
        <v>12</v>
      </c>
      <c r="S15" s="12"/>
      <c r="T15" s="12"/>
    </row>
    <row r="16" spans="1:20" ht="21" x14ac:dyDescent="0.2">
      <c r="A16" s="16"/>
      <c r="B16" s="17" t="s">
        <v>26</v>
      </c>
      <c r="C16" s="16"/>
      <c r="D16" s="18">
        <v>10000</v>
      </c>
      <c r="E16" s="19">
        <v>0</v>
      </c>
      <c r="F16" s="20">
        <v>10000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1">
        <f t="shared" si="0"/>
        <v>0</v>
      </c>
      <c r="P16" s="16">
        <f t="shared" si="1"/>
        <v>0</v>
      </c>
      <c r="Q16" s="19">
        <f t="shared" si="2"/>
        <v>0</v>
      </c>
      <c r="R16" s="19">
        <f t="shared" si="3"/>
        <v>0</v>
      </c>
      <c r="S16" s="16"/>
      <c r="T16" s="16"/>
    </row>
    <row r="17" spans="1:20" ht="21" x14ac:dyDescent="0.2">
      <c r="A17" s="16"/>
      <c r="B17" s="17" t="s">
        <v>27</v>
      </c>
      <c r="C17" s="16"/>
      <c r="D17" s="18">
        <v>10000</v>
      </c>
      <c r="E17" s="20">
        <v>2400</v>
      </c>
      <c r="F17" s="20">
        <v>7600</v>
      </c>
      <c r="G17" s="16">
        <v>0</v>
      </c>
      <c r="H17" s="16">
        <v>0</v>
      </c>
      <c r="I17" s="16">
        <v>0</v>
      </c>
      <c r="J17" s="18">
        <v>2400</v>
      </c>
      <c r="K17" s="16">
        <v>0</v>
      </c>
      <c r="L17" s="16">
        <v>0</v>
      </c>
      <c r="M17" s="16">
        <v>0</v>
      </c>
      <c r="N17" s="16">
        <v>0</v>
      </c>
      <c r="O17" s="21">
        <f t="shared" si="0"/>
        <v>0</v>
      </c>
      <c r="P17" s="18">
        <f t="shared" si="1"/>
        <v>2400</v>
      </c>
      <c r="Q17" s="19">
        <f t="shared" si="2"/>
        <v>0</v>
      </c>
      <c r="R17" s="19">
        <f t="shared" si="3"/>
        <v>24</v>
      </c>
      <c r="S17" s="16"/>
      <c r="T17" s="16"/>
    </row>
    <row r="18" spans="1:20" ht="42" x14ac:dyDescent="0.2">
      <c r="A18" s="8" t="s">
        <v>1297</v>
      </c>
      <c r="B18" s="9" t="s">
        <v>1296</v>
      </c>
      <c r="C18" s="9" t="s">
        <v>1295</v>
      </c>
      <c r="D18" s="10">
        <v>30000</v>
      </c>
      <c r="E18" s="8">
        <v>0</v>
      </c>
      <c r="F18" s="10">
        <v>30000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1">
        <v>5000</v>
      </c>
      <c r="N18" s="8">
        <v>0</v>
      </c>
      <c r="O18" s="11">
        <f t="shared" si="0"/>
        <v>5000</v>
      </c>
      <c r="P18" s="8">
        <f t="shared" si="1"/>
        <v>0</v>
      </c>
      <c r="Q18" s="8">
        <f t="shared" si="2"/>
        <v>16.666666666666668</v>
      </c>
      <c r="R18" s="8">
        <f t="shared" si="3"/>
        <v>0</v>
      </c>
      <c r="S18" s="8" t="s">
        <v>201</v>
      </c>
      <c r="T18" s="8" t="s">
        <v>21</v>
      </c>
    </row>
    <row r="19" spans="1:20" ht="21" x14ac:dyDescent="0.2">
      <c r="A19" s="12"/>
      <c r="B19" s="13" t="s">
        <v>25</v>
      </c>
      <c r="C19" s="12"/>
      <c r="D19" s="14">
        <v>30000</v>
      </c>
      <c r="E19" s="13">
        <v>0</v>
      </c>
      <c r="F19" s="14">
        <v>30000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5">
        <v>5000</v>
      </c>
      <c r="N19" s="13">
        <v>0</v>
      </c>
      <c r="O19" s="15">
        <f t="shared" si="0"/>
        <v>5000</v>
      </c>
      <c r="P19" s="13">
        <f t="shared" si="1"/>
        <v>0</v>
      </c>
      <c r="Q19" s="13">
        <f t="shared" si="2"/>
        <v>16.666666666666668</v>
      </c>
      <c r="R19" s="13">
        <f t="shared" si="3"/>
        <v>0</v>
      </c>
      <c r="S19" s="12"/>
      <c r="T19" s="12"/>
    </row>
    <row r="20" spans="1:20" ht="21" x14ac:dyDescent="0.2">
      <c r="A20" s="16"/>
      <c r="B20" s="17" t="s">
        <v>27</v>
      </c>
      <c r="C20" s="16"/>
      <c r="D20" s="18">
        <v>30000</v>
      </c>
      <c r="E20" s="19">
        <v>0</v>
      </c>
      <c r="F20" s="20">
        <v>30000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1">
        <v>5000</v>
      </c>
      <c r="N20" s="16">
        <v>0</v>
      </c>
      <c r="O20" s="21">
        <f t="shared" si="0"/>
        <v>5000</v>
      </c>
      <c r="P20" s="16">
        <f t="shared" si="1"/>
        <v>0</v>
      </c>
      <c r="Q20" s="19">
        <f t="shared" si="2"/>
        <v>16.666666666666668</v>
      </c>
      <c r="R20" s="19">
        <f t="shared" si="3"/>
        <v>0</v>
      </c>
      <c r="S20" s="16"/>
      <c r="T20" s="16"/>
    </row>
    <row r="21" spans="1:20" ht="42" x14ac:dyDescent="0.2">
      <c r="A21" s="5" t="s">
        <v>1294</v>
      </c>
      <c r="B21" s="5" t="s">
        <v>1293</v>
      </c>
      <c r="C21" s="5" t="s">
        <v>1288</v>
      </c>
      <c r="D21" s="6">
        <v>109575</v>
      </c>
      <c r="E21" s="6">
        <v>6095</v>
      </c>
      <c r="F21" s="6">
        <v>103480</v>
      </c>
      <c r="G21" s="5">
        <v>0</v>
      </c>
      <c r="H21" s="6">
        <v>4985</v>
      </c>
      <c r="I21" s="7">
        <v>10000</v>
      </c>
      <c r="J21" s="6">
        <v>1110</v>
      </c>
      <c r="K21" s="7">
        <v>11000</v>
      </c>
      <c r="L21" s="5">
        <v>0</v>
      </c>
      <c r="M21" s="7">
        <v>20000</v>
      </c>
      <c r="N21" s="5">
        <v>0</v>
      </c>
      <c r="O21" s="7">
        <f t="shared" si="0"/>
        <v>41000</v>
      </c>
      <c r="P21" s="6">
        <f t="shared" si="1"/>
        <v>6095</v>
      </c>
      <c r="Q21" s="5">
        <f t="shared" si="2"/>
        <v>37.417294090805385</v>
      </c>
      <c r="R21" s="5">
        <f t="shared" si="3"/>
        <v>5.562400182523386</v>
      </c>
      <c r="S21" s="5" t="s">
        <v>201</v>
      </c>
      <c r="T21" s="5" t="s">
        <v>21</v>
      </c>
    </row>
    <row r="22" spans="1:20" ht="21" x14ac:dyDescent="0.2">
      <c r="A22" s="8" t="s">
        <v>1292</v>
      </c>
      <c r="B22" s="9" t="s">
        <v>1291</v>
      </c>
      <c r="C22" s="9" t="s">
        <v>1288</v>
      </c>
      <c r="D22" s="10">
        <v>39700</v>
      </c>
      <c r="E22" s="8">
        <v>0</v>
      </c>
      <c r="F22" s="10">
        <v>39700</v>
      </c>
      <c r="G22" s="8">
        <v>0</v>
      </c>
      <c r="H22" s="8">
        <v>0</v>
      </c>
      <c r="I22" s="8">
        <v>0</v>
      </c>
      <c r="J22" s="8">
        <v>0</v>
      </c>
      <c r="K22" s="11">
        <v>11000</v>
      </c>
      <c r="L22" s="8">
        <v>0</v>
      </c>
      <c r="M22" s="8">
        <v>0</v>
      </c>
      <c r="N22" s="8">
        <v>0</v>
      </c>
      <c r="O22" s="11">
        <f t="shared" si="0"/>
        <v>11000</v>
      </c>
      <c r="P22" s="8">
        <f t="shared" si="1"/>
        <v>0</v>
      </c>
      <c r="Q22" s="8">
        <f t="shared" si="2"/>
        <v>27.707808564231737</v>
      </c>
      <c r="R22" s="8">
        <f t="shared" si="3"/>
        <v>0</v>
      </c>
      <c r="S22" s="8" t="s">
        <v>201</v>
      </c>
      <c r="T22" s="8" t="s">
        <v>21</v>
      </c>
    </row>
    <row r="23" spans="1:20" ht="21" x14ac:dyDescent="0.2">
      <c r="A23" s="12"/>
      <c r="B23" s="13" t="s">
        <v>25</v>
      </c>
      <c r="C23" s="12"/>
      <c r="D23" s="14">
        <v>39700</v>
      </c>
      <c r="E23" s="13">
        <v>0</v>
      </c>
      <c r="F23" s="14">
        <v>39700</v>
      </c>
      <c r="G23" s="13">
        <v>0</v>
      </c>
      <c r="H23" s="13">
        <v>0</v>
      </c>
      <c r="I23" s="13">
        <v>0</v>
      </c>
      <c r="J23" s="13">
        <v>0</v>
      </c>
      <c r="K23" s="15">
        <v>11000</v>
      </c>
      <c r="L23" s="13">
        <v>0</v>
      </c>
      <c r="M23" s="13">
        <v>0</v>
      </c>
      <c r="N23" s="13">
        <v>0</v>
      </c>
      <c r="O23" s="15">
        <f t="shared" si="0"/>
        <v>11000</v>
      </c>
      <c r="P23" s="13">
        <f t="shared" si="1"/>
        <v>0</v>
      </c>
      <c r="Q23" s="13">
        <f t="shared" si="2"/>
        <v>27.707808564231737</v>
      </c>
      <c r="R23" s="13">
        <f t="shared" si="3"/>
        <v>0</v>
      </c>
      <c r="S23" s="12"/>
      <c r="T23" s="12"/>
    </row>
    <row r="24" spans="1:20" ht="21" x14ac:dyDescent="0.2">
      <c r="A24" s="16"/>
      <c r="B24" s="17" t="s">
        <v>27</v>
      </c>
      <c r="C24" s="16"/>
      <c r="D24" s="18">
        <v>39700</v>
      </c>
      <c r="E24" s="19">
        <v>0</v>
      </c>
      <c r="F24" s="20">
        <v>39700</v>
      </c>
      <c r="G24" s="16">
        <v>0</v>
      </c>
      <c r="H24" s="16">
        <v>0</v>
      </c>
      <c r="I24" s="16">
        <v>0</v>
      </c>
      <c r="J24" s="16">
        <v>0</v>
      </c>
      <c r="K24" s="21">
        <v>11000</v>
      </c>
      <c r="L24" s="16">
        <v>0</v>
      </c>
      <c r="M24" s="16">
        <v>0</v>
      </c>
      <c r="N24" s="16">
        <v>0</v>
      </c>
      <c r="O24" s="21">
        <f t="shared" si="0"/>
        <v>11000</v>
      </c>
      <c r="P24" s="16">
        <f t="shared" si="1"/>
        <v>0</v>
      </c>
      <c r="Q24" s="19">
        <f t="shared" si="2"/>
        <v>27.707808564231737</v>
      </c>
      <c r="R24" s="19">
        <f t="shared" si="3"/>
        <v>0</v>
      </c>
      <c r="S24" s="16"/>
      <c r="T24" s="16"/>
    </row>
    <row r="25" spans="1:20" ht="21" x14ac:dyDescent="0.2">
      <c r="A25" s="8" t="s">
        <v>1290</v>
      </c>
      <c r="B25" s="9" t="s">
        <v>1289</v>
      </c>
      <c r="C25" s="9" t="s">
        <v>1288</v>
      </c>
      <c r="D25" s="10">
        <v>69875</v>
      </c>
      <c r="E25" s="10">
        <v>6095</v>
      </c>
      <c r="F25" s="10">
        <v>63780</v>
      </c>
      <c r="G25" s="8">
        <v>0</v>
      </c>
      <c r="H25" s="10">
        <v>4985</v>
      </c>
      <c r="I25" s="11">
        <v>10000</v>
      </c>
      <c r="J25" s="10">
        <v>1110</v>
      </c>
      <c r="K25" s="8">
        <v>0</v>
      </c>
      <c r="L25" s="8">
        <v>0</v>
      </c>
      <c r="M25" s="11">
        <v>20000</v>
      </c>
      <c r="N25" s="8">
        <v>0</v>
      </c>
      <c r="O25" s="11">
        <f t="shared" si="0"/>
        <v>30000</v>
      </c>
      <c r="P25" s="10">
        <f t="shared" si="1"/>
        <v>6095</v>
      </c>
      <c r="Q25" s="8">
        <f t="shared" si="2"/>
        <v>42.933810375670838</v>
      </c>
      <c r="R25" s="8">
        <f t="shared" si="3"/>
        <v>8.7227191413237932</v>
      </c>
      <c r="S25" s="8" t="s">
        <v>201</v>
      </c>
      <c r="T25" s="8" t="s">
        <v>21</v>
      </c>
    </row>
    <row r="26" spans="1:20" ht="21" x14ac:dyDescent="0.2">
      <c r="A26" s="12"/>
      <c r="B26" s="13" t="s">
        <v>25</v>
      </c>
      <c r="C26" s="12"/>
      <c r="D26" s="14">
        <v>69875</v>
      </c>
      <c r="E26" s="14">
        <v>6095</v>
      </c>
      <c r="F26" s="14">
        <v>63780</v>
      </c>
      <c r="G26" s="13">
        <v>0</v>
      </c>
      <c r="H26" s="14">
        <v>4985</v>
      </c>
      <c r="I26" s="15">
        <v>10000</v>
      </c>
      <c r="J26" s="14">
        <v>1110</v>
      </c>
      <c r="K26" s="13">
        <v>0</v>
      </c>
      <c r="L26" s="13">
        <v>0</v>
      </c>
      <c r="M26" s="15">
        <v>20000</v>
      </c>
      <c r="N26" s="13">
        <v>0</v>
      </c>
      <c r="O26" s="15">
        <f t="shared" si="0"/>
        <v>30000</v>
      </c>
      <c r="P26" s="14">
        <f t="shared" si="1"/>
        <v>6095</v>
      </c>
      <c r="Q26" s="13">
        <f t="shared" si="2"/>
        <v>42.933810375670838</v>
      </c>
      <c r="R26" s="13">
        <f t="shared" si="3"/>
        <v>8.7227191413237932</v>
      </c>
      <c r="S26" s="12"/>
      <c r="T26" s="12"/>
    </row>
    <row r="27" spans="1:20" ht="21" x14ac:dyDescent="0.2">
      <c r="A27" s="16"/>
      <c r="B27" s="17" t="s">
        <v>27</v>
      </c>
      <c r="C27" s="16"/>
      <c r="D27" s="18">
        <v>10000</v>
      </c>
      <c r="E27" s="19">
        <v>0</v>
      </c>
      <c r="F27" s="20">
        <v>10000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1">
        <f t="shared" si="0"/>
        <v>0</v>
      </c>
      <c r="P27" s="16">
        <f t="shared" si="1"/>
        <v>0</v>
      </c>
      <c r="Q27" s="19">
        <f t="shared" si="2"/>
        <v>0</v>
      </c>
      <c r="R27" s="19">
        <f t="shared" si="3"/>
        <v>0</v>
      </c>
      <c r="S27" s="16"/>
      <c r="T27" s="16"/>
    </row>
    <row r="28" spans="1:20" ht="21" x14ac:dyDescent="0.2">
      <c r="A28" s="16"/>
      <c r="B28" s="17" t="s">
        <v>28</v>
      </c>
      <c r="C28" s="16"/>
      <c r="D28" s="18">
        <v>59875</v>
      </c>
      <c r="E28" s="20">
        <v>6095</v>
      </c>
      <c r="F28" s="20">
        <v>53780</v>
      </c>
      <c r="G28" s="16">
        <v>0</v>
      </c>
      <c r="H28" s="18">
        <v>4985</v>
      </c>
      <c r="I28" s="21">
        <v>10000</v>
      </c>
      <c r="J28" s="18">
        <v>1110</v>
      </c>
      <c r="K28" s="16">
        <v>0</v>
      </c>
      <c r="L28" s="16">
        <v>0</v>
      </c>
      <c r="M28" s="21">
        <v>20000</v>
      </c>
      <c r="N28" s="16">
        <v>0</v>
      </c>
      <c r="O28" s="21">
        <f t="shared" si="0"/>
        <v>30000</v>
      </c>
      <c r="P28" s="18">
        <f t="shared" si="1"/>
        <v>6095</v>
      </c>
      <c r="Q28" s="19">
        <f t="shared" si="2"/>
        <v>50.104384133611688</v>
      </c>
      <c r="R28" s="19">
        <f t="shared" si="3"/>
        <v>10.179540709812109</v>
      </c>
      <c r="S28" s="16"/>
      <c r="T28" s="16"/>
    </row>
    <row r="29" spans="1:20" ht="21" x14ac:dyDescent="0.2">
      <c r="A29" s="5" t="s">
        <v>1287</v>
      </c>
      <c r="B29" s="5" t="s">
        <v>1286</v>
      </c>
      <c r="C29" s="5" t="s">
        <v>1283</v>
      </c>
      <c r="D29" s="6">
        <v>20000</v>
      </c>
      <c r="E29" s="5">
        <v>0</v>
      </c>
      <c r="F29" s="6">
        <v>20000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7">
        <v>7000</v>
      </c>
      <c r="N29" s="5">
        <v>0</v>
      </c>
      <c r="O29" s="7">
        <f t="shared" si="0"/>
        <v>7000</v>
      </c>
      <c r="P29" s="5">
        <f t="shared" si="1"/>
        <v>0</v>
      </c>
      <c r="Q29" s="5">
        <f t="shared" si="2"/>
        <v>35</v>
      </c>
      <c r="R29" s="5">
        <f t="shared" si="3"/>
        <v>0</v>
      </c>
      <c r="S29" s="5" t="s">
        <v>201</v>
      </c>
      <c r="T29" s="5" t="s">
        <v>617</v>
      </c>
    </row>
    <row r="30" spans="1:20" ht="21" x14ac:dyDescent="0.2">
      <c r="A30" s="8" t="s">
        <v>1285</v>
      </c>
      <c r="B30" s="9" t="s">
        <v>1284</v>
      </c>
      <c r="C30" s="9" t="s">
        <v>1283</v>
      </c>
      <c r="D30" s="10">
        <v>20000</v>
      </c>
      <c r="E30" s="8">
        <v>0</v>
      </c>
      <c r="F30" s="10">
        <v>20000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1">
        <v>7000</v>
      </c>
      <c r="N30" s="8">
        <v>0</v>
      </c>
      <c r="O30" s="11">
        <f t="shared" si="0"/>
        <v>7000</v>
      </c>
      <c r="P30" s="8">
        <f t="shared" si="1"/>
        <v>0</v>
      </c>
      <c r="Q30" s="8">
        <f t="shared" si="2"/>
        <v>35</v>
      </c>
      <c r="R30" s="8">
        <f t="shared" si="3"/>
        <v>0</v>
      </c>
      <c r="S30" s="8" t="s">
        <v>201</v>
      </c>
      <c r="T30" s="8" t="s">
        <v>617</v>
      </c>
    </row>
    <row r="31" spans="1:20" ht="21" x14ac:dyDescent="0.2">
      <c r="A31" s="12"/>
      <c r="B31" s="13" t="s">
        <v>25</v>
      </c>
      <c r="C31" s="12"/>
      <c r="D31" s="14">
        <v>20000</v>
      </c>
      <c r="E31" s="13">
        <v>0</v>
      </c>
      <c r="F31" s="14">
        <v>20000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5">
        <v>7000</v>
      </c>
      <c r="N31" s="13">
        <v>0</v>
      </c>
      <c r="O31" s="15">
        <f t="shared" si="0"/>
        <v>7000</v>
      </c>
      <c r="P31" s="13">
        <f t="shared" si="1"/>
        <v>0</v>
      </c>
      <c r="Q31" s="13">
        <f t="shared" si="2"/>
        <v>35</v>
      </c>
      <c r="R31" s="13">
        <f t="shared" si="3"/>
        <v>0</v>
      </c>
      <c r="S31" s="12"/>
      <c r="T31" s="12"/>
    </row>
    <row r="32" spans="1:20" ht="21" x14ac:dyDescent="0.2">
      <c r="A32" s="16"/>
      <c r="B32" s="17" t="s">
        <v>27</v>
      </c>
      <c r="C32" s="16"/>
      <c r="D32" s="18">
        <v>20000</v>
      </c>
      <c r="E32" s="19">
        <v>0</v>
      </c>
      <c r="F32" s="20">
        <v>20000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21">
        <v>7000</v>
      </c>
      <c r="N32" s="16">
        <v>0</v>
      </c>
      <c r="O32" s="21">
        <f t="shared" si="0"/>
        <v>7000</v>
      </c>
      <c r="P32" s="16">
        <f t="shared" si="1"/>
        <v>0</v>
      </c>
      <c r="Q32" s="19">
        <f t="shared" si="2"/>
        <v>35</v>
      </c>
      <c r="R32" s="19">
        <f t="shared" si="3"/>
        <v>0</v>
      </c>
      <c r="S32" s="16"/>
      <c r="T32" s="16"/>
    </row>
    <row r="33" spans="1:20" ht="21" x14ac:dyDescent="0.2">
      <c r="A33" s="5" t="s">
        <v>1282</v>
      </c>
      <c r="B33" s="5" t="s">
        <v>1281</v>
      </c>
      <c r="C33" s="5" t="s">
        <v>1274</v>
      </c>
      <c r="D33" s="6">
        <v>23720</v>
      </c>
      <c r="E33" s="5">
        <v>0</v>
      </c>
      <c r="F33" s="6">
        <v>23720</v>
      </c>
      <c r="G33" s="7">
        <v>2000</v>
      </c>
      <c r="H33" s="5">
        <v>0</v>
      </c>
      <c r="I33" s="7">
        <v>2000</v>
      </c>
      <c r="J33" s="5">
        <v>0</v>
      </c>
      <c r="K33" s="7">
        <v>2000</v>
      </c>
      <c r="L33" s="5">
        <v>0</v>
      </c>
      <c r="M33" s="7">
        <v>2000</v>
      </c>
      <c r="N33" s="5">
        <v>0</v>
      </c>
      <c r="O33" s="7">
        <f t="shared" si="0"/>
        <v>8000</v>
      </c>
      <c r="P33" s="5">
        <f t="shared" si="1"/>
        <v>0</v>
      </c>
      <c r="Q33" s="5">
        <f t="shared" si="2"/>
        <v>33.726812816188868</v>
      </c>
      <c r="R33" s="5">
        <f t="shared" si="3"/>
        <v>0</v>
      </c>
      <c r="S33" s="5" t="s">
        <v>201</v>
      </c>
      <c r="T33" s="5" t="s">
        <v>238</v>
      </c>
    </row>
    <row r="34" spans="1:20" ht="42" x14ac:dyDescent="0.2">
      <c r="A34" s="8" t="s">
        <v>1280</v>
      </c>
      <c r="B34" s="9" t="s">
        <v>1279</v>
      </c>
      <c r="C34" s="9" t="s">
        <v>1274</v>
      </c>
      <c r="D34" s="10">
        <v>23720</v>
      </c>
      <c r="E34" s="8">
        <v>0</v>
      </c>
      <c r="F34" s="10">
        <v>23720</v>
      </c>
      <c r="G34" s="11">
        <v>2000</v>
      </c>
      <c r="H34" s="8">
        <v>0</v>
      </c>
      <c r="I34" s="11">
        <v>2000</v>
      </c>
      <c r="J34" s="8">
        <v>0</v>
      </c>
      <c r="K34" s="11">
        <v>2000</v>
      </c>
      <c r="L34" s="8">
        <v>0</v>
      </c>
      <c r="M34" s="11">
        <v>2000</v>
      </c>
      <c r="N34" s="8">
        <v>0</v>
      </c>
      <c r="O34" s="11">
        <f t="shared" si="0"/>
        <v>8000</v>
      </c>
      <c r="P34" s="8">
        <f t="shared" si="1"/>
        <v>0</v>
      </c>
      <c r="Q34" s="8">
        <f t="shared" si="2"/>
        <v>33.726812816188868</v>
      </c>
      <c r="R34" s="8">
        <f t="shared" si="3"/>
        <v>0</v>
      </c>
      <c r="S34" s="8" t="s">
        <v>201</v>
      </c>
      <c r="T34" s="8" t="s">
        <v>238</v>
      </c>
    </row>
    <row r="35" spans="1:20" ht="21" x14ac:dyDescent="0.2">
      <c r="A35" s="12"/>
      <c r="B35" s="13" t="s">
        <v>25</v>
      </c>
      <c r="C35" s="12"/>
      <c r="D35" s="14">
        <v>23720</v>
      </c>
      <c r="E35" s="13">
        <v>0</v>
      </c>
      <c r="F35" s="14">
        <v>23720</v>
      </c>
      <c r="G35" s="15">
        <v>2000</v>
      </c>
      <c r="H35" s="13">
        <v>0</v>
      </c>
      <c r="I35" s="15">
        <v>2000</v>
      </c>
      <c r="J35" s="13">
        <v>0</v>
      </c>
      <c r="K35" s="15">
        <v>2000</v>
      </c>
      <c r="L35" s="13">
        <v>0</v>
      </c>
      <c r="M35" s="15">
        <v>2000</v>
      </c>
      <c r="N35" s="13">
        <v>0</v>
      </c>
      <c r="O35" s="15">
        <f t="shared" si="0"/>
        <v>8000</v>
      </c>
      <c r="P35" s="13">
        <f t="shared" si="1"/>
        <v>0</v>
      </c>
      <c r="Q35" s="13">
        <f t="shared" si="2"/>
        <v>33.726812816188868</v>
      </c>
      <c r="R35" s="13">
        <f t="shared" si="3"/>
        <v>0</v>
      </c>
      <c r="S35" s="12"/>
      <c r="T35" s="12"/>
    </row>
    <row r="36" spans="1:20" ht="21" x14ac:dyDescent="0.2">
      <c r="A36" s="16"/>
      <c r="B36" s="17" t="s">
        <v>27</v>
      </c>
      <c r="C36" s="16"/>
      <c r="D36" s="18">
        <v>23340</v>
      </c>
      <c r="E36" s="19">
        <v>0</v>
      </c>
      <c r="F36" s="20">
        <v>23340</v>
      </c>
      <c r="G36" s="21">
        <v>2000</v>
      </c>
      <c r="H36" s="16">
        <v>0</v>
      </c>
      <c r="I36" s="21">
        <v>2000</v>
      </c>
      <c r="J36" s="16">
        <v>0</v>
      </c>
      <c r="K36" s="21">
        <v>2000</v>
      </c>
      <c r="L36" s="16">
        <v>0</v>
      </c>
      <c r="M36" s="21">
        <v>2000</v>
      </c>
      <c r="N36" s="16">
        <v>0</v>
      </c>
      <c r="O36" s="21">
        <f t="shared" si="0"/>
        <v>8000</v>
      </c>
      <c r="P36" s="16">
        <f t="shared" si="1"/>
        <v>0</v>
      </c>
      <c r="Q36" s="19">
        <f t="shared" si="2"/>
        <v>34.27592116538132</v>
      </c>
      <c r="R36" s="19">
        <f t="shared" si="3"/>
        <v>0</v>
      </c>
      <c r="S36" s="16"/>
      <c r="T36" s="16"/>
    </row>
    <row r="37" spans="1:20" ht="21" x14ac:dyDescent="0.2">
      <c r="A37" s="16"/>
      <c r="B37" s="17" t="s">
        <v>28</v>
      </c>
      <c r="C37" s="16"/>
      <c r="D37" s="16">
        <v>380</v>
      </c>
      <c r="E37" s="19">
        <v>0</v>
      </c>
      <c r="F37" s="19">
        <v>380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0"/>
        <v>0</v>
      </c>
      <c r="P37" s="16">
        <f t="shared" si="1"/>
        <v>0</v>
      </c>
      <c r="Q37" s="19">
        <f t="shared" si="2"/>
        <v>0</v>
      </c>
      <c r="R37" s="19">
        <f t="shared" si="3"/>
        <v>0</v>
      </c>
      <c r="S37" s="16"/>
      <c r="T37" s="16"/>
    </row>
    <row r="38" spans="1:20" ht="42" x14ac:dyDescent="0.2">
      <c r="A38" s="5" t="s">
        <v>1278</v>
      </c>
      <c r="B38" s="5" t="s">
        <v>1277</v>
      </c>
      <c r="C38" s="5" t="s">
        <v>1274</v>
      </c>
      <c r="D38" s="6">
        <v>40000</v>
      </c>
      <c r="E38" s="5">
        <v>0</v>
      </c>
      <c r="F38" s="6">
        <v>40000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f t="shared" si="0"/>
        <v>0</v>
      </c>
      <c r="P38" s="5">
        <f t="shared" si="1"/>
        <v>0</v>
      </c>
      <c r="Q38" s="5">
        <f t="shared" si="2"/>
        <v>0</v>
      </c>
      <c r="R38" s="5">
        <f t="shared" si="3"/>
        <v>0</v>
      </c>
      <c r="S38" s="5" t="s">
        <v>201</v>
      </c>
      <c r="T38" s="5" t="s">
        <v>238</v>
      </c>
    </row>
    <row r="39" spans="1:20" ht="21" x14ac:dyDescent="0.2">
      <c r="A39" s="8" t="s">
        <v>1276</v>
      </c>
      <c r="B39" s="9" t="s">
        <v>1275</v>
      </c>
      <c r="C39" s="9" t="s">
        <v>1274</v>
      </c>
      <c r="D39" s="10">
        <v>40000</v>
      </c>
      <c r="E39" s="8">
        <v>0</v>
      </c>
      <c r="F39" s="10">
        <v>40000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0"/>
        <v>0</v>
      </c>
      <c r="P39" s="8">
        <f t="shared" si="1"/>
        <v>0</v>
      </c>
      <c r="Q39" s="8">
        <f t="shared" si="2"/>
        <v>0</v>
      </c>
      <c r="R39" s="8">
        <f t="shared" si="3"/>
        <v>0</v>
      </c>
      <c r="S39" s="8" t="s">
        <v>201</v>
      </c>
      <c r="T39" s="8" t="s">
        <v>238</v>
      </c>
    </row>
    <row r="40" spans="1:20" ht="21" x14ac:dyDescent="0.2">
      <c r="A40" s="12"/>
      <c r="B40" s="13" t="s">
        <v>25</v>
      </c>
      <c r="C40" s="12"/>
      <c r="D40" s="14">
        <v>40000</v>
      </c>
      <c r="E40" s="13">
        <v>0</v>
      </c>
      <c r="F40" s="14">
        <v>40000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0</v>
      </c>
      <c r="P40" s="13">
        <f t="shared" si="1"/>
        <v>0</v>
      </c>
      <c r="Q40" s="13">
        <f t="shared" si="2"/>
        <v>0</v>
      </c>
      <c r="R40" s="13">
        <f t="shared" si="3"/>
        <v>0</v>
      </c>
      <c r="S40" s="12"/>
      <c r="T40" s="12"/>
    </row>
    <row r="41" spans="1:20" ht="21" x14ac:dyDescent="0.2">
      <c r="A41" s="16"/>
      <c r="B41" s="17" t="s">
        <v>26</v>
      </c>
      <c r="C41" s="16"/>
      <c r="D41" s="18">
        <v>8000</v>
      </c>
      <c r="E41" s="19">
        <v>0</v>
      </c>
      <c r="F41" s="20">
        <v>8000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f t="shared" si="0"/>
        <v>0</v>
      </c>
      <c r="P41" s="16">
        <f t="shared" si="1"/>
        <v>0</v>
      </c>
      <c r="Q41" s="19">
        <f t="shared" si="2"/>
        <v>0</v>
      </c>
      <c r="R41" s="19">
        <f t="shared" si="3"/>
        <v>0</v>
      </c>
      <c r="S41" s="16"/>
      <c r="T41" s="16"/>
    </row>
    <row r="42" spans="1:20" ht="21" x14ac:dyDescent="0.2">
      <c r="A42" s="16"/>
      <c r="B42" s="17" t="s">
        <v>27</v>
      </c>
      <c r="C42" s="16"/>
      <c r="D42" s="18">
        <v>28600</v>
      </c>
      <c r="E42" s="19">
        <v>0</v>
      </c>
      <c r="F42" s="20">
        <v>28600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f t="shared" si="0"/>
        <v>0</v>
      </c>
      <c r="P42" s="16">
        <f t="shared" si="1"/>
        <v>0</v>
      </c>
      <c r="Q42" s="19">
        <f t="shared" si="2"/>
        <v>0</v>
      </c>
      <c r="R42" s="19">
        <f t="shared" si="3"/>
        <v>0</v>
      </c>
      <c r="S42" s="16"/>
      <c r="T42" s="16"/>
    </row>
    <row r="43" spans="1:20" ht="21" x14ac:dyDescent="0.2">
      <c r="A43" s="16"/>
      <c r="B43" s="17" t="s">
        <v>28</v>
      </c>
      <c r="C43" s="16"/>
      <c r="D43" s="18">
        <v>3400</v>
      </c>
      <c r="E43" s="19">
        <v>0</v>
      </c>
      <c r="F43" s="20">
        <v>3400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f t="shared" si="0"/>
        <v>0</v>
      </c>
      <c r="P43" s="16">
        <f t="shared" si="1"/>
        <v>0</v>
      </c>
      <c r="Q43" s="19">
        <f t="shared" si="2"/>
        <v>0</v>
      </c>
      <c r="R43" s="19">
        <f t="shared" si="3"/>
        <v>0</v>
      </c>
      <c r="S43" s="16"/>
      <c r="T43" s="16"/>
    </row>
    <row r="44" spans="1:20" ht="21" x14ac:dyDescent="0.2">
      <c r="A44" s="5" t="s">
        <v>1273</v>
      </c>
      <c r="B44" s="5" t="s">
        <v>1272</v>
      </c>
      <c r="C44" s="5" t="s">
        <v>1256</v>
      </c>
      <c r="D44" s="6">
        <v>40000</v>
      </c>
      <c r="E44" s="5">
        <v>0</v>
      </c>
      <c r="F44" s="6">
        <v>40000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7">
        <f t="shared" si="0"/>
        <v>0</v>
      </c>
      <c r="P44" s="5">
        <f t="shared" si="1"/>
        <v>0</v>
      </c>
      <c r="Q44" s="5">
        <f t="shared" si="2"/>
        <v>0</v>
      </c>
      <c r="R44" s="5">
        <f t="shared" si="3"/>
        <v>0</v>
      </c>
      <c r="S44" s="5" t="s">
        <v>201</v>
      </c>
      <c r="T44" s="5" t="s">
        <v>209</v>
      </c>
    </row>
    <row r="45" spans="1:20" ht="42" x14ac:dyDescent="0.2">
      <c r="A45" s="8" t="s">
        <v>1271</v>
      </c>
      <c r="B45" s="9" t="s">
        <v>1270</v>
      </c>
      <c r="C45" s="9" t="s">
        <v>1256</v>
      </c>
      <c r="D45" s="10">
        <v>29400</v>
      </c>
      <c r="E45" s="8">
        <v>0</v>
      </c>
      <c r="F45" s="10">
        <v>29400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1">
        <f t="shared" si="0"/>
        <v>0</v>
      </c>
      <c r="P45" s="8">
        <f t="shared" si="1"/>
        <v>0</v>
      </c>
      <c r="Q45" s="8">
        <f t="shared" si="2"/>
        <v>0</v>
      </c>
      <c r="R45" s="8">
        <f t="shared" si="3"/>
        <v>0</v>
      </c>
      <c r="S45" s="8" t="s">
        <v>201</v>
      </c>
      <c r="T45" s="8" t="s">
        <v>209</v>
      </c>
    </row>
    <row r="46" spans="1:20" ht="21" x14ac:dyDescent="0.2">
      <c r="A46" s="12"/>
      <c r="B46" s="13" t="s">
        <v>25</v>
      </c>
      <c r="C46" s="12"/>
      <c r="D46" s="14">
        <v>29400</v>
      </c>
      <c r="E46" s="13">
        <v>0</v>
      </c>
      <c r="F46" s="14">
        <v>29400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>
        <f t="shared" si="0"/>
        <v>0</v>
      </c>
      <c r="P46" s="13">
        <f t="shared" si="1"/>
        <v>0</v>
      </c>
      <c r="Q46" s="13">
        <f t="shared" si="2"/>
        <v>0</v>
      </c>
      <c r="R46" s="13">
        <f t="shared" si="3"/>
        <v>0</v>
      </c>
      <c r="S46" s="12"/>
      <c r="T46" s="12"/>
    </row>
    <row r="47" spans="1:20" ht="21" x14ac:dyDescent="0.2">
      <c r="A47" s="16"/>
      <c r="B47" s="17" t="s">
        <v>26</v>
      </c>
      <c r="C47" s="16"/>
      <c r="D47" s="18">
        <v>3000</v>
      </c>
      <c r="E47" s="19">
        <v>0</v>
      </c>
      <c r="F47" s="20">
        <v>3000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1">
        <f t="shared" si="0"/>
        <v>0</v>
      </c>
      <c r="P47" s="16">
        <f t="shared" si="1"/>
        <v>0</v>
      </c>
      <c r="Q47" s="19">
        <f t="shared" si="2"/>
        <v>0</v>
      </c>
      <c r="R47" s="19">
        <f t="shared" si="3"/>
        <v>0</v>
      </c>
      <c r="S47" s="16"/>
      <c r="T47" s="16"/>
    </row>
    <row r="48" spans="1:20" ht="21" x14ac:dyDescent="0.2">
      <c r="A48" s="16"/>
      <c r="B48" s="17" t="s">
        <v>27</v>
      </c>
      <c r="C48" s="16"/>
      <c r="D48" s="18">
        <v>10400</v>
      </c>
      <c r="E48" s="19">
        <v>0</v>
      </c>
      <c r="F48" s="20">
        <v>10400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1">
        <f t="shared" si="0"/>
        <v>0</v>
      </c>
      <c r="P48" s="16">
        <f t="shared" si="1"/>
        <v>0</v>
      </c>
      <c r="Q48" s="19">
        <f t="shared" si="2"/>
        <v>0</v>
      </c>
      <c r="R48" s="19">
        <f t="shared" si="3"/>
        <v>0</v>
      </c>
      <c r="S48" s="16"/>
      <c r="T48" s="16"/>
    </row>
    <row r="49" spans="1:20" ht="21" x14ac:dyDescent="0.2">
      <c r="A49" s="16"/>
      <c r="B49" s="17" t="s">
        <v>28</v>
      </c>
      <c r="C49" s="16"/>
      <c r="D49" s="18">
        <v>16000</v>
      </c>
      <c r="E49" s="19">
        <v>0</v>
      </c>
      <c r="F49" s="20">
        <v>16000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1">
        <f t="shared" si="0"/>
        <v>0</v>
      </c>
      <c r="P49" s="16">
        <f t="shared" si="1"/>
        <v>0</v>
      </c>
      <c r="Q49" s="19">
        <f t="shared" si="2"/>
        <v>0</v>
      </c>
      <c r="R49" s="19">
        <f t="shared" si="3"/>
        <v>0</v>
      </c>
      <c r="S49" s="16"/>
      <c r="T49" s="16"/>
    </row>
    <row r="50" spans="1:20" ht="21" x14ac:dyDescent="0.2">
      <c r="A50" s="8" t="s">
        <v>1269</v>
      </c>
      <c r="B50" s="9" t="s">
        <v>1268</v>
      </c>
      <c r="C50" s="9" t="s">
        <v>1256</v>
      </c>
      <c r="D50" s="10">
        <v>10600</v>
      </c>
      <c r="E50" s="8">
        <v>0</v>
      </c>
      <c r="F50" s="10">
        <v>10600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11">
        <f t="shared" si="0"/>
        <v>0</v>
      </c>
      <c r="P50" s="8">
        <f t="shared" si="1"/>
        <v>0</v>
      </c>
      <c r="Q50" s="8">
        <f t="shared" si="2"/>
        <v>0</v>
      </c>
      <c r="R50" s="8">
        <f t="shared" si="3"/>
        <v>0</v>
      </c>
      <c r="S50" s="8" t="s">
        <v>201</v>
      </c>
      <c r="T50" s="8" t="s">
        <v>209</v>
      </c>
    </row>
    <row r="51" spans="1:20" ht="21" x14ac:dyDescent="0.2">
      <c r="A51" s="12"/>
      <c r="B51" s="13" t="s">
        <v>25</v>
      </c>
      <c r="C51" s="12"/>
      <c r="D51" s="14">
        <v>10600</v>
      </c>
      <c r="E51" s="13">
        <v>0</v>
      </c>
      <c r="F51" s="14">
        <v>10600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5">
        <f t="shared" si="0"/>
        <v>0</v>
      </c>
      <c r="P51" s="13">
        <f t="shared" si="1"/>
        <v>0</v>
      </c>
      <c r="Q51" s="13">
        <f t="shared" si="2"/>
        <v>0</v>
      </c>
      <c r="R51" s="13">
        <f t="shared" si="3"/>
        <v>0</v>
      </c>
      <c r="S51" s="12"/>
      <c r="T51" s="12"/>
    </row>
    <row r="52" spans="1:20" ht="21" x14ac:dyDescent="0.2">
      <c r="A52" s="16"/>
      <c r="B52" s="17" t="s">
        <v>27</v>
      </c>
      <c r="C52" s="16"/>
      <c r="D52" s="18">
        <v>10600</v>
      </c>
      <c r="E52" s="19">
        <v>0</v>
      </c>
      <c r="F52" s="20">
        <v>10600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1">
        <f t="shared" si="0"/>
        <v>0</v>
      </c>
      <c r="P52" s="16">
        <f t="shared" si="1"/>
        <v>0</v>
      </c>
      <c r="Q52" s="19">
        <f t="shared" si="2"/>
        <v>0</v>
      </c>
      <c r="R52" s="19">
        <f t="shared" si="3"/>
        <v>0</v>
      </c>
      <c r="S52" s="16"/>
      <c r="T52" s="16"/>
    </row>
    <row r="53" spans="1:20" ht="21" x14ac:dyDescent="0.2">
      <c r="A53" s="5" t="s">
        <v>1267</v>
      </c>
      <c r="B53" s="5" t="s">
        <v>1266</v>
      </c>
      <c r="C53" s="5" t="s">
        <v>1263</v>
      </c>
      <c r="D53" s="6">
        <v>37260</v>
      </c>
      <c r="E53" s="5">
        <v>0</v>
      </c>
      <c r="F53" s="6">
        <v>37260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7">
        <f t="shared" si="0"/>
        <v>0</v>
      </c>
      <c r="P53" s="5">
        <f t="shared" si="1"/>
        <v>0</v>
      </c>
      <c r="Q53" s="5">
        <f t="shared" si="2"/>
        <v>0</v>
      </c>
      <c r="R53" s="5">
        <f t="shared" si="3"/>
        <v>0</v>
      </c>
      <c r="S53" s="5" t="s">
        <v>201</v>
      </c>
      <c r="T53" s="5" t="s">
        <v>209</v>
      </c>
    </row>
    <row r="54" spans="1:20" ht="21" x14ac:dyDescent="0.2">
      <c r="A54" s="8" t="s">
        <v>1265</v>
      </c>
      <c r="B54" s="9" t="s">
        <v>1264</v>
      </c>
      <c r="C54" s="9" t="s">
        <v>1263</v>
      </c>
      <c r="D54" s="10">
        <v>37260</v>
      </c>
      <c r="E54" s="8">
        <v>0</v>
      </c>
      <c r="F54" s="10">
        <v>37260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11">
        <f t="shared" si="0"/>
        <v>0</v>
      </c>
      <c r="P54" s="8">
        <f t="shared" si="1"/>
        <v>0</v>
      </c>
      <c r="Q54" s="8">
        <f t="shared" si="2"/>
        <v>0</v>
      </c>
      <c r="R54" s="8">
        <f t="shared" si="3"/>
        <v>0</v>
      </c>
      <c r="S54" s="8" t="s">
        <v>201</v>
      </c>
      <c r="T54" s="8" t="s">
        <v>209</v>
      </c>
    </row>
    <row r="55" spans="1:20" ht="21" x14ac:dyDescent="0.2">
      <c r="A55" s="12"/>
      <c r="B55" s="13" t="s">
        <v>25</v>
      </c>
      <c r="C55" s="12"/>
      <c r="D55" s="14">
        <v>37260</v>
      </c>
      <c r="E55" s="13">
        <v>0</v>
      </c>
      <c r="F55" s="14">
        <v>37260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>
        <f t="shared" si="0"/>
        <v>0</v>
      </c>
      <c r="P55" s="13">
        <f t="shared" si="1"/>
        <v>0</v>
      </c>
      <c r="Q55" s="13">
        <f t="shared" si="2"/>
        <v>0</v>
      </c>
      <c r="R55" s="13">
        <f t="shared" si="3"/>
        <v>0</v>
      </c>
      <c r="S55" s="12"/>
      <c r="T55" s="12"/>
    </row>
    <row r="56" spans="1:20" ht="21" x14ac:dyDescent="0.2">
      <c r="A56" s="16"/>
      <c r="B56" s="17" t="s">
        <v>27</v>
      </c>
      <c r="C56" s="16"/>
      <c r="D56" s="18">
        <v>26900</v>
      </c>
      <c r="E56" s="19">
        <v>0</v>
      </c>
      <c r="F56" s="20">
        <v>26900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1">
        <f t="shared" si="0"/>
        <v>0</v>
      </c>
      <c r="P56" s="16">
        <f t="shared" si="1"/>
        <v>0</v>
      </c>
      <c r="Q56" s="19">
        <f t="shared" si="2"/>
        <v>0</v>
      </c>
      <c r="R56" s="19">
        <f t="shared" si="3"/>
        <v>0</v>
      </c>
      <c r="S56" s="16"/>
      <c r="T56" s="16"/>
    </row>
    <row r="57" spans="1:20" ht="21" x14ac:dyDescent="0.2">
      <c r="A57" s="16"/>
      <c r="B57" s="17" t="s">
        <v>28</v>
      </c>
      <c r="C57" s="16"/>
      <c r="D57" s="18">
        <v>10360</v>
      </c>
      <c r="E57" s="19">
        <v>0</v>
      </c>
      <c r="F57" s="20">
        <v>10360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1">
        <f t="shared" si="0"/>
        <v>0</v>
      </c>
      <c r="P57" s="16">
        <f t="shared" si="1"/>
        <v>0</v>
      </c>
      <c r="Q57" s="19">
        <f t="shared" si="2"/>
        <v>0</v>
      </c>
      <c r="R57" s="19">
        <f t="shared" si="3"/>
        <v>0</v>
      </c>
      <c r="S57" s="16"/>
      <c r="T57" s="16"/>
    </row>
    <row r="58" spans="1:20" ht="42" x14ac:dyDescent="0.2">
      <c r="A58" s="5" t="s">
        <v>1262</v>
      </c>
      <c r="B58" s="5" t="s">
        <v>1261</v>
      </c>
      <c r="C58" s="5" t="s">
        <v>1256</v>
      </c>
      <c r="D58" s="6">
        <v>80000</v>
      </c>
      <c r="E58" s="5">
        <v>0</v>
      </c>
      <c r="F58" s="6">
        <v>80000</v>
      </c>
      <c r="G58" s="5">
        <v>0</v>
      </c>
      <c r="H58" s="5">
        <v>0</v>
      </c>
      <c r="I58" s="5">
        <v>0</v>
      </c>
      <c r="J58" s="5">
        <v>0</v>
      </c>
      <c r="K58" s="7">
        <v>19500</v>
      </c>
      <c r="L58" s="5">
        <v>0</v>
      </c>
      <c r="M58" s="5">
        <v>0</v>
      </c>
      <c r="N58" s="5">
        <v>0</v>
      </c>
      <c r="O58" s="7">
        <f t="shared" si="0"/>
        <v>19500</v>
      </c>
      <c r="P58" s="5">
        <f t="shared" si="1"/>
        <v>0</v>
      </c>
      <c r="Q58" s="5">
        <f t="shared" si="2"/>
        <v>24.375</v>
      </c>
      <c r="R58" s="5">
        <f t="shared" si="3"/>
        <v>0</v>
      </c>
      <c r="S58" s="5" t="s">
        <v>201</v>
      </c>
      <c r="T58" s="5" t="s">
        <v>209</v>
      </c>
    </row>
    <row r="59" spans="1:20" ht="42" x14ac:dyDescent="0.2">
      <c r="A59" s="8" t="s">
        <v>1260</v>
      </c>
      <c r="B59" s="9" t="s">
        <v>1259</v>
      </c>
      <c r="C59" s="9" t="s">
        <v>1256</v>
      </c>
      <c r="D59" s="10">
        <v>57500</v>
      </c>
      <c r="E59" s="8">
        <v>0</v>
      </c>
      <c r="F59" s="10">
        <v>57500</v>
      </c>
      <c r="G59" s="8">
        <v>0</v>
      </c>
      <c r="H59" s="8">
        <v>0</v>
      </c>
      <c r="I59" s="8">
        <v>0</v>
      </c>
      <c r="J59" s="8">
        <v>0</v>
      </c>
      <c r="K59" s="11">
        <v>19500</v>
      </c>
      <c r="L59" s="8">
        <v>0</v>
      </c>
      <c r="M59" s="8">
        <v>0</v>
      </c>
      <c r="N59" s="8">
        <v>0</v>
      </c>
      <c r="O59" s="11">
        <f t="shared" si="0"/>
        <v>19500</v>
      </c>
      <c r="P59" s="8">
        <f t="shared" si="1"/>
        <v>0</v>
      </c>
      <c r="Q59" s="8">
        <f t="shared" si="2"/>
        <v>33.913043478260867</v>
      </c>
      <c r="R59" s="8">
        <f t="shared" si="3"/>
        <v>0</v>
      </c>
      <c r="S59" s="8" t="s">
        <v>201</v>
      </c>
      <c r="T59" s="8" t="s">
        <v>209</v>
      </c>
    </row>
    <row r="60" spans="1:20" ht="21" x14ac:dyDescent="0.2">
      <c r="A60" s="12"/>
      <c r="B60" s="13" t="s">
        <v>25</v>
      </c>
      <c r="C60" s="12"/>
      <c r="D60" s="14">
        <v>57500</v>
      </c>
      <c r="E60" s="13">
        <v>0</v>
      </c>
      <c r="F60" s="14">
        <v>57500</v>
      </c>
      <c r="G60" s="13">
        <v>0</v>
      </c>
      <c r="H60" s="13">
        <v>0</v>
      </c>
      <c r="I60" s="13">
        <v>0</v>
      </c>
      <c r="J60" s="13">
        <v>0</v>
      </c>
      <c r="K60" s="15">
        <v>19500</v>
      </c>
      <c r="L60" s="13">
        <v>0</v>
      </c>
      <c r="M60" s="13">
        <v>0</v>
      </c>
      <c r="N60" s="13">
        <v>0</v>
      </c>
      <c r="O60" s="15">
        <f t="shared" si="0"/>
        <v>19500</v>
      </c>
      <c r="P60" s="13">
        <f t="shared" si="1"/>
        <v>0</v>
      </c>
      <c r="Q60" s="13">
        <f t="shared" si="2"/>
        <v>33.913043478260867</v>
      </c>
      <c r="R60" s="13">
        <f t="shared" si="3"/>
        <v>0</v>
      </c>
      <c r="S60" s="12"/>
      <c r="T60" s="12"/>
    </row>
    <row r="61" spans="1:20" ht="21" x14ac:dyDescent="0.2">
      <c r="A61" s="16"/>
      <c r="B61" s="17" t="s">
        <v>27</v>
      </c>
      <c r="C61" s="16"/>
      <c r="D61" s="18">
        <v>57500</v>
      </c>
      <c r="E61" s="19">
        <v>0</v>
      </c>
      <c r="F61" s="20">
        <v>57500</v>
      </c>
      <c r="G61" s="16">
        <v>0</v>
      </c>
      <c r="H61" s="16">
        <v>0</v>
      </c>
      <c r="I61" s="16">
        <v>0</v>
      </c>
      <c r="J61" s="16">
        <v>0</v>
      </c>
      <c r="K61" s="21">
        <v>19500</v>
      </c>
      <c r="L61" s="16">
        <v>0</v>
      </c>
      <c r="M61" s="16">
        <v>0</v>
      </c>
      <c r="N61" s="16">
        <v>0</v>
      </c>
      <c r="O61" s="21">
        <f t="shared" si="0"/>
        <v>19500</v>
      </c>
      <c r="P61" s="16">
        <f t="shared" si="1"/>
        <v>0</v>
      </c>
      <c r="Q61" s="19">
        <f t="shared" si="2"/>
        <v>33.913043478260867</v>
      </c>
      <c r="R61" s="19">
        <f t="shared" si="3"/>
        <v>0</v>
      </c>
      <c r="S61" s="16"/>
      <c r="T61" s="16"/>
    </row>
    <row r="62" spans="1:20" ht="42" x14ac:dyDescent="0.2">
      <c r="A62" s="8" t="s">
        <v>1258</v>
      </c>
      <c r="B62" s="9" t="s">
        <v>1257</v>
      </c>
      <c r="C62" s="9" t="s">
        <v>1256</v>
      </c>
      <c r="D62" s="10">
        <v>22500</v>
      </c>
      <c r="E62" s="8">
        <v>0</v>
      </c>
      <c r="F62" s="10">
        <v>22500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11">
        <f t="shared" si="0"/>
        <v>0</v>
      </c>
      <c r="P62" s="8">
        <f t="shared" si="1"/>
        <v>0</v>
      </c>
      <c r="Q62" s="8">
        <f t="shared" si="2"/>
        <v>0</v>
      </c>
      <c r="R62" s="8">
        <f t="shared" si="3"/>
        <v>0</v>
      </c>
      <c r="S62" s="8" t="s">
        <v>201</v>
      </c>
      <c r="T62" s="8" t="s">
        <v>209</v>
      </c>
    </row>
    <row r="63" spans="1:20" ht="21" x14ac:dyDescent="0.2">
      <c r="A63" s="12"/>
      <c r="B63" s="13" t="s">
        <v>25</v>
      </c>
      <c r="C63" s="12"/>
      <c r="D63" s="14">
        <v>22500</v>
      </c>
      <c r="E63" s="13">
        <v>0</v>
      </c>
      <c r="F63" s="14">
        <v>22500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5">
        <f t="shared" si="0"/>
        <v>0</v>
      </c>
      <c r="P63" s="13">
        <f t="shared" si="1"/>
        <v>0</v>
      </c>
      <c r="Q63" s="13">
        <f t="shared" si="2"/>
        <v>0</v>
      </c>
      <c r="R63" s="13">
        <f t="shared" si="3"/>
        <v>0</v>
      </c>
      <c r="S63" s="12"/>
      <c r="T63" s="12"/>
    </row>
    <row r="64" spans="1:20" ht="21" x14ac:dyDescent="0.2">
      <c r="A64" s="16"/>
      <c r="B64" s="17" t="s">
        <v>27</v>
      </c>
      <c r="C64" s="16"/>
      <c r="D64" s="18">
        <v>22500</v>
      </c>
      <c r="E64" s="19">
        <v>0</v>
      </c>
      <c r="F64" s="20">
        <v>22500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21">
        <f t="shared" si="0"/>
        <v>0</v>
      </c>
      <c r="P64" s="16">
        <f t="shared" si="1"/>
        <v>0</v>
      </c>
      <c r="Q64" s="19">
        <f t="shared" si="2"/>
        <v>0</v>
      </c>
      <c r="R64" s="19">
        <f t="shared" si="3"/>
        <v>0</v>
      </c>
      <c r="S64" s="16"/>
      <c r="T64" s="16"/>
    </row>
    <row r="65" spans="1:20" ht="84" x14ac:dyDescent="0.2">
      <c r="A65" s="5" t="s">
        <v>1255</v>
      </c>
      <c r="B65" s="5" t="s">
        <v>1254</v>
      </c>
      <c r="C65" s="5" t="s">
        <v>1245</v>
      </c>
      <c r="D65" s="6">
        <v>80000</v>
      </c>
      <c r="E65" s="6">
        <v>6250</v>
      </c>
      <c r="F65" s="6">
        <v>73750</v>
      </c>
      <c r="G65" s="5">
        <v>0</v>
      </c>
      <c r="H65" s="6">
        <v>6250</v>
      </c>
      <c r="I65" s="7">
        <v>16300</v>
      </c>
      <c r="J65" s="5">
        <v>0</v>
      </c>
      <c r="K65" s="7">
        <v>24960</v>
      </c>
      <c r="L65" s="5">
        <v>0</v>
      </c>
      <c r="M65" s="7">
        <v>17500</v>
      </c>
      <c r="N65" s="5">
        <v>0</v>
      </c>
      <c r="O65" s="7">
        <f t="shared" si="0"/>
        <v>58760</v>
      </c>
      <c r="P65" s="6">
        <f t="shared" si="1"/>
        <v>6250</v>
      </c>
      <c r="Q65" s="5">
        <f t="shared" si="2"/>
        <v>73.45</v>
      </c>
      <c r="R65" s="5">
        <f t="shared" si="3"/>
        <v>7.8125</v>
      </c>
      <c r="S65" s="5" t="s">
        <v>201</v>
      </c>
      <c r="T65" s="5" t="s">
        <v>209</v>
      </c>
    </row>
    <row r="66" spans="1:20" ht="42" x14ac:dyDescent="0.2">
      <c r="A66" s="8" t="s">
        <v>1253</v>
      </c>
      <c r="B66" s="9" t="s">
        <v>1252</v>
      </c>
      <c r="C66" s="9" t="s">
        <v>1245</v>
      </c>
      <c r="D66" s="10">
        <v>33550</v>
      </c>
      <c r="E66" s="10">
        <v>6250</v>
      </c>
      <c r="F66" s="10">
        <v>27300</v>
      </c>
      <c r="G66" s="8">
        <v>0</v>
      </c>
      <c r="H66" s="10">
        <v>6250</v>
      </c>
      <c r="I66" s="11">
        <v>10050</v>
      </c>
      <c r="J66" s="8">
        <v>0</v>
      </c>
      <c r="K66" s="11">
        <v>20000</v>
      </c>
      <c r="L66" s="8">
        <v>0</v>
      </c>
      <c r="M66" s="11">
        <v>3500</v>
      </c>
      <c r="N66" s="8">
        <v>0</v>
      </c>
      <c r="O66" s="11">
        <f t="shared" si="0"/>
        <v>33550</v>
      </c>
      <c r="P66" s="10">
        <f t="shared" si="1"/>
        <v>6250</v>
      </c>
      <c r="Q66" s="8">
        <f t="shared" si="2"/>
        <v>100</v>
      </c>
      <c r="R66" s="8">
        <f t="shared" si="3"/>
        <v>18.628912071535023</v>
      </c>
      <c r="S66" s="8" t="s">
        <v>201</v>
      </c>
      <c r="T66" s="8" t="s">
        <v>209</v>
      </c>
    </row>
    <row r="67" spans="1:20" ht="21" x14ac:dyDescent="0.2">
      <c r="A67" s="12"/>
      <c r="B67" s="13" t="s">
        <v>25</v>
      </c>
      <c r="C67" s="12"/>
      <c r="D67" s="14">
        <v>33550</v>
      </c>
      <c r="E67" s="14">
        <v>6250</v>
      </c>
      <c r="F67" s="14">
        <v>27300</v>
      </c>
      <c r="G67" s="13">
        <v>0</v>
      </c>
      <c r="H67" s="14">
        <v>6250</v>
      </c>
      <c r="I67" s="15">
        <v>10050</v>
      </c>
      <c r="J67" s="13">
        <v>0</v>
      </c>
      <c r="K67" s="15">
        <v>20000</v>
      </c>
      <c r="L67" s="13">
        <v>0</v>
      </c>
      <c r="M67" s="15">
        <v>3500</v>
      </c>
      <c r="N67" s="13">
        <v>0</v>
      </c>
      <c r="O67" s="15">
        <f t="shared" si="0"/>
        <v>33550</v>
      </c>
      <c r="P67" s="14">
        <f t="shared" si="1"/>
        <v>6250</v>
      </c>
      <c r="Q67" s="13">
        <f t="shared" si="2"/>
        <v>100</v>
      </c>
      <c r="R67" s="13">
        <f t="shared" si="3"/>
        <v>18.628912071535023</v>
      </c>
      <c r="S67" s="12"/>
      <c r="T67" s="12"/>
    </row>
    <row r="68" spans="1:20" ht="21" x14ac:dyDescent="0.2">
      <c r="A68" s="16"/>
      <c r="B68" s="17" t="s">
        <v>26</v>
      </c>
      <c r="C68" s="16"/>
      <c r="D68" s="18">
        <v>6250</v>
      </c>
      <c r="E68" s="20">
        <v>6250</v>
      </c>
      <c r="F68" s="19">
        <v>0</v>
      </c>
      <c r="G68" s="16">
        <v>0</v>
      </c>
      <c r="H68" s="18">
        <v>6250</v>
      </c>
      <c r="I68" s="21">
        <v>6250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1">
        <f t="shared" ref="O68:O131" si="4">SUM(G68,I68,K68,M68)</f>
        <v>6250</v>
      </c>
      <c r="P68" s="18">
        <f t="shared" ref="P68:P131" si="5">SUM(H68,J68,L68,N68)</f>
        <v>6250</v>
      </c>
      <c r="Q68" s="19">
        <f t="shared" ref="Q68:Q131" si="6">O68*100/D68</f>
        <v>100</v>
      </c>
      <c r="R68" s="19">
        <f t="shared" ref="R68:R131" si="7">P68*100/D68</f>
        <v>100</v>
      </c>
      <c r="S68" s="16"/>
      <c r="T68" s="16"/>
    </row>
    <row r="69" spans="1:20" ht="21" x14ac:dyDescent="0.2">
      <c r="A69" s="16"/>
      <c r="B69" s="17" t="s">
        <v>27</v>
      </c>
      <c r="C69" s="16"/>
      <c r="D69" s="18">
        <v>26300</v>
      </c>
      <c r="E69" s="19">
        <v>0</v>
      </c>
      <c r="F69" s="20">
        <v>26300</v>
      </c>
      <c r="G69" s="16">
        <v>0</v>
      </c>
      <c r="H69" s="16">
        <v>0</v>
      </c>
      <c r="I69" s="21">
        <v>3800</v>
      </c>
      <c r="J69" s="16">
        <v>0</v>
      </c>
      <c r="K69" s="21">
        <v>20000</v>
      </c>
      <c r="L69" s="16">
        <v>0</v>
      </c>
      <c r="M69" s="21">
        <v>2500</v>
      </c>
      <c r="N69" s="16">
        <v>0</v>
      </c>
      <c r="O69" s="21">
        <f t="shared" si="4"/>
        <v>26300</v>
      </c>
      <c r="P69" s="16">
        <f t="shared" si="5"/>
        <v>0</v>
      </c>
      <c r="Q69" s="19">
        <f t="shared" si="6"/>
        <v>100</v>
      </c>
      <c r="R69" s="19">
        <f t="shared" si="7"/>
        <v>0</v>
      </c>
      <c r="S69" s="16"/>
      <c r="T69" s="16"/>
    </row>
    <row r="70" spans="1:20" ht="21" x14ac:dyDescent="0.2">
      <c r="A70" s="16"/>
      <c r="B70" s="17" t="s">
        <v>28</v>
      </c>
      <c r="C70" s="16"/>
      <c r="D70" s="18">
        <v>1000</v>
      </c>
      <c r="E70" s="19">
        <v>0</v>
      </c>
      <c r="F70" s="20">
        <v>1000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1">
        <v>1000</v>
      </c>
      <c r="N70" s="16">
        <v>0</v>
      </c>
      <c r="O70" s="21">
        <f t="shared" si="4"/>
        <v>1000</v>
      </c>
      <c r="P70" s="16">
        <f t="shared" si="5"/>
        <v>0</v>
      </c>
      <c r="Q70" s="19">
        <f t="shared" si="6"/>
        <v>100</v>
      </c>
      <c r="R70" s="19">
        <f t="shared" si="7"/>
        <v>0</v>
      </c>
      <c r="S70" s="16"/>
      <c r="T70" s="16"/>
    </row>
    <row r="71" spans="1:20" ht="42" x14ac:dyDescent="0.2">
      <c r="A71" s="8" t="s">
        <v>1251</v>
      </c>
      <c r="B71" s="9" t="s">
        <v>1250</v>
      </c>
      <c r="C71" s="9" t="s">
        <v>1245</v>
      </c>
      <c r="D71" s="10">
        <v>18250</v>
      </c>
      <c r="E71" s="8">
        <v>0</v>
      </c>
      <c r="F71" s="10">
        <v>18250</v>
      </c>
      <c r="G71" s="8">
        <v>0</v>
      </c>
      <c r="H71" s="8">
        <v>0</v>
      </c>
      <c r="I71" s="11">
        <v>6250</v>
      </c>
      <c r="J71" s="8">
        <v>0</v>
      </c>
      <c r="K71" s="8">
        <v>0</v>
      </c>
      <c r="L71" s="8">
        <v>0</v>
      </c>
      <c r="M71" s="11">
        <v>12000</v>
      </c>
      <c r="N71" s="8">
        <v>0</v>
      </c>
      <c r="O71" s="11">
        <f t="shared" si="4"/>
        <v>18250</v>
      </c>
      <c r="P71" s="8">
        <f t="shared" si="5"/>
        <v>0</v>
      </c>
      <c r="Q71" s="8">
        <f t="shared" si="6"/>
        <v>100</v>
      </c>
      <c r="R71" s="8">
        <f t="shared" si="7"/>
        <v>0</v>
      </c>
      <c r="S71" s="8" t="s">
        <v>201</v>
      </c>
      <c r="T71" s="8" t="s">
        <v>209</v>
      </c>
    </row>
    <row r="72" spans="1:20" ht="21" x14ac:dyDescent="0.2">
      <c r="A72" s="12"/>
      <c r="B72" s="13" t="s">
        <v>25</v>
      </c>
      <c r="C72" s="12"/>
      <c r="D72" s="14">
        <v>18250</v>
      </c>
      <c r="E72" s="13">
        <v>0</v>
      </c>
      <c r="F72" s="14">
        <v>18250</v>
      </c>
      <c r="G72" s="13">
        <v>0</v>
      </c>
      <c r="H72" s="13">
        <v>0</v>
      </c>
      <c r="I72" s="15">
        <v>6250</v>
      </c>
      <c r="J72" s="13">
        <v>0</v>
      </c>
      <c r="K72" s="13">
        <v>0</v>
      </c>
      <c r="L72" s="13">
        <v>0</v>
      </c>
      <c r="M72" s="15">
        <v>12000</v>
      </c>
      <c r="N72" s="13">
        <v>0</v>
      </c>
      <c r="O72" s="15">
        <f t="shared" si="4"/>
        <v>18250</v>
      </c>
      <c r="P72" s="13">
        <f t="shared" si="5"/>
        <v>0</v>
      </c>
      <c r="Q72" s="13">
        <f t="shared" si="6"/>
        <v>100</v>
      </c>
      <c r="R72" s="13">
        <f t="shared" si="7"/>
        <v>0</v>
      </c>
      <c r="S72" s="12"/>
      <c r="T72" s="12"/>
    </row>
    <row r="73" spans="1:20" ht="21" x14ac:dyDescent="0.2">
      <c r="A73" s="16"/>
      <c r="B73" s="17" t="s">
        <v>26</v>
      </c>
      <c r="C73" s="16"/>
      <c r="D73" s="18">
        <v>6250</v>
      </c>
      <c r="E73" s="19">
        <v>0</v>
      </c>
      <c r="F73" s="20">
        <v>6250</v>
      </c>
      <c r="G73" s="16">
        <v>0</v>
      </c>
      <c r="H73" s="16">
        <v>0</v>
      </c>
      <c r="I73" s="21">
        <v>6250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1">
        <f t="shared" si="4"/>
        <v>6250</v>
      </c>
      <c r="P73" s="16">
        <f t="shared" si="5"/>
        <v>0</v>
      </c>
      <c r="Q73" s="19">
        <f t="shared" si="6"/>
        <v>100</v>
      </c>
      <c r="R73" s="19">
        <f t="shared" si="7"/>
        <v>0</v>
      </c>
      <c r="S73" s="16"/>
      <c r="T73" s="16"/>
    </row>
    <row r="74" spans="1:20" ht="21" x14ac:dyDescent="0.2">
      <c r="A74" s="16"/>
      <c r="B74" s="17" t="s">
        <v>27</v>
      </c>
      <c r="C74" s="16"/>
      <c r="D74" s="18">
        <v>12000</v>
      </c>
      <c r="E74" s="19">
        <v>0</v>
      </c>
      <c r="F74" s="20">
        <v>12000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21">
        <v>12000</v>
      </c>
      <c r="N74" s="16">
        <v>0</v>
      </c>
      <c r="O74" s="21">
        <f t="shared" si="4"/>
        <v>12000</v>
      </c>
      <c r="P74" s="16">
        <f t="shared" si="5"/>
        <v>0</v>
      </c>
      <c r="Q74" s="19">
        <f t="shared" si="6"/>
        <v>100</v>
      </c>
      <c r="R74" s="19">
        <f t="shared" si="7"/>
        <v>0</v>
      </c>
      <c r="S74" s="16"/>
      <c r="T74" s="16"/>
    </row>
    <row r="75" spans="1:20" ht="42" x14ac:dyDescent="0.2">
      <c r="A75" s="8" t="s">
        <v>1249</v>
      </c>
      <c r="B75" s="9" t="s">
        <v>1248</v>
      </c>
      <c r="C75" s="9" t="s">
        <v>1245</v>
      </c>
      <c r="D75" s="10">
        <v>6960</v>
      </c>
      <c r="E75" s="8">
        <v>0</v>
      </c>
      <c r="F75" s="10">
        <v>6960</v>
      </c>
      <c r="G75" s="8">
        <v>0</v>
      </c>
      <c r="H75" s="8">
        <v>0</v>
      </c>
      <c r="I75" s="8">
        <v>0</v>
      </c>
      <c r="J75" s="8">
        <v>0</v>
      </c>
      <c r="K75" s="11">
        <v>4960</v>
      </c>
      <c r="L75" s="8">
        <v>0</v>
      </c>
      <c r="M75" s="11">
        <v>2000</v>
      </c>
      <c r="N75" s="8">
        <v>0</v>
      </c>
      <c r="O75" s="11">
        <f t="shared" si="4"/>
        <v>6960</v>
      </c>
      <c r="P75" s="8">
        <f t="shared" si="5"/>
        <v>0</v>
      </c>
      <c r="Q75" s="8">
        <f t="shared" si="6"/>
        <v>100</v>
      </c>
      <c r="R75" s="8">
        <f t="shared" si="7"/>
        <v>0</v>
      </c>
      <c r="S75" s="8" t="s">
        <v>201</v>
      </c>
      <c r="T75" s="8" t="s">
        <v>209</v>
      </c>
    </row>
    <row r="76" spans="1:20" ht="21" x14ac:dyDescent="0.2">
      <c r="A76" s="12"/>
      <c r="B76" s="13" t="s">
        <v>25</v>
      </c>
      <c r="C76" s="12"/>
      <c r="D76" s="14">
        <v>6960</v>
      </c>
      <c r="E76" s="13">
        <v>0</v>
      </c>
      <c r="F76" s="14">
        <v>6960</v>
      </c>
      <c r="G76" s="13">
        <v>0</v>
      </c>
      <c r="H76" s="13">
        <v>0</v>
      </c>
      <c r="I76" s="13">
        <v>0</v>
      </c>
      <c r="J76" s="13">
        <v>0</v>
      </c>
      <c r="K76" s="15">
        <v>4960</v>
      </c>
      <c r="L76" s="13">
        <v>0</v>
      </c>
      <c r="M76" s="15">
        <v>2000</v>
      </c>
      <c r="N76" s="13">
        <v>0</v>
      </c>
      <c r="O76" s="15">
        <f t="shared" si="4"/>
        <v>6960</v>
      </c>
      <c r="P76" s="13">
        <f t="shared" si="5"/>
        <v>0</v>
      </c>
      <c r="Q76" s="13">
        <f t="shared" si="6"/>
        <v>100</v>
      </c>
      <c r="R76" s="13">
        <f t="shared" si="7"/>
        <v>0</v>
      </c>
      <c r="S76" s="12"/>
      <c r="T76" s="12"/>
    </row>
    <row r="77" spans="1:20" ht="21" x14ac:dyDescent="0.2">
      <c r="A77" s="16"/>
      <c r="B77" s="17" t="s">
        <v>26</v>
      </c>
      <c r="C77" s="16"/>
      <c r="D77" s="18">
        <v>1500</v>
      </c>
      <c r="E77" s="19">
        <v>0</v>
      </c>
      <c r="F77" s="20">
        <v>1500</v>
      </c>
      <c r="G77" s="16">
        <v>0</v>
      </c>
      <c r="H77" s="16">
        <v>0</v>
      </c>
      <c r="I77" s="16">
        <v>0</v>
      </c>
      <c r="J77" s="16">
        <v>0</v>
      </c>
      <c r="K77" s="21">
        <v>1500</v>
      </c>
      <c r="L77" s="16">
        <v>0</v>
      </c>
      <c r="M77" s="16">
        <v>0</v>
      </c>
      <c r="N77" s="16">
        <v>0</v>
      </c>
      <c r="O77" s="21">
        <f t="shared" si="4"/>
        <v>1500</v>
      </c>
      <c r="P77" s="16">
        <f t="shared" si="5"/>
        <v>0</v>
      </c>
      <c r="Q77" s="19">
        <f t="shared" si="6"/>
        <v>100</v>
      </c>
      <c r="R77" s="19">
        <f t="shared" si="7"/>
        <v>0</v>
      </c>
      <c r="S77" s="16"/>
      <c r="T77" s="16"/>
    </row>
    <row r="78" spans="1:20" ht="21" x14ac:dyDescent="0.2">
      <c r="A78" s="16"/>
      <c r="B78" s="17" t="s">
        <v>27</v>
      </c>
      <c r="C78" s="16"/>
      <c r="D78" s="18">
        <v>3460</v>
      </c>
      <c r="E78" s="19">
        <v>0</v>
      </c>
      <c r="F78" s="20">
        <v>3460</v>
      </c>
      <c r="G78" s="16">
        <v>0</v>
      </c>
      <c r="H78" s="16">
        <v>0</v>
      </c>
      <c r="I78" s="16">
        <v>0</v>
      </c>
      <c r="J78" s="16">
        <v>0</v>
      </c>
      <c r="K78" s="21">
        <v>3460</v>
      </c>
      <c r="L78" s="16">
        <v>0</v>
      </c>
      <c r="M78" s="16">
        <v>0</v>
      </c>
      <c r="N78" s="16">
        <v>0</v>
      </c>
      <c r="O78" s="21">
        <f t="shared" si="4"/>
        <v>3460</v>
      </c>
      <c r="P78" s="16">
        <f t="shared" si="5"/>
        <v>0</v>
      </c>
      <c r="Q78" s="19">
        <f t="shared" si="6"/>
        <v>100</v>
      </c>
      <c r="R78" s="19">
        <f t="shared" si="7"/>
        <v>0</v>
      </c>
      <c r="S78" s="16"/>
      <c r="T78" s="16"/>
    </row>
    <row r="79" spans="1:20" ht="21" x14ac:dyDescent="0.2">
      <c r="A79" s="16"/>
      <c r="B79" s="17" t="s">
        <v>28</v>
      </c>
      <c r="C79" s="16"/>
      <c r="D79" s="18">
        <v>2000</v>
      </c>
      <c r="E79" s="19">
        <v>0</v>
      </c>
      <c r="F79" s="20">
        <v>2000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21">
        <v>2000</v>
      </c>
      <c r="N79" s="16">
        <v>0</v>
      </c>
      <c r="O79" s="21">
        <f t="shared" si="4"/>
        <v>2000</v>
      </c>
      <c r="P79" s="16">
        <f t="shared" si="5"/>
        <v>0</v>
      </c>
      <c r="Q79" s="19">
        <f t="shared" si="6"/>
        <v>100</v>
      </c>
      <c r="R79" s="19">
        <f t="shared" si="7"/>
        <v>0</v>
      </c>
      <c r="S79" s="16"/>
      <c r="T79" s="16"/>
    </row>
    <row r="80" spans="1:20" ht="42" x14ac:dyDescent="0.2">
      <c r="A80" s="8" t="s">
        <v>1247</v>
      </c>
      <c r="B80" s="9" t="s">
        <v>1246</v>
      </c>
      <c r="C80" s="9" t="s">
        <v>1245</v>
      </c>
      <c r="D80" s="10">
        <v>21240</v>
      </c>
      <c r="E80" s="8">
        <v>0</v>
      </c>
      <c r="F80" s="10">
        <v>21240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11">
        <f t="shared" si="4"/>
        <v>0</v>
      </c>
      <c r="P80" s="8">
        <f t="shared" si="5"/>
        <v>0</v>
      </c>
      <c r="Q80" s="8">
        <f t="shared" si="6"/>
        <v>0</v>
      </c>
      <c r="R80" s="8">
        <f t="shared" si="7"/>
        <v>0</v>
      </c>
      <c r="S80" s="8" t="s">
        <v>201</v>
      </c>
      <c r="T80" s="8" t="s">
        <v>209</v>
      </c>
    </row>
    <row r="81" spans="1:20" ht="21" x14ac:dyDescent="0.2">
      <c r="A81" s="12"/>
      <c r="B81" s="13" t="s">
        <v>25</v>
      </c>
      <c r="C81" s="12"/>
      <c r="D81" s="14">
        <v>21240</v>
      </c>
      <c r="E81" s="13">
        <v>0</v>
      </c>
      <c r="F81" s="14">
        <v>21240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5">
        <f t="shared" si="4"/>
        <v>0</v>
      </c>
      <c r="P81" s="13">
        <f t="shared" si="5"/>
        <v>0</v>
      </c>
      <c r="Q81" s="13">
        <f t="shared" si="6"/>
        <v>0</v>
      </c>
      <c r="R81" s="13">
        <f t="shared" si="7"/>
        <v>0</v>
      </c>
      <c r="S81" s="12"/>
      <c r="T81" s="12"/>
    </row>
    <row r="82" spans="1:20" ht="21" x14ac:dyDescent="0.2">
      <c r="A82" s="16"/>
      <c r="B82" s="17" t="s">
        <v>26</v>
      </c>
      <c r="C82" s="16"/>
      <c r="D82" s="18">
        <v>8700</v>
      </c>
      <c r="E82" s="19">
        <v>0</v>
      </c>
      <c r="F82" s="20">
        <v>8700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1">
        <f t="shared" si="4"/>
        <v>0</v>
      </c>
      <c r="P82" s="16">
        <f t="shared" si="5"/>
        <v>0</v>
      </c>
      <c r="Q82" s="19">
        <f t="shared" si="6"/>
        <v>0</v>
      </c>
      <c r="R82" s="19">
        <f t="shared" si="7"/>
        <v>0</v>
      </c>
      <c r="S82" s="16"/>
      <c r="T82" s="16"/>
    </row>
    <row r="83" spans="1:20" ht="21" x14ac:dyDescent="0.2">
      <c r="A83" s="16"/>
      <c r="B83" s="17" t="s">
        <v>27</v>
      </c>
      <c r="C83" s="16"/>
      <c r="D83" s="18">
        <v>10360</v>
      </c>
      <c r="E83" s="19">
        <v>0</v>
      </c>
      <c r="F83" s="20">
        <v>10360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1">
        <f t="shared" si="4"/>
        <v>0</v>
      </c>
      <c r="P83" s="16">
        <f t="shared" si="5"/>
        <v>0</v>
      </c>
      <c r="Q83" s="19">
        <f t="shared" si="6"/>
        <v>0</v>
      </c>
      <c r="R83" s="19">
        <f t="shared" si="7"/>
        <v>0</v>
      </c>
      <c r="S83" s="16"/>
      <c r="T83" s="16"/>
    </row>
    <row r="84" spans="1:20" ht="21" x14ac:dyDescent="0.2">
      <c r="A84" s="16"/>
      <c r="B84" s="17" t="s">
        <v>28</v>
      </c>
      <c r="C84" s="16"/>
      <c r="D84" s="18">
        <v>2180</v>
      </c>
      <c r="E84" s="19">
        <v>0</v>
      </c>
      <c r="F84" s="20">
        <v>2180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1">
        <f t="shared" si="4"/>
        <v>0</v>
      </c>
      <c r="P84" s="16">
        <f t="shared" si="5"/>
        <v>0</v>
      </c>
      <c r="Q84" s="19">
        <f t="shared" si="6"/>
        <v>0</v>
      </c>
      <c r="R84" s="19">
        <f t="shared" si="7"/>
        <v>0</v>
      </c>
      <c r="S84" s="16"/>
      <c r="T84" s="16"/>
    </row>
    <row r="85" spans="1:20" ht="42" x14ac:dyDescent="0.2">
      <c r="A85" s="5" t="s">
        <v>1244</v>
      </c>
      <c r="B85" s="5" t="s">
        <v>1243</v>
      </c>
      <c r="C85" s="5" t="s">
        <v>1172</v>
      </c>
      <c r="D85" s="6">
        <v>600000</v>
      </c>
      <c r="E85" s="6">
        <v>129462.7</v>
      </c>
      <c r="F85" s="6">
        <v>470537.3</v>
      </c>
      <c r="G85" s="7">
        <v>20000</v>
      </c>
      <c r="H85" s="5">
        <v>0</v>
      </c>
      <c r="I85" s="7">
        <v>80000</v>
      </c>
      <c r="J85" s="6">
        <v>93302.7</v>
      </c>
      <c r="K85" s="7">
        <v>80000</v>
      </c>
      <c r="L85" s="6">
        <v>17360</v>
      </c>
      <c r="M85" s="7">
        <v>90000</v>
      </c>
      <c r="N85" s="6">
        <v>18800</v>
      </c>
      <c r="O85" s="7">
        <f t="shared" si="4"/>
        <v>270000</v>
      </c>
      <c r="P85" s="6">
        <f t="shared" si="5"/>
        <v>129462.7</v>
      </c>
      <c r="Q85" s="5">
        <f t="shared" si="6"/>
        <v>45</v>
      </c>
      <c r="R85" s="5">
        <f t="shared" si="7"/>
        <v>21.577116666666665</v>
      </c>
      <c r="S85" s="5" t="s">
        <v>201</v>
      </c>
      <c r="T85" s="5" t="s">
        <v>1143</v>
      </c>
    </row>
    <row r="86" spans="1:20" ht="42" x14ac:dyDescent="0.2">
      <c r="A86" s="8" t="s">
        <v>1242</v>
      </c>
      <c r="B86" s="9" t="s">
        <v>1241</v>
      </c>
      <c r="C86" s="9" t="s">
        <v>1172</v>
      </c>
      <c r="D86" s="10">
        <v>600000</v>
      </c>
      <c r="E86" s="10">
        <v>129462.7</v>
      </c>
      <c r="F86" s="10">
        <v>470537.3</v>
      </c>
      <c r="G86" s="11">
        <v>20000</v>
      </c>
      <c r="H86" s="8">
        <v>0</v>
      </c>
      <c r="I86" s="11">
        <v>80000</v>
      </c>
      <c r="J86" s="10">
        <v>93302.7</v>
      </c>
      <c r="K86" s="11">
        <v>80000</v>
      </c>
      <c r="L86" s="10">
        <v>17360</v>
      </c>
      <c r="M86" s="11">
        <v>90000</v>
      </c>
      <c r="N86" s="10">
        <v>18800</v>
      </c>
      <c r="O86" s="11">
        <f t="shared" si="4"/>
        <v>270000</v>
      </c>
      <c r="P86" s="10">
        <f t="shared" si="5"/>
        <v>129462.7</v>
      </c>
      <c r="Q86" s="8">
        <f t="shared" si="6"/>
        <v>45</v>
      </c>
      <c r="R86" s="8">
        <f t="shared" si="7"/>
        <v>21.577116666666665</v>
      </c>
      <c r="S86" s="8" t="s">
        <v>201</v>
      </c>
      <c r="T86" s="8" t="s">
        <v>1143</v>
      </c>
    </row>
    <row r="87" spans="1:20" ht="21" x14ac:dyDescent="0.2">
      <c r="A87" s="12"/>
      <c r="B87" s="13" t="s">
        <v>25</v>
      </c>
      <c r="C87" s="12"/>
      <c r="D87" s="14">
        <v>600000</v>
      </c>
      <c r="E87" s="14">
        <v>129462.7</v>
      </c>
      <c r="F87" s="14">
        <v>470537.3</v>
      </c>
      <c r="G87" s="15">
        <v>20000</v>
      </c>
      <c r="H87" s="13">
        <v>0</v>
      </c>
      <c r="I87" s="15">
        <v>80000</v>
      </c>
      <c r="J87" s="14">
        <v>93302.7</v>
      </c>
      <c r="K87" s="15">
        <v>80000</v>
      </c>
      <c r="L87" s="14">
        <v>17360</v>
      </c>
      <c r="M87" s="15">
        <v>90000</v>
      </c>
      <c r="N87" s="14">
        <v>18800</v>
      </c>
      <c r="O87" s="15">
        <f t="shared" si="4"/>
        <v>270000</v>
      </c>
      <c r="P87" s="14">
        <f t="shared" si="5"/>
        <v>129462.7</v>
      </c>
      <c r="Q87" s="13">
        <f t="shared" si="6"/>
        <v>45</v>
      </c>
      <c r="R87" s="13">
        <f t="shared" si="7"/>
        <v>21.577116666666665</v>
      </c>
      <c r="S87" s="12"/>
      <c r="T87" s="12"/>
    </row>
    <row r="88" spans="1:20" ht="21" x14ac:dyDescent="0.2">
      <c r="A88" s="16"/>
      <c r="B88" s="17" t="s">
        <v>26</v>
      </c>
      <c r="C88" s="16"/>
      <c r="D88" s="18">
        <v>45000</v>
      </c>
      <c r="E88" s="20">
        <v>15000</v>
      </c>
      <c r="F88" s="20">
        <v>30000</v>
      </c>
      <c r="G88" s="16">
        <v>0</v>
      </c>
      <c r="H88" s="16">
        <v>0</v>
      </c>
      <c r="I88" s="16">
        <v>0</v>
      </c>
      <c r="J88" s="16">
        <v>0</v>
      </c>
      <c r="K88" s="21">
        <v>20000</v>
      </c>
      <c r="L88" s="18">
        <v>15000</v>
      </c>
      <c r="M88" s="16">
        <v>0</v>
      </c>
      <c r="N88" s="16">
        <v>0</v>
      </c>
      <c r="O88" s="21">
        <f t="shared" si="4"/>
        <v>20000</v>
      </c>
      <c r="P88" s="18">
        <f t="shared" si="5"/>
        <v>15000</v>
      </c>
      <c r="Q88" s="19">
        <f t="shared" si="6"/>
        <v>44.444444444444443</v>
      </c>
      <c r="R88" s="19">
        <f t="shared" si="7"/>
        <v>33.333333333333336</v>
      </c>
      <c r="S88" s="16"/>
      <c r="T88" s="16"/>
    </row>
    <row r="89" spans="1:20" ht="21" x14ac:dyDescent="0.2">
      <c r="A89" s="16"/>
      <c r="B89" s="17" t="s">
        <v>27</v>
      </c>
      <c r="C89" s="16"/>
      <c r="D89" s="18">
        <v>509200</v>
      </c>
      <c r="E89" s="20">
        <v>87562.7</v>
      </c>
      <c r="F89" s="20">
        <v>421637.3</v>
      </c>
      <c r="G89" s="21">
        <v>20000</v>
      </c>
      <c r="H89" s="16">
        <v>0</v>
      </c>
      <c r="I89" s="21">
        <v>50000</v>
      </c>
      <c r="J89" s="18">
        <v>72202.7</v>
      </c>
      <c r="K89" s="21">
        <v>60000</v>
      </c>
      <c r="L89" s="18">
        <v>2360</v>
      </c>
      <c r="M89" s="21">
        <v>90000</v>
      </c>
      <c r="N89" s="18">
        <v>13000</v>
      </c>
      <c r="O89" s="21">
        <f t="shared" si="4"/>
        <v>220000</v>
      </c>
      <c r="P89" s="18">
        <f t="shared" si="5"/>
        <v>87562.7</v>
      </c>
      <c r="Q89" s="19">
        <f t="shared" si="6"/>
        <v>43.205027494108407</v>
      </c>
      <c r="R89" s="19">
        <f t="shared" si="7"/>
        <v>17.196131186174391</v>
      </c>
      <c r="S89" s="16"/>
      <c r="T89" s="16"/>
    </row>
    <row r="90" spans="1:20" ht="21" x14ac:dyDescent="0.2">
      <c r="A90" s="16"/>
      <c r="B90" s="17" t="s">
        <v>28</v>
      </c>
      <c r="C90" s="16"/>
      <c r="D90" s="18">
        <v>45800</v>
      </c>
      <c r="E90" s="20">
        <v>26900</v>
      </c>
      <c r="F90" s="20">
        <v>18900</v>
      </c>
      <c r="G90" s="16">
        <v>0</v>
      </c>
      <c r="H90" s="16">
        <v>0</v>
      </c>
      <c r="I90" s="21">
        <v>30000</v>
      </c>
      <c r="J90" s="18">
        <v>21100</v>
      </c>
      <c r="K90" s="16">
        <v>0</v>
      </c>
      <c r="L90" s="16">
        <v>0</v>
      </c>
      <c r="M90" s="16">
        <v>0</v>
      </c>
      <c r="N90" s="18">
        <v>5800</v>
      </c>
      <c r="O90" s="21">
        <f t="shared" si="4"/>
        <v>30000</v>
      </c>
      <c r="P90" s="18">
        <f t="shared" si="5"/>
        <v>26900</v>
      </c>
      <c r="Q90" s="19">
        <f t="shared" si="6"/>
        <v>65.502183406113531</v>
      </c>
      <c r="R90" s="19">
        <f t="shared" si="7"/>
        <v>58.733624454148469</v>
      </c>
      <c r="S90" s="16"/>
      <c r="T90" s="16"/>
    </row>
    <row r="91" spans="1:20" ht="63" x14ac:dyDescent="0.2">
      <c r="A91" s="5" t="s">
        <v>1240</v>
      </c>
      <c r="B91" s="5" t="s">
        <v>1239</v>
      </c>
      <c r="C91" s="5" t="s">
        <v>1198</v>
      </c>
      <c r="D91" s="6">
        <v>80000</v>
      </c>
      <c r="E91" s="6">
        <v>50900</v>
      </c>
      <c r="F91" s="6">
        <v>29100</v>
      </c>
      <c r="G91" s="5">
        <v>0</v>
      </c>
      <c r="H91" s="6">
        <v>41000</v>
      </c>
      <c r="I91" s="5">
        <v>0</v>
      </c>
      <c r="J91" s="5">
        <v>0</v>
      </c>
      <c r="K91" s="5">
        <v>0</v>
      </c>
      <c r="L91" s="6">
        <v>9900</v>
      </c>
      <c r="M91" s="7">
        <v>10000</v>
      </c>
      <c r="N91" s="5">
        <v>0</v>
      </c>
      <c r="O91" s="7">
        <f t="shared" si="4"/>
        <v>10000</v>
      </c>
      <c r="P91" s="6">
        <f t="shared" si="5"/>
        <v>50900</v>
      </c>
      <c r="Q91" s="5">
        <f t="shared" si="6"/>
        <v>12.5</v>
      </c>
      <c r="R91" s="5">
        <f t="shared" si="7"/>
        <v>63.625</v>
      </c>
      <c r="S91" s="5" t="s">
        <v>201</v>
      </c>
      <c r="T91" s="5" t="s">
        <v>1143</v>
      </c>
    </row>
    <row r="92" spans="1:20" ht="63" x14ac:dyDescent="0.2">
      <c r="A92" s="8" t="s">
        <v>1238</v>
      </c>
      <c r="B92" s="9" t="s">
        <v>1237</v>
      </c>
      <c r="C92" s="9" t="s">
        <v>1198</v>
      </c>
      <c r="D92" s="10">
        <v>65000</v>
      </c>
      <c r="E92" s="10">
        <v>41000</v>
      </c>
      <c r="F92" s="10">
        <v>24000</v>
      </c>
      <c r="G92" s="8">
        <v>0</v>
      </c>
      <c r="H92" s="10">
        <v>41000</v>
      </c>
      <c r="I92" s="8">
        <v>0</v>
      </c>
      <c r="J92" s="8">
        <v>0</v>
      </c>
      <c r="K92" s="8">
        <v>0</v>
      </c>
      <c r="L92" s="8">
        <v>0</v>
      </c>
      <c r="M92" s="11">
        <v>10000</v>
      </c>
      <c r="N92" s="8">
        <v>0</v>
      </c>
      <c r="O92" s="11">
        <f t="shared" si="4"/>
        <v>10000</v>
      </c>
      <c r="P92" s="10">
        <f t="shared" si="5"/>
        <v>41000</v>
      </c>
      <c r="Q92" s="8">
        <f t="shared" si="6"/>
        <v>15.384615384615385</v>
      </c>
      <c r="R92" s="8">
        <f t="shared" si="7"/>
        <v>63.07692307692308</v>
      </c>
      <c r="S92" s="8" t="s">
        <v>201</v>
      </c>
      <c r="T92" s="8" t="s">
        <v>617</v>
      </c>
    </row>
    <row r="93" spans="1:20" ht="21" x14ac:dyDescent="0.2">
      <c r="A93" s="12"/>
      <c r="B93" s="13" t="s">
        <v>25</v>
      </c>
      <c r="C93" s="12"/>
      <c r="D93" s="14">
        <v>65000</v>
      </c>
      <c r="E93" s="14">
        <v>41000</v>
      </c>
      <c r="F93" s="14">
        <v>24000</v>
      </c>
      <c r="G93" s="13">
        <v>0</v>
      </c>
      <c r="H93" s="14">
        <v>41000</v>
      </c>
      <c r="I93" s="13">
        <v>0</v>
      </c>
      <c r="J93" s="13">
        <v>0</v>
      </c>
      <c r="K93" s="13">
        <v>0</v>
      </c>
      <c r="L93" s="13">
        <v>0</v>
      </c>
      <c r="M93" s="15">
        <v>10000</v>
      </c>
      <c r="N93" s="13">
        <v>0</v>
      </c>
      <c r="O93" s="15">
        <f t="shared" si="4"/>
        <v>10000</v>
      </c>
      <c r="P93" s="14">
        <f t="shared" si="5"/>
        <v>41000</v>
      </c>
      <c r="Q93" s="13">
        <f t="shared" si="6"/>
        <v>15.384615384615385</v>
      </c>
      <c r="R93" s="13">
        <f t="shared" si="7"/>
        <v>63.07692307692308</v>
      </c>
      <c r="S93" s="12"/>
      <c r="T93" s="12"/>
    </row>
    <row r="94" spans="1:20" ht="21" x14ac:dyDescent="0.2">
      <c r="A94" s="16"/>
      <c r="B94" s="17" t="s">
        <v>26</v>
      </c>
      <c r="C94" s="16"/>
      <c r="D94" s="18">
        <v>8000</v>
      </c>
      <c r="E94" s="20">
        <v>8000</v>
      </c>
      <c r="F94" s="19">
        <v>0</v>
      </c>
      <c r="G94" s="16">
        <v>0</v>
      </c>
      <c r="H94" s="18">
        <v>8000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1">
        <f t="shared" si="4"/>
        <v>0</v>
      </c>
      <c r="P94" s="18">
        <f t="shared" si="5"/>
        <v>8000</v>
      </c>
      <c r="Q94" s="19">
        <f t="shared" si="6"/>
        <v>0</v>
      </c>
      <c r="R94" s="19">
        <f t="shared" si="7"/>
        <v>100</v>
      </c>
      <c r="S94" s="16"/>
      <c r="T94" s="16"/>
    </row>
    <row r="95" spans="1:20" ht="21" x14ac:dyDescent="0.2">
      <c r="A95" s="16"/>
      <c r="B95" s="17" t="s">
        <v>27</v>
      </c>
      <c r="C95" s="16"/>
      <c r="D95" s="18">
        <v>42000</v>
      </c>
      <c r="E95" s="20">
        <v>33000</v>
      </c>
      <c r="F95" s="20">
        <v>9000</v>
      </c>
      <c r="G95" s="16">
        <v>0</v>
      </c>
      <c r="H95" s="18">
        <v>33000</v>
      </c>
      <c r="I95" s="16">
        <v>0</v>
      </c>
      <c r="J95" s="16">
        <v>0</v>
      </c>
      <c r="K95" s="16">
        <v>0</v>
      </c>
      <c r="L95" s="16">
        <v>0</v>
      </c>
      <c r="M95" s="21">
        <v>5000</v>
      </c>
      <c r="N95" s="16">
        <v>0</v>
      </c>
      <c r="O95" s="21">
        <f t="shared" si="4"/>
        <v>5000</v>
      </c>
      <c r="P95" s="18">
        <f t="shared" si="5"/>
        <v>33000</v>
      </c>
      <c r="Q95" s="19">
        <f t="shared" si="6"/>
        <v>11.904761904761905</v>
      </c>
      <c r="R95" s="19">
        <f t="shared" si="7"/>
        <v>78.571428571428569</v>
      </c>
      <c r="S95" s="16"/>
      <c r="T95" s="16"/>
    </row>
    <row r="96" spans="1:20" ht="21" x14ac:dyDescent="0.2">
      <c r="A96" s="16"/>
      <c r="B96" s="17" t="s">
        <v>28</v>
      </c>
      <c r="C96" s="16"/>
      <c r="D96" s="18">
        <v>15000</v>
      </c>
      <c r="E96" s="19">
        <v>0</v>
      </c>
      <c r="F96" s="20">
        <v>15000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21">
        <v>5000</v>
      </c>
      <c r="N96" s="16">
        <v>0</v>
      </c>
      <c r="O96" s="21">
        <f t="shared" si="4"/>
        <v>5000</v>
      </c>
      <c r="P96" s="16">
        <f t="shared" si="5"/>
        <v>0</v>
      </c>
      <c r="Q96" s="19">
        <f t="shared" si="6"/>
        <v>33.333333333333336</v>
      </c>
      <c r="R96" s="19">
        <f t="shared" si="7"/>
        <v>0</v>
      </c>
      <c r="S96" s="16"/>
      <c r="T96" s="16"/>
    </row>
    <row r="97" spans="1:20" ht="42" x14ac:dyDescent="0.2">
      <c r="A97" s="8" t="s">
        <v>1236</v>
      </c>
      <c r="B97" s="9" t="s">
        <v>1235</v>
      </c>
      <c r="C97" s="9" t="s">
        <v>1198</v>
      </c>
      <c r="D97" s="10">
        <v>15000</v>
      </c>
      <c r="E97" s="10">
        <v>9900</v>
      </c>
      <c r="F97" s="10">
        <v>5100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10">
        <v>9900</v>
      </c>
      <c r="M97" s="8">
        <v>0</v>
      </c>
      <c r="N97" s="8">
        <v>0</v>
      </c>
      <c r="O97" s="11">
        <f t="shared" si="4"/>
        <v>0</v>
      </c>
      <c r="P97" s="10">
        <f t="shared" si="5"/>
        <v>9900</v>
      </c>
      <c r="Q97" s="8">
        <f t="shared" si="6"/>
        <v>0</v>
      </c>
      <c r="R97" s="8">
        <f t="shared" si="7"/>
        <v>66</v>
      </c>
      <c r="S97" s="8" t="s">
        <v>201</v>
      </c>
      <c r="T97" s="8" t="s">
        <v>617</v>
      </c>
    </row>
    <row r="98" spans="1:20" ht="21" x14ac:dyDescent="0.2">
      <c r="A98" s="12"/>
      <c r="B98" s="13" t="s">
        <v>25</v>
      </c>
      <c r="C98" s="12"/>
      <c r="D98" s="14">
        <v>15000</v>
      </c>
      <c r="E98" s="14">
        <v>9900</v>
      </c>
      <c r="F98" s="14">
        <v>5100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4">
        <v>9900</v>
      </c>
      <c r="M98" s="13">
        <v>0</v>
      </c>
      <c r="N98" s="13">
        <v>0</v>
      </c>
      <c r="O98" s="15">
        <f t="shared" si="4"/>
        <v>0</v>
      </c>
      <c r="P98" s="14">
        <f t="shared" si="5"/>
        <v>9900</v>
      </c>
      <c r="Q98" s="13">
        <f t="shared" si="6"/>
        <v>0</v>
      </c>
      <c r="R98" s="13">
        <f t="shared" si="7"/>
        <v>66</v>
      </c>
      <c r="S98" s="12"/>
      <c r="T98" s="12"/>
    </row>
    <row r="99" spans="1:20" ht="21" x14ac:dyDescent="0.2">
      <c r="A99" s="16"/>
      <c r="B99" s="17" t="s">
        <v>27</v>
      </c>
      <c r="C99" s="16"/>
      <c r="D99" s="18">
        <v>11400</v>
      </c>
      <c r="E99" s="20">
        <v>9900</v>
      </c>
      <c r="F99" s="20">
        <v>1500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8">
        <v>9900</v>
      </c>
      <c r="M99" s="16">
        <v>0</v>
      </c>
      <c r="N99" s="16">
        <v>0</v>
      </c>
      <c r="O99" s="21">
        <f t="shared" si="4"/>
        <v>0</v>
      </c>
      <c r="P99" s="18">
        <f t="shared" si="5"/>
        <v>9900</v>
      </c>
      <c r="Q99" s="19">
        <f t="shared" si="6"/>
        <v>0</v>
      </c>
      <c r="R99" s="19">
        <f t="shared" si="7"/>
        <v>86.84210526315789</v>
      </c>
      <c r="S99" s="16"/>
      <c r="T99" s="16"/>
    </row>
    <row r="100" spans="1:20" ht="21" x14ac:dyDescent="0.2">
      <c r="A100" s="16"/>
      <c r="B100" s="17" t="s">
        <v>28</v>
      </c>
      <c r="C100" s="16"/>
      <c r="D100" s="18">
        <v>3600</v>
      </c>
      <c r="E100" s="19">
        <v>0</v>
      </c>
      <c r="F100" s="20">
        <v>3600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21">
        <f t="shared" si="4"/>
        <v>0</v>
      </c>
      <c r="P100" s="16">
        <f t="shared" si="5"/>
        <v>0</v>
      </c>
      <c r="Q100" s="19">
        <f t="shared" si="6"/>
        <v>0</v>
      </c>
      <c r="R100" s="19">
        <f t="shared" si="7"/>
        <v>0</v>
      </c>
      <c r="S100" s="16"/>
      <c r="T100" s="16"/>
    </row>
    <row r="101" spans="1:20" ht="42" x14ac:dyDescent="0.2">
      <c r="A101" s="5" t="s">
        <v>1234</v>
      </c>
      <c r="B101" s="5" t="s">
        <v>1233</v>
      </c>
      <c r="C101" s="5" t="s">
        <v>1172</v>
      </c>
      <c r="D101" s="6">
        <v>60000</v>
      </c>
      <c r="E101" s="6">
        <v>39000</v>
      </c>
      <c r="F101" s="6">
        <v>21000</v>
      </c>
      <c r="G101" s="5">
        <v>0</v>
      </c>
      <c r="H101" s="6">
        <v>39000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7">
        <f t="shared" si="4"/>
        <v>0</v>
      </c>
      <c r="P101" s="6">
        <f t="shared" si="5"/>
        <v>39000</v>
      </c>
      <c r="Q101" s="5">
        <f t="shared" si="6"/>
        <v>0</v>
      </c>
      <c r="R101" s="5">
        <f t="shared" si="7"/>
        <v>65</v>
      </c>
      <c r="S101" s="5" t="s">
        <v>201</v>
      </c>
      <c r="T101" s="5" t="s">
        <v>1143</v>
      </c>
    </row>
    <row r="102" spans="1:20" ht="42" x14ac:dyDescent="0.2">
      <c r="A102" s="8" t="s">
        <v>1232</v>
      </c>
      <c r="B102" s="9" t="s">
        <v>1231</v>
      </c>
      <c r="C102" s="9" t="s">
        <v>1172</v>
      </c>
      <c r="D102" s="10">
        <v>60000</v>
      </c>
      <c r="E102" s="10">
        <v>39000</v>
      </c>
      <c r="F102" s="10">
        <v>21000</v>
      </c>
      <c r="G102" s="8">
        <v>0</v>
      </c>
      <c r="H102" s="10">
        <v>39000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11">
        <f t="shared" si="4"/>
        <v>0</v>
      </c>
      <c r="P102" s="10">
        <f t="shared" si="5"/>
        <v>39000</v>
      </c>
      <c r="Q102" s="8">
        <f t="shared" si="6"/>
        <v>0</v>
      </c>
      <c r="R102" s="8">
        <f t="shared" si="7"/>
        <v>65</v>
      </c>
      <c r="S102" s="8" t="s">
        <v>201</v>
      </c>
      <c r="T102" s="8" t="s">
        <v>1143</v>
      </c>
    </row>
    <row r="103" spans="1:20" ht="21" x14ac:dyDescent="0.2">
      <c r="A103" s="12"/>
      <c r="B103" s="13" t="s">
        <v>25</v>
      </c>
      <c r="C103" s="12"/>
      <c r="D103" s="14">
        <v>60000</v>
      </c>
      <c r="E103" s="14">
        <v>39000</v>
      </c>
      <c r="F103" s="14">
        <v>21000</v>
      </c>
      <c r="G103" s="13">
        <v>0</v>
      </c>
      <c r="H103" s="14">
        <v>39000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>
        <f t="shared" si="4"/>
        <v>0</v>
      </c>
      <c r="P103" s="14">
        <f t="shared" si="5"/>
        <v>39000</v>
      </c>
      <c r="Q103" s="13">
        <f t="shared" si="6"/>
        <v>0</v>
      </c>
      <c r="R103" s="13">
        <f t="shared" si="7"/>
        <v>65</v>
      </c>
      <c r="S103" s="12"/>
      <c r="T103" s="12"/>
    </row>
    <row r="104" spans="1:20" ht="21" x14ac:dyDescent="0.2">
      <c r="A104" s="16"/>
      <c r="B104" s="17" t="s">
        <v>27</v>
      </c>
      <c r="C104" s="16"/>
      <c r="D104" s="18">
        <v>30000</v>
      </c>
      <c r="E104" s="20">
        <v>39000</v>
      </c>
      <c r="F104" s="20">
        <v>-9000</v>
      </c>
      <c r="G104" s="16">
        <v>0</v>
      </c>
      <c r="H104" s="18">
        <v>39000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1">
        <f t="shared" si="4"/>
        <v>0</v>
      </c>
      <c r="P104" s="18">
        <f t="shared" si="5"/>
        <v>39000</v>
      </c>
      <c r="Q104" s="19">
        <f t="shared" si="6"/>
        <v>0</v>
      </c>
      <c r="R104" s="19">
        <f t="shared" si="7"/>
        <v>130</v>
      </c>
      <c r="S104" s="16"/>
      <c r="T104" s="16"/>
    </row>
    <row r="105" spans="1:20" ht="21" x14ac:dyDescent="0.2">
      <c r="A105" s="16"/>
      <c r="B105" s="17" t="s">
        <v>28</v>
      </c>
      <c r="C105" s="16"/>
      <c r="D105" s="18">
        <v>30000</v>
      </c>
      <c r="E105" s="19">
        <v>0</v>
      </c>
      <c r="F105" s="20">
        <v>30000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1">
        <f t="shared" si="4"/>
        <v>0</v>
      </c>
      <c r="P105" s="16">
        <f t="shared" si="5"/>
        <v>0</v>
      </c>
      <c r="Q105" s="19">
        <f t="shared" si="6"/>
        <v>0</v>
      </c>
      <c r="R105" s="19">
        <f t="shared" si="7"/>
        <v>0</v>
      </c>
      <c r="S105" s="16"/>
      <c r="T105" s="16"/>
    </row>
    <row r="106" spans="1:20" ht="42" x14ac:dyDescent="0.2">
      <c r="A106" s="5" t="s">
        <v>1230</v>
      </c>
      <c r="B106" s="5" t="s">
        <v>1229</v>
      </c>
      <c r="C106" s="5" t="s">
        <v>1172</v>
      </c>
      <c r="D106" s="6">
        <v>90000</v>
      </c>
      <c r="E106" s="5">
        <v>0</v>
      </c>
      <c r="F106" s="6">
        <v>90000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7">
        <v>30000</v>
      </c>
      <c r="N106" s="5">
        <v>0</v>
      </c>
      <c r="O106" s="7">
        <f t="shared" si="4"/>
        <v>30000</v>
      </c>
      <c r="P106" s="5">
        <f t="shared" si="5"/>
        <v>0</v>
      </c>
      <c r="Q106" s="5">
        <f t="shared" si="6"/>
        <v>33.333333333333336</v>
      </c>
      <c r="R106" s="5">
        <f t="shared" si="7"/>
        <v>0</v>
      </c>
      <c r="S106" s="5" t="s">
        <v>201</v>
      </c>
      <c r="T106" s="5" t="s">
        <v>1143</v>
      </c>
    </row>
    <row r="107" spans="1:20" ht="63" x14ac:dyDescent="0.2">
      <c r="A107" s="8" t="s">
        <v>1228</v>
      </c>
      <c r="B107" s="9" t="s">
        <v>1227</v>
      </c>
      <c r="C107" s="9" t="s">
        <v>1172</v>
      </c>
      <c r="D107" s="10">
        <v>90000</v>
      </c>
      <c r="E107" s="8">
        <v>0</v>
      </c>
      <c r="F107" s="10">
        <v>90000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11">
        <v>30000</v>
      </c>
      <c r="N107" s="8">
        <v>0</v>
      </c>
      <c r="O107" s="11">
        <f t="shared" si="4"/>
        <v>30000</v>
      </c>
      <c r="P107" s="8">
        <f t="shared" si="5"/>
        <v>0</v>
      </c>
      <c r="Q107" s="8">
        <f t="shared" si="6"/>
        <v>33.333333333333336</v>
      </c>
      <c r="R107" s="8">
        <f t="shared" si="7"/>
        <v>0</v>
      </c>
      <c r="S107" s="8" t="s">
        <v>201</v>
      </c>
      <c r="T107" s="8" t="s">
        <v>1143</v>
      </c>
    </row>
    <row r="108" spans="1:20" ht="21" x14ac:dyDescent="0.2">
      <c r="A108" s="12"/>
      <c r="B108" s="13" t="s">
        <v>25</v>
      </c>
      <c r="C108" s="12"/>
      <c r="D108" s="14">
        <v>90000</v>
      </c>
      <c r="E108" s="13">
        <v>0</v>
      </c>
      <c r="F108" s="14">
        <v>90000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5">
        <v>30000</v>
      </c>
      <c r="N108" s="13">
        <v>0</v>
      </c>
      <c r="O108" s="15">
        <f t="shared" si="4"/>
        <v>30000</v>
      </c>
      <c r="P108" s="13">
        <f t="shared" si="5"/>
        <v>0</v>
      </c>
      <c r="Q108" s="13">
        <f t="shared" si="6"/>
        <v>33.333333333333336</v>
      </c>
      <c r="R108" s="13">
        <f t="shared" si="7"/>
        <v>0</v>
      </c>
      <c r="S108" s="12"/>
      <c r="T108" s="12"/>
    </row>
    <row r="109" spans="1:20" ht="21" x14ac:dyDescent="0.2">
      <c r="A109" s="16"/>
      <c r="B109" s="17" t="s">
        <v>27</v>
      </c>
      <c r="C109" s="16"/>
      <c r="D109" s="18">
        <v>87580</v>
      </c>
      <c r="E109" s="19">
        <v>0</v>
      </c>
      <c r="F109" s="20">
        <v>87580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21">
        <v>30000</v>
      </c>
      <c r="N109" s="16">
        <v>0</v>
      </c>
      <c r="O109" s="21">
        <f t="shared" si="4"/>
        <v>30000</v>
      </c>
      <c r="P109" s="16">
        <f t="shared" si="5"/>
        <v>0</v>
      </c>
      <c r="Q109" s="19">
        <f t="shared" si="6"/>
        <v>34.254395980817542</v>
      </c>
      <c r="R109" s="19">
        <f t="shared" si="7"/>
        <v>0</v>
      </c>
      <c r="S109" s="16"/>
      <c r="T109" s="16"/>
    </row>
    <row r="110" spans="1:20" ht="21" x14ac:dyDescent="0.2">
      <c r="A110" s="16"/>
      <c r="B110" s="17" t="s">
        <v>28</v>
      </c>
      <c r="C110" s="16"/>
      <c r="D110" s="18">
        <v>2420</v>
      </c>
      <c r="E110" s="19">
        <v>0</v>
      </c>
      <c r="F110" s="20">
        <v>2420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1">
        <f t="shared" si="4"/>
        <v>0</v>
      </c>
      <c r="P110" s="16">
        <f t="shared" si="5"/>
        <v>0</v>
      </c>
      <c r="Q110" s="19">
        <f t="shared" si="6"/>
        <v>0</v>
      </c>
      <c r="R110" s="19">
        <f t="shared" si="7"/>
        <v>0</v>
      </c>
      <c r="S110" s="16"/>
      <c r="T110" s="16"/>
    </row>
    <row r="111" spans="1:20" ht="21" x14ac:dyDescent="0.2">
      <c r="A111" s="5" t="s">
        <v>1226</v>
      </c>
      <c r="B111" s="5" t="s">
        <v>1225</v>
      </c>
      <c r="C111" s="5" t="s">
        <v>1198</v>
      </c>
      <c r="D111" s="6">
        <v>40000</v>
      </c>
      <c r="E111" s="6">
        <v>40000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7">
        <v>5000</v>
      </c>
      <c r="L111" s="6">
        <v>40000</v>
      </c>
      <c r="M111" s="7">
        <v>20500</v>
      </c>
      <c r="N111" s="5">
        <v>0</v>
      </c>
      <c r="O111" s="7">
        <f t="shared" si="4"/>
        <v>25500</v>
      </c>
      <c r="P111" s="6">
        <f t="shared" si="5"/>
        <v>40000</v>
      </c>
      <c r="Q111" s="5">
        <f t="shared" si="6"/>
        <v>63.75</v>
      </c>
      <c r="R111" s="5">
        <f t="shared" si="7"/>
        <v>100</v>
      </c>
      <c r="S111" s="5" t="s">
        <v>201</v>
      </c>
      <c r="T111" s="5" t="s">
        <v>1143</v>
      </c>
    </row>
    <row r="112" spans="1:20" ht="42" x14ac:dyDescent="0.2">
      <c r="A112" s="8" t="s">
        <v>1224</v>
      </c>
      <c r="B112" s="9" t="s">
        <v>1223</v>
      </c>
      <c r="C112" s="9" t="s">
        <v>1198</v>
      </c>
      <c r="D112" s="10">
        <v>40000</v>
      </c>
      <c r="E112" s="10">
        <v>40000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1">
        <v>5000</v>
      </c>
      <c r="L112" s="10">
        <v>40000</v>
      </c>
      <c r="M112" s="11">
        <v>20500</v>
      </c>
      <c r="N112" s="8">
        <v>0</v>
      </c>
      <c r="O112" s="11">
        <f t="shared" si="4"/>
        <v>25500</v>
      </c>
      <c r="P112" s="10">
        <f t="shared" si="5"/>
        <v>40000</v>
      </c>
      <c r="Q112" s="8">
        <f t="shared" si="6"/>
        <v>63.75</v>
      </c>
      <c r="R112" s="8">
        <f t="shared" si="7"/>
        <v>100</v>
      </c>
      <c r="S112" s="8" t="s">
        <v>201</v>
      </c>
      <c r="T112" s="8" t="s">
        <v>617</v>
      </c>
    </row>
    <row r="113" spans="1:20" ht="21" x14ac:dyDescent="0.2">
      <c r="A113" s="12"/>
      <c r="B113" s="13" t="s">
        <v>25</v>
      </c>
      <c r="C113" s="12"/>
      <c r="D113" s="14">
        <v>40000</v>
      </c>
      <c r="E113" s="14">
        <v>40000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5">
        <v>5000</v>
      </c>
      <c r="L113" s="14">
        <v>40000</v>
      </c>
      <c r="M113" s="15">
        <v>20500</v>
      </c>
      <c r="N113" s="13">
        <v>0</v>
      </c>
      <c r="O113" s="15">
        <f t="shared" si="4"/>
        <v>25500</v>
      </c>
      <c r="P113" s="14">
        <f t="shared" si="5"/>
        <v>40000</v>
      </c>
      <c r="Q113" s="13">
        <f t="shared" si="6"/>
        <v>63.75</v>
      </c>
      <c r="R113" s="13">
        <f t="shared" si="7"/>
        <v>100</v>
      </c>
      <c r="S113" s="12"/>
      <c r="T113" s="12"/>
    </row>
    <row r="114" spans="1:20" ht="21" x14ac:dyDescent="0.2">
      <c r="A114" s="16"/>
      <c r="B114" s="17" t="s">
        <v>27</v>
      </c>
      <c r="C114" s="16"/>
      <c r="D114" s="18">
        <v>34500</v>
      </c>
      <c r="E114" s="20">
        <v>40000</v>
      </c>
      <c r="F114" s="20">
        <v>-5500</v>
      </c>
      <c r="G114" s="16">
        <v>0</v>
      </c>
      <c r="H114" s="16">
        <v>0</v>
      </c>
      <c r="I114" s="16">
        <v>0</v>
      </c>
      <c r="J114" s="16">
        <v>0</v>
      </c>
      <c r="K114" s="21">
        <v>5000</v>
      </c>
      <c r="L114" s="18">
        <v>40000</v>
      </c>
      <c r="M114" s="21">
        <v>15000</v>
      </c>
      <c r="N114" s="16">
        <v>0</v>
      </c>
      <c r="O114" s="21">
        <f t="shared" si="4"/>
        <v>20000</v>
      </c>
      <c r="P114" s="18">
        <f t="shared" si="5"/>
        <v>40000</v>
      </c>
      <c r="Q114" s="19">
        <f t="shared" si="6"/>
        <v>57.971014492753625</v>
      </c>
      <c r="R114" s="19">
        <f t="shared" si="7"/>
        <v>115.94202898550725</v>
      </c>
      <c r="S114" s="16"/>
      <c r="T114" s="16"/>
    </row>
    <row r="115" spans="1:20" ht="21" x14ac:dyDescent="0.2">
      <c r="A115" s="16"/>
      <c r="B115" s="17" t="s">
        <v>28</v>
      </c>
      <c r="C115" s="16"/>
      <c r="D115" s="18">
        <v>5500</v>
      </c>
      <c r="E115" s="19">
        <v>0</v>
      </c>
      <c r="F115" s="20">
        <v>5500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21">
        <v>5500</v>
      </c>
      <c r="N115" s="16">
        <v>0</v>
      </c>
      <c r="O115" s="21">
        <f t="shared" si="4"/>
        <v>5500</v>
      </c>
      <c r="P115" s="16">
        <f t="shared" si="5"/>
        <v>0</v>
      </c>
      <c r="Q115" s="19">
        <f t="shared" si="6"/>
        <v>100</v>
      </c>
      <c r="R115" s="19">
        <f t="shared" si="7"/>
        <v>0</v>
      </c>
      <c r="S115" s="16"/>
      <c r="T115" s="16"/>
    </row>
    <row r="116" spans="1:20" ht="42" x14ac:dyDescent="0.2">
      <c r="A116" s="5" t="s">
        <v>1222</v>
      </c>
      <c r="B116" s="5" t="s">
        <v>1221</v>
      </c>
      <c r="C116" s="5" t="s">
        <v>1172</v>
      </c>
      <c r="D116" s="6">
        <v>80000</v>
      </c>
      <c r="E116" s="5">
        <v>0</v>
      </c>
      <c r="F116" s="6">
        <v>80000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7">
        <v>45000</v>
      </c>
      <c r="N116" s="5">
        <v>0</v>
      </c>
      <c r="O116" s="7">
        <f t="shared" si="4"/>
        <v>45000</v>
      </c>
      <c r="P116" s="5">
        <f t="shared" si="5"/>
        <v>0</v>
      </c>
      <c r="Q116" s="5">
        <f t="shared" si="6"/>
        <v>56.25</v>
      </c>
      <c r="R116" s="5">
        <f t="shared" si="7"/>
        <v>0</v>
      </c>
      <c r="S116" s="5" t="s">
        <v>201</v>
      </c>
      <c r="T116" s="5" t="s">
        <v>1143</v>
      </c>
    </row>
    <row r="117" spans="1:20" ht="42" x14ac:dyDescent="0.2">
      <c r="A117" s="8" t="s">
        <v>1220</v>
      </c>
      <c r="B117" s="9" t="s">
        <v>1219</v>
      </c>
      <c r="C117" s="9" t="s">
        <v>1172</v>
      </c>
      <c r="D117" s="10">
        <v>80000</v>
      </c>
      <c r="E117" s="8">
        <v>0</v>
      </c>
      <c r="F117" s="10">
        <v>80000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11">
        <v>45000</v>
      </c>
      <c r="N117" s="8">
        <v>0</v>
      </c>
      <c r="O117" s="11">
        <f t="shared" si="4"/>
        <v>45000</v>
      </c>
      <c r="P117" s="8">
        <f t="shared" si="5"/>
        <v>0</v>
      </c>
      <c r="Q117" s="8">
        <f t="shared" si="6"/>
        <v>56.25</v>
      </c>
      <c r="R117" s="8">
        <f t="shared" si="7"/>
        <v>0</v>
      </c>
      <c r="S117" s="8" t="s">
        <v>201</v>
      </c>
      <c r="T117" s="8" t="s">
        <v>1143</v>
      </c>
    </row>
    <row r="118" spans="1:20" ht="21" x14ac:dyDescent="0.2">
      <c r="A118" s="12"/>
      <c r="B118" s="13" t="s">
        <v>25</v>
      </c>
      <c r="C118" s="12"/>
      <c r="D118" s="14">
        <v>80000</v>
      </c>
      <c r="E118" s="13">
        <v>0</v>
      </c>
      <c r="F118" s="14">
        <v>80000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5">
        <v>45000</v>
      </c>
      <c r="N118" s="13">
        <v>0</v>
      </c>
      <c r="O118" s="15">
        <f t="shared" si="4"/>
        <v>45000</v>
      </c>
      <c r="P118" s="13">
        <f t="shared" si="5"/>
        <v>0</v>
      </c>
      <c r="Q118" s="13">
        <f t="shared" si="6"/>
        <v>56.25</v>
      </c>
      <c r="R118" s="13">
        <f t="shared" si="7"/>
        <v>0</v>
      </c>
      <c r="S118" s="12"/>
      <c r="T118" s="12"/>
    </row>
    <row r="119" spans="1:20" ht="21" x14ac:dyDescent="0.2">
      <c r="A119" s="16"/>
      <c r="B119" s="17" t="s">
        <v>27</v>
      </c>
      <c r="C119" s="16"/>
      <c r="D119" s="18">
        <v>70000</v>
      </c>
      <c r="E119" s="19">
        <v>0</v>
      </c>
      <c r="F119" s="20">
        <v>70000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21">
        <v>35000</v>
      </c>
      <c r="N119" s="16">
        <v>0</v>
      </c>
      <c r="O119" s="21">
        <f t="shared" si="4"/>
        <v>35000</v>
      </c>
      <c r="P119" s="16">
        <f t="shared" si="5"/>
        <v>0</v>
      </c>
      <c r="Q119" s="19">
        <f t="shared" si="6"/>
        <v>50</v>
      </c>
      <c r="R119" s="19">
        <f t="shared" si="7"/>
        <v>0</v>
      </c>
      <c r="S119" s="16"/>
      <c r="T119" s="16"/>
    </row>
    <row r="120" spans="1:20" ht="21" x14ac:dyDescent="0.2">
      <c r="A120" s="16"/>
      <c r="B120" s="17" t="s">
        <v>28</v>
      </c>
      <c r="C120" s="16"/>
      <c r="D120" s="18">
        <v>10000</v>
      </c>
      <c r="E120" s="19">
        <v>0</v>
      </c>
      <c r="F120" s="20">
        <v>10000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21">
        <v>10000</v>
      </c>
      <c r="N120" s="16">
        <v>0</v>
      </c>
      <c r="O120" s="21">
        <f t="shared" si="4"/>
        <v>10000</v>
      </c>
      <c r="P120" s="16">
        <f t="shared" si="5"/>
        <v>0</v>
      </c>
      <c r="Q120" s="19">
        <f t="shared" si="6"/>
        <v>100</v>
      </c>
      <c r="R120" s="19">
        <f t="shared" si="7"/>
        <v>0</v>
      </c>
      <c r="S120" s="16"/>
      <c r="T120" s="16"/>
    </row>
    <row r="121" spans="1:20" ht="42" x14ac:dyDescent="0.2">
      <c r="A121" s="5" t="s">
        <v>1218</v>
      </c>
      <c r="B121" s="5" t="s">
        <v>1217</v>
      </c>
      <c r="C121" s="5" t="s">
        <v>1177</v>
      </c>
      <c r="D121" s="6">
        <v>20000</v>
      </c>
      <c r="E121" s="5">
        <v>0</v>
      </c>
      <c r="F121" s="6">
        <v>20000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7">
        <f t="shared" si="4"/>
        <v>0</v>
      </c>
      <c r="P121" s="5">
        <f t="shared" si="5"/>
        <v>0</v>
      </c>
      <c r="Q121" s="5">
        <f t="shared" si="6"/>
        <v>0</v>
      </c>
      <c r="R121" s="5">
        <f t="shared" si="7"/>
        <v>0</v>
      </c>
      <c r="S121" s="5" t="s">
        <v>201</v>
      </c>
      <c r="T121" s="5" t="s">
        <v>1143</v>
      </c>
    </row>
    <row r="122" spans="1:20" ht="42" x14ac:dyDescent="0.2">
      <c r="A122" s="8" t="s">
        <v>1216</v>
      </c>
      <c r="B122" s="9" t="s">
        <v>1215</v>
      </c>
      <c r="C122" s="9" t="s">
        <v>1177</v>
      </c>
      <c r="D122" s="10">
        <v>20000</v>
      </c>
      <c r="E122" s="8">
        <v>0</v>
      </c>
      <c r="F122" s="10">
        <v>20000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1">
        <f t="shared" si="4"/>
        <v>0</v>
      </c>
      <c r="P122" s="8">
        <f t="shared" si="5"/>
        <v>0</v>
      </c>
      <c r="Q122" s="8">
        <f t="shared" si="6"/>
        <v>0</v>
      </c>
      <c r="R122" s="8">
        <f t="shared" si="7"/>
        <v>0</v>
      </c>
      <c r="S122" s="8" t="s">
        <v>201</v>
      </c>
      <c r="T122" s="8" t="s">
        <v>1143</v>
      </c>
    </row>
    <row r="123" spans="1:20" ht="21" x14ac:dyDescent="0.2">
      <c r="A123" s="12"/>
      <c r="B123" s="13" t="s">
        <v>25</v>
      </c>
      <c r="C123" s="12"/>
      <c r="D123" s="14">
        <v>20000</v>
      </c>
      <c r="E123" s="13">
        <v>0</v>
      </c>
      <c r="F123" s="14">
        <v>20000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5">
        <f t="shared" si="4"/>
        <v>0</v>
      </c>
      <c r="P123" s="13">
        <f t="shared" si="5"/>
        <v>0</v>
      </c>
      <c r="Q123" s="13">
        <f t="shared" si="6"/>
        <v>0</v>
      </c>
      <c r="R123" s="13">
        <f t="shared" si="7"/>
        <v>0</v>
      </c>
      <c r="S123" s="12"/>
      <c r="T123" s="12"/>
    </row>
    <row r="124" spans="1:20" ht="21" x14ac:dyDescent="0.2">
      <c r="A124" s="16"/>
      <c r="B124" s="17" t="s">
        <v>27</v>
      </c>
      <c r="C124" s="16"/>
      <c r="D124" s="18">
        <v>18000</v>
      </c>
      <c r="E124" s="19">
        <v>0</v>
      </c>
      <c r="F124" s="20">
        <v>18000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1">
        <f t="shared" si="4"/>
        <v>0</v>
      </c>
      <c r="P124" s="16">
        <f t="shared" si="5"/>
        <v>0</v>
      </c>
      <c r="Q124" s="19">
        <f t="shared" si="6"/>
        <v>0</v>
      </c>
      <c r="R124" s="19">
        <f t="shared" si="7"/>
        <v>0</v>
      </c>
      <c r="S124" s="16"/>
      <c r="T124" s="16"/>
    </row>
    <row r="125" spans="1:20" ht="21" x14ac:dyDescent="0.2">
      <c r="A125" s="16"/>
      <c r="B125" s="17" t="s">
        <v>28</v>
      </c>
      <c r="C125" s="16"/>
      <c r="D125" s="18">
        <v>2000</v>
      </c>
      <c r="E125" s="19">
        <v>0</v>
      </c>
      <c r="F125" s="20">
        <v>2000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1">
        <f t="shared" si="4"/>
        <v>0</v>
      </c>
      <c r="P125" s="16">
        <f t="shared" si="5"/>
        <v>0</v>
      </c>
      <c r="Q125" s="19">
        <f t="shared" si="6"/>
        <v>0</v>
      </c>
      <c r="R125" s="19">
        <f t="shared" si="7"/>
        <v>0</v>
      </c>
      <c r="S125" s="16"/>
      <c r="T125" s="16"/>
    </row>
    <row r="126" spans="1:20" ht="63" x14ac:dyDescent="0.2">
      <c r="A126" s="5" t="s">
        <v>1214</v>
      </c>
      <c r="B126" s="5" t="s">
        <v>1213</v>
      </c>
      <c r="C126" s="5" t="s">
        <v>1172</v>
      </c>
      <c r="D126" s="6">
        <v>61700</v>
      </c>
      <c r="E126" s="6">
        <v>61699.9</v>
      </c>
      <c r="F126" s="5">
        <v>0.1</v>
      </c>
      <c r="G126" s="5">
        <v>0</v>
      </c>
      <c r="H126" s="5">
        <v>0</v>
      </c>
      <c r="I126" s="7">
        <v>26460</v>
      </c>
      <c r="J126" s="6">
        <v>61699.9</v>
      </c>
      <c r="K126" s="7">
        <v>20000</v>
      </c>
      <c r="L126" s="5">
        <v>0</v>
      </c>
      <c r="M126" s="7">
        <v>15240</v>
      </c>
      <c r="N126" s="5">
        <v>0</v>
      </c>
      <c r="O126" s="7">
        <f t="shared" si="4"/>
        <v>61700</v>
      </c>
      <c r="P126" s="6">
        <f t="shared" si="5"/>
        <v>61699.9</v>
      </c>
      <c r="Q126" s="5">
        <f t="shared" si="6"/>
        <v>100</v>
      </c>
      <c r="R126" s="5">
        <f t="shared" si="7"/>
        <v>99.999837925445703</v>
      </c>
      <c r="S126" s="5" t="s">
        <v>201</v>
      </c>
      <c r="T126" s="5" t="s">
        <v>1143</v>
      </c>
    </row>
    <row r="127" spans="1:20" ht="63" x14ac:dyDescent="0.2">
      <c r="A127" s="8" t="s">
        <v>1212</v>
      </c>
      <c r="B127" s="9" t="s">
        <v>1211</v>
      </c>
      <c r="C127" s="9" t="s">
        <v>1172</v>
      </c>
      <c r="D127" s="10">
        <v>61700</v>
      </c>
      <c r="E127" s="10">
        <v>61699.9</v>
      </c>
      <c r="F127" s="8">
        <v>0.1</v>
      </c>
      <c r="G127" s="8">
        <v>0</v>
      </c>
      <c r="H127" s="8">
        <v>0</v>
      </c>
      <c r="I127" s="11">
        <v>26460</v>
      </c>
      <c r="J127" s="10">
        <v>61699.9</v>
      </c>
      <c r="K127" s="11">
        <v>20000</v>
      </c>
      <c r="L127" s="8">
        <v>0</v>
      </c>
      <c r="M127" s="11">
        <v>15240</v>
      </c>
      <c r="N127" s="8">
        <v>0</v>
      </c>
      <c r="O127" s="11">
        <f t="shared" si="4"/>
        <v>61700</v>
      </c>
      <c r="P127" s="10">
        <f t="shared" si="5"/>
        <v>61699.9</v>
      </c>
      <c r="Q127" s="8">
        <f t="shared" si="6"/>
        <v>100</v>
      </c>
      <c r="R127" s="8">
        <f t="shared" si="7"/>
        <v>99.999837925445703</v>
      </c>
      <c r="S127" s="8" t="s">
        <v>201</v>
      </c>
      <c r="T127" s="8" t="s">
        <v>1143</v>
      </c>
    </row>
    <row r="128" spans="1:20" ht="21" x14ac:dyDescent="0.2">
      <c r="A128" s="12"/>
      <c r="B128" s="13" t="s">
        <v>25</v>
      </c>
      <c r="C128" s="12"/>
      <c r="D128" s="14">
        <v>61700</v>
      </c>
      <c r="E128" s="14">
        <v>61699.9</v>
      </c>
      <c r="F128" s="13">
        <v>0.1</v>
      </c>
      <c r="G128" s="13">
        <v>0</v>
      </c>
      <c r="H128" s="13">
        <v>0</v>
      </c>
      <c r="I128" s="15">
        <v>26460</v>
      </c>
      <c r="J128" s="14">
        <v>61699.9</v>
      </c>
      <c r="K128" s="15">
        <v>20000</v>
      </c>
      <c r="L128" s="13">
        <v>0</v>
      </c>
      <c r="M128" s="15">
        <v>15240</v>
      </c>
      <c r="N128" s="13">
        <v>0</v>
      </c>
      <c r="O128" s="15">
        <f t="shared" si="4"/>
        <v>61700</v>
      </c>
      <c r="P128" s="14">
        <f t="shared" si="5"/>
        <v>61699.9</v>
      </c>
      <c r="Q128" s="13">
        <f t="shared" si="6"/>
        <v>100</v>
      </c>
      <c r="R128" s="13">
        <f t="shared" si="7"/>
        <v>99.999837925445703</v>
      </c>
      <c r="S128" s="12"/>
      <c r="T128" s="12"/>
    </row>
    <row r="129" spans="1:20" ht="21" x14ac:dyDescent="0.2">
      <c r="A129" s="16"/>
      <c r="B129" s="17" t="s">
        <v>26</v>
      </c>
      <c r="C129" s="16"/>
      <c r="D129" s="18">
        <v>5000</v>
      </c>
      <c r="E129" s="19">
        <v>0</v>
      </c>
      <c r="F129" s="20">
        <v>5000</v>
      </c>
      <c r="G129" s="16">
        <v>0</v>
      </c>
      <c r="H129" s="16">
        <v>0</v>
      </c>
      <c r="I129" s="21">
        <v>5000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1">
        <f t="shared" si="4"/>
        <v>5000</v>
      </c>
      <c r="P129" s="16">
        <f t="shared" si="5"/>
        <v>0</v>
      </c>
      <c r="Q129" s="19">
        <f t="shared" si="6"/>
        <v>100</v>
      </c>
      <c r="R129" s="19">
        <f t="shared" si="7"/>
        <v>0</v>
      </c>
      <c r="S129" s="16"/>
      <c r="T129" s="16"/>
    </row>
    <row r="130" spans="1:20" ht="21" x14ac:dyDescent="0.2">
      <c r="A130" s="16"/>
      <c r="B130" s="17" t="s">
        <v>27</v>
      </c>
      <c r="C130" s="16"/>
      <c r="D130" s="18">
        <v>55240</v>
      </c>
      <c r="E130" s="20">
        <v>61699.9</v>
      </c>
      <c r="F130" s="20">
        <v>-6459.9</v>
      </c>
      <c r="G130" s="16">
        <v>0</v>
      </c>
      <c r="H130" s="16">
        <v>0</v>
      </c>
      <c r="I130" s="21">
        <v>20000</v>
      </c>
      <c r="J130" s="18">
        <v>61699.9</v>
      </c>
      <c r="K130" s="21">
        <v>20000</v>
      </c>
      <c r="L130" s="16">
        <v>0</v>
      </c>
      <c r="M130" s="21">
        <v>15240</v>
      </c>
      <c r="N130" s="16">
        <v>0</v>
      </c>
      <c r="O130" s="21">
        <f t="shared" si="4"/>
        <v>55240</v>
      </c>
      <c r="P130" s="18">
        <f t="shared" si="5"/>
        <v>61699.9</v>
      </c>
      <c r="Q130" s="19">
        <f t="shared" si="6"/>
        <v>100</v>
      </c>
      <c r="R130" s="19">
        <f t="shared" si="7"/>
        <v>111.69424330195511</v>
      </c>
      <c r="S130" s="16"/>
      <c r="T130" s="16"/>
    </row>
    <row r="131" spans="1:20" ht="21" x14ac:dyDescent="0.2">
      <c r="A131" s="16"/>
      <c r="B131" s="17" t="s">
        <v>28</v>
      </c>
      <c r="C131" s="16"/>
      <c r="D131" s="18">
        <v>1460</v>
      </c>
      <c r="E131" s="19">
        <v>0</v>
      </c>
      <c r="F131" s="20">
        <v>1460</v>
      </c>
      <c r="G131" s="16">
        <v>0</v>
      </c>
      <c r="H131" s="16">
        <v>0</v>
      </c>
      <c r="I131" s="21">
        <v>1460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21">
        <f t="shared" si="4"/>
        <v>1460</v>
      </c>
      <c r="P131" s="16">
        <f t="shared" si="5"/>
        <v>0</v>
      </c>
      <c r="Q131" s="19">
        <f t="shared" si="6"/>
        <v>100</v>
      </c>
      <c r="R131" s="19">
        <f t="shared" si="7"/>
        <v>0</v>
      </c>
      <c r="S131" s="16"/>
      <c r="T131" s="16"/>
    </row>
    <row r="132" spans="1:20" ht="42" x14ac:dyDescent="0.2">
      <c r="A132" s="5" t="s">
        <v>1210</v>
      </c>
      <c r="B132" s="5" t="s">
        <v>1209</v>
      </c>
      <c r="C132" s="5" t="s">
        <v>1172</v>
      </c>
      <c r="D132" s="6">
        <v>180000</v>
      </c>
      <c r="E132" s="6">
        <v>179164</v>
      </c>
      <c r="F132" s="5">
        <v>836</v>
      </c>
      <c r="G132" s="7">
        <v>25400</v>
      </c>
      <c r="H132" s="6">
        <v>98865</v>
      </c>
      <c r="I132" s="7">
        <v>66500</v>
      </c>
      <c r="J132" s="5">
        <v>0</v>
      </c>
      <c r="K132" s="7">
        <v>4350</v>
      </c>
      <c r="L132" s="5">
        <v>0</v>
      </c>
      <c r="M132" s="7">
        <v>74400</v>
      </c>
      <c r="N132" s="6">
        <v>67799</v>
      </c>
      <c r="O132" s="7">
        <f t="shared" ref="O132:O195" si="8">SUM(G132,I132,K132,M132)</f>
        <v>170650</v>
      </c>
      <c r="P132" s="6">
        <f t="shared" ref="P132:P195" si="9">SUM(H132,J132,L132,N132)</f>
        <v>166664</v>
      </c>
      <c r="Q132" s="5">
        <f t="shared" ref="Q132:Q195" si="10">O132*100/D132</f>
        <v>94.805555555555557</v>
      </c>
      <c r="R132" s="5">
        <f t="shared" ref="R132:R195" si="11">P132*100/D132</f>
        <v>92.591111111111104</v>
      </c>
      <c r="S132" s="5" t="s">
        <v>201</v>
      </c>
      <c r="T132" s="5" t="s">
        <v>1143</v>
      </c>
    </row>
    <row r="133" spans="1:20" ht="42" x14ac:dyDescent="0.2">
      <c r="A133" s="8" t="s">
        <v>1208</v>
      </c>
      <c r="B133" s="9" t="s">
        <v>1207</v>
      </c>
      <c r="C133" s="9" t="s">
        <v>1172</v>
      </c>
      <c r="D133" s="10">
        <v>180000</v>
      </c>
      <c r="E133" s="10">
        <v>179164</v>
      </c>
      <c r="F133" s="8">
        <v>836</v>
      </c>
      <c r="G133" s="11">
        <v>25400</v>
      </c>
      <c r="H133" s="10">
        <v>98865</v>
      </c>
      <c r="I133" s="11">
        <v>66500</v>
      </c>
      <c r="J133" s="8">
        <v>0</v>
      </c>
      <c r="K133" s="11">
        <v>4350</v>
      </c>
      <c r="L133" s="8">
        <v>0</v>
      </c>
      <c r="M133" s="11">
        <v>74400</v>
      </c>
      <c r="N133" s="10">
        <v>67799</v>
      </c>
      <c r="O133" s="11">
        <f t="shared" si="8"/>
        <v>170650</v>
      </c>
      <c r="P133" s="10">
        <f t="shared" si="9"/>
        <v>166664</v>
      </c>
      <c r="Q133" s="8">
        <f t="shared" si="10"/>
        <v>94.805555555555557</v>
      </c>
      <c r="R133" s="8">
        <f t="shared" si="11"/>
        <v>92.591111111111104</v>
      </c>
      <c r="S133" s="8" t="s">
        <v>201</v>
      </c>
      <c r="T133" s="8" t="s">
        <v>1143</v>
      </c>
    </row>
    <row r="134" spans="1:20" ht="21" x14ac:dyDescent="0.2">
      <c r="A134" s="12"/>
      <c r="B134" s="13" t="s">
        <v>25</v>
      </c>
      <c r="C134" s="12"/>
      <c r="D134" s="14">
        <v>180000</v>
      </c>
      <c r="E134" s="14">
        <v>179164</v>
      </c>
      <c r="F134" s="13">
        <v>836</v>
      </c>
      <c r="G134" s="15">
        <v>25400</v>
      </c>
      <c r="H134" s="14">
        <v>98865</v>
      </c>
      <c r="I134" s="15">
        <v>66500</v>
      </c>
      <c r="J134" s="13">
        <v>0</v>
      </c>
      <c r="K134" s="15">
        <v>4350</v>
      </c>
      <c r="L134" s="13">
        <v>0</v>
      </c>
      <c r="M134" s="15">
        <v>74400</v>
      </c>
      <c r="N134" s="14">
        <v>67799</v>
      </c>
      <c r="O134" s="15">
        <f t="shared" si="8"/>
        <v>170650</v>
      </c>
      <c r="P134" s="14">
        <f t="shared" si="9"/>
        <v>166664</v>
      </c>
      <c r="Q134" s="13">
        <f t="shared" si="10"/>
        <v>94.805555555555557</v>
      </c>
      <c r="R134" s="13">
        <f t="shared" si="11"/>
        <v>92.591111111111104</v>
      </c>
      <c r="S134" s="12"/>
      <c r="T134" s="12"/>
    </row>
    <row r="135" spans="1:20" ht="21" x14ac:dyDescent="0.2">
      <c r="A135" s="16"/>
      <c r="B135" s="17" t="s">
        <v>26</v>
      </c>
      <c r="C135" s="16"/>
      <c r="D135" s="18">
        <v>12500</v>
      </c>
      <c r="E135" s="20">
        <v>12500</v>
      </c>
      <c r="F135" s="19">
        <v>0</v>
      </c>
      <c r="G135" s="21">
        <v>6000</v>
      </c>
      <c r="H135" s="16">
        <v>0</v>
      </c>
      <c r="I135" s="21">
        <v>6500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21">
        <f t="shared" si="8"/>
        <v>12500</v>
      </c>
      <c r="P135" s="18">
        <f t="shared" si="9"/>
        <v>0</v>
      </c>
      <c r="Q135" s="19">
        <f t="shared" si="10"/>
        <v>100</v>
      </c>
      <c r="R135" s="19">
        <f t="shared" si="11"/>
        <v>0</v>
      </c>
      <c r="S135" s="16"/>
      <c r="T135" s="16"/>
    </row>
    <row r="136" spans="1:20" ht="21" x14ac:dyDescent="0.2">
      <c r="A136" s="16"/>
      <c r="B136" s="17" t="s">
        <v>27</v>
      </c>
      <c r="C136" s="16"/>
      <c r="D136" s="18">
        <v>138700</v>
      </c>
      <c r="E136" s="20">
        <v>166664</v>
      </c>
      <c r="F136" s="20">
        <v>-27964</v>
      </c>
      <c r="G136" s="21">
        <v>5000</v>
      </c>
      <c r="H136" s="18">
        <v>98865</v>
      </c>
      <c r="I136" s="21">
        <v>60000</v>
      </c>
      <c r="J136" s="16">
        <v>0</v>
      </c>
      <c r="K136" s="21">
        <v>4350</v>
      </c>
      <c r="L136" s="16">
        <v>0</v>
      </c>
      <c r="M136" s="21">
        <v>60000</v>
      </c>
      <c r="N136" s="18">
        <v>67799</v>
      </c>
      <c r="O136" s="21">
        <f t="shared" si="8"/>
        <v>129350</v>
      </c>
      <c r="P136" s="18">
        <f t="shared" si="9"/>
        <v>166664</v>
      </c>
      <c r="Q136" s="19">
        <f t="shared" si="10"/>
        <v>93.258832011535688</v>
      </c>
      <c r="R136" s="19">
        <f t="shared" si="11"/>
        <v>120.16149963950973</v>
      </c>
      <c r="S136" s="16"/>
      <c r="T136" s="16"/>
    </row>
    <row r="137" spans="1:20" ht="21" x14ac:dyDescent="0.2">
      <c r="A137" s="16"/>
      <c r="B137" s="17" t="s">
        <v>28</v>
      </c>
      <c r="C137" s="16"/>
      <c r="D137" s="18">
        <v>28800</v>
      </c>
      <c r="E137" s="19">
        <v>0</v>
      </c>
      <c r="F137" s="20">
        <v>28800</v>
      </c>
      <c r="G137" s="21">
        <v>14400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21">
        <v>14400</v>
      </c>
      <c r="N137" s="16">
        <v>0</v>
      </c>
      <c r="O137" s="21">
        <f t="shared" si="8"/>
        <v>28800</v>
      </c>
      <c r="P137" s="16">
        <f t="shared" si="9"/>
        <v>0</v>
      </c>
      <c r="Q137" s="19">
        <f t="shared" si="10"/>
        <v>100</v>
      </c>
      <c r="R137" s="19">
        <f t="shared" si="11"/>
        <v>0</v>
      </c>
      <c r="S137" s="16"/>
      <c r="T137" s="16"/>
    </row>
    <row r="138" spans="1:20" ht="63" x14ac:dyDescent="0.2">
      <c r="A138" s="5" t="s">
        <v>1206</v>
      </c>
      <c r="B138" s="5" t="s">
        <v>1205</v>
      </c>
      <c r="C138" s="5" t="s">
        <v>1172</v>
      </c>
      <c r="D138" s="6">
        <v>180000</v>
      </c>
      <c r="E138" s="5">
        <v>0</v>
      </c>
      <c r="F138" s="6">
        <v>180000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7">
        <f t="shared" si="8"/>
        <v>0</v>
      </c>
      <c r="P138" s="5">
        <f t="shared" si="9"/>
        <v>0</v>
      </c>
      <c r="Q138" s="5">
        <f t="shared" si="10"/>
        <v>0</v>
      </c>
      <c r="R138" s="5">
        <f t="shared" si="11"/>
        <v>0</v>
      </c>
      <c r="S138" s="5" t="s">
        <v>201</v>
      </c>
      <c r="T138" s="5" t="s">
        <v>1143</v>
      </c>
    </row>
    <row r="139" spans="1:20" ht="63" x14ac:dyDescent="0.2">
      <c r="A139" s="8" t="s">
        <v>1204</v>
      </c>
      <c r="B139" s="9" t="s">
        <v>1203</v>
      </c>
      <c r="C139" s="9" t="s">
        <v>1172</v>
      </c>
      <c r="D139" s="10">
        <v>180000</v>
      </c>
      <c r="E139" s="8">
        <v>0</v>
      </c>
      <c r="F139" s="10">
        <v>180000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11">
        <f t="shared" si="8"/>
        <v>0</v>
      </c>
      <c r="P139" s="8">
        <f t="shared" si="9"/>
        <v>0</v>
      </c>
      <c r="Q139" s="8">
        <f t="shared" si="10"/>
        <v>0</v>
      </c>
      <c r="R139" s="8">
        <f t="shared" si="11"/>
        <v>0</v>
      </c>
      <c r="S139" s="8" t="s">
        <v>201</v>
      </c>
      <c r="T139" s="8" t="s">
        <v>1143</v>
      </c>
    </row>
    <row r="140" spans="1:20" ht="21" x14ac:dyDescent="0.2">
      <c r="A140" s="12"/>
      <c r="B140" s="13" t="s">
        <v>25</v>
      </c>
      <c r="C140" s="12"/>
      <c r="D140" s="14">
        <v>180000</v>
      </c>
      <c r="E140" s="13">
        <v>0</v>
      </c>
      <c r="F140" s="14">
        <v>180000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5">
        <f t="shared" si="8"/>
        <v>0</v>
      </c>
      <c r="P140" s="13">
        <f t="shared" si="9"/>
        <v>0</v>
      </c>
      <c r="Q140" s="13">
        <f t="shared" si="10"/>
        <v>0</v>
      </c>
      <c r="R140" s="13">
        <f t="shared" si="11"/>
        <v>0</v>
      </c>
      <c r="S140" s="12"/>
      <c r="T140" s="12"/>
    </row>
    <row r="141" spans="1:20" ht="21" x14ac:dyDescent="0.2">
      <c r="A141" s="16"/>
      <c r="B141" s="17" t="s">
        <v>26</v>
      </c>
      <c r="C141" s="16"/>
      <c r="D141" s="18">
        <v>15000</v>
      </c>
      <c r="E141" s="19">
        <v>0</v>
      </c>
      <c r="F141" s="20">
        <v>15000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1">
        <f t="shared" si="8"/>
        <v>0</v>
      </c>
      <c r="P141" s="16">
        <f t="shared" si="9"/>
        <v>0</v>
      </c>
      <c r="Q141" s="19">
        <f t="shared" si="10"/>
        <v>0</v>
      </c>
      <c r="R141" s="19">
        <f t="shared" si="11"/>
        <v>0</v>
      </c>
      <c r="S141" s="16"/>
      <c r="T141" s="16"/>
    </row>
    <row r="142" spans="1:20" ht="21" x14ac:dyDescent="0.2">
      <c r="A142" s="16"/>
      <c r="B142" s="17" t="s">
        <v>27</v>
      </c>
      <c r="C142" s="16"/>
      <c r="D142" s="18">
        <v>133700</v>
      </c>
      <c r="E142" s="19">
        <v>0</v>
      </c>
      <c r="F142" s="20">
        <v>133700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1">
        <f t="shared" si="8"/>
        <v>0</v>
      </c>
      <c r="P142" s="16">
        <f t="shared" si="9"/>
        <v>0</v>
      </c>
      <c r="Q142" s="19">
        <f t="shared" si="10"/>
        <v>0</v>
      </c>
      <c r="R142" s="19">
        <f t="shared" si="11"/>
        <v>0</v>
      </c>
      <c r="S142" s="16"/>
      <c r="T142" s="16"/>
    </row>
    <row r="143" spans="1:20" ht="21" x14ac:dyDescent="0.2">
      <c r="A143" s="16"/>
      <c r="B143" s="17" t="s">
        <v>28</v>
      </c>
      <c r="C143" s="16"/>
      <c r="D143" s="18">
        <v>31300</v>
      </c>
      <c r="E143" s="19">
        <v>0</v>
      </c>
      <c r="F143" s="20">
        <v>31300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21">
        <f t="shared" si="8"/>
        <v>0</v>
      </c>
      <c r="P143" s="16">
        <f t="shared" si="9"/>
        <v>0</v>
      </c>
      <c r="Q143" s="19">
        <f t="shared" si="10"/>
        <v>0</v>
      </c>
      <c r="R143" s="19">
        <f t="shared" si="11"/>
        <v>0</v>
      </c>
      <c r="S143" s="16"/>
      <c r="T143" s="16"/>
    </row>
    <row r="144" spans="1:20" ht="63" x14ac:dyDescent="0.2">
      <c r="A144" s="5" t="s">
        <v>1202</v>
      </c>
      <c r="B144" s="5" t="s">
        <v>1201</v>
      </c>
      <c r="C144" s="5" t="s">
        <v>1198</v>
      </c>
      <c r="D144" s="6">
        <v>80000</v>
      </c>
      <c r="E144" s="5">
        <v>0</v>
      </c>
      <c r="F144" s="6">
        <v>80000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7">
        <f t="shared" si="8"/>
        <v>0</v>
      </c>
      <c r="P144" s="5">
        <f t="shared" si="9"/>
        <v>0</v>
      </c>
      <c r="Q144" s="5">
        <f t="shared" si="10"/>
        <v>0</v>
      </c>
      <c r="R144" s="5">
        <f t="shared" si="11"/>
        <v>0</v>
      </c>
      <c r="S144" s="5" t="s">
        <v>201</v>
      </c>
      <c r="T144" s="5" t="s">
        <v>1143</v>
      </c>
    </row>
    <row r="145" spans="1:20" ht="63" x14ac:dyDescent="0.2">
      <c r="A145" s="8" t="s">
        <v>1200</v>
      </c>
      <c r="B145" s="9" t="s">
        <v>1199</v>
      </c>
      <c r="C145" s="9" t="s">
        <v>1198</v>
      </c>
      <c r="D145" s="10">
        <v>80000</v>
      </c>
      <c r="E145" s="8">
        <v>0</v>
      </c>
      <c r="F145" s="10">
        <v>80000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11">
        <f t="shared" si="8"/>
        <v>0</v>
      </c>
      <c r="P145" s="8">
        <f t="shared" si="9"/>
        <v>0</v>
      </c>
      <c r="Q145" s="8">
        <f t="shared" si="10"/>
        <v>0</v>
      </c>
      <c r="R145" s="8">
        <f t="shared" si="11"/>
        <v>0</v>
      </c>
      <c r="S145" s="8" t="s">
        <v>201</v>
      </c>
      <c r="T145" s="8" t="s">
        <v>617</v>
      </c>
    </row>
    <row r="146" spans="1:20" ht="21" x14ac:dyDescent="0.2">
      <c r="A146" s="12"/>
      <c r="B146" s="13" t="s">
        <v>25</v>
      </c>
      <c r="C146" s="12"/>
      <c r="D146" s="14">
        <v>80000</v>
      </c>
      <c r="E146" s="13">
        <v>0</v>
      </c>
      <c r="F146" s="14">
        <v>80000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5">
        <f t="shared" si="8"/>
        <v>0</v>
      </c>
      <c r="P146" s="13">
        <f t="shared" si="9"/>
        <v>0</v>
      </c>
      <c r="Q146" s="13">
        <f t="shared" si="10"/>
        <v>0</v>
      </c>
      <c r="R146" s="13">
        <f t="shared" si="11"/>
        <v>0</v>
      </c>
      <c r="S146" s="12"/>
      <c r="T146" s="12"/>
    </row>
    <row r="147" spans="1:20" ht="21" x14ac:dyDescent="0.2">
      <c r="A147" s="16"/>
      <c r="B147" s="17" t="s">
        <v>26</v>
      </c>
      <c r="C147" s="16"/>
      <c r="D147" s="18">
        <v>5000</v>
      </c>
      <c r="E147" s="19">
        <v>0</v>
      </c>
      <c r="F147" s="20">
        <v>5000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21">
        <f t="shared" si="8"/>
        <v>0</v>
      </c>
      <c r="P147" s="16">
        <f t="shared" si="9"/>
        <v>0</v>
      </c>
      <c r="Q147" s="19">
        <f t="shared" si="10"/>
        <v>0</v>
      </c>
      <c r="R147" s="19">
        <f t="shared" si="11"/>
        <v>0</v>
      </c>
      <c r="S147" s="16"/>
      <c r="T147" s="16"/>
    </row>
    <row r="148" spans="1:20" ht="21" x14ac:dyDescent="0.2">
      <c r="A148" s="16"/>
      <c r="B148" s="17" t="s">
        <v>27</v>
      </c>
      <c r="C148" s="16"/>
      <c r="D148" s="18">
        <v>64100</v>
      </c>
      <c r="E148" s="19">
        <v>0</v>
      </c>
      <c r="F148" s="20">
        <v>64100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21">
        <f t="shared" si="8"/>
        <v>0</v>
      </c>
      <c r="P148" s="16">
        <f t="shared" si="9"/>
        <v>0</v>
      </c>
      <c r="Q148" s="19">
        <f t="shared" si="10"/>
        <v>0</v>
      </c>
      <c r="R148" s="19">
        <f t="shared" si="11"/>
        <v>0</v>
      </c>
      <c r="S148" s="16"/>
      <c r="T148" s="16"/>
    </row>
    <row r="149" spans="1:20" ht="21" x14ac:dyDescent="0.2">
      <c r="A149" s="16"/>
      <c r="B149" s="17" t="s">
        <v>28</v>
      </c>
      <c r="C149" s="16"/>
      <c r="D149" s="18">
        <v>10900</v>
      </c>
      <c r="E149" s="19">
        <v>0</v>
      </c>
      <c r="F149" s="20">
        <v>10900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21">
        <f t="shared" si="8"/>
        <v>0</v>
      </c>
      <c r="P149" s="16">
        <f t="shared" si="9"/>
        <v>0</v>
      </c>
      <c r="Q149" s="19">
        <f t="shared" si="10"/>
        <v>0</v>
      </c>
      <c r="R149" s="19">
        <f t="shared" si="11"/>
        <v>0</v>
      </c>
      <c r="S149" s="16"/>
      <c r="T149" s="16"/>
    </row>
    <row r="150" spans="1:20" ht="63" x14ac:dyDescent="0.2">
      <c r="A150" s="5" t="s">
        <v>1197</v>
      </c>
      <c r="B150" s="5" t="s">
        <v>1196</v>
      </c>
      <c r="C150" s="5" t="s">
        <v>1172</v>
      </c>
      <c r="D150" s="6">
        <v>180000</v>
      </c>
      <c r="E150" s="5">
        <v>0</v>
      </c>
      <c r="F150" s="6">
        <v>180000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7">
        <f t="shared" si="8"/>
        <v>0</v>
      </c>
      <c r="P150" s="5">
        <f t="shared" si="9"/>
        <v>0</v>
      </c>
      <c r="Q150" s="5">
        <f t="shared" si="10"/>
        <v>0</v>
      </c>
      <c r="R150" s="5">
        <f t="shared" si="11"/>
        <v>0</v>
      </c>
      <c r="S150" s="5" t="s">
        <v>201</v>
      </c>
      <c r="T150" s="5" t="s">
        <v>1143</v>
      </c>
    </row>
    <row r="151" spans="1:20" ht="63" x14ac:dyDescent="0.2">
      <c r="A151" s="8" t="s">
        <v>1195</v>
      </c>
      <c r="B151" s="9" t="s">
        <v>1194</v>
      </c>
      <c r="C151" s="9" t="s">
        <v>1172</v>
      </c>
      <c r="D151" s="10">
        <v>180000</v>
      </c>
      <c r="E151" s="8">
        <v>0</v>
      </c>
      <c r="F151" s="10">
        <v>180000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11">
        <f t="shared" si="8"/>
        <v>0</v>
      </c>
      <c r="P151" s="8">
        <f t="shared" si="9"/>
        <v>0</v>
      </c>
      <c r="Q151" s="8">
        <f t="shared" si="10"/>
        <v>0</v>
      </c>
      <c r="R151" s="8">
        <f t="shared" si="11"/>
        <v>0</v>
      </c>
      <c r="S151" s="8" t="s">
        <v>201</v>
      </c>
      <c r="T151" s="8" t="s">
        <v>1143</v>
      </c>
    </row>
    <row r="152" spans="1:20" ht="21" x14ac:dyDescent="0.2">
      <c r="A152" s="12"/>
      <c r="B152" s="13" t="s">
        <v>25</v>
      </c>
      <c r="C152" s="12"/>
      <c r="D152" s="14">
        <v>180000</v>
      </c>
      <c r="E152" s="13">
        <v>0</v>
      </c>
      <c r="F152" s="14">
        <v>180000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>
        <f t="shared" si="8"/>
        <v>0</v>
      </c>
      <c r="P152" s="13">
        <f t="shared" si="9"/>
        <v>0</v>
      </c>
      <c r="Q152" s="13">
        <f t="shared" si="10"/>
        <v>0</v>
      </c>
      <c r="R152" s="13">
        <f t="shared" si="11"/>
        <v>0</v>
      </c>
      <c r="S152" s="12"/>
      <c r="T152" s="12"/>
    </row>
    <row r="153" spans="1:20" ht="21" x14ac:dyDescent="0.2">
      <c r="A153" s="16"/>
      <c r="B153" s="17" t="s">
        <v>26</v>
      </c>
      <c r="C153" s="16"/>
      <c r="D153" s="18">
        <v>12500</v>
      </c>
      <c r="E153" s="19">
        <v>0</v>
      </c>
      <c r="F153" s="20">
        <v>12500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1">
        <f t="shared" si="8"/>
        <v>0</v>
      </c>
      <c r="P153" s="16">
        <f t="shared" si="9"/>
        <v>0</v>
      </c>
      <c r="Q153" s="19">
        <f t="shared" si="10"/>
        <v>0</v>
      </c>
      <c r="R153" s="19">
        <f t="shared" si="11"/>
        <v>0</v>
      </c>
      <c r="S153" s="16"/>
      <c r="T153" s="16"/>
    </row>
    <row r="154" spans="1:20" ht="21" x14ac:dyDescent="0.2">
      <c r="A154" s="16"/>
      <c r="B154" s="17" t="s">
        <v>27</v>
      </c>
      <c r="C154" s="16"/>
      <c r="D154" s="18">
        <v>147700</v>
      </c>
      <c r="E154" s="19">
        <v>0</v>
      </c>
      <c r="F154" s="20">
        <v>147700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1">
        <f t="shared" si="8"/>
        <v>0</v>
      </c>
      <c r="P154" s="16">
        <f t="shared" si="9"/>
        <v>0</v>
      </c>
      <c r="Q154" s="19">
        <f t="shared" si="10"/>
        <v>0</v>
      </c>
      <c r="R154" s="19">
        <f t="shared" si="11"/>
        <v>0</v>
      </c>
      <c r="S154" s="16"/>
      <c r="T154" s="16"/>
    </row>
    <row r="155" spans="1:20" ht="21" x14ac:dyDescent="0.2">
      <c r="A155" s="16"/>
      <c r="B155" s="17" t="s">
        <v>28</v>
      </c>
      <c r="C155" s="16"/>
      <c r="D155" s="18">
        <v>19800</v>
      </c>
      <c r="E155" s="19">
        <v>0</v>
      </c>
      <c r="F155" s="20">
        <v>19800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21">
        <f t="shared" si="8"/>
        <v>0</v>
      </c>
      <c r="P155" s="16">
        <f t="shared" si="9"/>
        <v>0</v>
      </c>
      <c r="Q155" s="19">
        <f t="shared" si="10"/>
        <v>0</v>
      </c>
      <c r="R155" s="19">
        <f t="shared" si="11"/>
        <v>0</v>
      </c>
      <c r="S155" s="16"/>
      <c r="T155" s="16"/>
    </row>
    <row r="156" spans="1:20" ht="42" x14ac:dyDescent="0.2">
      <c r="A156" s="5" t="s">
        <v>1193</v>
      </c>
      <c r="B156" s="5" t="s">
        <v>1192</v>
      </c>
      <c r="C156" s="5" t="s">
        <v>1177</v>
      </c>
      <c r="D156" s="6">
        <v>80000</v>
      </c>
      <c r="E156" s="5">
        <v>0</v>
      </c>
      <c r="F156" s="6">
        <v>80000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7">
        <f t="shared" si="8"/>
        <v>0</v>
      </c>
      <c r="P156" s="5">
        <f t="shared" si="9"/>
        <v>0</v>
      </c>
      <c r="Q156" s="5">
        <f t="shared" si="10"/>
        <v>0</v>
      </c>
      <c r="R156" s="5">
        <f t="shared" si="11"/>
        <v>0</v>
      </c>
      <c r="S156" s="5" t="s">
        <v>201</v>
      </c>
      <c r="T156" s="5" t="s">
        <v>1143</v>
      </c>
    </row>
    <row r="157" spans="1:20" ht="63" x14ac:dyDescent="0.2">
      <c r="A157" s="8" t="s">
        <v>1191</v>
      </c>
      <c r="B157" s="9" t="s">
        <v>1190</v>
      </c>
      <c r="C157" s="9" t="s">
        <v>1177</v>
      </c>
      <c r="D157" s="10">
        <v>80000</v>
      </c>
      <c r="E157" s="8">
        <v>0</v>
      </c>
      <c r="F157" s="10">
        <v>80000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11">
        <f t="shared" si="8"/>
        <v>0</v>
      </c>
      <c r="P157" s="8">
        <f t="shared" si="9"/>
        <v>0</v>
      </c>
      <c r="Q157" s="8">
        <f t="shared" si="10"/>
        <v>0</v>
      </c>
      <c r="R157" s="8">
        <f t="shared" si="11"/>
        <v>0</v>
      </c>
      <c r="S157" s="8" t="s">
        <v>201</v>
      </c>
      <c r="T157" s="8" t="s">
        <v>1143</v>
      </c>
    </row>
    <row r="158" spans="1:20" ht="21" x14ac:dyDescent="0.2">
      <c r="A158" s="12"/>
      <c r="B158" s="13" t="s">
        <v>25</v>
      </c>
      <c r="C158" s="12"/>
      <c r="D158" s="14">
        <v>80000</v>
      </c>
      <c r="E158" s="13">
        <v>0</v>
      </c>
      <c r="F158" s="14">
        <v>80000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5">
        <f t="shared" si="8"/>
        <v>0</v>
      </c>
      <c r="P158" s="13">
        <f t="shared" si="9"/>
        <v>0</v>
      </c>
      <c r="Q158" s="13">
        <f t="shared" si="10"/>
        <v>0</v>
      </c>
      <c r="R158" s="13">
        <f t="shared" si="11"/>
        <v>0</v>
      </c>
      <c r="S158" s="12"/>
      <c r="T158" s="12"/>
    </row>
    <row r="159" spans="1:20" ht="21" x14ac:dyDescent="0.2">
      <c r="A159" s="16"/>
      <c r="B159" s="17" t="s">
        <v>26</v>
      </c>
      <c r="C159" s="16"/>
      <c r="D159" s="18">
        <v>5000</v>
      </c>
      <c r="E159" s="19">
        <v>0</v>
      </c>
      <c r="F159" s="20">
        <v>5000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21">
        <f t="shared" si="8"/>
        <v>0</v>
      </c>
      <c r="P159" s="16">
        <f t="shared" si="9"/>
        <v>0</v>
      </c>
      <c r="Q159" s="19">
        <f t="shared" si="10"/>
        <v>0</v>
      </c>
      <c r="R159" s="19">
        <f t="shared" si="11"/>
        <v>0</v>
      </c>
      <c r="S159" s="16"/>
      <c r="T159" s="16"/>
    </row>
    <row r="160" spans="1:20" ht="21" x14ac:dyDescent="0.2">
      <c r="A160" s="16"/>
      <c r="B160" s="17" t="s">
        <v>27</v>
      </c>
      <c r="C160" s="16"/>
      <c r="D160" s="18">
        <v>64100</v>
      </c>
      <c r="E160" s="19">
        <v>0</v>
      </c>
      <c r="F160" s="20">
        <v>64100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21">
        <f t="shared" si="8"/>
        <v>0</v>
      </c>
      <c r="P160" s="16">
        <f t="shared" si="9"/>
        <v>0</v>
      </c>
      <c r="Q160" s="19">
        <f t="shared" si="10"/>
        <v>0</v>
      </c>
      <c r="R160" s="19">
        <f t="shared" si="11"/>
        <v>0</v>
      </c>
      <c r="S160" s="16"/>
      <c r="T160" s="16"/>
    </row>
    <row r="161" spans="1:20" ht="21" x14ac:dyDescent="0.2">
      <c r="A161" s="16"/>
      <c r="B161" s="17" t="s">
        <v>28</v>
      </c>
      <c r="C161" s="16"/>
      <c r="D161" s="18">
        <v>10900</v>
      </c>
      <c r="E161" s="19">
        <v>0</v>
      </c>
      <c r="F161" s="20">
        <v>10900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21">
        <f t="shared" si="8"/>
        <v>0</v>
      </c>
      <c r="P161" s="16">
        <f t="shared" si="9"/>
        <v>0</v>
      </c>
      <c r="Q161" s="19">
        <f t="shared" si="10"/>
        <v>0</v>
      </c>
      <c r="R161" s="19">
        <f t="shared" si="11"/>
        <v>0</v>
      </c>
      <c r="S161" s="16"/>
      <c r="T161" s="16"/>
    </row>
    <row r="162" spans="1:20" ht="63" x14ac:dyDescent="0.2">
      <c r="A162" s="5" t="s">
        <v>1189</v>
      </c>
      <c r="B162" s="5" t="s">
        <v>1188</v>
      </c>
      <c r="C162" s="5" t="s">
        <v>1172</v>
      </c>
      <c r="D162" s="6">
        <v>50000</v>
      </c>
      <c r="E162" s="5">
        <v>0</v>
      </c>
      <c r="F162" s="6">
        <v>50000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7">
        <f t="shared" si="8"/>
        <v>0</v>
      </c>
      <c r="P162" s="5">
        <f t="shared" si="9"/>
        <v>0</v>
      </c>
      <c r="Q162" s="5">
        <f t="shared" si="10"/>
        <v>0</v>
      </c>
      <c r="R162" s="5">
        <f t="shared" si="11"/>
        <v>0</v>
      </c>
      <c r="S162" s="5" t="s">
        <v>201</v>
      </c>
      <c r="T162" s="5" t="s">
        <v>1143</v>
      </c>
    </row>
    <row r="163" spans="1:20" ht="63" x14ac:dyDescent="0.2">
      <c r="A163" s="8" t="s">
        <v>1187</v>
      </c>
      <c r="B163" s="9" t="s">
        <v>1186</v>
      </c>
      <c r="C163" s="9" t="s">
        <v>1172</v>
      </c>
      <c r="D163" s="10">
        <v>50000</v>
      </c>
      <c r="E163" s="8">
        <v>0</v>
      </c>
      <c r="F163" s="10">
        <v>50000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11">
        <f t="shared" si="8"/>
        <v>0</v>
      </c>
      <c r="P163" s="8">
        <f t="shared" si="9"/>
        <v>0</v>
      </c>
      <c r="Q163" s="8">
        <f t="shared" si="10"/>
        <v>0</v>
      </c>
      <c r="R163" s="8">
        <f t="shared" si="11"/>
        <v>0</v>
      </c>
      <c r="S163" s="8" t="s">
        <v>201</v>
      </c>
      <c r="T163" s="8" t="s">
        <v>1143</v>
      </c>
    </row>
    <row r="164" spans="1:20" ht="21" x14ac:dyDescent="0.2">
      <c r="A164" s="12"/>
      <c r="B164" s="13" t="s">
        <v>25</v>
      </c>
      <c r="C164" s="12"/>
      <c r="D164" s="14">
        <v>50000</v>
      </c>
      <c r="E164" s="13">
        <v>0</v>
      </c>
      <c r="F164" s="14">
        <v>50000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5">
        <f t="shared" si="8"/>
        <v>0</v>
      </c>
      <c r="P164" s="13">
        <f t="shared" si="9"/>
        <v>0</v>
      </c>
      <c r="Q164" s="13">
        <f t="shared" si="10"/>
        <v>0</v>
      </c>
      <c r="R164" s="13">
        <f t="shared" si="11"/>
        <v>0</v>
      </c>
      <c r="S164" s="12"/>
      <c r="T164" s="12"/>
    </row>
    <row r="165" spans="1:20" ht="21" x14ac:dyDescent="0.2">
      <c r="A165" s="16"/>
      <c r="B165" s="17" t="s">
        <v>26</v>
      </c>
      <c r="C165" s="16"/>
      <c r="D165" s="18">
        <v>4000</v>
      </c>
      <c r="E165" s="19">
        <v>0</v>
      </c>
      <c r="F165" s="20">
        <v>4000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21">
        <f t="shared" si="8"/>
        <v>0</v>
      </c>
      <c r="P165" s="16">
        <f t="shared" si="9"/>
        <v>0</v>
      </c>
      <c r="Q165" s="19">
        <f t="shared" si="10"/>
        <v>0</v>
      </c>
      <c r="R165" s="19">
        <f t="shared" si="11"/>
        <v>0</v>
      </c>
      <c r="S165" s="16"/>
      <c r="T165" s="16"/>
    </row>
    <row r="166" spans="1:20" ht="21" x14ac:dyDescent="0.2">
      <c r="A166" s="16"/>
      <c r="B166" s="17" t="s">
        <v>27</v>
      </c>
      <c r="C166" s="16"/>
      <c r="D166" s="18">
        <v>44800</v>
      </c>
      <c r="E166" s="19">
        <v>0</v>
      </c>
      <c r="F166" s="20">
        <v>44800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1">
        <f t="shared" si="8"/>
        <v>0</v>
      </c>
      <c r="P166" s="16">
        <f t="shared" si="9"/>
        <v>0</v>
      </c>
      <c r="Q166" s="19">
        <f t="shared" si="10"/>
        <v>0</v>
      </c>
      <c r="R166" s="19">
        <f t="shared" si="11"/>
        <v>0</v>
      </c>
      <c r="S166" s="16"/>
      <c r="T166" s="16"/>
    </row>
    <row r="167" spans="1:20" ht="21" x14ac:dyDescent="0.2">
      <c r="A167" s="16"/>
      <c r="B167" s="17" t="s">
        <v>28</v>
      </c>
      <c r="C167" s="16"/>
      <c r="D167" s="18">
        <v>1200</v>
      </c>
      <c r="E167" s="19">
        <v>0</v>
      </c>
      <c r="F167" s="20">
        <v>1200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1">
        <f t="shared" si="8"/>
        <v>0</v>
      </c>
      <c r="P167" s="16">
        <f t="shared" si="9"/>
        <v>0</v>
      </c>
      <c r="Q167" s="19">
        <f t="shared" si="10"/>
        <v>0</v>
      </c>
      <c r="R167" s="19">
        <f t="shared" si="11"/>
        <v>0</v>
      </c>
      <c r="S167" s="16"/>
      <c r="T167" s="16"/>
    </row>
    <row r="168" spans="1:20" ht="63" x14ac:dyDescent="0.2">
      <c r="A168" s="5" t="s">
        <v>1185</v>
      </c>
      <c r="B168" s="5" t="s">
        <v>1184</v>
      </c>
      <c r="C168" s="5" t="s">
        <v>1177</v>
      </c>
      <c r="D168" s="6">
        <v>50000</v>
      </c>
      <c r="E168" s="5">
        <v>0</v>
      </c>
      <c r="F168" s="6">
        <v>50000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7">
        <f t="shared" si="8"/>
        <v>0</v>
      </c>
      <c r="P168" s="5">
        <f t="shared" si="9"/>
        <v>0</v>
      </c>
      <c r="Q168" s="5">
        <f t="shared" si="10"/>
        <v>0</v>
      </c>
      <c r="R168" s="5">
        <f t="shared" si="11"/>
        <v>0</v>
      </c>
      <c r="S168" s="5" t="s">
        <v>201</v>
      </c>
      <c r="T168" s="5" t="s">
        <v>1143</v>
      </c>
    </row>
    <row r="169" spans="1:20" ht="63" x14ac:dyDescent="0.2">
      <c r="A169" s="8" t="s">
        <v>1183</v>
      </c>
      <c r="B169" s="9" t="s">
        <v>1182</v>
      </c>
      <c r="C169" s="9" t="s">
        <v>1177</v>
      </c>
      <c r="D169" s="10">
        <v>50000</v>
      </c>
      <c r="E169" s="8">
        <v>0</v>
      </c>
      <c r="F169" s="10">
        <v>50000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11">
        <f t="shared" si="8"/>
        <v>0</v>
      </c>
      <c r="P169" s="8">
        <f t="shared" si="9"/>
        <v>0</v>
      </c>
      <c r="Q169" s="8">
        <f t="shared" si="10"/>
        <v>0</v>
      </c>
      <c r="R169" s="8">
        <f t="shared" si="11"/>
        <v>0</v>
      </c>
      <c r="S169" s="8" t="s">
        <v>201</v>
      </c>
      <c r="T169" s="8" t="s">
        <v>1143</v>
      </c>
    </row>
    <row r="170" spans="1:20" ht="21" x14ac:dyDescent="0.2">
      <c r="A170" s="12"/>
      <c r="B170" s="13" t="s">
        <v>25</v>
      </c>
      <c r="C170" s="12"/>
      <c r="D170" s="14">
        <v>50000</v>
      </c>
      <c r="E170" s="13">
        <v>0</v>
      </c>
      <c r="F170" s="14">
        <v>50000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5">
        <f t="shared" si="8"/>
        <v>0</v>
      </c>
      <c r="P170" s="13">
        <f t="shared" si="9"/>
        <v>0</v>
      </c>
      <c r="Q170" s="13">
        <f t="shared" si="10"/>
        <v>0</v>
      </c>
      <c r="R170" s="13">
        <f t="shared" si="11"/>
        <v>0</v>
      </c>
      <c r="S170" s="12"/>
      <c r="T170" s="12"/>
    </row>
    <row r="171" spans="1:20" ht="21" x14ac:dyDescent="0.2">
      <c r="A171" s="16"/>
      <c r="B171" s="17" t="s">
        <v>26</v>
      </c>
      <c r="C171" s="16"/>
      <c r="D171" s="18">
        <v>4000</v>
      </c>
      <c r="E171" s="19">
        <v>0</v>
      </c>
      <c r="F171" s="20">
        <v>4000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21">
        <f t="shared" si="8"/>
        <v>0</v>
      </c>
      <c r="P171" s="16">
        <f t="shared" si="9"/>
        <v>0</v>
      </c>
      <c r="Q171" s="19">
        <f t="shared" si="10"/>
        <v>0</v>
      </c>
      <c r="R171" s="19">
        <f t="shared" si="11"/>
        <v>0</v>
      </c>
      <c r="S171" s="16"/>
      <c r="T171" s="16"/>
    </row>
    <row r="172" spans="1:20" ht="21" x14ac:dyDescent="0.2">
      <c r="A172" s="16"/>
      <c r="B172" s="17" t="s">
        <v>27</v>
      </c>
      <c r="C172" s="16"/>
      <c r="D172" s="18">
        <v>44800</v>
      </c>
      <c r="E172" s="19">
        <v>0</v>
      </c>
      <c r="F172" s="20">
        <v>44800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1">
        <f t="shared" si="8"/>
        <v>0</v>
      </c>
      <c r="P172" s="16">
        <f t="shared" si="9"/>
        <v>0</v>
      </c>
      <c r="Q172" s="19">
        <f t="shared" si="10"/>
        <v>0</v>
      </c>
      <c r="R172" s="19">
        <f t="shared" si="11"/>
        <v>0</v>
      </c>
      <c r="S172" s="16"/>
      <c r="T172" s="16"/>
    </row>
    <row r="173" spans="1:20" ht="21" x14ac:dyDescent="0.2">
      <c r="A173" s="16"/>
      <c r="B173" s="17" t="s">
        <v>28</v>
      </c>
      <c r="C173" s="16"/>
      <c r="D173" s="18">
        <v>1200</v>
      </c>
      <c r="E173" s="19">
        <v>0</v>
      </c>
      <c r="F173" s="20">
        <v>1200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21">
        <f t="shared" si="8"/>
        <v>0</v>
      </c>
      <c r="P173" s="16">
        <f t="shared" si="9"/>
        <v>0</v>
      </c>
      <c r="Q173" s="19">
        <f t="shared" si="10"/>
        <v>0</v>
      </c>
      <c r="R173" s="19">
        <f t="shared" si="11"/>
        <v>0</v>
      </c>
      <c r="S173" s="16"/>
      <c r="T173" s="16"/>
    </row>
    <row r="174" spans="1:20" ht="42" x14ac:dyDescent="0.2">
      <c r="A174" s="5" t="s">
        <v>1181</v>
      </c>
      <c r="B174" s="5" t="s">
        <v>1180</v>
      </c>
      <c r="C174" s="5" t="s">
        <v>1177</v>
      </c>
      <c r="D174" s="6">
        <v>50000</v>
      </c>
      <c r="E174" s="5">
        <v>0</v>
      </c>
      <c r="F174" s="6">
        <v>50000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7">
        <f t="shared" si="8"/>
        <v>0</v>
      </c>
      <c r="P174" s="5">
        <f t="shared" si="9"/>
        <v>0</v>
      </c>
      <c r="Q174" s="5">
        <f t="shared" si="10"/>
        <v>0</v>
      </c>
      <c r="R174" s="5">
        <f t="shared" si="11"/>
        <v>0</v>
      </c>
      <c r="S174" s="5" t="s">
        <v>201</v>
      </c>
      <c r="T174" s="5" t="s">
        <v>1143</v>
      </c>
    </row>
    <row r="175" spans="1:20" ht="63" x14ac:dyDescent="0.2">
      <c r="A175" s="8" t="s">
        <v>1179</v>
      </c>
      <c r="B175" s="9" t="s">
        <v>1178</v>
      </c>
      <c r="C175" s="9" t="s">
        <v>1177</v>
      </c>
      <c r="D175" s="10">
        <v>50000</v>
      </c>
      <c r="E175" s="8">
        <v>0</v>
      </c>
      <c r="F175" s="10">
        <v>50000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11">
        <f t="shared" si="8"/>
        <v>0</v>
      </c>
      <c r="P175" s="8">
        <f t="shared" si="9"/>
        <v>0</v>
      </c>
      <c r="Q175" s="8">
        <f t="shared" si="10"/>
        <v>0</v>
      </c>
      <c r="R175" s="8">
        <f t="shared" si="11"/>
        <v>0</v>
      </c>
      <c r="S175" s="8" t="s">
        <v>201</v>
      </c>
      <c r="T175" s="8" t="s">
        <v>1143</v>
      </c>
    </row>
    <row r="176" spans="1:20" ht="21" x14ac:dyDescent="0.2">
      <c r="A176" s="12"/>
      <c r="B176" s="13" t="s">
        <v>25</v>
      </c>
      <c r="C176" s="12"/>
      <c r="D176" s="14">
        <v>50000</v>
      </c>
      <c r="E176" s="13">
        <v>0</v>
      </c>
      <c r="F176" s="14">
        <v>50000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5">
        <f t="shared" si="8"/>
        <v>0</v>
      </c>
      <c r="P176" s="13">
        <f t="shared" si="9"/>
        <v>0</v>
      </c>
      <c r="Q176" s="13">
        <f t="shared" si="10"/>
        <v>0</v>
      </c>
      <c r="R176" s="13">
        <f t="shared" si="11"/>
        <v>0</v>
      </c>
      <c r="S176" s="12"/>
      <c r="T176" s="12"/>
    </row>
    <row r="177" spans="1:20" ht="21" x14ac:dyDescent="0.2">
      <c r="A177" s="16"/>
      <c r="B177" s="17" t="s">
        <v>26</v>
      </c>
      <c r="C177" s="16"/>
      <c r="D177" s="18">
        <v>4000</v>
      </c>
      <c r="E177" s="19">
        <v>0</v>
      </c>
      <c r="F177" s="20">
        <v>4000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1">
        <f t="shared" si="8"/>
        <v>0</v>
      </c>
      <c r="P177" s="16">
        <f t="shared" si="9"/>
        <v>0</v>
      </c>
      <c r="Q177" s="19">
        <f t="shared" si="10"/>
        <v>0</v>
      </c>
      <c r="R177" s="19">
        <f t="shared" si="11"/>
        <v>0</v>
      </c>
      <c r="S177" s="16"/>
      <c r="T177" s="16"/>
    </row>
    <row r="178" spans="1:20" ht="21" x14ac:dyDescent="0.2">
      <c r="A178" s="16"/>
      <c r="B178" s="17" t="s">
        <v>27</v>
      </c>
      <c r="C178" s="16"/>
      <c r="D178" s="18">
        <v>44800</v>
      </c>
      <c r="E178" s="19">
        <v>0</v>
      </c>
      <c r="F178" s="20">
        <v>44800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21">
        <f t="shared" si="8"/>
        <v>0</v>
      </c>
      <c r="P178" s="16">
        <f t="shared" si="9"/>
        <v>0</v>
      </c>
      <c r="Q178" s="19">
        <f t="shared" si="10"/>
        <v>0</v>
      </c>
      <c r="R178" s="19">
        <f t="shared" si="11"/>
        <v>0</v>
      </c>
      <c r="S178" s="16"/>
      <c r="T178" s="16"/>
    </row>
    <row r="179" spans="1:20" ht="21" x14ac:dyDescent="0.2">
      <c r="A179" s="16"/>
      <c r="B179" s="17" t="s">
        <v>28</v>
      </c>
      <c r="C179" s="16"/>
      <c r="D179" s="18">
        <v>1200</v>
      </c>
      <c r="E179" s="19">
        <v>0</v>
      </c>
      <c r="F179" s="20">
        <v>1200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21">
        <f t="shared" si="8"/>
        <v>0</v>
      </c>
      <c r="P179" s="16">
        <f t="shared" si="9"/>
        <v>0</v>
      </c>
      <c r="Q179" s="19">
        <f t="shared" si="10"/>
        <v>0</v>
      </c>
      <c r="R179" s="19">
        <f t="shared" si="11"/>
        <v>0</v>
      </c>
      <c r="S179" s="16"/>
      <c r="T179" s="16"/>
    </row>
    <row r="180" spans="1:20" ht="63" x14ac:dyDescent="0.2">
      <c r="A180" s="5" t="s">
        <v>1176</v>
      </c>
      <c r="B180" s="5" t="s">
        <v>1175</v>
      </c>
      <c r="C180" s="5" t="s">
        <v>1172</v>
      </c>
      <c r="D180" s="6">
        <v>50000</v>
      </c>
      <c r="E180" s="5">
        <v>0</v>
      </c>
      <c r="F180" s="6">
        <v>50000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7">
        <f t="shared" si="8"/>
        <v>0</v>
      </c>
      <c r="P180" s="5">
        <f t="shared" si="9"/>
        <v>0</v>
      </c>
      <c r="Q180" s="5">
        <f t="shared" si="10"/>
        <v>0</v>
      </c>
      <c r="R180" s="5">
        <f t="shared" si="11"/>
        <v>0</v>
      </c>
      <c r="S180" s="5" t="s">
        <v>201</v>
      </c>
      <c r="T180" s="5" t="s">
        <v>1143</v>
      </c>
    </row>
    <row r="181" spans="1:20" ht="63" x14ac:dyDescent="0.2">
      <c r="A181" s="8" t="s">
        <v>1174</v>
      </c>
      <c r="B181" s="9" t="s">
        <v>1173</v>
      </c>
      <c r="C181" s="9" t="s">
        <v>1172</v>
      </c>
      <c r="D181" s="10">
        <v>50000</v>
      </c>
      <c r="E181" s="8">
        <v>0</v>
      </c>
      <c r="F181" s="10">
        <v>50000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11">
        <f t="shared" si="8"/>
        <v>0</v>
      </c>
      <c r="P181" s="8">
        <f t="shared" si="9"/>
        <v>0</v>
      </c>
      <c r="Q181" s="8">
        <f t="shared" si="10"/>
        <v>0</v>
      </c>
      <c r="R181" s="8">
        <f t="shared" si="11"/>
        <v>0</v>
      </c>
      <c r="S181" s="8" t="s">
        <v>201</v>
      </c>
      <c r="T181" s="8" t="s">
        <v>1143</v>
      </c>
    </row>
    <row r="182" spans="1:20" ht="21" x14ac:dyDescent="0.2">
      <c r="A182" s="12"/>
      <c r="B182" s="13" t="s">
        <v>25</v>
      </c>
      <c r="C182" s="12"/>
      <c r="D182" s="14">
        <v>50000</v>
      </c>
      <c r="E182" s="13">
        <v>0</v>
      </c>
      <c r="F182" s="14">
        <v>50000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5">
        <f t="shared" si="8"/>
        <v>0</v>
      </c>
      <c r="P182" s="13">
        <f t="shared" si="9"/>
        <v>0</v>
      </c>
      <c r="Q182" s="13">
        <f t="shared" si="10"/>
        <v>0</v>
      </c>
      <c r="R182" s="13">
        <f t="shared" si="11"/>
        <v>0</v>
      </c>
      <c r="S182" s="12"/>
      <c r="T182" s="12"/>
    </row>
    <row r="183" spans="1:20" ht="21" x14ac:dyDescent="0.2">
      <c r="A183" s="16"/>
      <c r="B183" s="17" t="s">
        <v>26</v>
      </c>
      <c r="C183" s="16"/>
      <c r="D183" s="18">
        <v>4000</v>
      </c>
      <c r="E183" s="19">
        <v>0</v>
      </c>
      <c r="F183" s="20">
        <v>4000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21">
        <f t="shared" si="8"/>
        <v>0</v>
      </c>
      <c r="P183" s="16">
        <f t="shared" si="9"/>
        <v>0</v>
      </c>
      <c r="Q183" s="19">
        <f t="shared" si="10"/>
        <v>0</v>
      </c>
      <c r="R183" s="19">
        <f t="shared" si="11"/>
        <v>0</v>
      </c>
      <c r="S183" s="16"/>
      <c r="T183" s="16"/>
    </row>
    <row r="184" spans="1:20" ht="21" x14ac:dyDescent="0.2">
      <c r="A184" s="16"/>
      <c r="B184" s="17" t="s">
        <v>27</v>
      </c>
      <c r="C184" s="16"/>
      <c r="D184" s="18">
        <v>44800</v>
      </c>
      <c r="E184" s="19">
        <v>0</v>
      </c>
      <c r="F184" s="20">
        <v>44800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21">
        <f t="shared" si="8"/>
        <v>0</v>
      </c>
      <c r="P184" s="16">
        <f t="shared" si="9"/>
        <v>0</v>
      </c>
      <c r="Q184" s="19">
        <f t="shared" si="10"/>
        <v>0</v>
      </c>
      <c r="R184" s="19">
        <f t="shared" si="11"/>
        <v>0</v>
      </c>
      <c r="S184" s="16"/>
      <c r="T184" s="16"/>
    </row>
    <row r="185" spans="1:20" ht="21" x14ac:dyDescent="0.2">
      <c r="A185" s="16"/>
      <c r="B185" s="17" t="s">
        <v>28</v>
      </c>
      <c r="C185" s="16"/>
      <c r="D185" s="18">
        <v>1200</v>
      </c>
      <c r="E185" s="19">
        <v>0</v>
      </c>
      <c r="F185" s="20">
        <v>1200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21">
        <f t="shared" si="8"/>
        <v>0</v>
      </c>
      <c r="P185" s="16">
        <f t="shared" si="9"/>
        <v>0</v>
      </c>
      <c r="Q185" s="19">
        <f t="shared" si="10"/>
        <v>0</v>
      </c>
      <c r="R185" s="19">
        <f t="shared" si="11"/>
        <v>0</v>
      </c>
      <c r="S185" s="16"/>
      <c r="T185" s="16"/>
    </row>
    <row r="186" spans="1:20" ht="63" x14ac:dyDescent="0.2">
      <c r="A186" s="5" t="s">
        <v>1171</v>
      </c>
      <c r="B186" s="5" t="s">
        <v>1170</v>
      </c>
      <c r="C186" s="5" t="s">
        <v>1155</v>
      </c>
      <c r="D186" s="6">
        <v>80000</v>
      </c>
      <c r="E186" s="5">
        <v>0</v>
      </c>
      <c r="F186" s="6">
        <v>80000</v>
      </c>
      <c r="G186" s="5">
        <v>0</v>
      </c>
      <c r="H186" s="5">
        <v>0</v>
      </c>
      <c r="I186" s="5">
        <v>0</v>
      </c>
      <c r="J186" s="5">
        <v>0</v>
      </c>
      <c r="K186" s="7">
        <v>5300</v>
      </c>
      <c r="L186" s="5">
        <v>0</v>
      </c>
      <c r="M186" s="7">
        <v>4700</v>
      </c>
      <c r="N186" s="5">
        <v>0</v>
      </c>
      <c r="O186" s="7">
        <f t="shared" si="8"/>
        <v>10000</v>
      </c>
      <c r="P186" s="5">
        <f t="shared" si="9"/>
        <v>0</v>
      </c>
      <c r="Q186" s="5">
        <f t="shared" si="10"/>
        <v>12.5</v>
      </c>
      <c r="R186" s="5">
        <f t="shared" si="11"/>
        <v>0</v>
      </c>
      <c r="S186" s="5" t="s">
        <v>201</v>
      </c>
      <c r="T186" s="5" t="s">
        <v>1143</v>
      </c>
    </row>
    <row r="187" spans="1:20" ht="63" x14ac:dyDescent="0.2">
      <c r="A187" s="8" t="s">
        <v>1169</v>
      </c>
      <c r="B187" s="9" t="s">
        <v>1168</v>
      </c>
      <c r="C187" s="9" t="s">
        <v>1155</v>
      </c>
      <c r="D187" s="10">
        <v>65075</v>
      </c>
      <c r="E187" s="8">
        <v>0</v>
      </c>
      <c r="F187" s="10">
        <v>65075</v>
      </c>
      <c r="G187" s="8">
        <v>0</v>
      </c>
      <c r="H187" s="8">
        <v>0</v>
      </c>
      <c r="I187" s="8">
        <v>0</v>
      </c>
      <c r="J187" s="8">
        <v>0</v>
      </c>
      <c r="K187" s="11">
        <v>5300</v>
      </c>
      <c r="L187" s="8">
        <v>0</v>
      </c>
      <c r="M187" s="11">
        <v>4700</v>
      </c>
      <c r="N187" s="8">
        <v>0</v>
      </c>
      <c r="O187" s="11">
        <f t="shared" si="8"/>
        <v>10000</v>
      </c>
      <c r="P187" s="8">
        <f t="shared" si="9"/>
        <v>0</v>
      </c>
      <c r="Q187" s="8">
        <f t="shared" si="10"/>
        <v>15.36688436419516</v>
      </c>
      <c r="R187" s="8">
        <f t="shared" si="11"/>
        <v>0</v>
      </c>
      <c r="S187" s="8" t="s">
        <v>201</v>
      </c>
      <c r="T187" s="8" t="s">
        <v>1143</v>
      </c>
    </row>
    <row r="188" spans="1:20" ht="21" x14ac:dyDescent="0.2">
      <c r="A188" s="12"/>
      <c r="B188" s="13" t="s">
        <v>25</v>
      </c>
      <c r="C188" s="12"/>
      <c r="D188" s="14">
        <v>65075</v>
      </c>
      <c r="E188" s="13">
        <v>0</v>
      </c>
      <c r="F188" s="14">
        <v>65075</v>
      </c>
      <c r="G188" s="13">
        <v>0</v>
      </c>
      <c r="H188" s="13">
        <v>0</v>
      </c>
      <c r="I188" s="13">
        <v>0</v>
      </c>
      <c r="J188" s="13">
        <v>0</v>
      </c>
      <c r="K188" s="15">
        <v>5300</v>
      </c>
      <c r="L188" s="13">
        <v>0</v>
      </c>
      <c r="M188" s="15">
        <v>4700</v>
      </c>
      <c r="N188" s="13">
        <v>0</v>
      </c>
      <c r="O188" s="15">
        <f t="shared" si="8"/>
        <v>10000</v>
      </c>
      <c r="P188" s="13">
        <f t="shared" si="9"/>
        <v>0</v>
      </c>
      <c r="Q188" s="13">
        <f t="shared" si="10"/>
        <v>15.36688436419516</v>
      </c>
      <c r="R188" s="13">
        <f t="shared" si="11"/>
        <v>0</v>
      </c>
      <c r="S188" s="12"/>
      <c r="T188" s="12"/>
    </row>
    <row r="189" spans="1:20" ht="21" x14ac:dyDescent="0.2">
      <c r="A189" s="16"/>
      <c r="B189" s="17" t="s">
        <v>26</v>
      </c>
      <c r="C189" s="16"/>
      <c r="D189" s="18">
        <v>3125</v>
      </c>
      <c r="E189" s="19">
        <v>0</v>
      </c>
      <c r="F189" s="20">
        <v>3125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21">
        <v>3125</v>
      </c>
      <c r="N189" s="16">
        <v>0</v>
      </c>
      <c r="O189" s="21">
        <f t="shared" si="8"/>
        <v>3125</v>
      </c>
      <c r="P189" s="16">
        <f t="shared" si="9"/>
        <v>0</v>
      </c>
      <c r="Q189" s="19">
        <f t="shared" si="10"/>
        <v>100</v>
      </c>
      <c r="R189" s="19">
        <f t="shared" si="11"/>
        <v>0</v>
      </c>
      <c r="S189" s="16"/>
      <c r="T189" s="16"/>
    </row>
    <row r="190" spans="1:20" ht="21" x14ac:dyDescent="0.2">
      <c r="A190" s="16"/>
      <c r="B190" s="17" t="s">
        <v>27</v>
      </c>
      <c r="C190" s="16"/>
      <c r="D190" s="18">
        <v>60000</v>
      </c>
      <c r="E190" s="19">
        <v>0</v>
      </c>
      <c r="F190" s="20">
        <v>60000</v>
      </c>
      <c r="G190" s="16">
        <v>0</v>
      </c>
      <c r="H190" s="16">
        <v>0</v>
      </c>
      <c r="I190" s="16">
        <v>0</v>
      </c>
      <c r="J190" s="16">
        <v>0</v>
      </c>
      <c r="K190" s="21">
        <v>3350</v>
      </c>
      <c r="L190" s="16">
        <v>0</v>
      </c>
      <c r="M190" s="21">
        <v>1575</v>
      </c>
      <c r="N190" s="16">
        <v>0</v>
      </c>
      <c r="O190" s="21">
        <f t="shared" si="8"/>
        <v>4925</v>
      </c>
      <c r="P190" s="16">
        <f t="shared" si="9"/>
        <v>0</v>
      </c>
      <c r="Q190" s="19">
        <f t="shared" si="10"/>
        <v>8.2083333333333339</v>
      </c>
      <c r="R190" s="19">
        <f t="shared" si="11"/>
        <v>0</v>
      </c>
      <c r="S190" s="16"/>
      <c r="T190" s="16"/>
    </row>
    <row r="191" spans="1:20" ht="21" x14ac:dyDescent="0.2">
      <c r="A191" s="16"/>
      <c r="B191" s="17" t="s">
        <v>28</v>
      </c>
      <c r="C191" s="16"/>
      <c r="D191" s="18">
        <v>1950</v>
      </c>
      <c r="E191" s="19">
        <v>0</v>
      </c>
      <c r="F191" s="20">
        <v>1950</v>
      </c>
      <c r="G191" s="16">
        <v>0</v>
      </c>
      <c r="H191" s="16">
        <v>0</v>
      </c>
      <c r="I191" s="16">
        <v>0</v>
      </c>
      <c r="J191" s="16">
        <v>0</v>
      </c>
      <c r="K191" s="21">
        <v>1950</v>
      </c>
      <c r="L191" s="16">
        <v>0</v>
      </c>
      <c r="M191" s="16">
        <v>0</v>
      </c>
      <c r="N191" s="16">
        <v>0</v>
      </c>
      <c r="O191" s="21">
        <f t="shared" si="8"/>
        <v>1950</v>
      </c>
      <c r="P191" s="16">
        <f t="shared" si="9"/>
        <v>0</v>
      </c>
      <c r="Q191" s="19">
        <f t="shared" si="10"/>
        <v>100</v>
      </c>
      <c r="R191" s="19">
        <f t="shared" si="11"/>
        <v>0</v>
      </c>
      <c r="S191" s="16"/>
      <c r="T191" s="16"/>
    </row>
    <row r="192" spans="1:20" ht="42" x14ac:dyDescent="0.2">
      <c r="A192" s="8" t="s">
        <v>1167</v>
      </c>
      <c r="B192" s="9" t="s">
        <v>1166</v>
      </c>
      <c r="C192" s="9" t="s">
        <v>1155</v>
      </c>
      <c r="D192" s="10">
        <v>14925</v>
      </c>
      <c r="E192" s="8">
        <v>0</v>
      </c>
      <c r="F192" s="10">
        <v>14925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11">
        <f t="shared" si="8"/>
        <v>0</v>
      </c>
      <c r="P192" s="8">
        <f t="shared" si="9"/>
        <v>0</v>
      </c>
      <c r="Q192" s="8">
        <f t="shared" si="10"/>
        <v>0</v>
      </c>
      <c r="R192" s="8">
        <f t="shared" si="11"/>
        <v>0</v>
      </c>
      <c r="S192" s="8" t="s">
        <v>201</v>
      </c>
      <c r="T192" s="8" t="s">
        <v>1143</v>
      </c>
    </row>
    <row r="193" spans="1:20" ht="21" x14ac:dyDescent="0.2">
      <c r="A193" s="12"/>
      <c r="B193" s="13" t="s">
        <v>25</v>
      </c>
      <c r="C193" s="12"/>
      <c r="D193" s="14">
        <v>14925</v>
      </c>
      <c r="E193" s="13">
        <v>0</v>
      </c>
      <c r="F193" s="14">
        <v>14925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5">
        <f t="shared" si="8"/>
        <v>0</v>
      </c>
      <c r="P193" s="13">
        <f t="shared" si="9"/>
        <v>0</v>
      </c>
      <c r="Q193" s="13">
        <f t="shared" si="10"/>
        <v>0</v>
      </c>
      <c r="R193" s="13">
        <f t="shared" si="11"/>
        <v>0</v>
      </c>
      <c r="S193" s="12"/>
      <c r="T193" s="12"/>
    </row>
    <row r="194" spans="1:20" ht="21" x14ac:dyDescent="0.2">
      <c r="A194" s="16"/>
      <c r="B194" s="17" t="s">
        <v>26</v>
      </c>
      <c r="C194" s="16"/>
      <c r="D194" s="18">
        <v>3125</v>
      </c>
      <c r="E194" s="19">
        <v>0</v>
      </c>
      <c r="F194" s="20">
        <v>3125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21">
        <f t="shared" si="8"/>
        <v>0</v>
      </c>
      <c r="P194" s="16">
        <f t="shared" si="9"/>
        <v>0</v>
      </c>
      <c r="Q194" s="19">
        <f t="shared" si="10"/>
        <v>0</v>
      </c>
      <c r="R194" s="19">
        <f t="shared" si="11"/>
        <v>0</v>
      </c>
      <c r="S194" s="16"/>
      <c r="T194" s="16"/>
    </row>
    <row r="195" spans="1:20" ht="21" x14ac:dyDescent="0.2">
      <c r="A195" s="16"/>
      <c r="B195" s="17" t="s">
        <v>27</v>
      </c>
      <c r="C195" s="16"/>
      <c r="D195" s="18">
        <v>8800</v>
      </c>
      <c r="E195" s="19">
        <v>0</v>
      </c>
      <c r="F195" s="20">
        <v>8800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1">
        <f t="shared" si="8"/>
        <v>0</v>
      </c>
      <c r="P195" s="16">
        <f t="shared" si="9"/>
        <v>0</v>
      </c>
      <c r="Q195" s="19">
        <f t="shared" si="10"/>
        <v>0</v>
      </c>
      <c r="R195" s="19">
        <f t="shared" si="11"/>
        <v>0</v>
      </c>
      <c r="S195" s="16"/>
      <c r="T195" s="16"/>
    </row>
    <row r="196" spans="1:20" ht="21" x14ac:dyDescent="0.2">
      <c r="A196" s="16"/>
      <c r="B196" s="17" t="s">
        <v>28</v>
      </c>
      <c r="C196" s="16"/>
      <c r="D196" s="18">
        <v>3000</v>
      </c>
      <c r="E196" s="19">
        <v>0</v>
      </c>
      <c r="F196" s="20">
        <v>3000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21">
        <f t="shared" ref="O196:O259" si="12">SUM(G196,I196,K196,M196)</f>
        <v>0</v>
      </c>
      <c r="P196" s="16">
        <f t="shared" ref="P196:P259" si="13">SUM(H196,J196,L196,N196)</f>
        <v>0</v>
      </c>
      <c r="Q196" s="19">
        <f t="shared" ref="Q196:Q259" si="14">O196*100/D196</f>
        <v>0</v>
      </c>
      <c r="R196" s="19">
        <f t="shared" ref="R196:R259" si="15">P196*100/D196</f>
        <v>0</v>
      </c>
      <c r="S196" s="16"/>
      <c r="T196" s="16"/>
    </row>
    <row r="197" spans="1:20" ht="42" x14ac:dyDescent="0.2">
      <c r="A197" s="5" t="s">
        <v>1165</v>
      </c>
      <c r="B197" s="5" t="s">
        <v>1164</v>
      </c>
      <c r="C197" s="5" t="s">
        <v>1144</v>
      </c>
      <c r="D197" s="6">
        <v>46200</v>
      </c>
      <c r="E197" s="6">
        <v>6500</v>
      </c>
      <c r="F197" s="6">
        <v>39700</v>
      </c>
      <c r="G197" s="5">
        <v>0</v>
      </c>
      <c r="H197" s="5">
        <v>0</v>
      </c>
      <c r="I197" s="5">
        <v>0</v>
      </c>
      <c r="J197" s="6">
        <v>6500</v>
      </c>
      <c r="K197" s="7">
        <v>5000</v>
      </c>
      <c r="L197" s="5">
        <v>0</v>
      </c>
      <c r="M197" s="7">
        <v>5000</v>
      </c>
      <c r="N197" s="5">
        <v>0</v>
      </c>
      <c r="O197" s="7">
        <f t="shared" si="12"/>
        <v>10000</v>
      </c>
      <c r="P197" s="6">
        <f t="shared" si="13"/>
        <v>6500</v>
      </c>
      <c r="Q197" s="5">
        <f t="shared" si="14"/>
        <v>21.645021645021647</v>
      </c>
      <c r="R197" s="5">
        <f t="shared" si="15"/>
        <v>14.069264069264069</v>
      </c>
      <c r="S197" s="5" t="s">
        <v>201</v>
      </c>
      <c r="T197" s="5" t="s">
        <v>1143</v>
      </c>
    </row>
    <row r="198" spans="1:20" ht="42" x14ac:dyDescent="0.2">
      <c r="A198" s="8" t="s">
        <v>1163</v>
      </c>
      <c r="B198" s="9" t="s">
        <v>1162</v>
      </c>
      <c r="C198" s="9" t="s">
        <v>1144</v>
      </c>
      <c r="D198" s="10">
        <v>46200</v>
      </c>
      <c r="E198" s="10">
        <v>6500</v>
      </c>
      <c r="F198" s="10">
        <v>39700</v>
      </c>
      <c r="G198" s="8">
        <v>0</v>
      </c>
      <c r="H198" s="8">
        <v>0</v>
      </c>
      <c r="I198" s="8">
        <v>0</v>
      </c>
      <c r="J198" s="10">
        <v>6500</v>
      </c>
      <c r="K198" s="11">
        <v>5000</v>
      </c>
      <c r="L198" s="8">
        <v>0</v>
      </c>
      <c r="M198" s="11">
        <v>5000</v>
      </c>
      <c r="N198" s="8">
        <v>0</v>
      </c>
      <c r="O198" s="11">
        <f t="shared" si="12"/>
        <v>10000</v>
      </c>
      <c r="P198" s="10">
        <f t="shared" si="13"/>
        <v>6500</v>
      </c>
      <c r="Q198" s="8">
        <f t="shared" si="14"/>
        <v>21.645021645021647</v>
      </c>
      <c r="R198" s="8">
        <f t="shared" si="15"/>
        <v>14.069264069264069</v>
      </c>
      <c r="S198" s="8" t="s">
        <v>201</v>
      </c>
      <c r="T198" s="8" t="s">
        <v>1143</v>
      </c>
    </row>
    <row r="199" spans="1:20" ht="21" x14ac:dyDescent="0.2">
      <c r="A199" s="12"/>
      <c r="B199" s="13" t="s">
        <v>25</v>
      </c>
      <c r="C199" s="12"/>
      <c r="D199" s="14">
        <v>46200</v>
      </c>
      <c r="E199" s="14">
        <v>6500</v>
      </c>
      <c r="F199" s="14">
        <v>39700</v>
      </c>
      <c r="G199" s="13">
        <v>0</v>
      </c>
      <c r="H199" s="13">
        <v>0</v>
      </c>
      <c r="I199" s="13">
        <v>0</v>
      </c>
      <c r="J199" s="14">
        <v>6500</v>
      </c>
      <c r="K199" s="15">
        <v>5000</v>
      </c>
      <c r="L199" s="13">
        <v>0</v>
      </c>
      <c r="M199" s="15">
        <v>5000</v>
      </c>
      <c r="N199" s="13">
        <v>0</v>
      </c>
      <c r="O199" s="15">
        <f t="shared" si="12"/>
        <v>10000</v>
      </c>
      <c r="P199" s="14">
        <f t="shared" si="13"/>
        <v>6500</v>
      </c>
      <c r="Q199" s="13">
        <f t="shared" si="14"/>
        <v>21.645021645021647</v>
      </c>
      <c r="R199" s="13">
        <f t="shared" si="15"/>
        <v>14.069264069264069</v>
      </c>
      <c r="S199" s="12"/>
      <c r="T199" s="12"/>
    </row>
    <row r="200" spans="1:20" ht="21" x14ac:dyDescent="0.2">
      <c r="A200" s="16"/>
      <c r="B200" s="17" t="s">
        <v>26</v>
      </c>
      <c r="C200" s="16"/>
      <c r="D200" s="18">
        <v>8100</v>
      </c>
      <c r="E200" s="20">
        <v>6500</v>
      </c>
      <c r="F200" s="20">
        <v>1600</v>
      </c>
      <c r="G200" s="16">
        <v>0</v>
      </c>
      <c r="H200" s="16">
        <v>0</v>
      </c>
      <c r="I200" s="16">
        <v>0</v>
      </c>
      <c r="J200" s="18">
        <v>6500</v>
      </c>
      <c r="K200" s="16">
        <v>0</v>
      </c>
      <c r="L200" s="16">
        <v>0</v>
      </c>
      <c r="M200" s="16">
        <v>0</v>
      </c>
      <c r="N200" s="16">
        <v>0</v>
      </c>
      <c r="O200" s="21">
        <f t="shared" si="12"/>
        <v>0</v>
      </c>
      <c r="P200" s="18">
        <f t="shared" si="13"/>
        <v>6500</v>
      </c>
      <c r="Q200" s="19">
        <f t="shared" si="14"/>
        <v>0</v>
      </c>
      <c r="R200" s="19">
        <f t="shared" si="15"/>
        <v>80.246913580246911</v>
      </c>
      <c r="S200" s="16"/>
      <c r="T200" s="16"/>
    </row>
    <row r="201" spans="1:20" ht="21" x14ac:dyDescent="0.2">
      <c r="A201" s="16"/>
      <c r="B201" s="17" t="s">
        <v>27</v>
      </c>
      <c r="C201" s="16"/>
      <c r="D201" s="18">
        <v>5000</v>
      </c>
      <c r="E201" s="19">
        <v>0</v>
      </c>
      <c r="F201" s="20">
        <v>5000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21">
        <f t="shared" si="12"/>
        <v>0</v>
      </c>
      <c r="P201" s="16">
        <f t="shared" si="13"/>
        <v>0</v>
      </c>
      <c r="Q201" s="19">
        <f t="shared" si="14"/>
        <v>0</v>
      </c>
      <c r="R201" s="19">
        <f t="shared" si="15"/>
        <v>0</v>
      </c>
      <c r="S201" s="16"/>
      <c r="T201" s="16"/>
    </row>
    <row r="202" spans="1:20" ht="21" x14ac:dyDescent="0.2">
      <c r="A202" s="16"/>
      <c r="B202" s="17" t="s">
        <v>28</v>
      </c>
      <c r="C202" s="16"/>
      <c r="D202" s="18">
        <v>33100</v>
      </c>
      <c r="E202" s="19">
        <v>0</v>
      </c>
      <c r="F202" s="20">
        <v>33100</v>
      </c>
      <c r="G202" s="16">
        <v>0</v>
      </c>
      <c r="H202" s="16">
        <v>0</v>
      </c>
      <c r="I202" s="16">
        <v>0</v>
      </c>
      <c r="J202" s="16">
        <v>0</v>
      </c>
      <c r="K202" s="21">
        <v>5000</v>
      </c>
      <c r="L202" s="16">
        <v>0</v>
      </c>
      <c r="M202" s="21">
        <v>5000</v>
      </c>
      <c r="N202" s="16">
        <v>0</v>
      </c>
      <c r="O202" s="21">
        <f t="shared" si="12"/>
        <v>10000</v>
      </c>
      <c r="P202" s="16">
        <f t="shared" si="13"/>
        <v>0</v>
      </c>
      <c r="Q202" s="19">
        <f t="shared" si="14"/>
        <v>30.211480362537763</v>
      </c>
      <c r="R202" s="19">
        <f t="shared" si="15"/>
        <v>0</v>
      </c>
      <c r="S202" s="16"/>
      <c r="T202" s="16"/>
    </row>
    <row r="203" spans="1:20" ht="42" x14ac:dyDescent="0.2">
      <c r="A203" s="5" t="s">
        <v>1161</v>
      </c>
      <c r="B203" s="5" t="s">
        <v>1160</v>
      </c>
      <c r="C203" s="5" t="s">
        <v>1155</v>
      </c>
      <c r="D203" s="6">
        <v>40000</v>
      </c>
      <c r="E203" s="5">
        <v>0</v>
      </c>
      <c r="F203" s="6">
        <v>40000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f t="shared" si="12"/>
        <v>0</v>
      </c>
      <c r="P203" s="5">
        <f t="shared" si="13"/>
        <v>0</v>
      </c>
      <c r="Q203" s="5">
        <f t="shared" si="14"/>
        <v>0</v>
      </c>
      <c r="R203" s="5">
        <f t="shared" si="15"/>
        <v>0</v>
      </c>
      <c r="S203" s="5" t="s">
        <v>201</v>
      </c>
      <c r="T203" s="5" t="s">
        <v>1143</v>
      </c>
    </row>
    <row r="204" spans="1:20" ht="42" x14ac:dyDescent="0.2">
      <c r="A204" s="8" t="s">
        <v>1159</v>
      </c>
      <c r="B204" s="9" t="s">
        <v>1158</v>
      </c>
      <c r="C204" s="9" t="s">
        <v>1155</v>
      </c>
      <c r="D204" s="10">
        <v>29000</v>
      </c>
      <c r="E204" s="8">
        <v>0</v>
      </c>
      <c r="F204" s="10">
        <v>29000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f t="shared" si="12"/>
        <v>0</v>
      </c>
      <c r="P204" s="8">
        <f t="shared" si="13"/>
        <v>0</v>
      </c>
      <c r="Q204" s="8">
        <f t="shared" si="14"/>
        <v>0</v>
      </c>
      <c r="R204" s="8">
        <f t="shared" si="15"/>
        <v>0</v>
      </c>
      <c r="S204" s="8" t="s">
        <v>201</v>
      </c>
      <c r="T204" s="8" t="s">
        <v>1143</v>
      </c>
    </row>
    <row r="205" spans="1:20" ht="21" x14ac:dyDescent="0.2">
      <c r="A205" s="12"/>
      <c r="B205" s="13" t="s">
        <v>25</v>
      </c>
      <c r="C205" s="12"/>
      <c r="D205" s="14">
        <v>29000</v>
      </c>
      <c r="E205" s="13">
        <v>0</v>
      </c>
      <c r="F205" s="14">
        <v>29000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f t="shared" si="12"/>
        <v>0</v>
      </c>
      <c r="P205" s="13">
        <f t="shared" si="13"/>
        <v>0</v>
      </c>
      <c r="Q205" s="13">
        <f t="shared" si="14"/>
        <v>0</v>
      </c>
      <c r="R205" s="13">
        <f t="shared" si="15"/>
        <v>0</v>
      </c>
      <c r="S205" s="12"/>
      <c r="T205" s="12"/>
    </row>
    <row r="206" spans="1:20" ht="21" x14ac:dyDescent="0.2">
      <c r="A206" s="16"/>
      <c r="B206" s="17" t="s">
        <v>27</v>
      </c>
      <c r="C206" s="16"/>
      <c r="D206" s="18">
        <v>25000</v>
      </c>
      <c r="E206" s="19">
        <v>0</v>
      </c>
      <c r="F206" s="20">
        <v>25000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f t="shared" si="12"/>
        <v>0</v>
      </c>
      <c r="P206" s="16">
        <f t="shared" si="13"/>
        <v>0</v>
      </c>
      <c r="Q206" s="19">
        <f t="shared" si="14"/>
        <v>0</v>
      </c>
      <c r="R206" s="19">
        <f t="shared" si="15"/>
        <v>0</v>
      </c>
      <c r="S206" s="16"/>
      <c r="T206" s="16"/>
    </row>
    <row r="207" spans="1:20" ht="21" x14ac:dyDescent="0.2">
      <c r="A207" s="16"/>
      <c r="B207" s="17" t="s">
        <v>28</v>
      </c>
      <c r="C207" s="16"/>
      <c r="D207" s="18">
        <v>4000</v>
      </c>
      <c r="E207" s="19">
        <v>0</v>
      </c>
      <c r="F207" s="20">
        <v>4000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f t="shared" si="12"/>
        <v>0</v>
      </c>
      <c r="P207" s="16">
        <f t="shared" si="13"/>
        <v>0</v>
      </c>
      <c r="Q207" s="19">
        <f t="shared" si="14"/>
        <v>0</v>
      </c>
      <c r="R207" s="19">
        <f t="shared" si="15"/>
        <v>0</v>
      </c>
      <c r="S207" s="16"/>
      <c r="T207" s="16"/>
    </row>
    <row r="208" spans="1:20" ht="42" x14ac:dyDescent="0.2">
      <c r="A208" s="8" t="s">
        <v>1157</v>
      </c>
      <c r="B208" s="9" t="s">
        <v>1156</v>
      </c>
      <c r="C208" s="9" t="s">
        <v>1155</v>
      </c>
      <c r="D208" s="10">
        <v>11000</v>
      </c>
      <c r="E208" s="8">
        <v>0</v>
      </c>
      <c r="F208" s="10">
        <v>11000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f t="shared" si="12"/>
        <v>0</v>
      </c>
      <c r="P208" s="8">
        <f t="shared" si="13"/>
        <v>0</v>
      </c>
      <c r="Q208" s="8">
        <f t="shared" si="14"/>
        <v>0</v>
      </c>
      <c r="R208" s="8">
        <f t="shared" si="15"/>
        <v>0</v>
      </c>
      <c r="S208" s="8" t="s">
        <v>201</v>
      </c>
      <c r="T208" s="8" t="s">
        <v>1143</v>
      </c>
    </row>
    <row r="209" spans="1:20" ht="21" x14ac:dyDescent="0.2">
      <c r="A209" s="12"/>
      <c r="B209" s="13" t="s">
        <v>25</v>
      </c>
      <c r="C209" s="12"/>
      <c r="D209" s="14">
        <v>11000</v>
      </c>
      <c r="E209" s="13">
        <v>0</v>
      </c>
      <c r="F209" s="14">
        <v>11000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f t="shared" si="12"/>
        <v>0</v>
      </c>
      <c r="P209" s="13">
        <f t="shared" si="13"/>
        <v>0</v>
      </c>
      <c r="Q209" s="13">
        <f t="shared" si="14"/>
        <v>0</v>
      </c>
      <c r="R209" s="13">
        <f t="shared" si="15"/>
        <v>0</v>
      </c>
      <c r="S209" s="12"/>
      <c r="T209" s="12"/>
    </row>
    <row r="210" spans="1:20" ht="21" x14ac:dyDescent="0.2">
      <c r="A210" s="16"/>
      <c r="B210" s="17" t="s">
        <v>27</v>
      </c>
      <c r="C210" s="16"/>
      <c r="D210" s="18">
        <v>11000</v>
      </c>
      <c r="E210" s="19">
        <v>0</v>
      </c>
      <c r="F210" s="20">
        <v>11000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f t="shared" si="12"/>
        <v>0</v>
      </c>
      <c r="P210" s="16">
        <f t="shared" si="13"/>
        <v>0</v>
      </c>
      <c r="Q210" s="19">
        <f t="shared" si="14"/>
        <v>0</v>
      </c>
      <c r="R210" s="19">
        <f t="shared" si="15"/>
        <v>0</v>
      </c>
      <c r="S210" s="16"/>
      <c r="T210" s="16"/>
    </row>
    <row r="211" spans="1:20" ht="69" customHeight="1" x14ac:dyDescent="0.2">
      <c r="A211" s="5" t="s">
        <v>1154</v>
      </c>
      <c r="B211" s="5" t="s">
        <v>1153</v>
      </c>
      <c r="C211" s="5" t="s">
        <v>1144</v>
      </c>
      <c r="D211" s="6">
        <v>186422</v>
      </c>
      <c r="E211" s="5">
        <v>0</v>
      </c>
      <c r="F211" s="6">
        <v>186422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7">
        <v>38500</v>
      </c>
      <c r="N211" s="5">
        <v>0</v>
      </c>
      <c r="O211" s="7">
        <f t="shared" si="12"/>
        <v>38500</v>
      </c>
      <c r="P211" s="5">
        <f t="shared" si="13"/>
        <v>0</v>
      </c>
      <c r="Q211" s="5">
        <f t="shared" si="14"/>
        <v>20.652068961817811</v>
      </c>
      <c r="R211" s="5">
        <f t="shared" si="15"/>
        <v>0</v>
      </c>
      <c r="S211" s="5" t="s">
        <v>201</v>
      </c>
      <c r="T211" s="5" t="s">
        <v>1143</v>
      </c>
    </row>
    <row r="212" spans="1:20" ht="63" x14ac:dyDescent="0.2">
      <c r="A212" s="8" t="s">
        <v>1152</v>
      </c>
      <c r="B212" s="9" t="s">
        <v>1151</v>
      </c>
      <c r="C212" s="9" t="s">
        <v>1144</v>
      </c>
      <c r="D212" s="10">
        <v>12708</v>
      </c>
      <c r="E212" s="8">
        <v>0</v>
      </c>
      <c r="F212" s="10">
        <v>12708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11">
        <v>1500</v>
      </c>
      <c r="N212" s="8">
        <v>0</v>
      </c>
      <c r="O212" s="11">
        <f t="shared" si="12"/>
        <v>1500</v>
      </c>
      <c r="P212" s="8">
        <f t="shared" si="13"/>
        <v>0</v>
      </c>
      <c r="Q212" s="8">
        <f t="shared" si="14"/>
        <v>11.803588290840416</v>
      </c>
      <c r="R212" s="8">
        <f t="shared" si="15"/>
        <v>0</v>
      </c>
      <c r="S212" s="8" t="s">
        <v>201</v>
      </c>
      <c r="T212" s="8" t="s">
        <v>1143</v>
      </c>
    </row>
    <row r="213" spans="1:20" ht="21" x14ac:dyDescent="0.2">
      <c r="A213" s="12"/>
      <c r="B213" s="13" t="s">
        <v>25</v>
      </c>
      <c r="C213" s="12"/>
      <c r="D213" s="14">
        <v>12708</v>
      </c>
      <c r="E213" s="13">
        <v>0</v>
      </c>
      <c r="F213" s="14">
        <v>12708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5">
        <v>1500</v>
      </c>
      <c r="N213" s="13">
        <v>0</v>
      </c>
      <c r="O213" s="15">
        <f t="shared" si="12"/>
        <v>1500</v>
      </c>
      <c r="P213" s="13">
        <f t="shared" si="13"/>
        <v>0</v>
      </c>
      <c r="Q213" s="13">
        <f t="shared" si="14"/>
        <v>11.803588290840416</v>
      </c>
      <c r="R213" s="13">
        <f t="shared" si="15"/>
        <v>0</v>
      </c>
      <c r="S213" s="12"/>
      <c r="T213" s="12"/>
    </row>
    <row r="214" spans="1:20" ht="21" x14ac:dyDescent="0.2">
      <c r="A214" s="16"/>
      <c r="B214" s="17" t="s">
        <v>26</v>
      </c>
      <c r="C214" s="16"/>
      <c r="D214" s="18">
        <v>1500</v>
      </c>
      <c r="E214" s="19">
        <v>0</v>
      </c>
      <c r="F214" s="20">
        <v>1500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21">
        <v>1500</v>
      </c>
      <c r="N214" s="16">
        <v>0</v>
      </c>
      <c r="O214" s="21">
        <f t="shared" si="12"/>
        <v>1500</v>
      </c>
      <c r="P214" s="16">
        <f t="shared" si="13"/>
        <v>0</v>
      </c>
      <c r="Q214" s="19">
        <f t="shared" si="14"/>
        <v>100</v>
      </c>
      <c r="R214" s="19">
        <f t="shared" si="15"/>
        <v>0</v>
      </c>
      <c r="S214" s="16"/>
      <c r="T214" s="16"/>
    </row>
    <row r="215" spans="1:20" ht="21" x14ac:dyDescent="0.2">
      <c r="A215" s="16"/>
      <c r="B215" s="17" t="s">
        <v>27</v>
      </c>
      <c r="C215" s="16"/>
      <c r="D215" s="18">
        <v>9612</v>
      </c>
      <c r="E215" s="19">
        <v>0</v>
      </c>
      <c r="F215" s="20">
        <v>9612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21">
        <f t="shared" si="12"/>
        <v>0</v>
      </c>
      <c r="P215" s="16">
        <f t="shared" si="13"/>
        <v>0</v>
      </c>
      <c r="Q215" s="19">
        <f t="shared" si="14"/>
        <v>0</v>
      </c>
      <c r="R215" s="19">
        <f t="shared" si="15"/>
        <v>0</v>
      </c>
      <c r="S215" s="16"/>
      <c r="T215" s="16"/>
    </row>
    <row r="216" spans="1:20" ht="21" x14ac:dyDescent="0.2">
      <c r="A216" s="16"/>
      <c r="B216" s="17" t="s">
        <v>28</v>
      </c>
      <c r="C216" s="16"/>
      <c r="D216" s="18">
        <v>1596</v>
      </c>
      <c r="E216" s="19">
        <v>0</v>
      </c>
      <c r="F216" s="20">
        <v>1596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21">
        <f t="shared" si="12"/>
        <v>0</v>
      </c>
      <c r="P216" s="16">
        <f t="shared" si="13"/>
        <v>0</v>
      </c>
      <c r="Q216" s="19">
        <f t="shared" si="14"/>
        <v>0</v>
      </c>
      <c r="R216" s="19">
        <f t="shared" si="15"/>
        <v>0</v>
      </c>
      <c r="S216" s="16"/>
      <c r="T216" s="16"/>
    </row>
    <row r="217" spans="1:20" ht="52.5" customHeight="1" x14ac:dyDescent="0.2">
      <c r="A217" s="8" t="s">
        <v>1150</v>
      </c>
      <c r="B217" s="9" t="s">
        <v>1149</v>
      </c>
      <c r="C217" s="9" t="s">
        <v>1144</v>
      </c>
      <c r="D217" s="10">
        <v>64412</v>
      </c>
      <c r="E217" s="8">
        <v>0</v>
      </c>
      <c r="F217" s="10">
        <v>64412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11">
        <v>7000</v>
      </c>
      <c r="N217" s="8">
        <v>0</v>
      </c>
      <c r="O217" s="11">
        <f t="shared" si="12"/>
        <v>7000</v>
      </c>
      <c r="P217" s="8">
        <f t="shared" si="13"/>
        <v>0</v>
      </c>
      <c r="Q217" s="8">
        <f t="shared" si="14"/>
        <v>10.867540209898777</v>
      </c>
      <c r="R217" s="8">
        <f t="shared" si="15"/>
        <v>0</v>
      </c>
      <c r="S217" s="8" t="s">
        <v>201</v>
      </c>
      <c r="T217" s="8" t="s">
        <v>1143</v>
      </c>
    </row>
    <row r="218" spans="1:20" ht="21" x14ac:dyDescent="0.2">
      <c r="A218" s="12"/>
      <c r="B218" s="13" t="s">
        <v>25</v>
      </c>
      <c r="C218" s="12"/>
      <c r="D218" s="14">
        <v>64412</v>
      </c>
      <c r="E218" s="13">
        <v>0</v>
      </c>
      <c r="F218" s="14">
        <v>64412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5">
        <v>7000</v>
      </c>
      <c r="N218" s="13">
        <v>0</v>
      </c>
      <c r="O218" s="15">
        <f t="shared" si="12"/>
        <v>7000</v>
      </c>
      <c r="P218" s="13">
        <f t="shared" si="13"/>
        <v>0</v>
      </c>
      <c r="Q218" s="13">
        <f t="shared" si="14"/>
        <v>10.867540209898777</v>
      </c>
      <c r="R218" s="13">
        <f t="shared" si="15"/>
        <v>0</v>
      </c>
      <c r="S218" s="12"/>
      <c r="T218" s="12"/>
    </row>
    <row r="219" spans="1:20" ht="21" x14ac:dyDescent="0.2">
      <c r="A219" s="16"/>
      <c r="B219" s="17" t="s">
        <v>26</v>
      </c>
      <c r="C219" s="16"/>
      <c r="D219" s="18">
        <v>12500</v>
      </c>
      <c r="E219" s="19">
        <v>0</v>
      </c>
      <c r="F219" s="20">
        <v>12500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21">
        <v>2000</v>
      </c>
      <c r="N219" s="16">
        <v>0</v>
      </c>
      <c r="O219" s="21">
        <f t="shared" si="12"/>
        <v>2000</v>
      </c>
      <c r="P219" s="16">
        <f t="shared" si="13"/>
        <v>0</v>
      </c>
      <c r="Q219" s="19">
        <f t="shared" si="14"/>
        <v>16</v>
      </c>
      <c r="R219" s="19">
        <f t="shared" si="15"/>
        <v>0</v>
      </c>
      <c r="S219" s="16"/>
      <c r="T219" s="16"/>
    </row>
    <row r="220" spans="1:20" ht="21" x14ac:dyDescent="0.2">
      <c r="A220" s="16"/>
      <c r="B220" s="17" t="s">
        <v>27</v>
      </c>
      <c r="C220" s="16"/>
      <c r="D220" s="18">
        <v>29312</v>
      </c>
      <c r="E220" s="19">
        <v>0</v>
      </c>
      <c r="F220" s="20">
        <v>29312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21">
        <v>5000</v>
      </c>
      <c r="N220" s="16">
        <v>0</v>
      </c>
      <c r="O220" s="21">
        <f t="shared" si="12"/>
        <v>5000</v>
      </c>
      <c r="P220" s="16">
        <f t="shared" si="13"/>
        <v>0</v>
      </c>
      <c r="Q220" s="19">
        <f t="shared" si="14"/>
        <v>17.057860262008735</v>
      </c>
      <c r="R220" s="19">
        <f t="shared" si="15"/>
        <v>0</v>
      </c>
      <c r="S220" s="16"/>
      <c r="T220" s="16"/>
    </row>
    <row r="221" spans="1:20" ht="21" x14ac:dyDescent="0.2">
      <c r="A221" s="16"/>
      <c r="B221" s="17" t="s">
        <v>28</v>
      </c>
      <c r="C221" s="16"/>
      <c r="D221" s="18">
        <v>22600</v>
      </c>
      <c r="E221" s="19">
        <v>0</v>
      </c>
      <c r="F221" s="20">
        <v>22600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21">
        <f t="shared" si="12"/>
        <v>0</v>
      </c>
      <c r="P221" s="16">
        <f t="shared" si="13"/>
        <v>0</v>
      </c>
      <c r="Q221" s="19">
        <f t="shared" si="14"/>
        <v>0</v>
      </c>
      <c r="R221" s="19">
        <f t="shared" si="15"/>
        <v>0</v>
      </c>
      <c r="S221" s="16"/>
      <c r="T221" s="16"/>
    </row>
    <row r="222" spans="1:20" ht="51.75" customHeight="1" x14ac:dyDescent="0.2">
      <c r="A222" s="8" t="s">
        <v>1148</v>
      </c>
      <c r="B222" s="9" t="s">
        <v>1147</v>
      </c>
      <c r="C222" s="9" t="s">
        <v>1144</v>
      </c>
      <c r="D222" s="10">
        <v>56540</v>
      </c>
      <c r="E222" s="8">
        <v>0</v>
      </c>
      <c r="F222" s="10">
        <v>56540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11">
        <v>16500</v>
      </c>
      <c r="N222" s="8">
        <v>0</v>
      </c>
      <c r="O222" s="11">
        <f t="shared" si="12"/>
        <v>16500</v>
      </c>
      <c r="P222" s="8">
        <f t="shared" si="13"/>
        <v>0</v>
      </c>
      <c r="Q222" s="8">
        <f t="shared" si="14"/>
        <v>29.182879377431906</v>
      </c>
      <c r="R222" s="8">
        <f t="shared" si="15"/>
        <v>0</v>
      </c>
      <c r="S222" s="8" t="s">
        <v>201</v>
      </c>
      <c r="T222" s="8" t="s">
        <v>1143</v>
      </c>
    </row>
    <row r="223" spans="1:20" ht="21" x14ac:dyDescent="0.2">
      <c r="A223" s="12"/>
      <c r="B223" s="13" t="s">
        <v>25</v>
      </c>
      <c r="C223" s="12"/>
      <c r="D223" s="14">
        <v>56540</v>
      </c>
      <c r="E223" s="13">
        <v>0</v>
      </c>
      <c r="F223" s="14">
        <v>56540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5">
        <v>16500</v>
      </c>
      <c r="N223" s="13">
        <v>0</v>
      </c>
      <c r="O223" s="15">
        <f t="shared" si="12"/>
        <v>16500</v>
      </c>
      <c r="P223" s="13">
        <f t="shared" si="13"/>
        <v>0</v>
      </c>
      <c r="Q223" s="13">
        <f t="shared" si="14"/>
        <v>29.182879377431906</v>
      </c>
      <c r="R223" s="13">
        <f t="shared" si="15"/>
        <v>0</v>
      </c>
      <c r="S223" s="12"/>
      <c r="T223" s="12"/>
    </row>
    <row r="224" spans="1:20" ht="21" x14ac:dyDescent="0.2">
      <c r="A224" s="16"/>
      <c r="B224" s="17" t="s">
        <v>26</v>
      </c>
      <c r="C224" s="16"/>
      <c r="D224" s="18">
        <v>6500</v>
      </c>
      <c r="E224" s="19">
        <v>0</v>
      </c>
      <c r="F224" s="20">
        <v>6500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21">
        <v>6500</v>
      </c>
      <c r="N224" s="16">
        <v>0</v>
      </c>
      <c r="O224" s="21">
        <f t="shared" si="12"/>
        <v>6500</v>
      </c>
      <c r="P224" s="16">
        <f t="shared" si="13"/>
        <v>0</v>
      </c>
      <c r="Q224" s="19">
        <f t="shared" si="14"/>
        <v>100</v>
      </c>
      <c r="R224" s="19">
        <f t="shared" si="15"/>
        <v>0</v>
      </c>
      <c r="S224" s="16"/>
      <c r="T224" s="16"/>
    </row>
    <row r="225" spans="1:20" ht="21" x14ac:dyDescent="0.2">
      <c r="A225" s="16"/>
      <c r="B225" s="17" t="s">
        <v>27</v>
      </c>
      <c r="C225" s="16"/>
      <c r="D225" s="18">
        <v>45040</v>
      </c>
      <c r="E225" s="19">
        <v>0</v>
      </c>
      <c r="F225" s="20">
        <v>45040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21">
        <v>10000</v>
      </c>
      <c r="N225" s="16">
        <v>0</v>
      </c>
      <c r="O225" s="21">
        <f t="shared" si="12"/>
        <v>10000</v>
      </c>
      <c r="P225" s="16">
        <f t="shared" si="13"/>
        <v>0</v>
      </c>
      <c r="Q225" s="19">
        <f t="shared" si="14"/>
        <v>22.202486678507992</v>
      </c>
      <c r="R225" s="19">
        <f t="shared" si="15"/>
        <v>0</v>
      </c>
      <c r="S225" s="16"/>
      <c r="T225" s="16"/>
    </row>
    <row r="226" spans="1:20" ht="21" x14ac:dyDescent="0.2">
      <c r="A226" s="16"/>
      <c r="B226" s="17" t="s">
        <v>28</v>
      </c>
      <c r="C226" s="16"/>
      <c r="D226" s="18">
        <v>5000</v>
      </c>
      <c r="E226" s="19">
        <v>0</v>
      </c>
      <c r="F226" s="20">
        <v>5000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21">
        <f t="shared" si="12"/>
        <v>0</v>
      </c>
      <c r="P226" s="16">
        <f t="shared" si="13"/>
        <v>0</v>
      </c>
      <c r="Q226" s="19">
        <f t="shared" si="14"/>
        <v>0</v>
      </c>
      <c r="R226" s="19">
        <f t="shared" si="15"/>
        <v>0</v>
      </c>
      <c r="S226" s="16"/>
      <c r="T226" s="16"/>
    </row>
    <row r="227" spans="1:20" ht="63" x14ac:dyDescent="0.2">
      <c r="A227" s="8" t="s">
        <v>1146</v>
      </c>
      <c r="B227" s="9" t="s">
        <v>1145</v>
      </c>
      <c r="C227" s="9" t="s">
        <v>1144</v>
      </c>
      <c r="D227" s="10">
        <v>52762</v>
      </c>
      <c r="E227" s="8">
        <v>0</v>
      </c>
      <c r="F227" s="10">
        <v>52762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11">
        <v>13500</v>
      </c>
      <c r="N227" s="8">
        <v>0</v>
      </c>
      <c r="O227" s="11">
        <f t="shared" si="12"/>
        <v>13500</v>
      </c>
      <c r="P227" s="8">
        <f t="shared" si="13"/>
        <v>0</v>
      </c>
      <c r="Q227" s="8">
        <f t="shared" si="14"/>
        <v>25.586596414085896</v>
      </c>
      <c r="R227" s="8">
        <f t="shared" si="15"/>
        <v>0</v>
      </c>
      <c r="S227" s="8" t="s">
        <v>201</v>
      </c>
      <c r="T227" s="8" t="s">
        <v>1143</v>
      </c>
    </row>
    <row r="228" spans="1:20" ht="21" x14ac:dyDescent="0.2">
      <c r="A228" s="12"/>
      <c r="B228" s="13" t="s">
        <v>25</v>
      </c>
      <c r="C228" s="12"/>
      <c r="D228" s="14">
        <v>52762</v>
      </c>
      <c r="E228" s="13">
        <v>0</v>
      </c>
      <c r="F228" s="14">
        <v>52762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5">
        <v>13500</v>
      </c>
      <c r="N228" s="13">
        <v>0</v>
      </c>
      <c r="O228" s="15">
        <f t="shared" si="12"/>
        <v>13500</v>
      </c>
      <c r="P228" s="13">
        <f t="shared" si="13"/>
        <v>0</v>
      </c>
      <c r="Q228" s="13">
        <f t="shared" si="14"/>
        <v>25.586596414085896</v>
      </c>
      <c r="R228" s="13">
        <f t="shared" si="15"/>
        <v>0</v>
      </c>
      <c r="S228" s="12"/>
      <c r="T228" s="12"/>
    </row>
    <row r="229" spans="1:20" ht="21" x14ac:dyDescent="0.2">
      <c r="A229" s="16"/>
      <c r="B229" s="17" t="s">
        <v>26</v>
      </c>
      <c r="C229" s="16"/>
      <c r="D229" s="18">
        <v>8500</v>
      </c>
      <c r="E229" s="19">
        <v>0</v>
      </c>
      <c r="F229" s="20">
        <v>8500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21">
        <v>8500</v>
      </c>
      <c r="N229" s="16">
        <v>0</v>
      </c>
      <c r="O229" s="21">
        <f t="shared" si="12"/>
        <v>8500</v>
      </c>
      <c r="P229" s="16">
        <f t="shared" si="13"/>
        <v>0</v>
      </c>
      <c r="Q229" s="19">
        <f t="shared" si="14"/>
        <v>100</v>
      </c>
      <c r="R229" s="19">
        <f t="shared" si="15"/>
        <v>0</v>
      </c>
      <c r="S229" s="16"/>
      <c r="T229" s="16"/>
    </row>
    <row r="230" spans="1:20" ht="21" x14ac:dyDescent="0.2">
      <c r="A230" s="16"/>
      <c r="B230" s="17" t="s">
        <v>27</v>
      </c>
      <c r="C230" s="16"/>
      <c r="D230" s="18">
        <v>29562</v>
      </c>
      <c r="E230" s="19">
        <v>0</v>
      </c>
      <c r="F230" s="20">
        <v>29562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21">
        <v>5000</v>
      </c>
      <c r="N230" s="16">
        <v>0</v>
      </c>
      <c r="O230" s="21">
        <f t="shared" si="12"/>
        <v>5000</v>
      </c>
      <c r="P230" s="16">
        <f t="shared" si="13"/>
        <v>0</v>
      </c>
      <c r="Q230" s="19">
        <f t="shared" si="14"/>
        <v>16.913605304106625</v>
      </c>
      <c r="R230" s="19">
        <f t="shared" si="15"/>
        <v>0</v>
      </c>
      <c r="S230" s="16"/>
      <c r="T230" s="16"/>
    </row>
    <row r="231" spans="1:20" ht="21" x14ac:dyDescent="0.2">
      <c r="A231" s="16"/>
      <c r="B231" s="17" t="s">
        <v>28</v>
      </c>
      <c r="C231" s="16"/>
      <c r="D231" s="18">
        <v>14700</v>
      </c>
      <c r="E231" s="19">
        <v>0</v>
      </c>
      <c r="F231" s="20">
        <v>14700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21">
        <f t="shared" si="12"/>
        <v>0</v>
      </c>
      <c r="P231" s="16">
        <f t="shared" si="13"/>
        <v>0</v>
      </c>
      <c r="Q231" s="19">
        <f t="shared" si="14"/>
        <v>0</v>
      </c>
      <c r="R231" s="19">
        <f t="shared" si="15"/>
        <v>0</v>
      </c>
      <c r="S231" s="16"/>
      <c r="T231" s="16"/>
    </row>
    <row r="232" spans="1:20" ht="42" x14ac:dyDescent="0.2">
      <c r="A232" s="5" t="s">
        <v>1142</v>
      </c>
      <c r="B232" s="5" t="s">
        <v>1141</v>
      </c>
      <c r="C232" s="5" t="s">
        <v>1138</v>
      </c>
      <c r="D232" s="6">
        <v>40000</v>
      </c>
      <c r="E232" s="5">
        <v>0</v>
      </c>
      <c r="F232" s="6">
        <v>40000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f t="shared" si="12"/>
        <v>0</v>
      </c>
      <c r="P232" s="5">
        <f t="shared" si="13"/>
        <v>0</v>
      </c>
      <c r="Q232" s="5">
        <f t="shared" si="14"/>
        <v>0</v>
      </c>
      <c r="R232" s="5">
        <f t="shared" si="15"/>
        <v>0</v>
      </c>
      <c r="S232" s="5" t="s">
        <v>201</v>
      </c>
      <c r="T232" s="5" t="s">
        <v>1129</v>
      </c>
    </row>
    <row r="233" spans="1:20" ht="42" x14ac:dyDescent="0.2">
      <c r="A233" s="8" t="s">
        <v>1140</v>
      </c>
      <c r="B233" s="9" t="s">
        <v>1139</v>
      </c>
      <c r="C233" s="9" t="s">
        <v>1138</v>
      </c>
      <c r="D233" s="10">
        <v>40000</v>
      </c>
      <c r="E233" s="8">
        <v>0</v>
      </c>
      <c r="F233" s="10">
        <v>40000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f t="shared" si="12"/>
        <v>0</v>
      </c>
      <c r="P233" s="8">
        <f t="shared" si="13"/>
        <v>0</v>
      </c>
      <c r="Q233" s="8">
        <f t="shared" si="14"/>
        <v>0</v>
      </c>
      <c r="R233" s="8">
        <f t="shared" si="15"/>
        <v>0</v>
      </c>
      <c r="S233" s="8" t="s">
        <v>201</v>
      </c>
      <c r="T233" s="8" t="s">
        <v>1129</v>
      </c>
    </row>
    <row r="234" spans="1:20" ht="21" x14ac:dyDescent="0.2">
      <c r="A234" s="12"/>
      <c r="B234" s="13" t="s">
        <v>25</v>
      </c>
      <c r="C234" s="12"/>
      <c r="D234" s="14">
        <v>40000</v>
      </c>
      <c r="E234" s="13">
        <v>0</v>
      </c>
      <c r="F234" s="14">
        <v>40000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f t="shared" si="12"/>
        <v>0</v>
      </c>
      <c r="P234" s="13">
        <f t="shared" si="13"/>
        <v>0</v>
      </c>
      <c r="Q234" s="13">
        <f t="shared" si="14"/>
        <v>0</v>
      </c>
      <c r="R234" s="13">
        <f t="shared" si="15"/>
        <v>0</v>
      </c>
      <c r="S234" s="12"/>
      <c r="T234" s="12"/>
    </row>
    <row r="235" spans="1:20" ht="21" x14ac:dyDescent="0.2">
      <c r="A235" s="16"/>
      <c r="B235" s="17" t="s">
        <v>26</v>
      </c>
      <c r="C235" s="16"/>
      <c r="D235" s="18">
        <v>12250</v>
      </c>
      <c r="E235" s="19">
        <v>0</v>
      </c>
      <c r="F235" s="20">
        <v>12250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f t="shared" si="12"/>
        <v>0</v>
      </c>
      <c r="P235" s="16">
        <f t="shared" si="13"/>
        <v>0</v>
      </c>
      <c r="Q235" s="19">
        <f t="shared" si="14"/>
        <v>0</v>
      </c>
      <c r="R235" s="19">
        <f t="shared" si="15"/>
        <v>0</v>
      </c>
      <c r="S235" s="16"/>
      <c r="T235" s="16"/>
    </row>
    <row r="236" spans="1:20" ht="21" x14ac:dyDescent="0.2">
      <c r="A236" s="16"/>
      <c r="B236" s="17" t="s">
        <v>27</v>
      </c>
      <c r="C236" s="16"/>
      <c r="D236" s="18">
        <v>23720</v>
      </c>
      <c r="E236" s="19">
        <v>0</v>
      </c>
      <c r="F236" s="20">
        <v>23720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f t="shared" si="12"/>
        <v>0</v>
      </c>
      <c r="P236" s="16">
        <f t="shared" si="13"/>
        <v>0</v>
      </c>
      <c r="Q236" s="19">
        <f t="shared" si="14"/>
        <v>0</v>
      </c>
      <c r="R236" s="19">
        <f t="shared" si="15"/>
        <v>0</v>
      </c>
      <c r="S236" s="16"/>
      <c r="T236" s="16"/>
    </row>
    <row r="237" spans="1:20" ht="21" x14ac:dyDescent="0.2">
      <c r="A237" s="16"/>
      <c r="B237" s="17" t="s">
        <v>28</v>
      </c>
      <c r="C237" s="16"/>
      <c r="D237" s="18">
        <v>4030</v>
      </c>
      <c r="E237" s="19">
        <v>0</v>
      </c>
      <c r="F237" s="20">
        <v>4030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f t="shared" si="12"/>
        <v>0</v>
      </c>
      <c r="P237" s="16">
        <f t="shared" si="13"/>
        <v>0</v>
      </c>
      <c r="Q237" s="19">
        <f t="shared" si="14"/>
        <v>0</v>
      </c>
      <c r="R237" s="19">
        <f t="shared" si="15"/>
        <v>0</v>
      </c>
      <c r="S237" s="16"/>
      <c r="T237" s="16"/>
    </row>
    <row r="238" spans="1:20" ht="42" x14ac:dyDescent="0.2">
      <c r="A238" s="5" t="s">
        <v>1137</v>
      </c>
      <c r="B238" s="5" t="s">
        <v>1136</v>
      </c>
      <c r="C238" s="5" t="s">
        <v>1130</v>
      </c>
      <c r="D238" s="6">
        <v>37800</v>
      </c>
      <c r="E238" s="6">
        <v>1000</v>
      </c>
      <c r="F238" s="6">
        <v>36800</v>
      </c>
      <c r="G238" s="5">
        <v>0</v>
      </c>
      <c r="H238" s="5">
        <v>0</v>
      </c>
      <c r="I238" s="5">
        <v>0</v>
      </c>
      <c r="J238" s="6">
        <v>1000</v>
      </c>
      <c r="K238" s="7">
        <v>3000</v>
      </c>
      <c r="L238" s="5">
        <v>0</v>
      </c>
      <c r="M238" s="7">
        <v>3000</v>
      </c>
      <c r="N238" s="5">
        <v>0</v>
      </c>
      <c r="O238" s="7">
        <f t="shared" si="12"/>
        <v>6000</v>
      </c>
      <c r="P238" s="6">
        <f t="shared" si="13"/>
        <v>1000</v>
      </c>
      <c r="Q238" s="5">
        <f t="shared" si="14"/>
        <v>15.873015873015873</v>
      </c>
      <c r="R238" s="5">
        <f t="shared" si="15"/>
        <v>2.6455026455026456</v>
      </c>
      <c r="S238" s="5" t="s">
        <v>201</v>
      </c>
      <c r="T238" s="5" t="s">
        <v>1129</v>
      </c>
    </row>
    <row r="239" spans="1:20" ht="42" x14ac:dyDescent="0.2">
      <c r="A239" s="8" t="s">
        <v>1135</v>
      </c>
      <c r="B239" s="9" t="s">
        <v>1134</v>
      </c>
      <c r="C239" s="9" t="s">
        <v>1133</v>
      </c>
      <c r="D239" s="10">
        <v>20900</v>
      </c>
      <c r="E239" s="8">
        <v>0</v>
      </c>
      <c r="F239" s="10">
        <v>20900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11">
        <v>1500</v>
      </c>
      <c r="N239" s="8">
        <v>0</v>
      </c>
      <c r="O239" s="11">
        <f t="shared" si="12"/>
        <v>1500</v>
      </c>
      <c r="P239" s="8">
        <f t="shared" si="13"/>
        <v>0</v>
      </c>
      <c r="Q239" s="8">
        <f t="shared" si="14"/>
        <v>7.1770334928229662</v>
      </c>
      <c r="R239" s="8">
        <f t="shared" si="15"/>
        <v>0</v>
      </c>
      <c r="S239" s="8" t="s">
        <v>201</v>
      </c>
      <c r="T239" s="8" t="s">
        <v>1129</v>
      </c>
    </row>
    <row r="240" spans="1:20" ht="21" x14ac:dyDescent="0.2">
      <c r="A240" s="12"/>
      <c r="B240" s="13" t="s">
        <v>25</v>
      </c>
      <c r="C240" s="12"/>
      <c r="D240" s="14">
        <v>20900</v>
      </c>
      <c r="E240" s="13">
        <v>0</v>
      </c>
      <c r="F240" s="14">
        <v>20900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5">
        <v>1500</v>
      </c>
      <c r="N240" s="13">
        <v>0</v>
      </c>
      <c r="O240" s="15">
        <f t="shared" si="12"/>
        <v>1500</v>
      </c>
      <c r="P240" s="13">
        <f t="shared" si="13"/>
        <v>0</v>
      </c>
      <c r="Q240" s="13">
        <f t="shared" si="14"/>
        <v>7.1770334928229662</v>
      </c>
      <c r="R240" s="13">
        <f t="shared" si="15"/>
        <v>0</v>
      </c>
      <c r="S240" s="12"/>
      <c r="T240" s="12"/>
    </row>
    <row r="241" spans="1:20" ht="21" x14ac:dyDescent="0.2">
      <c r="A241" s="16"/>
      <c r="B241" s="17" t="s">
        <v>26</v>
      </c>
      <c r="C241" s="16"/>
      <c r="D241" s="18">
        <v>3500</v>
      </c>
      <c r="E241" s="19">
        <v>0</v>
      </c>
      <c r="F241" s="20">
        <v>3500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21">
        <f t="shared" si="12"/>
        <v>0</v>
      </c>
      <c r="P241" s="16">
        <f t="shared" si="13"/>
        <v>0</v>
      </c>
      <c r="Q241" s="19">
        <f t="shared" si="14"/>
        <v>0</v>
      </c>
      <c r="R241" s="19">
        <f t="shared" si="15"/>
        <v>0</v>
      </c>
      <c r="S241" s="16"/>
      <c r="T241" s="16"/>
    </row>
    <row r="242" spans="1:20" ht="21" x14ac:dyDescent="0.2">
      <c r="A242" s="16"/>
      <c r="B242" s="17" t="s">
        <v>27</v>
      </c>
      <c r="C242" s="16"/>
      <c r="D242" s="18">
        <v>3000</v>
      </c>
      <c r="E242" s="19">
        <v>0</v>
      </c>
      <c r="F242" s="20">
        <v>3000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500</v>
      </c>
      <c r="N242" s="16">
        <v>0</v>
      </c>
      <c r="O242" s="21">
        <f t="shared" si="12"/>
        <v>500</v>
      </c>
      <c r="P242" s="16">
        <f t="shared" si="13"/>
        <v>0</v>
      </c>
      <c r="Q242" s="19">
        <f t="shared" si="14"/>
        <v>16.666666666666668</v>
      </c>
      <c r="R242" s="19">
        <f t="shared" si="15"/>
        <v>0</v>
      </c>
      <c r="S242" s="16"/>
      <c r="T242" s="16"/>
    </row>
    <row r="243" spans="1:20" ht="21" x14ac:dyDescent="0.2">
      <c r="A243" s="16"/>
      <c r="B243" s="17" t="s">
        <v>28</v>
      </c>
      <c r="C243" s="16"/>
      <c r="D243" s="18">
        <v>14400</v>
      </c>
      <c r="E243" s="19">
        <v>0</v>
      </c>
      <c r="F243" s="20">
        <v>14400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21">
        <v>1000</v>
      </c>
      <c r="N243" s="16">
        <v>0</v>
      </c>
      <c r="O243" s="21">
        <f t="shared" si="12"/>
        <v>1000</v>
      </c>
      <c r="P243" s="16">
        <f t="shared" si="13"/>
        <v>0</v>
      </c>
      <c r="Q243" s="19">
        <f t="shared" si="14"/>
        <v>6.9444444444444446</v>
      </c>
      <c r="R243" s="19">
        <f t="shared" si="15"/>
        <v>0</v>
      </c>
      <c r="S243" s="16"/>
      <c r="T243" s="16"/>
    </row>
    <row r="244" spans="1:20" ht="42" x14ac:dyDescent="0.2">
      <c r="A244" s="8" t="s">
        <v>1132</v>
      </c>
      <c r="B244" s="9" t="s">
        <v>1131</v>
      </c>
      <c r="C244" s="9" t="s">
        <v>1130</v>
      </c>
      <c r="D244" s="10">
        <v>16900</v>
      </c>
      <c r="E244" s="10">
        <v>1000</v>
      </c>
      <c r="F244" s="10">
        <v>15900</v>
      </c>
      <c r="G244" s="8">
        <v>0</v>
      </c>
      <c r="H244" s="8">
        <v>0</v>
      </c>
      <c r="I244" s="8">
        <v>0</v>
      </c>
      <c r="J244" s="10">
        <v>1000</v>
      </c>
      <c r="K244" s="11">
        <v>3000</v>
      </c>
      <c r="L244" s="8">
        <v>0</v>
      </c>
      <c r="M244" s="11">
        <v>1500</v>
      </c>
      <c r="N244" s="8">
        <v>0</v>
      </c>
      <c r="O244" s="11">
        <f t="shared" si="12"/>
        <v>4500</v>
      </c>
      <c r="P244" s="10">
        <f t="shared" si="13"/>
        <v>1000</v>
      </c>
      <c r="Q244" s="8">
        <f t="shared" si="14"/>
        <v>26.627218934911241</v>
      </c>
      <c r="R244" s="8">
        <f t="shared" si="15"/>
        <v>5.9171597633136095</v>
      </c>
      <c r="S244" s="8" t="s">
        <v>201</v>
      </c>
      <c r="T244" s="8" t="s">
        <v>1129</v>
      </c>
    </row>
    <row r="245" spans="1:20" ht="21" x14ac:dyDescent="0.2">
      <c r="A245" s="12"/>
      <c r="B245" s="13" t="s">
        <v>25</v>
      </c>
      <c r="C245" s="12"/>
      <c r="D245" s="14">
        <v>16900</v>
      </c>
      <c r="E245" s="14">
        <v>1000</v>
      </c>
      <c r="F245" s="14">
        <v>15900</v>
      </c>
      <c r="G245" s="13">
        <v>0</v>
      </c>
      <c r="H245" s="13">
        <v>0</v>
      </c>
      <c r="I245" s="13">
        <v>0</v>
      </c>
      <c r="J245" s="14">
        <v>1000</v>
      </c>
      <c r="K245" s="15">
        <v>3000</v>
      </c>
      <c r="L245" s="13">
        <v>0</v>
      </c>
      <c r="M245" s="15">
        <v>1500</v>
      </c>
      <c r="N245" s="13">
        <v>0</v>
      </c>
      <c r="O245" s="15">
        <f t="shared" si="12"/>
        <v>4500</v>
      </c>
      <c r="P245" s="14">
        <f t="shared" si="13"/>
        <v>1000</v>
      </c>
      <c r="Q245" s="13">
        <f t="shared" si="14"/>
        <v>26.627218934911241</v>
      </c>
      <c r="R245" s="13">
        <f t="shared" si="15"/>
        <v>5.9171597633136095</v>
      </c>
      <c r="S245" s="12"/>
      <c r="T245" s="12"/>
    </row>
    <row r="246" spans="1:20" ht="21" x14ac:dyDescent="0.2">
      <c r="A246" s="16"/>
      <c r="B246" s="17" t="s">
        <v>26</v>
      </c>
      <c r="C246" s="16"/>
      <c r="D246" s="18">
        <v>4500</v>
      </c>
      <c r="E246" s="20">
        <v>1000</v>
      </c>
      <c r="F246" s="20">
        <v>3500</v>
      </c>
      <c r="G246" s="16">
        <v>0</v>
      </c>
      <c r="H246" s="16">
        <v>0</v>
      </c>
      <c r="I246" s="16">
        <v>0</v>
      </c>
      <c r="J246" s="18">
        <v>1000</v>
      </c>
      <c r="K246" s="21">
        <v>1500</v>
      </c>
      <c r="L246" s="16">
        <v>0</v>
      </c>
      <c r="M246" s="16">
        <v>0</v>
      </c>
      <c r="N246" s="16">
        <v>0</v>
      </c>
      <c r="O246" s="21">
        <f t="shared" si="12"/>
        <v>1500</v>
      </c>
      <c r="P246" s="18">
        <f t="shared" si="13"/>
        <v>1000</v>
      </c>
      <c r="Q246" s="19">
        <f t="shared" si="14"/>
        <v>33.333333333333336</v>
      </c>
      <c r="R246" s="19">
        <f t="shared" si="15"/>
        <v>22.222222222222221</v>
      </c>
      <c r="S246" s="16"/>
      <c r="T246" s="16"/>
    </row>
    <row r="247" spans="1:20" ht="21" x14ac:dyDescent="0.2">
      <c r="A247" s="16"/>
      <c r="B247" s="17" t="s">
        <v>27</v>
      </c>
      <c r="C247" s="16"/>
      <c r="D247" s="18">
        <v>12400</v>
      </c>
      <c r="E247" s="19">
        <v>0</v>
      </c>
      <c r="F247" s="20">
        <v>12400</v>
      </c>
      <c r="G247" s="16">
        <v>0</v>
      </c>
      <c r="H247" s="16">
        <v>0</v>
      </c>
      <c r="I247" s="16">
        <v>0</v>
      </c>
      <c r="J247" s="16">
        <v>0</v>
      </c>
      <c r="K247" s="21">
        <v>1500</v>
      </c>
      <c r="L247" s="16">
        <v>0</v>
      </c>
      <c r="M247" s="21">
        <v>1500</v>
      </c>
      <c r="N247" s="16">
        <v>0</v>
      </c>
      <c r="O247" s="21">
        <f t="shared" si="12"/>
        <v>3000</v>
      </c>
      <c r="P247" s="16">
        <f t="shared" si="13"/>
        <v>0</v>
      </c>
      <c r="Q247" s="19">
        <f t="shared" si="14"/>
        <v>24.193548387096776</v>
      </c>
      <c r="R247" s="19">
        <f t="shared" si="15"/>
        <v>0</v>
      </c>
      <c r="S247" s="16"/>
      <c r="T247" s="16"/>
    </row>
    <row r="248" spans="1:20" ht="63" x14ac:dyDescent="0.2">
      <c r="A248" s="5" t="s">
        <v>1128</v>
      </c>
      <c r="B248" s="5" t="s">
        <v>1127</v>
      </c>
      <c r="C248" s="5" t="s">
        <v>1110</v>
      </c>
      <c r="D248" s="6">
        <v>23100</v>
      </c>
      <c r="E248" s="5">
        <v>0</v>
      </c>
      <c r="F248" s="6">
        <v>23100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7">
        <v>3500</v>
      </c>
      <c r="N248" s="5">
        <v>0</v>
      </c>
      <c r="O248" s="7">
        <f t="shared" si="12"/>
        <v>3500</v>
      </c>
      <c r="P248" s="5">
        <f t="shared" si="13"/>
        <v>0</v>
      </c>
      <c r="Q248" s="5">
        <f t="shared" si="14"/>
        <v>15.151515151515152</v>
      </c>
      <c r="R248" s="5">
        <f t="shared" si="15"/>
        <v>0</v>
      </c>
      <c r="S248" s="5" t="s">
        <v>201</v>
      </c>
      <c r="T248" s="5" t="s">
        <v>200</v>
      </c>
    </row>
    <row r="249" spans="1:20" ht="42" x14ac:dyDescent="0.2">
      <c r="A249" s="8" t="s">
        <v>1126</v>
      </c>
      <c r="B249" s="9" t="s">
        <v>1125</v>
      </c>
      <c r="C249" s="9" t="s">
        <v>1110</v>
      </c>
      <c r="D249" s="10">
        <v>5100</v>
      </c>
      <c r="E249" s="8">
        <v>0</v>
      </c>
      <c r="F249" s="10">
        <v>5100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11">
        <v>1500</v>
      </c>
      <c r="N249" s="8">
        <v>0</v>
      </c>
      <c r="O249" s="11">
        <f t="shared" si="12"/>
        <v>1500</v>
      </c>
      <c r="P249" s="8">
        <f t="shared" si="13"/>
        <v>0</v>
      </c>
      <c r="Q249" s="8">
        <f t="shared" si="14"/>
        <v>29.411764705882351</v>
      </c>
      <c r="R249" s="8">
        <f t="shared" si="15"/>
        <v>0</v>
      </c>
      <c r="S249" s="8" t="s">
        <v>201</v>
      </c>
      <c r="T249" s="8" t="s">
        <v>200</v>
      </c>
    </row>
    <row r="250" spans="1:20" ht="27" customHeight="1" x14ac:dyDescent="0.2">
      <c r="A250" s="12"/>
      <c r="B250" s="13" t="s">
        <v>25</v>
      </c>
      <c r="C250" s="12"/>
      <c r="D250" s="14">
        <v>5100</v>
      </c>
      <c r="E250" s="13">
        <v>0</v>
      </c>
      <c r="F250" s="14">
        <v>5100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5">
        <v>1500</v>
      </c>
      <c r="N250" s="13">
        <v>0</v>
      </c>
      <c r="O250" s="15">
        <f t="shared" si="12"/>
        <v>1500</v>
      </c>
      <c r="P250" s="13">
        <f t="shared" si="13"/>
        <v>0</v>
      </c>
      <c r="Q250" s="13">
        <f t="shared" si="14"/>
        <v>29.411764705882351</v>
      </c>
      <c r="R250" s="13">
        <f t="shared" si="15"/>
        <v>0</v>
      </c>
      <c r="S250" s="12"/>
      <c r="T250" s="12"/>
    </row>
    <row r="251" spans="1:20" ht="21" x14ac:dyDescent="0.2">
      <c r="A251" s="16"/>
      <c r="B251" s="17" t="s">
        <v>26</v>
      </c>
      <c r="C251" s="16"/>
      <c r="D251" s="18">
        <v>1500</v>
      </c>
      <c r="E251" s="19">
        <v>0</v>
      </c>
      <c r="F251" s="20">
        <v>1500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21">
        <v>1500</v>
      </c>
      <c r="N251" s="16">
        <v>0</v>
      </c>
      <c r="O251" s="21">
        <f t="shared" si="12"/>
        <v>1500</v>
      </c>
      <c r="P251" s="16">
        <f t="shared" si="13"/>
        <v>0</v>
      </c>
      <c r="Q251" s="19">
        <f t="shared" si="14"/>
        <v>100</v>
      </c>
      <c r="R251" s="19">
        <f t="shared" si="15"/>
        <v>0</v>
      </c>
      <c r="S251" s="16"/>
      <c r="T251" s="16"/>
    </row>
    <row r="252" spans="1:20" ht="21" x14ac:dyDescent="0.2">
      <c r="A252" s="16"/>
      <c r="B252" s="17" t="s">
        <v>27</v>
      </c>
      <c r="C252" s="16"/>
      <c r="D252" s="18">
        <v>3600</v>
      </c>
      <c r="E252" s="19">
        <v>0</v>
      </c>
      <c r="F252" s="20">
        <v>3600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1">
        <f t="shared" si="12"/>
        <v>0</v>
      </c>
      <c r="P252" s="16">
        <f t="shared" si="13"/>
        <v>0</v>
      </c>
      <c r="Q252" s="19">
        <f t="shared" si="14"/>
        <v>0</v>
      </c>
      <c r="R252" s="19">
        <f t="shared" si="15"/>
        <v>0</v>
      </c>
      <c r="S252" s="16"/>
      <c r="T252" s="16"/>
    </row>
    <row r="253" spans="1:20" ht="42" x14ac:dyDescent="0.2">
      <c r="A253" s="8" t="s">
        <v>1124</v>
      </c>
      <c r="B253" s="9" t="s">
        <v>1123</v>
      </c>
      <c r="C253" s="9" t="s">
        <v>1110</v>
      </c>
      <c r="D253" s="10">
        <v>2000</v>
      </c>
      <c r="E253" s="8">
        <v>0</v>
      </c>
      <c r="F253" s="10">
        <v>2000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11">
        <v>2000</v>
      </c>
      <c r="N253" s="8">
        <v>0</v>
      </c>
      <c r="O253" s="11">
        <f t="shared" si="12"/>
        <v>2000</v>
      </c>
      <c r="P253" s="8">
        <f t="shared" si="13"/>
        <v>0</v>
      </c>
      <c r="Q253" s="8">
        <f t="shared" si="14"/>
        <v>100</v>
      </c>
      <c r="R253" s="8">
        <f t="shared" si="15"/>
        <v>0</v>
      </c>
      <c r="S253" s="8" t="s">
        <v>201</v>
      </c>
      <c r="T253" s="8" t="s">
        <v>200</v>
      </c>
    </row>
    <row r="254" spans="1:20" ht="21" x14ac:dyDescent="0.2">
      <c r="A254" s="12"/>
      <c r="B254" s="13" t="s">
        <v>25</v>
      </c>
      <c r="C254" s="12"/>
      <c r="D254" s="14">
        <v>2000</v>
      </c>
      <c r="E254" s="13">
        <v>0</v>
      </c>
      <c r="F254" s="14">
        <v>2000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5">
        <v>2000</v>
      </c>
      <c r="N254" s="13">
        <v>0</v>
      </c>
      <c r="O254" s="15">
        <f t="shared" si="12"/>
        <v>2000</v>
      </c>
      <c r="P254" s="13">
        <f t="shared" si="13"/>
        <v>0</v>
      </c>
      <c r="Q254" s="13">
        <f t="shared" si="14"/>
        <v>100</v>
      </c>
      <c r="R254" s="13">
        <f t="shared" si="15"/>
        <v>0</v>
      </c>
      <c r="S254" s="12"/>
      <c r="T254" s="12"/>
    </row>
    <row r="255" spans="1:20" ht="21" x14ac:dyDescent="0.2">
      <c r="A255" s="16"/>
      <c r="B255" s="17" t="s">
        <v>27</v>
      </c>
      <c r="C255" s="16"/>
      <c r="D255" s="18">
        <v>2000</v>
      </c>
      <c r="E255" s="19">
        <v>0</v>
      </c>
      <c r="F255" s="20">
        <v>2000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21">
        <v>2000</v>
      </c>
      <c r="N255" s="16">
        <v>0</v>
      </c>
      <c r="O255" s="21">
        <f t="shared" si="12"/>
        <v>2000</v>
      </c>
      <c r="P255" s="16">
        <f t="shared" si="13"/>
        <v>0</v>
      </c>
      <c r="Q255" s="19">
        <f t="shared" si="14"/>
        <v>100</v>
      </c>
      <c r="R255" s="19">
        <f t="shared" si="15"/>
        <v>0</v>
      </c>
      <c r="S255" s="16"/>
      <c r="T255" s="16"/>
    </row>
    <row r="256" spans="1:20" ht="42" x14ac:dyDescent="0.2">
      <c r="A256" s="8" t="s">
        <v>1122</v>
      </c>
      <c r="B256" s="9" t="s">
        <v>1101</v>
      </c>
      <c r="C256" s="9" t="s">
        <v>1100</v>
      </c>
      <c r="D256" s="10">
        <v>16000</v>
      </c>
      <c r="E256" s="8">
        <v>0</v>
      </c>
      <c r="F256" s="10">
        <v>16000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11">
        <f t="shared" si="12"/>
        <v>0</v>
      </c>
      <c r="P256" s="8">
        <f t="shared" si="13"/>
        <v>0</v>
      </c>
      <c r="Q256" s="8">
        <f t="shared" si="14"/>
        <v>0</v>
      </c>
      <c r="R256" s="8">
        <f t="shared" si="15"/>
        <v>0</v>
      </c>
      <c r="S256" s="8" t="s">
        <v>201</v>
      </c>
      <c r="T256" s="8" t="s">
        <v>200</v>
      </c>
    </row>
    <row r="257" spans="1:20" ht="21" x14ac:dyDescent="0.2">
      <c r="A257" s="12"/>
      <c r="B257" s="13" t="s">
        <v>25</v>
      </c>
      <c r="C257" s="12"/>
      <c r="D257" s="14">
        <v>16000</v>
      </c>
      <c r="E257" s="13">
        <v>0</v>
      </c>
      <c r="F257" s="14">
        <v>16000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5">
        <f t="shared" si="12"/>
        <v>0</v>
      </c>
      <c r="P257" s="13">
        <f t="shared" si="13"/>
        <v>0</v>
      </c>
      <c r="Q257" s="13">
        <f t="shared" si="14"/>
        <v>0</v>
      </c>
      <c r="R257" s="13">
        <f t="shared" si="15"/>
        <v>0</v>
      </c>
      <c r="S257" s="12"/>
      <c r="T257" s="12"/>
    </row>
    <row r="258" spans="1:20" ht="21" x14ac:dyDescent="0.2">
      <c r="A258" s="16"/>
      <c r="B258" s="17" t="s">
        <v>28</v>
      </c>
      <c r="C258" s="16"/>
      <c r="D258" s="18">
        <v>16000</v>
      </c>
      <c r="E258" s="19">
        <v>0</v>
      </c>
      <c r="F258" s="20">
        <v>16000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21">
        <f t="shared" si="12"/>
        <v>0</v>
      </c>
      <c r="P258" s="16">
        <f t="shared" si="13"/>
        <v>0</v>
      </c>
      <c r="Q258" s="19">
        <f t="shared" si="14"/>
        <v>0</v>
      </c>
      <c r="R258" s="19">
        <f t="shared" si="15"/>
        <v>0</v>
      </c>
      <c r="S258" s="16"/>
      <c r="T258" s="16"/>
    </row>
    <row r="259" spans="1:20" ht="42" x14ac:dyDescent="0.2">
      <c r="A259" s="5" t="s">
        <v>1121</v>
      </c>
      <c r="B259" s="5" t="s">
        <v>1120</v>
      </c>
      <c r="C259" s="5" t="s">
        <v>1115</v>
      </c>
      <c r="D259" s="6">
        <v>40000</v>
      </c>
      <c r="E259" s="5">
        <v>0</v>
      </c>
      <c r="F259" s="6">
        <v>40000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7">
        <f t="shared" si="12"/>
        <v>0</v>
      </c>
      <c r="P259" s="5">
        <f t="shared" si="13"/>
        <v>0</v>
      </c>
      <c r="Q259" s="5">
        <f t="shared" si="14"/>
        <v>0</v>
      </c>
      <c r="R259" s="5">
        <f t="shared" si="15"/>
        <v>0</v>
      </c>
      <c r="S259" s="5" t="s">
        <v>201</v>
      </c>
      <c r="T259" s="5" t="s">
        <v>200</v>
      </c>
    </row>
    <row r="260" spans="1:20" ht="42" x14ac:dyDescent="0.2">
      <c r="A260" s="8" t="s">
        <v>1119</v>
      </c>
      <c r="B260" s="9" t="s">
        <v>1118</v>
      </c>
      <c r="C260" s="9" t="s">
        <v>1115</v>
      </c>
      <c r="D260" s="10">
        <v>11000</v>
      </c>
      <c r="E260" s="8">
        <v>0</v>
      </c>
      <c r="F260" s="10">
        <v>11000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11">
        <f t="shared" ref="O260:O323" si="16">SUM(G260,I260,K260,M260)</f>
        <v>0</v>
      </c>
      <c r="P260" s="8">
        <f t="shared" ref="P260:P323" si="17">SUM(H260,J260,L260,N260)</f>
        <v>0</v>
      </c>
      <c r="Q260" s="8">
        <f t="shared" ref="Q260:Q323" si="18">O260*100/D260</f>
        <v>0</v>
      </c>
      <c r="R260" s="8">
        <f t="shared" ref="R260:R323" si="19">P260*100/D260</f>
        <v>0</v>
      </c>
      <c r="S260" s="8" t="s">
        <v>201</v>
      </c>
      <c r="T260" s="8" t="s">
        <v>200</v>
      </c>
    </row>
    <row r="261" spans="1:20" ht="21" x14ac:dyDescent="0.2">
      <c r="A261" s="12"/>
      <c r="B261" s="13" t="s">
        <v>25</v>
      </c>
      <c r="C261" s="12"/>
      <c r="D261" s="14">
        <v>11000</v>
      </c>
      <c r="E261" s="13">
        <v>0</v>
      </c>
      <c r="F261" s="14">
        <v>11000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5">
        <f t="shared" si="16"/>
        <v>0</v>
      </c>
      <c r="P261" s="13">
        <f t="shared" si="17"/>
        <v>0</v>
      </c>
      <c r="Q261" s="13">
        <f t="shared" si="18"/>
        <v>0</v>
      </c>
      <c r="R261" s="13">
        <f t="shared" si="19"/>
        <v>0</v>
      </c>
      <c r="S261" s="12"/>
      <c r="T261" s="12"/>
    </row>
    <row r="262" spans="1:20" ht="21" x14ac:dyDescent="0.2">
      <c r="A262" s="16"/>
      <c r="B262" s="17" t="s">
        <v>27</v>
      </c>
      <c r="C262" s="16"/>
      <c r="D262" s="18">
        <v>9000</v>
      </c>
      <c r="E262" s="19">
        <v>0</v>
      </c>
      <c r="F262" s="20">
        <v>9000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21">
        <f t="shared" si="16"/>
        <v>0</v>
      </c>
      <c r="P262" s="16">
        <f t="shared" si="17"/>
        <v>0</v>
      </c>
      <c r="Q262" s="19">
        <f t="shared" si="18"/>
        <v>0</v>
      </c>
      <c r="R262" s="19">
        <f t="shared" si="19"/>
        <v>0</v>
      </c>
      <c r="S262" s="16"/>
      <c r="T262" s="16"/>
    </row>
    <row r="263" spans="1:20" ht="21" x14ac:dyDescent="0.2">
      <c r="A263" s="16"/>
      <c r="B263" s="17" t="s">
        <v>28</v>
      </c>
      <c r="C263" s="16"/>
      <c r="D263" s="18">
        <v>2000</v>
      </c>
      <c r="E263" s="19">
        <v>0</v>
      </c>
      <c r="F263" s="20">
        <v>2000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21">
        <f t="shared" si="16"/>
        <v>0</v>
      </c>
      <c r="P263" s="16">
        <f t="shared" si="17"/>
        <v>0</v>
      </c>
      <c r="Q263" s="19">
        <f t="shared" si="18"/>
        <v>0</v>
      </c>
      <c r="R263" s="19">
        <f t="shared" si="19"/>
        <v>0</v>
      </c>
      <c r="S263" s="16"/>
      <c r="T263" s="16"/>
    </row>
    <row r="264" spans="1:20" ht="42" x14ac:dyDescent="0.2">
      <c r="A264" s="8" t="s">
        <v>1117</v>
      </c>
      <c r="B264" s="9" t="s">
        <v>1116</v>
      </c>
      <c r="C264" s="9" t="s">
        <v>1115</v>
      </c>
      <c r="D264" s="10">
        <v>29000</v>
      </c>
      <c r="E264" s="8">
        <v>0</v>
      </c>
      <c r="F264" s="10">
        <v>29000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11">
        <f t="shared" si="16"/>
        <v>0</v>
      </c>
      <c r="P264" s="8">
        <f t="shared" si="17"/>
        <v>0</v>
      </c>
      <c r="Q264" s="8">
        <f t="shared" si="18"/>
        <v>0</v>
      </c>
      <c r="R264" s="8">
        <f t="shared" si="19"/>
        <v>0</v>
      </c>
      <c r="S264" s="8" t="s">
        <v>201</v>
      </c>
      <c r="T264" s="8" t="s">
        <v>200</v>
      </c>
    </row>
    <row r="265" spans="1:20" ht="21" x14ac:dyDescent="0.2">
      <c r="A265" s="12"/>
      <c r="B265" s="13" t="s">
        <v>25</v>
      </c>
      <c r="C265" s="12"/>
      <c r="D265" s="14">
        <v>29000</v>
      </c>
      <c r="E265" s="13">
        <v>0</v>
      </c>
      <c r="F265" s="14">
        <v>29000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5">
        <f t="shared" si="16"/>
        <v>0</v>
      </c>
      <c r="P265" s="13">
        <f t="shared" si="17"/>
        <v>0</v>
      </c>
      <c r="Q265" s="13">
        <f t="shared" si="18"/>
        <v>0</v>
      </c>
      <c r="R265" s="13">
        <f t="shared" si="19"/>
        <v>0</v>
      </c>
      <c r="S265" s="12"/>
      <c r="T265" s="12"/>
    </row>
    <row r="266" spans="1:20" ht="21" x14ac:dyDescent="0.2">
      <c r="A266" s="16"/>
      <c r="B266" s="17" t="s">
        <v>27</v>
      </c>
      <c r="C266" s="16"/>
      <c r="D266" s="18">
        <v>25560</v>
      </c>
      <c r="E266" s="19">
        <v>0</v>
      </c>
      <c r="F266" s="20">
        <v>25560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21">
        <f t="shared" si="16"/>
        <v>0</v>
      </c>
      <c r="P266" s="16">
        <f t="shared" si="17"/>
        <v>0</v>
      </c>
      <c r="Q266" s="19">
        <f t="shared" si="18"/>
        <v>0</v>
      </c>
      <c r="R266" s="19">
        <f t="shared" si="19"/>
        <v>0</v>
      </c>
      <c r="S266" s="16"/>
      <c r="T266" s="16"/>
    </row>
    <row r="267" spans="1:20" ht="21" x14ac:dyDescent="0.2">
      <c r="A267" s="16"/>
      <c r="B267" s="17" t="s">
        <v>28</v>
      </c>
      <c r="C267" s="16"/>
      <c r="D267" s="18">
        <v>3440</v>
      </c>
      <c r="E267" s="19">
        <v>0</v>
      </c>
      <c r="F267" s="20">
        <v>3440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21">
        <f t="shared" si="16"/>
        <v>0</v>
      </c>
      <c r="P267" s="16">
        <f t="shared" si="17"/>
        <v>0</v>
      </c>
      <c r="Q267" s="19">
        <f t="shared" si="18"/>
        <v>0</v>
      </c>
      <c r="R267" s="19">
        <f t="shared" si="19"/>
        <v>0</v>
      </c>
      <c r="S267" s="16"/>
      <c r="T267" s="16"/>
    </row>
    <row r="268" spans="1:20" ht="42" x14ac:dyDescent="0.2">
      <c r="A268" s="5" t="s">
        <v>1114</v>
      </c>
      <c r="B268" s="5" t="s">
        <v>1113</v>
      </c>
      <c r="C268" s="5" t="s">
        <v>1110</v>
      </c>
      <c r="D268" s="6">
        <v>40000</v>
      </c>
      <c r="E268" s="5">
        <v>0</v>
      </c>
      <c r="F268" s="6">
        <v>40000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7">
        <v>17500</v>
      </c>
      <c r="N268" s="5">
        <v>0</v>
      </c>
      <c r="O268" s="7">
        <f t="shared" si="16"/>
        <v>17500</v>
      </c>
      <c r="P268" s="5">
        <f t="shared" si="17"/>
        <v>0</v>
      </c>
      <c r="Q268" s="5">
        <f t="shared" si="18"/>
        <v>43.75</v>
      </c>
      <c r="R268" s="5">
        <f t="shared" si="19"/>
        <v>0</v>
      </c>
      <c r="S268" s="5" t="s">
        <v>201</v>
      </c>
      <c r="T268" s="5" t="s">
        <v>200</v>
      </c>
    </row>
    <row r="269" spans="1:20" ht="42" x14ac:dyDescent="0.2">
      <c r="A269" s="8" t="s">
        <v>1112</v>
      </c>
      <c r="B269" s="9" t="s">
        <v>1111</v>
      </c>
      <c r="C269" s="9" t="s">
        <v>1110</v>
      </c>
      <c r="D269" s="10">
        <v>40000</v>
      </c>
      <c r="E269" s="8">
        <v>0</v>
      </c>
      <c r="F269" s="10">
        <v>40000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11">
        <v>17500</v>
      </c>
      <c r="N269" s="8">
        <v>0</v>
      </c>
      <c r="O269" s="11">
        <f t="shared" si="16"/>
        <v>17500</v>
      </c>
      <c r="P269" s="8">
        <f t="shared" si="17"/>
        <v>0</v>
      </c>
      <c r="Q269" s="8">
        <f t="shared" si="18"/>
        <v>43.75</v>
      </c>
      <c r="R269" s="8">
        <f t="shared" si="19"/>
        <v>0</v>
      </c>
      <c r="S269" s="8" t="s">
        <v>201</v>
      </c>
      <c r="T269" s="8" t="s">
        <v>200</v>
      </c>
    </row>
    <row r="270" spans="1:20" ht="21" x14ac:dyDescent="0.2">
      <c r="A270" s="12"/>
      <c r="B270" s="13" t="s">
        <v>25</v>
      </c>
      <c r="C270" s="12"/>
      <c r="D270" s="14">
        <v>40000</v>
      </c>
      <c r="E270" s="13">
        <v>0</v>
      </c>
      <c r="F270" s="14">
        <v>40000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5">
        <v>17500</v>
      </c>
      <c r="N270" s="13">
        <v>0</v>
      </c>
      <c r="O270" s="15">
        <f t="shared" si="16"/>
        <v>17500</v>
      </c>
      <c r="P270" s="13">
        <f t="shared" si="17"/>
        <v>0</v>
      </c>
      <c r="Q270" s="13">
        <f t="shared" si="18"/>
        <v>43.75</v>
      </c>
      <c r="R270" s="13">
        <f t="shared" si="19"/>
        <v>0</v>
      </c>
      <c r="S270" s="12"/>
      <c r="T270" s="12"/>
    </row>
    <row r="271" spans="1:20" ht="21" x14ac:dyDescent="0.2">
      <c r="A271" s="16"/>
      <c r="B271" s="17" t="s">
        <v>26</v>
      </c>
      <c r="C271" s="16"/>
      <c r="D271" s="18">
        <v>19500</v>
      </c>
      <c r="E271" s="19">
        <v>0</v>
      </c>
      <c r="F271" s="20">
        <v>19500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21">
        <v>7500</v>
      </c>
      <c r="N271" s="16">
        <v>0</v>
      </c>
      <c r="O271" s="21">
        <f t="shared" si="16"/>
        <v>7500</v>
      </c>
      <c r="P271" s="16">
        <f t="shared" si="17"/>
        <v>0</v>
      </c>
      <c r="Q271" s="19">
        <f t="shared" si="18"/>
        <v>38.46153846153846</v>
      </c>
      <c r="R271" s="19">
        <f t="shared" si="19"/>
        <v>0</v>
      </c>
      <c r="S271" s="16"/>
      <c r="T271" s="16"/>
    </row>
    <row r="272" spans="1:20" ht="21" x14ac:dyDescent="0.2">
      <c r="A272" s="16"/>
      <c r="B272" s="17" t="s">
        <v>27</v>
      </c>
      <c r="C272" s="16"/>
      <c r="D272" s="18">
        <v>19700</v>
      </c>
      <c r="E272" s="19">
        <v>0</v>
      </c>
      <c r="F272" s="20">
        <v>19700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21">
        <v>10000</v>
      </c>
      <c r="N272" s="16">
        <v>0</v>
      </c>
      <c r="O272" s="21">
        <f t="shared" si="16"/>
        <v>10000</v>
      </c>
      <c r="P272" s="16">
        <f t="shared" si="17"/>
        <v>0</v>
      </c>
      <c r="Q272" s="19">
        <f t="shared" si="18"/>
        <v>50.761421319796952</v>
      </c>
      <c r="R272" s="19">
        <f t="shared" si="19"/>
        <v>0</v>
      </c>
      <c r="S272" s="16"/>
      <c r="T272" s="16"/>
    </row>
    <row r="273" spans="1:20" ht="21" x14ac:dyDescent="0.2">
      <c r="A273" s="16"/>
      <c r="B273" s="17" t="s">
        <v>28</v>
      </c>
      <c r="C273" s="16"/>
      <c r="D273" s="16">
        <v>800</v>
      </c>
      <c r="E273" s="19">
        <v>0</v>
      </c>
      <c r="F273" s="19">
        <v>800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f t="shared" si="16"/>
        <v>0</v>
      </c>
      <c r="P273" s="16">
        <f t="shared" si="17"/>
        <v>0</v>
      </c>
      <c r="Q273" s="19">
        <f t="shared" si="18"/>
        <v>0</v>
      </c>
      <c r="R273" s="19">
        <f t="shared" si="19"/>
        <v>0</v>
      </c>
      <c r="S273" s="16"/>
      <c r="T273" s="16"/>
    </row>
    <row r="274" spans="1:20" ht="42" x14ac:dyDescent="0.2">
      <c r="A274" s="5" t="s">
        <v>1109</v>
      </c>
      <c r="B274" s="5" t="s">
        <v>1108</v>
      </c>
      <c r="C274" s="5" t="s">
        <v>1093</v>
      </c>
      <c r="D274" s="6">
        <v>71925</v>
      </c>
      <c r="E274" s="5">
        <v>0</v>
      </c>
      <c r="F274" s="6">
        <v>71925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7">
        <f t="shared" si="16"/>
        <v>0</v>
      </c>
      <c r="P274" s="5">
        <f t="shared" si="17"/>
        <v>0</v>
      </c>
      <c r="Q274" s="5">
        <f t="shared" si="18"/>
        <v>0</v>
      </c>
      <c r="R274" s="5">
        <f t="shared" si="19"/>
        <v>0</v>
      </c>
      <c r="S274" s="5" t="s">
        <v>201</v>
      </c>
      <c r="T274" s="5" t="s">
        <v>200</v>
      </c>
    </row>
    <row r="275" spans="1:20" ht="42" x14ac:dyDescent="0.2">
      <c r="A275" s="8" t="s">
        <v>1107</v>
      </c>
      <c r="B275" s="9" t="s">
        <v>1106</v>
      </c>
      <c r="C275" s="9" t="s">
        <v>1105</v>
      </c>
      <c r="D275" s="10">
        <v>10000</v>
      </c>
      <c r="E275" s="8">
        <v>0</v>
      </c>
      <c r="F275" s="10">
        <v>10000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11">
        <f t="shared" si="16"/>
        <v>0</v>
      </c>
      <c r="P275" s="8">
        <f t="shared" si="17"/>
        <v>0</v>
      </c>
      <c r="Q275" s="8">
        <f t="shared" si="18"/>
        <v>0</v>
      </c>
      <c r="R275" s="8">
        <f t="shared" si="19"/>
        <v>0</v>
      </c>
      <c r="S275" s="8" t="s">
        <v>201</v>
      </c>
      <c r="T275" s="8" t="s">
        <v>200</v>
      </c>
    </row>
    <row r="276" spans="1:20" ht="21" x14ac:dyDescent="0.2">
      <c r="A276" s="12"/>
      <c r="B276" s="13" t="s">
        <v>25</v>
      </c>
      <c r="C276" s="12"/>
      <c r="D276" s="14">
        <v>10000</v>
      </c>
      <c r="E276" s="13">
        <v>0</v>
      </c>
      <c r="F276" s="14">
        <v>10000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5">
        <f t="shared" si="16"/>
        <v>0</v>
      </c>
      <c r="P276" s="13">
        <f t="shared" si="17"/>
        <v>0</v>
      </c>
      <c r="Q276" s="13">
        <f t="shared" si="18"/>
        <v>0</v>
      </c>
      <c r="R276" s="13">
        <f t="shared" si="19"/>
        <v>0</v>
      </c>
      <c r="S276" s="12"/>
      <c r="T276" s="12"/>
    </row>
    <row r="277" spans="1:20" ht="21" x14ac:dyDescent="0.2">
      <c r="A277" s="16"/>
      <c r="B277" s="17" t="s">
        <v>27</v>
      </c>
      <c r="C277" s="16"/>
      <c r="D277" s="18">
        <v>10000</v>
      </c>
      <c r="E277" s="19">
        <v>0</v>
      </c>
      <c r="F277" s="20">
        <v>10000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21">
        <f t="shared" si="16"/>
        <v>0</v>
      </c>
      <c r="P277" s="16">
        <f t="shared" si="17"/>
        <v>0</v>
      </c>
      <c r="Q277" s="19">
        <f t="shared" si="18"/>
        <v>0</v>
      </c>
      <c r="R277" s="19">
        <f t="shared" si="19"/>
        <v>0</v>
      </c>
      <c r="S277" s="16"/>
      <c r="T277" s="16"/>
    </row>
    <row r="278" spans="1:20" ht="42" x14ac:dyDescent="0.2">
      <c r="A278" s="8" t="s">
        <v>1104</v>
      </c>
      <c r="B278" s="9" t="s">
        <v>1103</v>
      </c>
      <c r="C278" s="9" t="s">
        <v>1100</v>
      </c>
      <c r="D278" s="10">
        <v>11190</v>
      </c>
      <c r="E278" s="8">
        <v>0</v>
      </c>
      <c r="F278" s="10">
        <v>11190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11">
        <f t="shared" si="16"/>
        <v>0</v>
      </c>
      <c r="P278" s="8">
        <f t="shared" si="17"/>
        <v>0</v>
      </c>
      <c r="Q278" s="8">
        <f t="shared" si="18"/>
        <v>0</v>
      </c>
      <c r="R278" s="8">
        <f t="shared" si="19"/>
        <v>0</v>
      </c>
      <c r="S278" s="8" t="s">
        <v>201</v>
      </c>
      <c r="T278" s="8" t="s">
        <v>200</v>
      </c>
    </row>
    <row r="279" spans="1:20" ht="21" x14ac:dyDescent="0.2">
      <c r="A279" s="12"/>
      <c r="B279" s="13" t="s">
        <v>25</v>
      </c>
      <c r="C279" s="12"/>
      <c r="D279" s="14">
        <v>11190</v>
      </c>
      <c r="E279" s="13">
        <v>0</v>
      </c>
      <c r="F279" s="14">
        <v>11190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5">
        <f t="shared" si="16"/>
        <v>0</v>
      </c>
      <c r="P279" s="13">
        <f t="shared" si="17"/>
        <v>0</v>
      </c>
      <c r="Q279" s="13">
        <f t="shared" si="18"/>
        <v>0</v>
      </c>
      <c r="R279" s="13">
        <f t="shared" si="19"/>
        <v>0</v>
      </c>
      <c r="S279" s="12"/>
      <c r="T279" s="12"/>
    </row>
    <row r="280" spans="1:20" ht="21" x14ac:dyDescent="0.2">
      <c r="A280" s="16"/>
      <c r="B280" s="17" t="s">
        <v>27</v>
      </c>
      <c r="C280" s="16"/>
      <c r="D280" s="18">
        <v>11190</v>
      </c>
      <c r="E280" s="19">
        <v>0</v>
      </c>
      <c r="F280" s="20">
        <v>11190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21">
        <f t="shared" si="16"/>
        <v>0</v>
      </c>
      <c r="P280" s="16">
        <f t="shared" si="17"/>
        <v>0</v>
      </c>
      <c r="Q280" s="19">
        <f t="shared" si="18"/>
        <v>0</v>
      </c>
      <c r="R280" s="19">
        <f t="shared" si="19"/>
        <v>0</v>
      </c>
      <c r="S280" s="16"/>
      <c r="T280" s="16"/>
    </row>
    <row r="281" spans="1:20" ht="42" x14ac:dyDescent="0.2">
      <c r="A281" s="8" t="s">
        <v>1102</v>
      </c>
      <c r="B281" s="9" t="s">
        <v>1101</v>
      </c>
      <c r="C281" s="9" t="s">
        <v>1100</v>
      </c>
      <c r="D281" s="10">
        <v>50735</v>
      </c>
      <c r="E281" s="8">
        <v>0</v>
      </c>
      <c r="F281" s="10">
        <v>50735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11">
        <f t="shared" si="16"/>
        <v>0</v>
      </c>
      <c r="P281" s="8">
        <f t="shared" si="17"/>
        <v>0</v>
      </c>
      <c r="Q281" s="8">
        <f t="shared" si="18"/>
        <v>0</v>
      </c>
      <c r="R281" s="8">
        <f t="shared" si="19"/>
        <v>0</v>
      </c>
      <c r="S281" s="8" t="s">
        <v>201</v>
      </c>
      <c r="T281" s="8" t="s">
        <v>200</v>
      </c>
    </row>
    <row r="282" spans="1:20" ht="21" x14ac:dyDescent="0.2">
      <c r="A282" s="12"/>
      <c r="B282" s="13" t="s">
        <v>25</v>
      </c>
      <c r="C282" s="12"/>
      <c r="D282" s="14">
        <v>50735</v>
      </c>
      <c r="E282" s="13">
        <v>0</v>
      </c>
      <c r="F282" s="14">
        <v>50735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5">
        <f t="shared" si="16"/>
        <v>0</v>
      </c>
      <c r="P282" s="13">
        <f t="shared" si="17"/>
        <v>0</v>
      </c>
      <c r="Q282" s="13">
        <f t="shared" si="18"/>
        <v>0</v>
      </c>
      <c r="R282" s="13">
        <f t="shared" si="19"/>
        <v>0</v>
      </c>
      <c r="S282" s="12"/>
      <c r="T282" s="12"/>
    </row>
    <row r="283" spans="1:20" ht="21" x14ac:dyDescent="0.2">
      <c r="A283" s="16"/>
      <c r="B283" s="17" t="s">
        <v>26</v>
      </c>
      <c r="C283" s="16"/>
      <c r="D283" s="18">
        <v>8125</v>
      </c>
      <c r="E283" s="19">
        <v>0</v>
      </c>
      <c r="F283" s="20">
        <v>8125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1">
        <f t="shared" si="16"/>
        <v>0</v>
      </c>
      <c r="P283" s="16">
        <f t="shared" si="17"/>
        <v>0</v>
      </c>
      <c r="Q283" s="19">
        <f t="shared" si="18"/>
        <v>0</v>
      </c>
      <c r="R283" s="19">
        <f t="shared" si="19"/>
        <v>0</v>
      </c>
      <c r="S283" s="16"/>
      <c r="T283" s="16"/>
    </row>
    <row r="284" spans="1:20" ht="21" x14ac:dyDescent="0.2">
      <c r="A284" s="16"/>
      <c r="B284" s="17" t="s">
        <v>27</v>
      </c>
      <c r="C284" s="16"/>
      <c r="D284" s="18">
        <v>28930</v>
      </c>
      <c r="E284" s="19">
        <v>0</v>
      </c>
      <c r="F284" s="20">
        <v>28930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1">
        <f t="shared" si="16"/>
        <v>0</v>
      </c>
      <c r="P284" s="16">
        <f t="shared" si="17"/>
        <v>0</v>
      </c>
      <c r="Q284" s="19">
        <f t="shared" si="18"/>
        <v>0</v>
      </c>
      <c r="R284" s="19">
        <f t="shared" si="19"/>
        <v>0</v>
      </c>
      <c r="S284" s="16"/>
      <c r="T284" s="16"/>
    </row>
    <row r="285" spans="1:20" ht="21" x14ac:dyDescent="0.2">
      <c r="A285" s="16"/>
      <c r="B285" s="17" t="s">
        <v>28</v>
      </c>
      <c r="C285" s="16"/>
      <c r="D285" s="18">
        <v>13680</v>
      </c>
      <c r="E285" s="19">
        <v>0</v>
      </c>
      <c r="F285" s="20">
        <v>13680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21">
        <f t="shared" si="16"/>
        <v>0</v>
      </c>
      <c r="P285" s="16">
        <f t="shared" si="17"/>
        <v>0</v>
      </c>
      <c r="Q285" s="19">
        <f t="shared" si="18"/>
        <v>0</v>
      </c>
      <c r="R285" s="19">
        <f t="shared" si="19"/>
        <v>0</v>
      </c>
      <c r="S285" s="16"/>
      <c r="T285" s="16"/>
    </row>
    <row r="286" spans="1:20" ht="42" x14ac:dyDescent="0.2">
      <c r="A286" s="5" t="s">
        <v>1099</v>
      </c>
      <c r="B286" s="5" t="s">
        <v>1098</v>
      </c>
      <c r="C286" s="5" t="s">
        <v>1093</v>
      </c>
      <c r="D286" s="6">
        <v>80000</v>
      </c>
      <c r="E286" s="5">
        <v>0</v>
      </c>
      <c r="F286" s="6">
        <v>80000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7">
        <v>8720</v>
      </c>
      <c r="N286" s="5">
        <v>0</v>
      </c>
      <c r="O286" s="7">
        <f t="shared" si="16"/>
        <v>8720</v>
      </c>
      <c r="P286" s="5">
        <f t="shared" si="17"/>
        <v>0</v>
      </c>
      <c r="Q286" s="5">
        <f t="shared" si="18"/>
        <v>10.9</v>
      </c>
      <c r="R286" s="5">
        <f t="shared" si="19"/>
        <v>0</v>
      </c>
      <c r="S286" s="5" t="s">
        <v>201</v>
      </c>
      <c r="T286" s="5" t="s">
        <v>200</v>
      </c>
    </row>
    <row r="287" spans="1:20" ht="63" x14ac:dyDescent="0.2">
      <c r="A287" s="8" t="s">
        <v>1097</v>
      </c>
      <c r="B287" s="9" t="s">
        <v>1096</v>
      </c>
      <c r="C287" s="9" t="s">
        <v>1093</v>
      </c>
      <c r="D287" s="10">
        <v>45800</v>
      </c>
      <c r="E287" s="8">
        <v>0</v>
      </c>
      <c r="F287" s="10">
        <v>45800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11">
        <v>5120</v>
      </c>
      <c r="N287" s="8">
        <v>0</v>
      </c>
      <c r="O287" s="11">
        <f t="shared" si="16"/>
        <v>5120</v>
      </c>
      <c r="P287" s="8">
        <f t="shared" si="17"/>
        <v>0</v>
      </c>
      <c r="Q287" s="8">
        <f t="shared" si="18"/>
        <v>11.179039301310043</v>
      </c>
      <c r="R287" s="8">
        <f t="shared" si="19"/>
        <v>0</v>
      </c>
      <c r="S287" s="8" t="s">
        <v>201</v>
      </c>
      <c r="T287" s="8" t="s">
        <v>200</v>
      </c>
    </row>
    <row r="288" spans="1:20" ht="21" x14ac:dyDescent="0.2">
      <c r="A288" s="12"/>
      <c r="B288" s="13" t="s">
        <v>25</v>
      </c>
      <c r="C288" s="12"/>
      <c r="D288" s="14">
        <v>45800</v>
      </c>
      <c r="E288" s="13">
        <v>0</v>
      </c>
      <c r="F288" s="14">
        <v>45800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5">
        <v>5120</v>
      </c>
      <c r="N288" s="13">
        <v>0</v>
      </c>
      <c r="O288" s="15">
        <f t="shared" si="16"/>
        <v>5120</v>
      </c>
      <c r="P288" s="13">
        <f t="shared" si="17"/>
        <v>0</v>
      </c>
      <c r="Q288" s="13">
        <f t="shared" si="18"/>
        <v>11.179039301310043</v>
      </c>
      <c r="R288" s="13">
        <f t="shared" si="19"/>
        <v>0</v>
      </c>
      <c r="S288" s="12"/>
      <c r="T288" s="12"/>
    </row>
    <row r="289" spans="1:20" ht="21" x14ac:dyDescent="0.2">
      <c r="A289" s="16"/>
      <c r="B289" s="17" t="s">
        <v>26</v>
      </c>
      <c r="C289" s="16"/>
      <c r="D289" s="18">
        <v>4000</v>
      </c>
      <c r="E289" s="19">
        <v>0</v>
      </c>
      <c r="F289" s="20">
        <v>4000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1">
        <f t="shared" si="16"/>
        <v>0</v>
      </c>
      <c r="P289" s="16">
        <f t="shared" si="17"/>
        <v>0</v>
      </c>
      <c r="Q289" s="19">
        <f t="shared" si="18"/>
        <v>0</v>
      </c>
      <c r="R289" s="19">
        <f t="shared" si="19"/>
        <v>0</v>
      </c>
      <c r="S289" s="16"/>
      <c r="T289" s="16"/>
    </row>
    <row r="290" spans="1:20" ht="21" x14ac:dyDescent="0.2">
      <c r="A290" s="16"/>
      <c r="B290" s="17" t="s">
        <v>27</v>
      </c>
      <c r="C290" s="16"/>
      <c r="D290" s="18">
        <v>36680</v>
      </c>
      <c r="E290" s="19">
        <v>0</v>
      </c>
      <c r="F290" s="20">
        <v>36680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21">
        <f t="shared" si="16"/>
        <v>0</v>
      </c>
      <c r="P290" s="16">
        <f t="shared" si="17"/>
        <v>0</v>
      </c>
      <c r="Q290" s="19">
        <f t="shared" si="18"/>
        <v>0</v>
      </c>
      <c r="R290" s="19">
        <f t="shared" si="19"/>
        <v>0</v>
      </c>
      <c r="S290" s="16"/>
      <c r="T290" s="16"/>
    </row>
    <row r="291" spans="1:20" ht="21" x14ac:dyDescent="0.2">
      <c r="A291" s="16"/>
      <c r="B291" s="17" t="s">
        <v>28</v>
      </c>
      <c r="C291" s="16"/>
      <c r="D291" s="18">
        <v>5120</v>
      </c>
      <c r="E291" s="19">
        <v>0</v>
      </c>
      <c r="F291" s="20">
        <v>5120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21">
        <v>5120</v>
      </c>
      <c r="N291" s="16">
        <v>0</v>
      </c>
      <c r="O291" s="21">
        <f t="shared" si="16"/>
        <v>5120</v>
      </c>
      <c r="P291" s="16">
        <f t="shared" si="17"/>
        <v>0</v>
      </c>
      <c r="Q291" s="19">
        <f t="shared" si="18"/>
        <v>100</v>
      </c>
      <c r="R291" s="19">
        <f t="shared" si="19"/>
        <v>0</v>
      </c>
      <c r="S291" s="16"/>
      <c r="T291" s="16"/>
    </row>
    <row r="292" spans="1:20" ht="63" x14ac:dyDescent="0.2">
      <c r="A292" s="8" t="s">
        <v>1095</v>
      </c>
      <c r="B292" s="9" t="s">
        <v>1094</v>
      </c>
      <c r="C292" s="9" t="s">
        <v>1093</v>
      </c>
      <c r="D292" s="10">
        <v>34200</v>
      </c>
      <c r="E292" s="8">
        <v>0</v>
      </c>
      <c r="F292" s="10">
        <v>34200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11">
        <v>3600</v>
      </c>
      <c r="N292" s="8">
        <v>0</v>
      </c>
      <c r="O292" s="11">
        <f t="shared" si="16"/>
        <v>3600</v>
      </c>
      <c r="P292" s="8">
        <f t="shared" si="17"/>
        <v>0</v>
      </c>
      <c r="Q292" s="8">
        <f t="shared" si="18"/>
        <v>10.526315789473685</v>
      </c>
      <c r="R292" s="8">
        <f t="shared" si="19"/>
        <v>0</v>
      </c>
      <c r="S292" s="8" t="s">
        <v>201</v>
      </c>
      <c r="T292" s="8" t="s">
        <v>200</v>
      </c>
    </row>
    <row r="293" spans="1:20" ht="21" x14ac:dyDescent="0.2">
      <c r="A293" s="12"/>
      <c r="B293" s="13" t="s">
        <v>25</v>
      </c>
      <c r="C293" s="12"/>
      <c r="D293" s="14">
        <v>34200</v>
      </c>
      <c r="E293" s="13">
        <v>0</v>
      </c>
      <c r="F293" s="14">
        <v>34200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5">
        <v>3600</v>
      </c>
      <c r="N293" s="13">
        <v>0</v>
      </c>
      <c r="O293" s="15">
        <f t="shared" si="16"/>
        <v>3600</v>
      </c>
      <c r="P293" s="13">
        <f t="shared" si="17"/>
        <v>0</v>
      </c>
      <c r="Q293" s="13">
        <f t="shared" si="18"/>
        <v>10.526315789473685</v>
      </c>
      <c r="R293" s="13">
        <f t="shared" si="19"/>
        <v>0</v>
      </c>
      <c r="S293" s="12"/>
      <c r="T293" s="12"/>
    </row>
    <row r="294" spans="1:20" ht="21" x14ac:dyDescent="0.2">
      <c r="A294" s="16"/>
      <c r="B294" s="17" t="s">
        <v>26</v>
      </c>
      <c r="C294" s="16"/>
      <c r="D294" s="18">
        <v>4000</v>
      </c>
      <c r="E294" s="19">
        <v>0</v>
      </c>
      <c r="F294" s="20">
        <v>4000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1">
        <f t="shared" si="16"/>
        <v>0</v>
      </c>
      <c r="P294" s="16">
        <f t="shared" si="17"/>
        <v>0</v>
      </c>
      <c r="Q294" s="19">
        <f t="shared" si="18"/>
        <v>0</v>
      </c>
      <c r="R294" s="19">
        <f t="shared" si="19"/>
        <v>0</v>
      </c>
      <c r="S294" s="16"/>
      <c r="T294" s="16"/>
    </row>
    <row r="295" spans="1:20" ht="21" x14ac:dyDescent="0.2">
      <c r="A295" s="16"/>
      <c r="B295" s="17" t="s">
        <v>27</v>
      </c>
      <c r="C295" s="16"/>
      <c r="D295" s="18">
        <v>26600</v>
      </c>
      <c r="E295" s="19">
        <v>0</v>
      </c>
      <c r="F295" s="20">
        <v>26600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21">
        <f t="shared" si="16"/>
        <v>0</v>
      </c>
      <c r="P295" s="16">
        <f t="shared" si="17"/>
        <v>0</v>
      </c>
      <c r="Q295" s="19">
        <f t="shared" si="18"/>
        <v>0</v>
      </c>
      <c r="R295" s="19">
        <f t="shared" si="19"/>
        <v>0</v>
      </c>
      <c r="S295" s="16"/>
      <c r="T295" s="16"/>
    </row>
    <row r="296" spans="1:20" ht="21" x14ac:dyDescent="0.2">
      <c r="A296" s="16"/>
      <c r="B296" s="17" t="s">
        <v>28</v>
      </c>
      <c r="C296" s="16"/>
      <c r="D296" s="18">
        <v>3600</v>
      </c>
      <c r="E296" s="19">
        <v>0</v>
      </c>
      <c r="F296" s="20">
        <v>3600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21">
        <v>3600</v>
      </c>
      <c r="N296" s="16">
        <v>0</v>
      </c>
      <c r="O296" s="21">
        <f t="shared" si="16"/>
        <v>3600</v>
      </c>
      <c r="P296" s="16">
        <f t="shared" si="17"/>
        <v>0</v>
      </c>
      <c r="Q296" s="19">
        <f t="shared" si="18"/>
        <v>100</v>
      </c>
      <c r="R296" s="19">
        <f t="shared" si="19"/>
        <v>0</v>
      </c>
      <c r="S296" s="16"/>
      <c r="T296" s="16"/>
    </row>
    <row r="297" spans="1:20" ht="63" x14ac:dyDescent="0.2">
      <c r="A297" s="5" t="s">
        <v>1092</v>
      </c>
      <c r="B297" s="5" t="s">
        <v>1091</v>
      </c>
      <c r="C297" s="5" t="s">
        <v>1076</v>
      </c>
      <c r="D297" s="6">
        <v>192675</v>
      </c>
      <c r="E297" s="6">
        <v>28997</v>
      </c>
      <c r="F297" s="6">
        <v>163678</v>
      </c>
      <c r="G297" s="7">
        <v>5825</v>
      </c>
      <c r="H297" s="6">
        <v>5825</v>
      </c>
      <c r="I297" s="5">
        <v>0</v>
      </c>
      <c r="J297" s="5">
        <v>0</v>
      </c>
      <c r="K297" s="7">
        <v>8000</v>
      </c>
      <c r="L297" s="6">
        <v>17640</v>
      </c>
      <c r="M297" s="7">
        <v>116725</v>
      </c>
      <c r="N297" s="6">
        <v>5532</v>
      </c>
      <c r="O297" s="7">
        <f t="shared" si="16"/>
        <v>130550</v>
      </c>
      <c r="P297" s="6">
        <f t="shared" si="17"/>
        <v>28997</v>
      </c>
      <c r="Q297" s="5">
        <f t="shared" si="18"/>
        <v>67.756584922797458</v>
      </c>
      <c r="R297" s="5">
        <f t="shared" si="19"/>
        <v>15.049695082392629</v>
      </c>
      <c r="S297" s="5" t="s">
        <v>201</v>
      </c>
      <c r="T297" s="5" t="s">
        <v>1052</v>
      </c>
    </row>
    <row r="298" spans="1:20" ht="42" x14ac:dyDescent="0.2">
      <c r="A298" s="8" t="s">
        <v>1090</v>
      </c>
      <c r="B298" s="9" t="s">
        <v>1089</v>
      </c>
      <c r="C298" s="9" t="s">
        <v>1076</v>
      </c>
      <c r="D298" s="10">
        <v>73000</v>
      </c>
      <c r="E298" s="8">
        <v>0</v>
      </c>
      <c r="F298" s="10">
        <v>73000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11">
        <v>73000</v>
      </c>
      <c r="N298" s="8">
        <v>0</v>
      </c>
      <c r="O298" s="11">
        <f t="shared" si="16"/>
        <v>73000</v>
      </c>
      <c r="P298" s="8">
        <f t="shared" si="17"/>
        <v>0</v>
      </c>
      <c r="Q298" s="8">
        <f t="shared" si="18"/>
        <v>100</v>
      </c>
      <c r="R298" s="8">
        <f t="shared" si="19"/>
        <v>0</v>
      </c>
      <c r="S298" s="8" t="s">
        <v>201</v>
      </c>
      <c r="T298" s="8" t="s">
        <v>1052</v>
      </c>
    </row>
    <row r="299" spans="1:20" ht="21" x14ac:dyDescent="0.2">
      <c r="A299" s="12"/>
      <c r="B299" s="13" t="s">
        <v>25</v>
      </c>
      <c r="C299" s="12"/>
      <c r="D299" s="14">
        <v>73000</v>
      </c>
      <c r="E299" s="13">
        <v>0</v>
      </c>
      <c r="F299" s="14">
        <v>73000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5">
        <v>73000</v>
      </c>
      <c r="N299" s="13">
        <v>0</v>
      </c>
      <c r="O299" s="15">
        <f t="shared" si="16"/>
        <v>73000</v>
      </c>
      <c r="P299" s="13">
        <f t="shared" si="17"/>
        <v>0</v>
      </c>
      <c r="Q299" s="13">
        <f t="shared" si="18"/>
        <v>100</v>
      </c>
      <c r="R299" s="13">
        <f t="shared" si="19"/>
        <v>0</v>
      </c>
      <c r="S299" s="12"/>
      <c r="T299" s="12"/>
    </row>
    <row r="300" spans="1:20" ht="21" x14ac:dyDescent="0.2">
      <c r="A300" s="16"/>
      <c r="B300" s="17" t="s">
        <v>26</v>
      </c>
      <c r="C300" s="16"/>
      <c r="D300" s="18">
        <v>11280</v>
      </c>
      <c r="E300" s="19">
        <v>0</v>
      </c>
      <c r="F300" s="20">
        <v>11280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21">
        <v>11280</v>
      </c>
      <c r="N300" s="16">
        <v>0</v>
      </c>
      <c r="O300" s="21">
        <f t="shared" si="16"/>
        <v>11280</v>
      </c>
      <c r="P300" s="16">
        <f t="shared" si="17"/>
        <v>0</v>
      </c>
      <c r="Q300" s="19">
        <f t="shared" si="18"/>
        <v>100</v>
      </c>
      <c r="R300" s="19">
        <f t="shared" si="19"/>
        <v>0</v>
      </c>
      <c r="S300" s="16"/>
      <c r="T300" s="16"/>
    </row>
    <row r="301" spans="1:20" ht="21" x14ac:dyDescent="0.2">
      <c r="A301" s="16"/>
      <c r="B301" s="17" t="s">
        <v>27</v>
      </c>
      <c r="C301" s="16"/>
      <c r="D301" s="18">
        <v>60400</v>
      </c>
      <c r="E301" s="19">
        <v>0</v>
      </c>
      <c r="F301" s="20">
        <v>60400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21">
        <v>60400</v>
      </c>
      <c r="N301" s="16">
        <v>0</v>
      </c>
      <c r="O301" s="21">
        <f t="shared" si="16"/>
        <v>60400</v>
      </c>
      <c r="P301" s="16">
        <f t="shared" si="17"/>
        <v>0</v>
      </c>
      <c r="Q301" s="19">
        <f t="shared" si="18"/>
        <v>100</v>
      </c>
      <c r="R301" s="19">
        <f t="shared" si="19"/>
        <v>0</v>
      </c>
      <c r="S301" s="16"/>
      <c r="T301" s="16"/>
    </row>
    <row r="302" spans="1:20" ht="21" x14ac:dyDescent="0.2">
      <c r="A302" s="16"/>
      <c r="B302" s="17" t="s">
        <v>28</v>
      </c>
      <c r="C302" s="16"/>
      <c r="D302" s="18">
        <v>1320</v>
      </c>
      <c r="E302" s="19">
        <v>0</v>
      </c>
      <c r="F302" s="20">
        <v>1320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21">
        <v>1320</v>
      </c>
      <c r="N302" s="16">
        <v>0</v>
      </c>
      <c r="O302" s="21">
        <f t="shared" si="16"/>
        <v>1320</v>
      </c>
      <c r="P302" s="16">
        <f t="shared" si="17"/>
        <v>0</v>
      </c>
      <c r="Q302" s="19">
        <f t="shared" si="18"/>
        <v>100</v>
      </c>
      <c r="R302" s="19">
        <f t="shared" si="19"/>
        <v>0</v>
      </c>
      <c r="S302" s="16"/>
      <c r="T302" s="16"/>
    </row>
    <row r="303" spans="1:20" ht="42" x14ac:dyDescent="0.2">
      <c r="A303" s="8" t="s">
        <v>1088</v>
      </c>
      <c r="B303" s="9" t="s">
        <v>1087</v>
      </c>
      <c r="C303" s="9" t="s">
        <v>1076</v>
      </c>
      <c r="D303" s="10">
        <v>74675</v>
      </c>
      <c r="E303" s="10">
        <v>17640</v>
      </c>
      <c r="F303" s="10">
        <v>57035</v>
      </c>
      <c r="G303" s="8">
        <v>0</v>
      </c>
      <c r="H303" s="8">
        <v>0</v>
      </c>
      <c r="I303" s="8">
        <v>0</v>
      </c>
      <c r="J303" s="8">
        <v>0</v>
      </c>
      <c r="K303" s="11">
        <v>8000</v>
      </c>
      <c r="L303" s="10">
        <v>17640</v>
      </c>
      <c r="M303" s="11">
        <v>11750</v>
      </c>
      <c r="N303" s="8">
        <v>0</v>
      </c>
      <c r="O303" s="11">
        <f t="shared" si="16"/>
        <v>19750</v>
      </c>
      <c r="P303" s="10">
        <f t="shared" si="17"/>
        <v>17640</v>
      </c>
      <c r="Q303" s="8">
        <f t="shared" si="18"/>
        <v>26.447941078004686</v>
      </c>
      <c r="R303" s="8">
        <f t="shared" si="19"/>
        <v>23.622363575493807</v>
      </c>
      <c r="S303" s="8" t="s">
        <v>201</v>
      </c>
      <c r="T303" s="8" t="s">
        <v>1052</v>
      </c>
    </row>
    <row r="304" spans="1:20" ht="21" x14ac:dyDescent="0.2">
      <c r="A304" s="12"/>
      <c r="B304" s="13" t="s">
        <v>25</v>
      </c>
      <c r="C304" s="12"/>
      <c r="D304" s="14">
        <v>74675</v>
      </c>
      <c r="E304" s="14">
        <v>17640</v>
      </c>
      <c r="F304" s="14">
        <v>57035</v>
      </c>
      <c r="G304" s="13">
        <v>0</v>
      </c>
      <c r="H304" s="13">
        <v>0</v>
      </c>
      <c r="I304" s="13">
        <v>0</v>
      </c>
      <c r="J304" s="13">
        <v>0</v>
      </c>
      <c r="K304" s="15">
        <v>8000</v>
      </c>
      <c r="L304" s="14">
        <v>17640</v>
      </c>
      <c r="M304" s="15">
        <v>11750</v>
      </c>
      <c r="N304" s="13">
        <v>0</v>
      </c>
      <c r="O304" s="15">
        <f t="shared" si="16"/>
        <v>19750</v>
      </c>
      <c r="P304" s="14">
        <f t="shared" si="17"/>
        <v>17640</v>
      </c>
      <c r="Q304" s="13">
        <f t="shared" si="18"/>
        <v>26.447941078004686</v>
      </c>
      <c r="R304" s="13">
        <f t="shared" si="19"/>
        <v>23.622363575493807</v>
      </c>
      <c r="S304" s="12"/>
      <c r="T304" s="12"/>
    </row>
    <row r="305" spans="1:20" ht="21" x14ac:dyDescent="0.2">
      <c r="A305" s="16"/>
      <c r="B305" s="17" t="s">
        <v>26</v>
      </c>
      <c r="C305" s="16"/>
      <c r="D305" s="18">
        <v>12500</v>
      </c>
      <c r="E305" s="19">
        <v>0</v>
      </c>
      <c r="F305" s="20">
        <v>12500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21">
        <v>3750</v>
      </c>
      <c r="N305" s="16">
        <v>0</v>
      </c>
      <c r="O305" s="21">
        <f t="shared" si="16"/>
        <v>3750</v>
      </c>
      <c r="P305" s="16">
        <f t="shared" si="17"/>
        <v>0</v>
      </c>
      <c r="Q305" s="19">
        <f t="shared" si="18"/>
        <v>30</v>
      </c>
      <c r="R305" s="19">
        <f t="shared" si="19"/>
        <v>0</v>
      </c>
      <c r="S305" s="16"/>
      <c r="T305" s="16"/>
    </row>
    <row r="306" spans="1:20" ht="21" x14ac:dyDescent="0.2">
      <c r="A306" s="16"/>
      <c r="B306" s="17" t="s">
        <v>27</v>
      </c>
      <c r="C306" s="16"/>
      <c r="D306" s="18">
        <v>62175</v>
      </c>
      <c r="E306" s="20">
        <v>17640</v>
      </c>
      <c r="F306" s="20">
        <v>44535</v>
      </c>
      <c r="G306" s="16">
        <v>0</v>
      </c>
      <c r="H306" s="16">
        <v>0</v>
      </c>
      <c r="I306" s="16">
        <v>0</v>
      </c>
      <c r="J306" s="16">
        <v>0</v>
      </c>
      <c r="K306" s="21">
        <v>8000</v>
      </c>
      <c r="L306" s="18">
        <v>17640</v>
      </c>
      <c r="M306" s="21">
        <v>8000</v>
      </c>
      <c r="N306" s="16">
        <v>0</v>
      </c>
      <c r="O306" s="21">
        <f t="shared" si="16"/>
        <v>16000</v>
      </c>
      <c r="P306" s="18">
        <f t="shared" si="17"/>
        <v>17640</v>
      </c>
      <c r="Q306" s="19">
        <f t="shared" si="18"/>
        <v>25.733815842380377</v>
      </c>
      <c r="R306" s="19">
        <f t="shared" si="19"/>
        <v>28.371531966224367</v>
      </c>
      <c r="S306" s="16"/>
      <c r="T306" s="16"/>
    </row>
    <row r="307" spans="1:20" ht="42" x14ac:dyDescent="0.2">
      <c r="A307" s="8" t="s">
        <v>1086</v>
      </c>
      <c r="B307" s="9" t="s">
        <v>1085</v>
      </c>
      <c r="C307" s="9" t="s">
        <v>1076</v>
      </c>
      <c r="D307" s="10">
        <v>45000</v>
      </c>
      <c r="E307" s="10">
        <v>11357</v>
      </c>
      <c r="F307" s="10">
        <v>33643</v>
      </c>
      <c r="G307" s="11">
        <v>5825</v>
      </c>
      <c r="H307" s="10">
        <v>5825</v>
      </c>
      <c r="I307" s="8">
        <v>0</v>
      </c>
      <c r="J307" s="8">
        <v>0</v>
      </c>
      <c r="K307" s="8">
        <v>0</v>
      </c>
      <c r="L307" s="8">
        <v>0</v>
      </c>
      <c r="M307" s="11">
        <v>31975</v>
      </c>
      <c r="N307" s="10">
        <v>5532</v>
      </c>
      <c r="O307" s="11">
        <f t="shared" si="16"/>
        <v>37800</v>
      </c>
      <c r="P307" s="10">
        <f t="shared" si="17"/>
        <v>11357</v>
      </c>
      <c r="Q307" s="8">
        <f t="shared" si="18"/>
        <v>84</v>
      </c>
      <c r="R307" s="8">
        <f t="shared" si="19"/>
        <v>25.237777777777779</v>
      </c>
      <c r="S307" s="8" t="s">
        <v>201</v>
      </c>
      <c r="T307" s="8" t="s">
        <v>1052</v>
      </c>
    </row>
    <row r="308" spans="1:20" ht="21" x14ac:dyDescent="0.2">
      <c r="A308" s="12"/>
      <c r="B308" s="13" t="s">
        <v>25</v>
      </c>
      <c r="C308" s="12"/>
      <c r="D308" s="14">
        <v>45000</v>
      </c>
      <c r="E308" s="14">
        <v>11357</v>
      </c>
      <c r="F308" s="14">
        <v>33643</v>
      </c>
      <c r="G308" s="15">
        <v>5825</v>
      </c>
      <c r="H308" s="14">
        <v>5825</v>
      </c>
      <c r="I308" s="13">
        <v>0</v>
      </c>
      <c r="J308" s="13">
        <v>0</v>
      </c>
      <c r="K308" s="13">
        <v>0</v>
      </c>
      <c r="L308" s="13">
        <v>0</v>
      </c>
      <c r="M308" s="15">
        <v>31975</v>
      </c>
      <c r="N308" s="14">
        <v>5532</v>
      </c>
      <c r="O308" s="15">
        <f t="shared" si="16"/>
        <v>37800</v>
      </c>
      <c r="P308" s="14">
        <f t="shared" si="17"/>
        <v>11357</v>
      </c>
      <c r="Q308" s="13">
        <f t="shared" si="18"/>
        <v>84</v>
      </c>
      <c r="R308" s="13">
        <f t="shared" si="19"/>
        <v>25.237777777777779</v>
      </c>
      <c r="S308" s="12"/>
      <c r="T308" s="12"/>
    </row>
    <row r="309" spans="1:20" ht="21" x14ac:dyDescent="0.2">
      <c r="A309" s="16"/>
      <c r="B309" s="17" t="s">
        <v>26</v>
      </c>
      <c r="C309" s="16"/>
      <c r="D309" s="18">
        <v>6250</v>
      </c>
      <c r="E309" s="20">
        <v>3125</v>
      </c>
      <c r="F309" s="20">
        <v>3125</v>
      </c>
      <c r="G309" s="21">
        <v>3125</v>
      </c>
      <c r="H309" s="18">
        <v>3125</v>
      </c>
      <c r="I309" s="16">
        <v>0</v>
      </c>
      <c r="J309" s="16">
        <v>0</v>
      </c>
      <c r="K309" s="16">
        <v>0</v>
      </c>
      <c r="L309" s="16">
        <v>0</v>
      </c>
      <c r="M309" s="21">
        <v>3125</v>
      </c>
      <c r="N309" s="16">
        <v>0</v>
      </c>
      <c r="O309" s="21">
        <f t="shared" si="16"/>
        <v>6250</v>
      </c>
      <c r="P309" s="18">
        <f t="shared" si="17"/>
        <v>3125</v>
      </c>
      <c r="Q309" s="19">
        <f t="shared" si="18"/>
        <v>100</v>
      </c>
      <c r="R309" s="19">
        <f t="shared" si="19"/>
        <v>50</v>
      </c>
      <c r="S309" s="16"/>
      <c r="T309" s="16"/>
    </row>
    <row r="310" spans="1:20" ht="21" x14ac:dyDescent="0.2">
      <c r="A310" s="16"/>
      <c r="B310" s="17" t="s">
        <v>27</v>
      </c>
      <c r="C310" s="16"/>
      <c r="D310" s="18">
        <v>38750</v>
      </c>
      <c r="E310" s="20">
        <v>8232</v>
      </c>
      <c r="F310" s="20">
        <v>30518</v>
      </c>
      <c r="G310" s="21">
        <v>2700</v>
      </c>
      <c r="H310" s="18">
        <v>2700</v>
      </c>
      <c r="I310" s="16">
        <v>0</v>
      </c>
      <c r="J310" s="16">
        <v>0</v>
      </c>
      <c r="K310" s="16">
        <v>0</v>
      </c>
      <c r="L310" s="16">
        <v>0</v>
      </c>
      <c r="M310" s="21">
        <v>28850</v>
      </c>
      <c r="N310" s="18">
        <v>5532</v>
      </c>
      <c r="O310" s="21">
        <f t="shared" si="16"/>
        <v>31550</v>
      </c>
      <c r="P310" s="18">
        <f t="shared" si="17"/>
        <v>8232</v>
      </c>
      <c r="Q310" s="19">
        <f t="shared" si="18"/>
        <v>81.41935483870968</v>
      </c>
      <c r="R310" s="19">
        <f t="shared" si="19"/>
        <v>21.243870967741934</v>
      </c>
      <c r="S310" s="16"/>
      <c r="T310" s="16"/>
    </row>
    <row r="311" spans="1:20" ht="42" x14ac:dyDescent="0.2">
      <c r="A311" s="5" t="s">
        <v>1084</v>
      </c>
      <c r="B311" s="5" t="s">
        <v>1083</v>
      </c>
      <c r="C311" s="5" t="s">
        <v>1076</v>
      </c>
      <c r="D311" s="6">
        <v>40000</v>
      </c>
      <c r="E311" s="5">
        <v>0</v>
      </c>
      <c r="F311" s="6">
        <v>40000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7">
        <f t="shared" si="16"/>
        <v>0</v>
      </c>
      <c r="P311" s="5">
        <f t="shared" si="17"/>
        <v>0</v>
      </c>
      <c r="Q311" s="5">
        <f t="shared" si="18"/>
        <v>0</v>
      </c>
      <c r="R311" s="5">
        <f t="shared" si="19"/>
        <v>0</v>
      </c>
      <c r="S311" s="5" t="s">
        <v>201</v>
      </c>
      <c r="T311" s="5" t="s">
        <v>1052</v>
      </c>
    </row>
    <row r="312" spans="1:20" ht="42" x14ac:dyDescent="0.2">
      <c r="A312" s="8" t="s">
        <v>1082</v>
      </c>
      <c r="B312" s="9" t="s">
        <v>1081</v>
      </c>
      <c r="C312" s="9" t="s">
        <v>1076</v>
      </c>
      <c r="D312" s="10">
        <v>6200</v>
      </c>
      <c r="E312" s="8">
        <v>0</v>
      </c>
      <c r="F312" s="10">
        <v>6200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11">
        <f t="shared" si="16"/>
        <v>0</v>
      </c>
      <c r="P312" s="8">
        <f t="shared" si="17"/>
        <v>0</v>
      </c>
      <c r="Q312" s="8">
        <f t="shared" si="18"/>
        <v>0</v>
      </c>
      <c r="R312" s="8">
        <f t="shared" si="19"/>
        <v>0</v>
      </c>
      <c r="S312" s="8" t="s">
        <v>201</v>
      </c>
      <c r="T312" s="8" t="s">
        <v>1052</v>
      </c>
    </row>
    <row r="313" spans="1:20" ht="21" x14ac:dyDescent="0.2">
      <c r="A313" s="12"/>
      <c r="B313" s="13" t="s">
        <v>25</v>
      </c>
      <c r="C313" s="12"/>
      <c r="D313" s="14">
        <v>6200</v>
      </c>
      <c r="E313" s="13">
        <v>0</v>
      </c>
      <c r="F313" s="14">
        <v>6200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5">
        <f t="shared" si="16"/>
        <v>0</v>
      </c>
      <c r="P313" s="13">
        <f t="shared" si="17"/>
        <v>0</v>
      </c>
      <c r="Q313" s="13">
        <f t="shared" si="18"/>
        <v>0</v>
      </c>
      <c r="R313" s="13">
        <f t="shared" si="19"/>
        <v>0</v>
      </c>
      <c r="S313" s="12"/>
      <c r="T313" s="12"/>
    </row>
    <row r="314" spans="1:20" ht="21" x14ac:dyDescent="0.2">
      <c r="A314" s="16"/>
      <c r="B314" s="17" t="s">
        <v>27</v>
      </c>
      <c r="C314" s="16"/>
      <c r="D314" s="18">
        <v>2500</v>
      </c>
      <c r="E314" s="19">
        <v>0</v>
      </c>
      <c r="F314" s="20">
        <v>2500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21">
        <f t="shared" si="16"/>
        <v>0</v>
      </c>
      <c r="P314" s="16">
        <f t="shared" si="17"/>
        <v>0</v>
      </c>
      <c r="Q314" s="19">
        <f t="shared" si="18"/>
        <v>0</v>
      </c>
      <c r="R314" s="19">
        <f t="shared" si="19"/>
        <v>0</v>
      </c>
      <c r="S314" s="16"/>
      <c r="T314" s="16"/>
    </row>
    <row r="315" spans="1:20" ht="21" x14ac:dyDescent="0.2">
      <c r="A315" s="16"/>
      <c r="B315" s="17" t="s">
        <v>28</v>
      </c>
      <c r="C315" s="16"/>
      <c r="D315" s="18">
        <v>3700</v>
      </c>
      <c r="E315" s="19">
        <v>0</v>
      </c>
      <c r="F315" s="20">
        <v>3700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21">
        <f t="shared" si="16"/>
        <v>0</v>
      </c>
      <c r="P315" s="16">
        <f t="shared" si="17"/>
        <v>0</v>
      </c>
      <c r="Q315" s="19">
        <f t="shared" si="18"/>
        <v>0</v>
      </c>
      <c r="R315" s="19">
        <f t="shared" si="19"/>
        <v>0</v>
      </c>
      <c r="S315" s="16"/>
      <c r="T315" s="16"/>
    </row>
    <row r="316" spans="1:20" ht="42" x14ac:dyDescent="0.2">
      <c r="A316" s="8" t="s">
        <v>1080</v>
      </c>
      <c r="B316" s="9" t="s">
        <v>1079</v>
      </c>
      <c r="C316" s="9" t="s">
        <v>1076</v>
      </c>
      <c r="D316" s="10">
        <v>16900</v>
      </c>
      <c r="E316" s="8">
        <v>0</v>
      </c>
      <c r="F316" s="10">
        <v>16900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11">
        <f t="shared" si="16"/>
        <v>0</v>
      </c>
      <c r="P316" s="8">
        <f t="shared" si="17"/>
        <v>0</v>
      </c>
      <c r="Q316" s="8">
        <f t="shared" si="18"/>
        <v>0</v>
      </c>
      <c r="R316" s="8">
        <f t="shared" si="19"/>
        <v>0</v>
      </c>
      <c r="S316" s="8" t="s">
        <v>201</v>
      </c>
      <c r="T316" s="8" t="s">
        <v>1052</v>
      </c>
    </row>
    <row r="317" spans="1:20" ht="21" x14ac:dyDescent="0.2">
      <c r="A317" s="12"/>
      <c r="B317" s="13" t="s">
        <v>25</v>
      </c>
      <c r="C317" s="12"/>
      <c r="D317" s="14">
        <v>16900</v>
      </c>
      <c r="E317" s="13">
        <v>0</v>
      </c>
      <c r="F317" s="14">
        <v>16900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5">
        <f t="shared" si="16"/>
        <v>0</v>
      </c>
      <c r="P317" s="13">
        <f t="shared" si="17"/>
        <v>0</v>
      </c>
      <c r="Q317" s="13">
        <f t="shared" si="18"/>
        <v>0</v>
      </c>
      <c r="R317" s="13">
        <f t="shared" si="19"/>
        <v>0</v>
      </c>
      <c r="S317" s="12"/>
      <c r="T317" s="12"/>
    </row>
    <row r="318" spans="1:20" ht="21" x14ac:dyDescent="0.2">
      <c r="A318" s="16"/>
      <c r="B318" s="17" t="s">
        <v>27</v>
      </c>
      <c r="C318" s="16"/>
      <c r="D318" s="18">
        <v>16900</v>
      </c>
      <c r="E318" s="19">
        <v>0</v>
      </c>
      <c r="F318" s="20">
        <v>16900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21">
        <f t="shared" si="16"/>
        <v>0</v>
      </c>
      <c r="P318" s="16">
        <f t="shared" si="17"/>
        <v>0</v>
      </c>
      <c r="Q318" s="19">
        <f t="shared" si="18"/>
        <v>0</v>
      </c>
      <c r="R318" s="19">
        <f t="shared" si="19"/>
        <v>0</v>
      </c>
      <c r="S318" s="16"/>
      <c r="T318" s="16"/>
    </row>
    <row r="319" spans="1:20" ht="42" x14ac:dyDescent="0.2">
      <c r="A319" s="8" t="s">
        <v>1078</v>
      </c>
      <c r="B319" s="9" t="s">
        <v>1077</v>
      </c>
      <c r="C319" s="9" t="s">
        <v>1076</v>
      </c>
      <c r="D319" s="10">
        <v>16900</v>
      </c>
      <c r="E319" s="8">
        <v>0</v>
      </c>
      <c r="F319" s="10">
        <v>16900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11">
        <f t="shared" si="16"/>
        <v>0</v>
      </c>
      <c r="P319" s="8">
        <f t="shared" si="17"/>
        <v>0</v>
      </c>
      <c r="Q319" s="8">
        <f t="shared" si="18"/>
        <v>0</v>
      </c>
      <c r="R319" s="8">
        <f t="shared" si="19"/>
        <v>0</v>
      </c>
      <c r="S319" s="8" t="s">
        <v>201</v>
      </c>
      <c r="T319" s="8" t="s">
        <v>1052</v>
      </c>
    </row>
    <row r="320" spans="1:20" ht="21" x14ac:dyDescent="0.2">
      <c r="A320" s="12"/>
      <c r="B320" s="13" t="s">
        <v>25</v>
      </c>
      <c r="C320" s="12"/>
      <c r="D320" s="14">
        <v>16900</v>
      </c>
      <c r="E320" s="13">
        <v>0</v>
      </c>
      <c r="F320" s="14">
        <v>16900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5">
        <f t="shared" si="16"/>
        <v>0</v>
      </c>
      <c r="P320" s="13">
        <f t="shared" si="17"/>
        <v>0</v>
      </c>
      <c r="Q320" s="13">
        <f t="shared" si="18"/>
        <v>0</v>
      </c>
      <c r="R320" s="13">
        <f t="shared" si="19"/>
        <v>0</v>
      </c>
      <c r="S320" s="12"/>
      <c r="T320" s="12"/>
    </row>
    <row r="321" spans="1:20" ht="21" x14ac:dyDescent="0.2">
      <c r="A321" s="16"/>
      <c r="B321" s="17" t="s">
        <v>27</v>
      </c>
      <c r="C321" s="16"/>
      <c r="D321" s="18">
        <v>16900</v>
      </c>
      <c r="E321" s="19">
        <v>0</v>
      </c>
      <c r="F321" s="20">
        <v>16900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21">
        <f t="shared" si="16"/>
        <v>0</v>
      </c>
      <c r="P321" s="16">
        <f t="shared" si="17"/>
        <v>0</v>
      </c>
      <c r="Q321" s="19">
        <f t="shared" si="18"/>
        <v>0</v>
      </c>
      <c r="R321" s="19">
        <f t="shared" si="19"/>
        <v>0</v>
      </c>
      <c r="S321" s="16"/>
      <c r="T321" s="16"/>
    </row>
    <row r="322" spans="1:20" ht="42" x14ac:dyDescent="0.2">
      <c r="A322" s="5" t="s">
        <v>1075</v>
      </c>
      <c r="B322" s="5" t="s">
        <v>1074</v>
      </c>
      <c r="C322" s="5" t="s">
        <v>1071</v>
      </c>
      <c r="D322" s="6">
        <v>40000</v>
      </c>
      <c r="E322" s="5">
        <v>0</v>
      </c>
      <c r="F322" s="6">
        <v>40000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7">
        <v>8100</v>
      </c>
      <c r="N322" s="5">
        <v>0</v>
      </c>
      <c r="O322" s="7">
        <f t="shared" si="16"/>
        <v>8100</v>
      </c>
      <c r="P322" s="5">
        <f t="shared" si="17"/>
        <v>0</v>
      </c>
      <c r="Q322" s="5">
        <f t="shared" si="18"/>
        <v>20.25</v>
      </c>
      <c r="R322" s="5">
        <f t="shared" si="19"/>
        <v>0</v>
      </c>
      <c r="S322" s="5" t="s">
        <v>201</v>
      </c>
      <c r="T322" s="5" t="s">
        <v>1052</v>
      </c>
    </row>
    <row r="323" spans="1:20" ht="42" x14ac:dyDescent="0.2">
      <c r="A323" s="8" t="s">
        <v>1073</v>
      </c>
      <c r="B323" s="9" t="s">
        <v>1072</v>
      </c>
      <c r="C323" s="9" t="s">
        <v>1071</v>
      </c>
      <c r="D323" s="10">
        <v>40000</v>
      </c>
      <c r="E323" s="8">
        <v>0</v>
      </c>
      <c r="F323" s="10">
        <v>40000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11">
        <v>8100</v>
      </c>
      <c r="N323" s="8">
        <v>0</v>
      </c>
      <c r="O323" s="11">
        <f t="shared" si="16"/>
        <v>8100</v>
      </c>
      <c r="P323" s="8">
        <f t="shared" si="17"/>
        <v>0</v>
      </c>
      <c r="Q323" s="8">
        <f t="shared" si="18"/>
        <v>20.25</v>
      </c>
      <c r="R323" s="8">
        <f t="shared" si="19"/>
        <v>0</v>
      </c>
      <c r="S323" s="8" t="s">
        <v>201</v>
      </c>
      <c r="T323" s="8" t="s">
        <v>1052</v>
      </c>
    </row>
    <row r="324" spans="1:20" ht="21" x14ac:dyDescent="0.2">
      <c r="A324" s="12"/>
      <c r="B324" s="13" t="s">
        <v>25</v>
      </c>
      <c r="C324" s="12"/>
      <c r="D324" s="14">
        <v>40000</v>
      </c>
      <c r="E324" s="13">
        <v>0</v>
      </c>
      <c r="F324" s="14">
        <v>40000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5">
        <v>8100</v>
      </c>
      <c r="N324" s="13">
        <v>0</v>
      </c>
      <c r="O324" s="15">
        <f t="shared" ref="O324:O375" si="20">SUM(G324,I324,K324,M324)</f>
        <v>8100</v>
      </c>
      <c r="P324" s="13">
        <f t="shared" ref="P324:P375" si="21">SUM(H324,J324,L324,N324)</f>
        <v>0</v>
      </c>
      <c r="Q324" s="13">
        <f t="shared" ref="Q324:Q375" si="22">O324*100/D324</f>
        <v>20.25</v>
      </c>
      <c r="R324" s="13">
        <f t="shared" ref="R324:R375" si="23">P324*100/D324</f>
        <v>0</v>
      </c>
      <c r="S324" s="12"/>
      <c r="T324" s="12"/>
    </row>
    <row r="325" spans="1:20" ht="21" x14ac:dyDescent="0.2">
      <c r="A325" s="16"/>
      <c r="B325" s="17" t="s">
        <v>26</v>
      </c>
      <c r="C325" s="16"/>
      <c r="D325" s="18">
        <v>13250</v>
      </c>
      <c r="E325" s="19">
        <v>0</v>
      </c>
      <c r="F325" s="20">
        <v>13250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21">
        <v>3125</v>
      </c>
      <c r="N325" s="16">
        <v>0</v>
      </c>
      <c r="O325" s="21">
        <f t="shared" si="20"/>
        <v>3125</v>
      </c>
      <c r="P325" s="16">
        <f t="shared" si="21"/>
        <v>0</v>
      </c>
      <c r="Q325" s="19">
        <f t="shared" si="22"/>
        <v>23.584905660377359</v>
      </c>
      <c r="R325" s="19">
        <f t="shared" si="23"/>
        <v>0</v>
      </c>
      <c r="S325" s="16"/>
      <c r="T325" s="16"/>
    </row>
    <row r="326" spans="1:20" ht="21" x14ac:dyDescent="0.2">
      <c r="A326" s="16"/>
      <c r="B326" s="17" t="s">
        <v>27</v>
      </c>
      <c r="C326" s="16"/>
      <c r="D326" s="18">
        <v>16800</v>
      </c>
      <c r="E326" s="19">
        <v>0</v>
      </c>
      <c r="F326" s="20">
        <v>16800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21">
        <f t="shared" si="20"/>
        <v>0</v>
      </c>
      <c r="P326" s="16">
        <f t="shared" si="21"/>
        <v>0</v>
      </c>
      <c r="Q326" s="19">
        <f t="shared" si="22"/>
        <v>0</v>
      </c>
      <c r="R326" s="19">
        <f t="shared" si="23"/>
        <v>0</v>
      </c>
      <c r="S326" s="16"/>
      <c r="T326" s="16"/>
    </row>
    <row r="327" spans="1:20" ht="21" x14ac:dyDescent="0.2">
      <c r="A327" s="16"/>
      <c r="B327" s="17" t="s">
        <v>28</v>
      </c>
      <c r="C327" s="16"/>
      <c r="D327" s="18">
        <v>9950</v>
      </c>
      <c r="E327" s="19">
        <v>0</v>
      </c>
      <c r="F327" s="20">
        <v>9950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21">
        <v>4975</v>
      </c>
      <c r="N327" s="16">
        <v>0</v>
      </c>
      <c r="O327" s="21">
        <f t="shared" si="20"/>
        <v>4975</v>
      </c>
      <c r="P327" s="16">
        <f t="shared" si="21"/>
        <v>0</v>
      </c>
      <c r="Q327" s="19">
        <f t="shared" si="22"/>
        <v>50</v>
      </c>
      <c r="R327" s="19">
        <f t="shared" si="23"/>
        <v>0</v>
      </c>
      <c r="S327" s="16"/>
      <c r="T327" s="16"/>
    </row>
    <row r="328" spans="1:20" ht="42" x14ac:dyDescent="0.2">
      <c r="A328" s="5" t="s">
        <v>1070</v>
      </c>
      <c r="B328" s="5" t="s">
        <v>1069</v>
      </c>
      <c r="C328" s="5" t="s">
        <v>1053</v>
      </c>
      <c r="D328" s="6">
        <v>80000</v>
      </c>
      <c r="E328" s="5">
        <v>0</v>
      </c>
      <c r="F328" s="6">
        <v>80000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7">
        <f t="shared" si="20"/>
        <v>0</v>
      </c>
      <c r="P328" s="5">
        <f t="shared" si="21"/>
        <v>0</v>
      </c>
      <c r="Q328" s="5">
        <f t="shared" si="22"/>
        <v>0</v>
      </c>
      <c r="R328" s="5">
        <f t="shared" si="23"/>
        <v>0</v>
      </c>
      <c r="S328" s="5" t="s">
        <v>201</v>
      </c>
      <c r="T328" s="5" t="s">
        <v>1063</v>
      </c>
    </row>
    <row r="329" spans="1:20" ht="21" x14ac:dyDescent="0.2">
      <c r="A329" s="8" t="s">
        <v>1068</v>
      </c>
      <c r="B329" s="9" t="s">
        <v>1067</v>
      </c>
      <c r="C329" s="9" t="s">
        <v>1053</v>
      </c>
      <c r="D329" s="10">
        <v>14000</v>
      </c>
      <c r="E329" s="8">
        <v>0</v>
      </c>
      <c r="F329" s="10">
        <v>14000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11">
        <f t="shared" si="20"/>
        <v>0</v>
      </c>
      <c r="P329" s="8">
        <f t="shared" si="21"/>
        <v>0</v>
      </c>
      <c r="Q329" s="8">
        <f t="shared" si="22"/>
        <v>0</v>
      </c>
      <c r="R329" s="8">
        <f t="shared" si="23"/>
        <v>0</v>
      </c>
      <c r="S329" s="8" t="s">
        <v>201</v>
      </c>
      <c r="T329" s="8" t="s">
        <v>1052</v>
      </c>
    </row>
    <row r="330" spans="1:20" ht="21" x14ac:dyDescent="0.2">
      <c r="A330" s="12"/>
      <c r="B330" s="13" t="s">
        <v>25</v>
      </c>
      <c r="C330" s="12"/>
      <c r="D330" s="14">
        <v>14000</v>
      </c>
      <c r="E330" s="13">
        <v>0</v>
      </c>
      <c r="F330" s="14">
        <v>14000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5">
        <f t="shared" si="20"/>
        <v>0</v>
      </c>
      <c r="P330" s="13">
        <f t="shared" si="21"/>
        <v>0</v>
      </c>
      <c r="Q330" s="13">
        <f t="shared" si="22"/>
        <v>0</v>
      </c>
      <c r="R330" s="13">
        <f t="shared" si="23"/>
        <v>0</v>
      </c>
      <c r="S330" s="12"/>
      <c r="T330" s="12"/>
    </row>
    <row r="331" spans="1:20" ht="21" x14ac:dyDescent="0.2">
      <c r="A331" s="16"/>
      <c r="B331" s="17" t="s">
        <v>26</v>
      </c>
      <c r="C331" s="16"/>
      <c r="D331" s="18">
        <v>3000</v>
      </c>
      <c r="E331" s="19">
        <v>0</v>
      </c>
      <c r="F331" s="20">
        <v>3000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21">
        <f t="shared" si="20"/>
        <v>0</v>
      </c>
      <c r="P331" s="16">
        <f t="shared" si="21"/>
        <v>0</v>
      </c>
      <c r="Q331" s="19">
        <f t="shared" si="22"/>
        <v>0</v>
      </c>
      <c r="R331" s="19">
        <f t="shared" si="23"/>
        <v>0</v>
      </c>
      <c r="S331" s="16"/>
      <c r="T331" s="16"/>
    </row>
    <row r="332" spans="1:20" ht="21" x14ac:dyDescent="0.2">
      <c r="A332" s="16"/>
      <c r="B332" s="17" t="s">
        <v>27</v>
      </c>
      <c r="C332" s="16"/>
      <c r="D332" s="18">
        <v>11000</v>
      </c>
      <c r="E332" s="19">
        <v>0</v>
      </c>
      <c r="F332" s="20">
        <v>11000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21">
        <f t="shared" si="20"/>
        <v>0</v>
      </c>
      <c r="P332" s="16">
        <f t="shared" si="21"/>
        <v>0</v>
      </c>
      <c r="Q332" s="19">
        <f t="shared" si="22"/>
        <v>0</v>
      </c>
      <c r="R332" s="19">
        <f t="shared" si="23"/>
        <v>0</v>
      </c>
      <c r="S332" s="16"/>
      <c r="T332" s="16"/>
    </row>
    <row r="333" spans="1:20" ht="21" x14ac:dyDescent="0.2">
      <c r="A333" s="8" t="s">
        <v>1066</v>
      </c>
      <c r="B333" s="9" t="s">
        <v>1065</v>
      </c>
      <c r="C333" s="9" t="s">
        <v>1064</v>
      </c>
      <c r="D333" s="10">
        <v>14000</v>
      </c>
      <c r="E333" s="8">
        <v>0</v>
      </c>
      <c r="F333" s="10">
        <v>14000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11">
        <f t="shared" si="20"/>
        <v>0</v>
      </c>
      <c r="P333" s="8">
        <f t="shared" si="21"/>
        <v>0</v>
      </c>
      <c r="Q333" s="8">
        <f t="shared" si="22"/>
        <v>0</v>
      </c>
      <c r="R333" s="8">
        <f t="shared" si="23"/>
        <v>0</v>
      </c>
      <c r="S333" s="8" t="s">
        <v>201</v>
      </c>
      <c r="T333" s="8" t="s">
        <v>1063</v>
      </c>
    </row>
    <row r="334" spans="1:20" ht="21" x14ac:dyDescent="0.2">
      <c r="A334" s="12"/>
      <c r="B334" s="13" t="s">
        <v>25</v>
      </c>
      <c r="C334" s="12"/>
      <c r="D334" s="14">
        <v>14000</v>
      </c>
      <c r="E334" s="13">
        <v>0</v>
      </c>
      <c r="F334" s="14">
        <v>14000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5">
        <f t="shared" si="20"/>
        <v>0</v>
      </c>
      <c r="P334" s="13">
        <f t="shared" si="21"/>
        <v>0</v>
      </c>
      <c r="Q334" s="13">
        <f t="shared" si="22"/>
        <v>0</v>
      </c>
      <c r="R334" s="13">
        <f t="shared" si="23"/>
        <v>0</v>
      </c>
      <c r="S334" s="12"/>
      <c r="T334" s="12"/>
    </row>
    <row r="335" spans="1:20" ht="21" x14ac:dyDescent="0.2">
      <c r="A335" s="16"/>
      <c r="B335" s="17" t="s">
        <v>27</v>
      </c>
      <c r="C335" s="16"/>
      <c r="D335" s="18">
        <v>14000</v>
      </c>
      <c r="E335" s="19">
        <v>0</v>
      </c>
      <c r="F335" s="20">
        <v>14000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21">
        <f t="shared" si="20"/>
        <v>0</v>
      </c>
      <c r="P335" s="16">
        <f t="shared" si="21"/>
        <v>0</v>
      </c>
      <c r="Q335" s="19">
        <f t="shared" si="22"/>
        <v>0</v>
      </c>
      <c r="R335" s="19">
        <f t="shared" si="23"/>
        <v>0</v>
      </c>
      <c r="S335" s="16"/>
      <c r="T335" s="16"/>
    </row>
    <row r="336" spans="1:20" ht="21" x14ac:dyDescent="0.2">
      <c r="A336" s="8" t="s">
        <v>1062</v>
      </c>
      <c r="B336" s="9" t="s">
        <v>1061</v>
      </c>
      <c r="C336" s="9" t="s">
        <v>1056</v>
      </c>
      <c r="D336" s="10">
        <v>7200</v>
      </c>
      <c r="E336" s="8">
        <v>0</v>
      </c>
      <c r="F336" s="10">
        <v>7200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11">
        <f t="shared" si="20"/>
        <v>0</v>
      </c>
      <c r="P336" s="8">
        <f t="shared" si="21"/>
        <v>0</v>
      </c>
      <c r="Q336" s="8">
        <f t="shared" si="22"/>
        <v>0</v>
      </c>
      <c r="R336" s="8">
        <f t="shared" si="23"/>
        <v>0</v>
      </c>
      <c r="S336" s="8" t="s">
        <v>201</v>
      </c>
      <c r="T336" s="8" t="s">
        <v>617</v>
      </c>
    </row>
    <row r="337" spans="1:20" ht="21" x14ac:dyDescent="0.2">
      <c r="A337" s="12"/>
      <c r="B337" s="13" t="s">
        <v>25</v>
      </c>
      <c r="C337" s="12"/>
      <c r="D337" s="14">
        <v>7200</v>
      </c>
      <c r="E337" s="13">
        <v>0</v>
      </c>
      <c r="F337" s="14">
        <v>7200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5">
        <f t="shared" si="20"/>
        <v>0</v>
      </c>
      <c r="P337" s="13">
        <f t="shared" si="21"/>
        <v>0</v>
      </c>
      <c r="Q337" s="13">
        <f t="shared" si="22"/>
        <v>0</v>
      </c>
      <c r="R337" s="13">
        <f t="shared" si="23"/>
        <v>0</v>
      </c>
      <c r="S337" s="12"/>
      <c r="T337" s="12"/>
    </row>
    <row r="338" spans="1:20" ht="21" x14ac:dyDescent="0.2">
      <c r="A338" s="16"/>
      <c r="B338" s="17" t="s">
        <v>27</v>
      </c>
      <c r="C338" s="16"/>
      <c r="D338" s="18">
        <v>7200</v>
      </c>
      <c r="E338" s="19">
        <v>0</v>
      </c>
      <c r="F338" s="20">
        <v>7200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21">
        <f t="shared" si="20"/>
        <v>0</v>
      </c>
      <c r="P338" s="16">
        <f t="shared" si="21"/>
        <v>0</v>
      </c>
      <c r="Q338" s="19">
        <f t="shared" si="22"/>
        <v>0</v>
      </c>
      <c r="R338" s="19">
        <f t="shared" si="23"/>
        <v>0</v>
      </c>
      <c r="S338" s="16"/>
      <c r="T338" s="16"/>
    </row>
    <row r="339" spans="1:20" ht="21" x14ac:dyDescent="0.2">
      <c r="A339" s="8" t="s">
        <v>1060</v>
      </c>
      <c r="B339" s="9" t="s">
        <v>1059</v>
      </c>
      <c r="C339" s="9" t="s">
        <v>1056</v>
      </c>
      <c r="D339" s="10">
        <v>9000</v>
      </c>
      <c r="E339" s="8">
        <v>0</v>
      </c>
      <c r="F339" s="10">
        <v>9000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11">
        <f t="shared" si="20"/>
        <v>0</v>
      </c>
      <c r="P339" s="8">
        <f t="shared" si="21"/>
        <v>0</v>
      </c>
      <c r="Q339" s="8">
        <f t="shared" si="22"/>
        <v>0</v>
      </c>
      <c r="R339" s="8">
        <f t="shared" si="23"/>
        <v>0</v>
      </c>
      <c r="S339" s="8" t="s">
        <v>201</v>
      </c>
      <c r="T339" s="8" t="s">
        <v>617</v>
      </c>
    </row>
    <row r="340" spans="1:20" ht="21" x14ac:dyDescent="0.2">
      <c r="A340" s="12"/>
      <c r="B340" s="13" t="s">
        <v>25</v>
      </c>
      <c r="C340" s="12"/>
      <c r="D340" s="14">
        <v>9000</v>
      </c>
      <c r="E340" s="13">
        <v>0</v>
      </c>
      <c r="F340" s="14">
        <v>9000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5">
        <f t="shared" si="20"/>
        <v>0</v>
      </c>
      <c r="P340" s="13">
        <f t="shared" si="21"/>
        <v>0</v>
      </c>
      <c r="Q340" s="13">
        <f t="shared" si="22"/>
        <v>0</v>
      </c>
      <c r="R340" s="13">
        <f t="shared" si="23"/>
        <v>0</v>
      </c>
      <c r="S340" s="12"/>
      <c r="T340" s="12"/>
    </row>
    <row r="341" spans="1:20" ht="21" x14ac:dyDescent="0.2">
      <c r="A341" s="16"/>
      <c r="B341" s="17" t="s">
        <v>27</v>
      </c>
      <c r="C341" s="16"/>
      <c r="D341" s="18">
        <v>9000</v>
      </c>
      <c r="E341" s="19">
        <v>0</v>
      </c>
      <c r="F341" s="20">
        <v>9000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21">
        <f t="shared" si="20"/>
        <v>0</v>
      </c>
      <c r="P341" s="16">
        <f t="shared" si="21"/>
        <v>0</v>
      </c>
      <c r="Q341" s="19">
        <f t="shared" si="22"/>
        <v>0</v>
      </c>
      <c r="R341" s="19">
        <f t="shared" si="23"/>
        <v>0</v>
      </c>
      <c r="S341" s="16"/>
      <c r="T341" s="16"/>
    </row>
    <row r="342" spans="1:20" ht="42" x14ac:dyDescent="0.2">
      <c r="A342" s="8" t="s">
        <v>1058</v>
      </c>
      <c r="B342" s="9" t="s">
        <v>1057</v>
      </c>
      <c r="C342" s="9" t="s">
        <v>1056</v>
      </c>
      <c r="D342" s="10">
        <v>22500</v>
      </c>
      <c r="E342" s="8">
        <v>0</v>
      </c>
      <c r="F342" s="10">
        <v>22500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11">
        <f t="shared" si="20"/>
        <v>0</v>
      </c>
      <c r="P342" s="8">
        <f t="shared" si="21"/>
        <v>0</v>
      </c>
      <c r="Q342" s="8">
        <f t="shared" si="22"/>
        <v>0</v>
      </c>
      <c r="R342" s="8">
        <f t="shared" si="23"/>
        <v>0</v>
      </c>
      <c r="S342" s="8" t="s">
        <v>201</v>
      </c>
      <c r="T342" s="8" t="s">
        <v>617</v>
      </c>
    </row>
    <row r="343" spans="1:20" ht="21" x14ac:dyDescent="0.2">
      <c r="A343" s="12"/>
      <c r="B343" s="13" t="s">
        <v>25</v>
      </c>
      <c r="C343" s="12"/>
      <c r="D343" s="14">
        <v>22500</v>
      </c>
      <c r="E343" s="13">
        <v>0</v>
      </c>
      <c r="F343" s="14">
        <v>22500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5">
        <f t="shared" si="20"/>
        <v>0</v>
      </c>
      <c r="P343" s="13">
        <f t="shared" si="21"/>
        <v>0</v>
      </c>
      <c r="Q343" s="13">
        <f t="shared" si="22"/>
        <v>0</v>
      </c>
      <c r="R343" s="13">
        <f t="shared" si="23"/>
        <v>0</v>
      </c>
      <c r="S343" s="12"/>
      <c r="T343" s="12"/>
    </row>
    <row r="344" spans="1:20" ht="21" x14ac:dyDescent="0.2">
      <c r="A344" s="16"/>
      <c r="B344" s="17" t="s">
        <v>26</v>
      </c>
      <c r="C344" s="16"/>
      <c r="D344" s="18">
        <v>3000</v>
      </c>
      <c r="E344" s="19">
        <v>0</v>
      </c>
      <c r="F344" s="20">
        <v>3000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21">
        <f t="shared" si="20"/>
        <v>0</v>
      </c>
      <c r="P344" s="16">
        <f t="shared" si="21"/>
        <v>0</v>
      </c>
      <c r="Q344" s="19">
        <f t="shared" si="22"/>
        <v>0</v>
      </c>
      <c r="R344" s="19">
        <f t="shared" si="23"/>
        <v>0</v>
      </c>
      <c r="S344" s="16"/>
      <c r="T344" s="16"/>
    </row>
    <row r="345" spans="1:20" ht="21" x14ac:dyDescent="0.2">
      <c r="A345" s="16"/>
      <c r="B345" s="17" t="s">
        <v>27</v>
      </c>
      <c r="C345" s="16"/>
      <c r="D345" s="18">
        <v>19500</v>
      </c>
      <c r="E345" s="19">
        <v>0</v>
      </c>
      <c r="F345" s="20">
        <v>19500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21">
        <f t="shared" si="20"/>
        <v>0</v>
      </c>
      <c r="P345" s="16">
        <f t="shared" si="21"/>
        <v>0</v>
      </c>
      <c r="Q345" s="19">
        <f t="shared" si="22"/>
        <v>0</v>
      </c>
      <c r="R345" s="19">
        <f t="shared" si="23"/>
        <v>0</v>
      </c>
      <c r="S345" s="16"/>
      <c r="T345" s="16"/>
    </row>
    <row r="346" spans="1:20" ht="21" x14ac:dyDescent="0.2">
      <c r="A346" s="8" t="s">
        <v>1055</v>
      </c>
      <c r="B346" s="9" t="s">
        <v>1054</v>
      </c>
      <c r="C346" s="9" t="s">
        <v>1053</v>
      </c>
      <c r="D346" s="10">
        <v>13300</v>
      </c>
      <c r="E346" s="8">
        <v>0</v>
      </c>
      <c r="F346" s="10">
        <v>13300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11">
        <f t="shared" si="20"/>
        <v>0</v>
      </c>
      <c r="P346" s="8">
        <f t="shared" si="21"/>
        <v>0</v>
      </c>
      <c r="Q346" s="8">
        <f t="shared" si="22"/>
        <v>0</v>
      </c>
      <c r="R346" s="8">
        <f t="shared" si="23"/>
        <v>0</v>
      </c>
      <c r="S346" s="8" t="s">
        <v>201</v>
      </c>
      <c r="T346" s="8" t="s">
        <v>1052</v>
      </c>
    </row>
    <row r="347" spans="1:20" ht="21" x14ac:dyDescent="0.2">
      <c r="A347" s="12"/>
      <c r="B347" s="13" t="s">
        <v>25</v>
      </c>
      <c r="C347" s="12"/>
      <c r="D347" s="14">
        <v>13300</v>
      </c>
      <c r="E347" s="13">
        <v>0</v>
      </c>
      <c r="F347" s="14">
        <v>13300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5">
        <f t="shared" si="20"/>
        <v>0</v>
      </c>
      <c r="P347" s="13">
        <f t="shared" si="21"/>
        <v>0</v>
      </c>
      <c r="Q347" s="13">
        <f t="shared" si="22"/>
        <v>0</v>
      </c>
      <c r="R347" s="13">
        <f t="shared" si="23"/>
        <v>0</v>
      </c>
      <c r="S347" s="12"/>
      <c r="T347" s="12"/>
    </row>
    <row r="348" spans="1:20" ht="21" x14ac:dyDescent="0.2">
      <c r="A348" s="16"/>
      <c r="B348" s="17" t="s">
        <v>27</v>
      </c>
      <c r="C348" s="16"/>
      <c r="D348" s="18">
        <v>9000</v>
      </c>
      <c r="E348" s="19">
        <v>0</v>
      </c>
      <c r="F348" s="20">
        <v>9000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21">
        <f t="shared" si="20"/>
        <v>0</v>
      </c>
      <c r="P348" s="16">
        <f t="shared" si="21"/>
        <v>0</v>
      </c>
      <c r="Q348" s="19">
        <f t="shared" si="22"/>
        <v>0</v>
      </c>
      <c r="R348" s="19">
        <f t="shared" si="23"/>
        <v>0</v>
      </c>
      <c r="S348" s="16"/>
      <c r="T348" s="16"/>
    </row>
    <row r="349" spans="1:20" ht="21" x14ac:dyDescent="0.2">
      <c r="A349" s="16"/>
      <c r="B349" s="17" t="s">
        <v>28</v>
      </c>
      <c r="C349" s="16"/>
      <c r="D349" s="18">
        <v>4300</v>
      </c>
      <c r="E349" s="19">
        <v>0</v>
      </c>
      <c r="F349" s="20">
        <v>4300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21">
        <f t="shared" si="20"/>
        <v>0</v>
      </c>
      <c r="P349" s="16">
        <f t="shared" si="21"/>
        <v>0</v>
      </c>
      <c r="Q349" s="19">
        <f t="shared" si="22"/>
        <v>0</v>
      </c>
      <c r="R349" s="19">
        <f t="shared" si="23"/>
        <v>0</v>
      </c>
      <c r="S349" s="16"/>
      <c r="T349" s="16"/>
    </row>
    <row r="350" spans="1:20" ht="42" x14ac:dyDescent="0.2">
      <c r="A350" s="5" t="s">
        <v>1051</v>
      </c>
      <c r="B350" s="5" t="s">
        <v>1050</v>
      </c>
      <c r="C350" s="5" t="s">
        <v>1047</v>
      </c>
      <c r="D350" s="6">
        <v>134925</v>
      </c>
      <c r="E350" s="6">
        <v>34085</v>
      </c>
      <c r="F350" s="6">
        <v>100840</v>
      </c>
      <c r="G350" s="5">
        <v>0</v>
      </c>
      <c r="H350" s="5">
        <v>0</v>
      </c>
      <c r="I350" s="5">
        <v>0</v>
      </c>
      <c r="J350" s="6">
        <v>6000</v>
      </c>
      <c r="K350" s="7">
        <v>18775</v>
      </c>
      <c r="L350" s="6">
        <v>2885</v>
      </c>
      <c r="M350" s="7">
        <v>12400</v>
      </c>
      <c r="N350" s="6">
        <v>25200</v>
      </c>
      <c r="O350" s="7">
        <f t="shared" si="20"/>
        <v>31175</v>
      </c>
      <c r="P350" s="6">
        <f t="shared" si="21"/>
        <v>34085</v>
      </c>
      <c r="Q350" s="5">
        <f t="shared" si="22"/>
        <v>23.105428942004817</v>
      </c>
      <c r="R350" s="5">
        <f t="shared" si="23"/>
        <v>25.262182694089308</v>
      </c>
      <c r="S350" s="5" t="s">
        <v>201</v>
      </c>
      <c r="T350" s="5" t="s">
        <v>1036</v>
      </c>
    </row>
    <row r="351" spans="1:20" ht="42" x14ac:dyDescent="0.2">
      <c r="A351" s="8" t="s">
        <v>1049</v>
      </c>
      <c r="B351" s="9" t="s">
        <v>1048</v>
      </c>
      <c r="C351" s="9" t="s">
        <v>1047</v>
      </c>
      <c r="D351" s="10">
        <v>16200</v>
      </c>
      <c r="E351" s="10">
        <v>16200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10">
        <v>16200</v>
      </c>
      <c r="O351" s="11">
        <f t="shared" si="20"/>
        <v>0</v>
      </c>
      <c r="P351" s="10">
        <f t="shared" si="21"/>
        <v>16200</v>
      </c>
      <c r="Q351" s="8">
        <f t="shared" si="22"/>
        <v>0</v>
      </c>
      <c r="R351" s="8">
        <f t="shared" si="23"/>
        <v>100</v>
      </c>
      <c r="S351" s="8" t="s">
        <v>201</v>
      </c>
      <c r="T351" s="8" t="s">
        <v>1036</v>
      </c>
    </row>
    <row r="352" spans="1:20" ht="21" x14ac:dyDescent="0.2">
      <c r="A352" s="12"/>
      <c r="B352" s="13" t="s">
        <v>25</v>
      </c>
      <c r="C352" s="12"/>
      <c r="D352" s="14">
        <v>16200</v>
      </c>
      <c r="E352" s="14">
        <v>16200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4">
        <v>16200</v>
      </c>
      <c r="O352" s="15">
        <f t="shared" si="20"/>
        <v>0</v>
      </c>
      <c r="P352" s="14">
        <f t="shared" si="21"/>
        <v>16200</v>
      </c>
      <c r="Q352" s="13">
        <f t="shared" si="22"/>
        <v>0</v>
      </c>
      <c r="R352" s="13">
        <f t="shared" si="23"/>
        <v>100</v>
      </c>
      <c r="S352" s="12"/>
      <c r="T352" s="12"/>
    </row>
    <row r="353" spans="1:20" ht="21" x14ac:dyDescent="0.2">
      <c r="A353" s="16"/>
      <c r="B353" s="17" t="s">
        <v>26</v>
      </c>
      <c r="C353" s="16"/>
      <c r="D353" s="18">
        <v>3000</v>
      </c>
      <c r="E353" s="20">
        <v>3000</v>
      </c>
      <c r="F353" s="19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8">
        <v>3000</v>
      </c>
      <c r="O353" s="21">
        <f t="shared" si="20"/>
        <v>0</v>
      </c>
      <c r="P353" s="18">
        <f t="shared" si="21"/>
        <v>3000</v>
      </c>
      <c r="Q353" s="19">
        <f t="shared" si="22"/>
        <v>0</v>
      </c>
      <c r="R353" s="19">
        <f t="shared" si="23"/>
        <v>100</v>
      </c>
      <c r="S353" s="16"/>
      <c r="T353" s="16"/>
    </row>
    <row r="354" spans="1:20" ht="21" x14ac:dyDescent="0.2">
      <c r="A354" s="16"/>
      <c r="B354" s="17" t="s">
        <v>27</v>
      </c>
      <c r="C354" s="16"/>
      <c r="D354" s="18">
        <v>13200</v>
      </c>
      <c r="E354" s="20">
        <v>13200</v>
      </c>
      <c r="F354" s="19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8">
        <v>13200</v>
      </c>
      <c r="O354" s="21">
        <f t="shared" si="20"/>
        <v>0</v>
      </c>
      <c r="P354" s="18">
        <f t="shared" si="21"/>
        <v>13200</v>
      </c>
      <c r="Q354" s="19">
        <f t="shared" si="22"/>
        <v>0</v>
      </c>
      <c r="R354" s="19">
        <f t="shared" si="23"/>
        <v>100</v>
      </c>
      <c r="S354" s="16"/>
      <c r="T354" s="16"/>
    </row>
    <row r="355" spans="1:20" ht="42" x14ac:dyDescent="0.2">
      <c r="A355" s="8" t="s">
        <v>1046</v>
      </c>
      <c r="B355" s="9" t="s">
        <v>1045</v>
      </c>
      <c r="C355" s="9" t="s">
        <v>1044</v>
      </c>
      <c r="D355" s="10">
        <v>118725</v>
      </c>
      <c r="E355" s="10">
        <v>17885</v>
      </c>
      <c r="F355" s="10">
        <v>100840</v>
      </c>
      <c r="G355" s="8">
        <v>0</v>
      </c>
      <c r="H355" s="8">
        <v>0</v>
      </c>
      <c r="I355" s="8">
        <v>0</v>
      </c>
      <c r="J355" s="10">
        <v>6000</v>
      </c>
      <c r="K355" s="11">
        <v>18775</v>
      </c>
      <c r="L355" s="10">
        <v>2885</v>
      </c>
      <c r="M355" s="11">
        <v>12400</v>
      </c>
      <c r="N355" s="10">
        <v>9000</v>
      </c>
      <c r="O355" s="11">
        <f t="shared" si="20"/>
        <v>31175</v>
      </c>
      <c r="P355" s="10">
        <f t="shared" si="21"/>
        <v>17885</v>
      </c>
      <c r="Q355" s="8">
        <f t="shared" si="22"/>
        <v>26.25815961255001</v>
      </c>
      <c r="R355" s="8">
        <f t="shared" si="23"/>
        <v>15.064224047167825</v>
      </c>
      <c r="S355" s="8" t="s">
        <v>201</v>
      </c>
      <c r="T355" s="8" t="s">
        <v>21</v>
      </c>
    </row>
    <row r="356" spans="1:20" ht="21" x14ac:dyDescent="0.2">
      <c r="A356" s="12"/>
      <c r="B356" s="13" t="s">
        <v>25</v>
      </c>
      <c r="C356" s="12"/>
      <c r="D356" s="14">
        <v>118725</v>
      </c>
      <c r="E356" s="14">
        <v>17885</v>
      </c>
      <c r="F356" s="14">
        <v>100840</v>
      </c>
      <c r="G356" s="13">
        <v>0</v>
      </c>
      <c r="H356" s="13">
        <v>0</v>
      </c>
      <c r="I356" s="13">
        <v>0</v>
      </c>
      <c r="J356" s="14">
        <v>6000</v>
      </c>
      <c r="K356" s="15">
        <v>18775</v>
      </c>
      <c r="L356" s="14">
        <v>2885</v>
      </c>
      <c r="M356" s="15">
        <v>12400</v>
      </c>
      <c r="N356" s="14">
        <v>9000</v>
      </c>
      <c r="O356" s="15">
        <f t="shared" si="20"/>
        <v>31175</v>
      </c>
      <c r="P356" s="14">
        <f t="shared" si="21"/>
        <v>17885</v>
      </c>
      <c r="Q356" s="13">
        <f t="shared" si="22"/>
        <v>26.25815961255001</v>
      </c>
      <c r="R356" s="13">
        <f t="shared" si="23"/>
        <v>15.064224047167825</v>
      </c>
      <c r="S356" s="12"/>
      <c r="T356" s="12"/>
    </row>
    <row r="357" spans="1:20" ht="21" x14ac:dyDescent="0.2">
      <c r="A357" s="16"/>
      <c r="B357" s="17" t="s">
        <v>26</v>
      </c>
      <c r="C357" s="16"/>
      <c r="D357" s="18">
        <v>31000</v>
      </c>
      <c r="E357" s="20">
        <v>12000</v>
      </c>
      <c r="F357" s="20">
        <v>19000</v>
      </c>
      <c r="G357" s="16">
        <v>0</v>
      </c>
      <c r="H357" s="16">
        <v>0</v>
      </c>
      <c r="I357" s="16">
        <v>0</v>
      </c>
      <c r="J357" s="18">
        <v>1500</v>
      </c>
      <c r="K357" s="21">
        <v>6200</v>
      </c>
      <c r="L357" s="18">
        <v>1500</v>
      </c>
      <c r="M357" s="21">
        <v>12400</v>
      </c>
      <c r="N357" s="18">
        <v>9000</v>
      </c>
      <c r="O357" s="21">
        <f t="shared" si="20"/>
        <v>18600</v>
      </c>
      <c r="P357" s="18">
        <f t="shared" si="21"/>
        <v>12000</v>
      </c>
      <c r="Q357" s="19">
        <f t="shared" si="22"/>
        <v>60</v>
      </c>
      <c r="R357" s="19">
        <f t="shared" si="23"/>
        <v>38.70967741935484</v>
      </c>
      <c r="S357" s="16"/>
      <c r="T357" s="16"/>
    </row>
    <row r="358" spans="1:20" ht="21" x14ac:dyDescent="0.2">
      <c r="A358" s="16"/>
      <c r="B358" s="17" t="s">
        <v>27</v>
      </c>
      <c r="C358" s="16"/>
      <c r="D358" s="18">
        <v>50000</v>
      </c>
      <c r="E358" s="20">
        <v>4500</v>
      </c>
      <c r="F358" s="20">
        <v>45500</v>
      </c>
      <c r="G358" s="16">
        <v>0</v>
      </c>
      <c r="H358" s="16">
        <v>0</v>
      </c>
      <c r="I358" s="16">
        <v>0</v>
      </c>
      <c r="J358" s="18">
        <v>4500</v>
      </c>
      <c r="K358" s="21">
        <v>10000</v>
      </c>
      <c r="L358" s="16">
        <v>0</v>
      </c>
      <c r="M358" s="16">
        <v>0</v>
      </c>
      <c r="N358" s="16">
        <v>0</v>
      </c>
      <c r="O358" s="21">
        <f t="shared" si="20"/>
        <v>10000</v>
      </c>
      <c r="P358" s="18">
        <f t="shared" si="21"/>
        <v>4500</v>
      </c>
      <c r="Q358" s="19">
        <f t="shared" si="22"/>
        <v>20</v>
      </c>
      <c r="R358" s="19">
        <f t="shared" si="23"/>
        <v>9</v>
      </c>
      <c r="S358" s="16"/>
      <c r="T358" s="16"/>
    </row>
    <row r="359" spans="1:20" ht="21" x14ac:dyDescent="0.2">
      <c r="A359" s="16"/>
      <c r="B359" s="17" t="s">
        <v>28</v>
      </c>
      <c r="C359" s="16"/>
      <c r="D359" s="18">
        <v>37725</v>
      </c>
      <c r="E359" s="20">
        <v>1385</v>
      </c>
      <c r="F359" s="20">
        <v>36340</v>
      </c>
      <c r="G359" s="16">
        <v>0</v>
      </c>
      <c r="H359" s="16">
        <v>0</v>
      </c>
      <c r="I359" s="16">
        <v>0</v>
      </c>
      <c r="J359" s="16">
        <v>0</v>
      </c>
      <c r="K359" s="21">
        <v>2575</v>
      </c>
      <c r="L359" s="18">
        <v>1385</v>
      </c>
      <c r="M359" s="16">
        <v>0</v>
      </c>
      <c r="N359" s="16">
        <v>0</v>
      </c>
      <c r="O359" s="21">
        <f t="shared" si="20"/>
        <v>2575</v>
      </c>
      <c r="P359" s="18">
        <f t="shared" si="21"/>
        <v>1385</v>
      </c>
      <c r="Q359" s="19">
        <f t="shared" si="22"/>
        <v>6.8257123923127896</v>
      </c>
      <c r="R359" s="19">
        <f t="shared" si="23"/>
        <v>3.6713055003313451</v>
      </c>
      <c r="S359" s="16"/>
      <c r="T359" s="16"/>
    </row>
    <row r="360" spans="1:20" ht="42" x14ac:dyDescent="0.2">
      <c r="A360" s="5" t="s">
        <v>1043</v>
      </c>
      <c r="B360" s="5" t="s">
        <v>1042</v>
      </c>
      <c r="C360" s="5" t="s">
        <v>1037</v>
      </c>
      <c r="D360" s="6">
        <v>40000</v>
      </c>
      <c r="E360" s="5">
        <v>0</v>
      </c>
      <c r="F360" s="6">
        <v>40000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f t="shared" si="20"/>
        <v>0</v>
      </c>
      <c r="P360" s="5">
        <f t="shared" si="21"/>
        <v>0</v>
      </c>
      <c r="Q360" s="5">
        <f t="shared" si="22"/>
        <v>0</v>
      </c>
      <c r="R360" s="5">
        <f t="shared" si="23"/>
        <v>0</v>
      </c>
      <c r="S360" s="5" t="s">
        <v>201</v>
      </c>
      <c r="T360" s="5" t="s">
        <v>1036</v>
      </c>
    </row>
    <row r="361" spans="1:20" ht="42" x14ac:dyDescent="0.2">
      <c r="A361" s="8" t="s">
        <v>1041</v>
      </c>
      <c r="B361" s="9" t="s">
        <v>1040</v>
      </c>
      <c r="C361" s="9" t="s">
        <v>1037</v>
      </c>
      <c r="D361" s="10">
        <v>26000</v>
      </c>
      <c r="E361" s="8">
        <v>0</v>
      </c>
      <c r="F361" s="10">
        <v>26000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f t="shared" si="20"/>
        <v>0</v>
      </c>
      <c r="P361" s="8">
        <f t="shared" si="21"/>
        <v>0</v>
      </c>
      <c r="Q361" s="8">
        <f t="shared" si="22"/>
        <v>0</v>
      </c>
      <c r="R361" s="8">
        <f t="shared" si="23"/>
        <v>0</v>
      </c>
      <c r="S361" s="8" t="s">
        <v>201</v>
      </c>
      <c r="T361" s="8" t="s">
        <v>1036</v>
      </c>
    </row>
    <row r="362" spans="1:20" ht="21" x14ac:dyDescent="0.2">
      <c r="A362" s="12"/>
      <c r="B362" s="13" t="s">
        <v>25</v>
      </c>
      <c r="C362" s="12"/>
      <c r="D362" s="14">
        <v>26000</v>
      </c>
      <c r="E362" s="13">
        <v>0</v>
      </c>
      <c r="F362" s="14">
        <v>26000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f t="shared" si="20"/>
        <v>0</v>
      </c>
      <c r="P362" s="13">
        <f t="shared" si="21"/>
        <v>0</v>
      </c>
      <c r="Q362" s="13">
        <f t="shared" si="22"/>
        <v>0</v>
      </c>
      <c r="R362" s="13">
        <f t="shared" si="23"/>
        <v>0</v>
      </c>
      <c r="S362" s="12"/>
      <c r="T362" s="12"/>
    </row>
    <row r="363" spans="1:20" ht="21" x14ac:dyDescent="0.2">
      <c r="A363" s="16"/>
      <c r="B363" s="17" t="s">
        <v>26</v>
      </c>
      <c r="C363" s="16"/>
      <c r="D363" s="18">
        <v>12000</v>
      </c>
      <c r="E363" s="19">
        <v>0</v>
      </c>
      <c r="F363" s="20">
        <v>12000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f t="shared" si="20"/>
        <v>0</v>
      </c>
      <c r="P363" s="16">
        <f t="shared" si="21"/>
        <v>0</v>
      </c>
      <c r="Q363" s="19">
        <f t="shared" si="22"/>
        <v>0</v>
      </c>
      <c r="R363" s="19">
        <f t="shared" si="23"/>
        <v>0</v>
      </c>
      <c r="S363" s="16"/>
      <c r="T363" s="16"/>
    </row>
    <row r="364" spans="1:20" ht="21" x14ac:dyDescent="0.2">
      <c r="A364" s="16"/>
      <c r="B364" s="17" t="s">
        <v>27</v>
      </c>
      <c r="C364" s="16"/>
      <c r="D364" s="18">
        <v>11800</v>
      </c>
      <c r="E364" s="19">
        <v>0</v>
      </c>
      <c r="F364" s="20">
        <v>11800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f t="shared" si="20"/>
        <v>0</v>
      </c>
      <c r="P364" s="16">
        <f t="shared" si="21"/>
        <v>0</v>
      </c>
      <c r="Q364" s="19">
        <f t="shared" si="22"/>
        <v>0</v>
      </c>
      <c r="R364" s="19">
        <f t="shared" si="23"/>
        <v>0</v>
      </c>
      <c r="S364" s="16"/>
      <c r="T364" s="16"/>
    </row>
    <row r="365" spans="1:20" ht="21" x14ac:dyDescent="0.2">
      <c r="A365" s="16"/>
      <c r="B365" s="17" t="s">
        <v>28</v>
      </c>
      <c r="C365" s="16"/>
      <c r="D365" s="18">
        <v>2200</v>
      </c>
      <c r="E365" s="19">
        <v>0</v>
      </c>
      <c r="F365" s="20">
        <v>2200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f t="shared" si="20"/>
        <v>0</v>
      </c>
      <c r="P365" s="16">
        <f t="shared" si="21"/>
        <v>0</v>
      </c>
      <c r="Q365" s="19">
        <f t="shared" si="22"/>
        <v>0</v>
      </c>
      <c r="R365" s="19">
        <f t="shared" si="23"/>
        <v>0</v>
      </c>
      <c r="S365" s="16"/>
      <c r="T365" s="16"/>
    </row>
    <row r="366" spans="1:20" ht="42" x14ac:dyDescent="0.2">
      <c r="A366" s="8" t="s">
        <v>1039</v>
      </c>
      <c r="B366" s="9" t="s">
        <v>1038</v>
      </c>
      <c r="C366" s="9" t="s">
        <v>1037</v>
      </c>
      <c r="D366" s="10">
        <v>14000</v>
      </c>
      <c r="E366" s="8">
        <v>0</v>
      </c>
      <c r="F366" s="10">
        <v>14000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f t="shared" si="20"/>
        <v>0</v>
      </c>
      <c r="P366" s="8">
        <f t="shared" si="21"/>
        <v>0</v>
      </c>
      <c r="Q366" s="8">
        <f t="shared" si="22"/>
        <v>0</v>
      </c>
      <c r="R366" s="8">
        <f t="shared" si="23"/>
        <v>0</v>
      </c>
      <c r="S366" s="8" t="s">
        <v>201</v>
      </c>
      <c r="T366" s="8" t="s">
        <v>1036</v>
      </c>
    </row>
    <row r="367" spans="1:20" ht="21" x14ac:dyDescent="0.2">
      <c r="A367" s="12"/>
      <c r="B367" s="13" t="s">
        <v>25</v>
      </c>
      <c r="C367" s="12"/>
      <c r="D367" s="14">
        <v>14000</v>
      </c>
      <c r="E367" s="13">
        <v>0</v>
      </c>
      <c r="F367" s="14">
        <v>14000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f t="shared" si="20"/>
        <v>0</v>
      </c>
      <c r="P367" s="13">
        <f t="shared" si="21"/>
        <v>0</v>
      </c>
      <c r="Q367" s="13">
        <f t="shared" si="22"/>
        <v>0</v>
      </c>
      <c r="R367" s="13">
        <f t="shared" si="23"/>
        <v>0</v>
      </c>
      <c r="S367" s="12"/>
      <c r="T367" s="12"/>
    </row>
    <row r="368" spans="1:20" ht="21" x14ac:dyDescent="0.2">
      <c r="A368" s="16"/>
      <c r="B368" s="17" t="s">
        <v>27</v>
      </c>
      <c r="C368" s="16"/>
      <c r="D368" s="18">
        <v>14000</v>
      </c>
      <c r="E368" s="19">
        <v>0</v>
      </c>
      <c r="F368" s="20">
        <v>14000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f t="shared" si="20"/>
        <v>0</v>
      </c>
      <c r="P368" s="16">
        <f t="shared" si="21"/>
        <v>0</v>
      </c>
      <c r="Q368" s="19">
        <f t="shared" si="22"/>
        <v>0</v>
      </c>
      <c r="R368" s="19">
        <f t="shared" si="23"/>
        <v>0</v>
      </c>
      <c r="S368" s="16"/>
      <c r="T368" s="16"/>
    </row>
    <row r="369" spans="1:20" ht="63" x14ac:dyDescent="0.2">
      <c r="A369" s="5" t="s">
        <v>1035</v>
      </c>
      <c r="B369" s="5" t="s">
        <v>1034</v>
      </c>
      <c r="C369" s="5" t="s">
        <v>1030</v>
      </c>
      <c r="D369" s="6">
        <v>80000</v>
      </c>
      <c r="E369" s="6">
        <v>53000</v>
      </c>
      <c r="F369" s="6">
        <v>27000</v>
      </c>
      <c r="G369" s="7">
        <v>3600</v>
      </c>
      <c r="H369" s="5">
        <v>0</v>
      </c>
      <c r="I369" s="7">
        <v>5040</v>
      </c>
      <c r="J369" s="6">
        <v>53000</v>
      </c>
      <c r="K369" s="7">
        <v>14000</v>
      </c>
      <c r="L369" s="5">
        <v>0</v>
      </c>
      <c r="M369" s="7">
        <v>12000</v>
      </c>
      <c r="N369" s="5">
        <v>0</v>
      </c>
      <c r="O369" s="7">
        <f t="shared" si="20"/>
        <v>34640</v>
      </c>
      <c r="P369" s="6">
        <f t="shared" si="21"/>
        <v>53000</v>
      </c>
      <c r="Q369" s="5">
        <f t="shared" si="22"/>
        <v>43.3</v>
      </c>
      <c r="R369" s="5">
        <f t="shared" si="23"/>
        <v>66.25</v>
      </c>
      <c r="S369" s="5" t="s">
        <v>201</v>
      </c>
      <c r="T369" s="5" t="s">
        <v>1033</v>
      </c>
    </row>
    <row r="370" spans="1:20" ht="42" x14ac:dyDescent="0.2">
      <c r="A370" s="8" t="s">
        <v>1032</v>
      </c>
      <c r="B370" s="9" t="s">
        <v>1031</v>
      </c>
      <c r="C370" s="9" t="s">
        <v>1030</v>
      </c>
      <c r="D370" s="10">
        <v>80000</v>
      </c>
      <c r="E370" s="10">
        <v>53000</v>
      </c>
      <c r="F370" s="10">
        <v>27000</v>
      </c>
      <c r="G370" s="11">
        <v>3600</v>
      </c>
      <c r="H370" s="8">
        <v>0</v>
      </c>
      <c r="I370" s="11">
        <v>5040</v>
      </c>
      <c r="J370" s="10">
        <v>53000</v>
      </c>
      <c r="K370" s="11">
        <v>14000</v>
      </c>
      <c r="L370" s="8">
        <v>0</v>
      </c>
      <c r="M370" s="11">
        <v>12000</v>
      </c>
      <c r="N370" s="8">
        <v>0</v>
      </c>
      <c r="O370" s="11">
        <f t="shared" si="20"/>
        <v>34640</v>
      </c>
      <c r="P370" s="10">
        <f t="shared" si="21"/>
        <v>53000</v>
      </c>
      <c r="Q370" s="8">
        <f t="shared" si="22"/>
        <v>43.3</v>
      </c>
      <c r="R370" s="8">
        <f t="shared" si="23"/>
        <v>66.25</v>
      </c>
      <c r="S370" s="8" t="s">
        <v>201</v>
      </c>
      <c r="T370" s="8" t="s">
        <v>1029</v>
      </c>
    </row>
    <row r="371" spans="1:20" ht="21" x14ac:dyDescent="0.2">
      <c r="A371" s="12"/>
      <c r="B371" s="13" t="s">
        <v>25</v>
      </c>
      <c r="C371" s="12"/>
      <c r="D371" s="14">
        <v>80000</v>
      </c>
      <c r="E371" s="14">
        <v>53000</v>
      </c>
      <c r="F371" s="14">
        <v>27000</v>
      </c>
      <c r="G371" s="15">
        <v>3600</v>
      </c>
      <c r="H371" s="13">
        <v>0</v>
      </c>
      <c r="I371" s="15">
        <v>5040</v>
      </c>
      <c r="J371" s="14">
        <v>53000</v>
      </c>
      <c r="K371" s="15">
        <v>14000</v>
      </c>
      <c r="L371" s="13">
        <v>0</v>
      </c>
      <c r="M371" s="15">
        <v>12000</v>
      </c>
      <c r="N371" s="13">
        <v>0</v>
      </c>
      <c r="O371" s="15">
        <f t="shared" si="20"/>
        <v>34640</v>
      </c>
      <c r="P371" s="14">
        <f t="shared" si="21"/>
        <v>53000</v>
      </c>
      <c r="Q371" s="13">
        <f t="shared" si="22"/>
        <v>43.3</v>
      </c>
      <c r="R371" s="13">
        <f t="shared" si="23"/>
        <v>66.25</v>
      </c>
      <c r="S371" s="12"/>
      <c r="T371" s="12"/>
    </row>
    <row r="372" spans="1:20" ht="21" x14ac:dyDescent="0.2">
      <c r="A372" s="16"/>
      <c r="B372" s="17" t="s">
        <v>26</v>
      </c>
      <c r="C372" s="16"/>
      <c r="D372" s="18">
        <v>11600</v>
      </c>
      <c r="E372" s="20">
        <v>8000</v>
      </c>
      <c r="F372" s="20">
        <v>3600</v>
      </c>
      <c r="G372" s="21">
        <v>3600</v>
      </c>
      <c r="H372" s="16">
        <v>0</v>
      </c>
      <c r="I372" s="16">
        <v>0</v>
      </c>
      <c r="J372" s="18">
        <v>8000</v>
      </c>
      <c r="K372" s="21">
        <v>8000</v>
      </c>
      <c r="L372" s="16">
        <v>0</v>
      </c>
      <c r="M372" s="16">
        <v>0</v>
      </c>
      <c r="N372" s="16">
        <v>0</v>
      </c>
      <c r="O372" s="21">
        <f t="shared" si="20"/>
        <v>11600</v>
      </c>
      <c r="P372" s="18">
        <f t="shared" si="21"/>
        <v>8000</v>
      </c>
      <c r="Q372" s="19">
        <f t="shared" si="22"/>
        <v>100</v>
      </c>
      <c r="R372" s="19">
        <f t="shared" si="23"/>
        <v>68.965517241379317</v>
      </c>
      <c r="S372" s="16"/>
      <c r="T372" s="16"/>
    </row>
    <row r="373" spans="1:20" ht="21" x14ac:dyDescent="0.2">
      <c r="A373" s="16"/>
      <c r="B373" s="17" t="s">
        <v>27</v>
      </c>
      <c r="C373" s="16"/>
      <c r="D373" s="18">
        <v>63360</v>
      </c>
      <c r="E373" s="20">
        <v>40000</v>
      </c>
      <c r="F373" s="20">
        <v>23360</v>
      </c>
      <c r="G373" s="16">
        <v>0</v>
      </c>
      <c r="H373" s="16">
        <v>0</v>
      </c>
      <c r="I373" s="16">
        <v>0</v>
      </c>
      <c r="J373" s="18">
        <v>40000</v>
      </c>
      <c r="K373" s="21">
        <v>6000</v>
      </c>
      <c r="L373" s="16">
        <v>0</v>
      </c>
      <c r="M373" s="21">
        <v>12000</v>
      </c>
      <c r="N373" s="16">
        <v>0</v>
      </c>
      <c r="O373" s="21">
        <f t="shared" si="20"/>
        <v>18000</v>
      </c>
      <c r="P373" s="18">
        <f t="shared" si="21"/>
        <v>40000</v>
      </c>
      <c r="Q373" s="19">
        <f t="shared" si="22"/>
        <v>28.40909090909091</v>
      </c>
      <c r="R373" s="19">
        <f t="shared" si="23"/>
        <v>63.131313131313128</v>
      </c>
      <c r="S373" s="16"/>
      <c r="T373" s="16"/>
    </row>
    <row r="374" spans="1:20" ht="21" x14ac:dyDescent="0.2">
      <c r="A374" s="16"/>
      <c r="B374" s="17" t="s">
        <v>28</v>
      </c>
      <c r="C374" s="16"/>
      <c r="D374" s="18">
        <v>5040</v>
      </c>
      <c r="E374" s="20">
        <v>5000</v>
      </c>
      <c r="F374" s="19">
        <v>40</v>
      </c>
      <c r="G374" s="16">
        <v>0</v>
      </c>
      <c r="H374" s="16">
        <v>0</v>
      </c>
      <c r="I374" s="21">
        <v>5040</v>
      </c>
      <c r="J374" s="18">
        <v>5000</v>
      </c>
      <c r="K374" s="16">
        <v>0</v>
      </c>
      <c r="L374" s="16">
        <v>0</v>
      </c>
      <c r="M374" s="16">
        <v>0</v>
      </c>
      <c r="N374" s="16">
        <v>0</v>
      </c>
      <c r="O374" s="21">
        <f t="shared" si="20"/>
        <v>5040</v>
      </c>
      <c r="P374" s="18">
        <f t="shared" si="21"/>
        <v>5000</v>
      </c>
      <c r="Q374" s="19">
        <f t="shared" si="22"/>
        <v>100</v>
      </c>
      <c r="R374" s="19">
        <f t="shared" si="23"/>
        <v>99.206349206349202</v>
      </c>
      <c r="S374" s="16"/>
      <c r="T374" s="16"/>
    </row>
    <row r="375" spans="1:20" ht="21" x14ac:dyDescent="0.2">
      <c r="A375" s="22" t="s">
        <v>139</v>
      </c>
      <c r="B375" s="22"/>
      <c r="C375" s="22"/>
      <c r="D375" s="23">
        <v>3785302</v>
      </c>
      <c r="E375" s="24">
        <v>638553.59999999998</v>
      </c>
      <c r="F375" s="24">
        <v>3146748.4</v>
      </c>
      <c r="G375" s="23">
        <v>56825</v>
      </c>
      <c r="H375" s="24">
        <v>195925</v>
      </c>
      <c r="I375" s="23">
        <v>206300</v>
      </c>
      <c r="J375" s="24">
        <v>225012.6</v>
      </c>
      <c r="K375" s="23">
        <v>220885</v>
      </c>
      <c r="L375" s="24">
        <v>87785</v>
      </c>
      <c r="M375" s="23">
        <v>566785</v>
      </c>
      <c r="N375" s="24">
        <v>117331</v>
      </c>
      <c r="O375" s="23">
        <f t="shared" si="20"/>
        <v>1050795</v>
      </c>
      <c r="P375" s="24">
        <f t="shared" si="21"/>
        <v>626053.6</v>
      </c>
      <c r="Q375" s="22">
        <f t="shared" si="22"/>
        <v>27.759872263824658</v>
      </c>
      <c r="R375" s="22">
        <f t="shared" si="23"/>
        <v>16.539066103576413</v>
      </c>
      <c r="S375" s="22"/>
      <c r="T375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4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คณะวิทยาศาสตร์และเทคโนโลยี
 เบิกจ่าย ณ 19 มกราคม 2567</oddHeader>
    <oddFooter>หน้า &amp;P จาก &amp;N</oddFooter>
  </headerFooter>
  <rowBreaks count="6" manualBreakCount="6">
    <brk id="131" max="16383" man="1"/>
    <brk id="221" max="16383" man="1"/>
    <brk id="247" max="16383" man="1"/>
    <brk id="285" max="16383" man="1"/>
    <brk id="310" max="16383" man="1"/>
    <brk id="3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view="pageBreakPreview" zoomScale="60" zoomScaleNormal="10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P68" sqref="P68"/>
    </sheetView>
  </sheetViews>
  <sheetFormatPr defaultRowHeight="14.25" x14ac:dyDescent="0.2"/>
  <cols>
    <col min="1" max="1" width="19.375" bestFit="1" customWidth="1"/>
    <col min="2" max="2" width="36" bestFit="1" customWidth="1"/>
    <col min="3" max="3" width="24.625" customWidth="1"/>
    <col min="4" max="6" width="12.375" customWidth="1"/>
    <col min="7" max="12" width="5.625" customWidth="1"/>
    <col min="13" max="16" width="7.5" customWidth="1"/>
    <col min="17" max="17" width="9" customWidth="1"/>
    <col min="18" max="18" width="7.5" customWidth="1"/>
    <col min="19" max="19" width="23.75" bestFit="1" customWidth="1"/>
    <col min="20" max="20" width="20" style="31" customWidth="1"/>
  </cols>
  <sheetData>
    <row r="1" spans="1:20" ht="2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2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1364</v>
      </c>
      <c r="B4" s="5" t="s">
        <v>1363</v>
      </c>
      <c r="C4" s="5" t="s">
        <v>1361</v>
      </c>
      <c r="D4" s="6">
        <v>90000</v>
      </c>
      <c r="E4" s="5">
        <v>0</v>
      </c>
      <c r="F4" s="6">
        <v>90000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7">
        <v>90000</v>
      </c>
      <c r="N4" s="5">
        <v>0</v>
      </c>
      <c r="O4" s="7">
        <f t="shared" ref="O4:O35" si="0">SUM(G4,I4,K4,M4)</f>
        <v>90000</v>
      </c>
      <c r="P4" s="5">
        <f t="shared" ref="P4:P35" si="1">SUM(H4,J4,L4,N4)</f>
        <v>0</v>
      </c>
      <c r="Q4" s="5">
        <f t="shared" ref="Q4:Q35" si="2">O4*100/D4</f>
        <v>100</v>
      </c>
      <c r="R4" s="5">
        <f t="shared" ref="R4:R35" si="3">P4*100/D4</f>
        <v>0</v>
      </c>
      <c r="S4" s="5" t="s">
        <v>1309</v>
      </c>
      <c r="T4" s="5" t="s">
        <v>21</v>
      </c>
    </row>
    <row r="5" spans="1:20" ht="63" x14ac:dyDescent="0.2">
      <c r="A5" s="8" t="s">
        <v>1362</v>
      </c>
      <c r="B5" s="9" t="s">
        <v>1227</v>
      </c>
      <c r="C5" s="9" t="s">
        <v>1361</v>
      </c>
      <c r="D5" s="10">
        <v>90000</v>
      </c>
      <c r="E5" s="8">
        <v>0</v>
      </c>
      <c r="F5" s="10">
        <v>90000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1">
        <v>90000</v>
      </c>
      <c r="N5" s="8">
        <v>0</v>
      </c>
      <c r="O5" s="11">
        <f t="shared" si="0"/>
        <v>90000</v>
      </c>
      <c r="P5" s="8">
        <f t="shared" si="1"/>
        <v>0</v>
      </c>
      <c r="Q5" s="8">
        <f t="shared" si="2"/>
        <v>100</v>
      </c>
      <c r="R5" s="8">
        <f t="shared" si="3"/>
        <v>0</v>
      </c>
      <c r="S5" s="8" t="s">
        <v>75</v>
      </c>
      <c r="T5" s="8" t="s">
        <v>976</v>
      </c>
    </row>
    <row r="6" spans="1:20" ht="21" x14ac:dyDescent="0.2">
      <c r="A6" s="12"/>
      <c r="B6" s="13" t="s">
        <v>25</v>
      </c>
      <c r="C6" s="12"/>
      <c r="D6" s="14">
        <v>90000</v>
      </c>
      <c r="E6" s="13">
        <v>0</v>
      </c>
      <c r="F6" s="14">
        <v>90000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5">
        <v>90000</v>
      </c>
      <c r="N6" s="13">
        <v>0</v>
      </c>
      <c r="O6" s="15">
        <f t="shared" si="0"/>
        <v>90000</v>
      </c>
      <c r="P6" s="13">
        <f t="shared" si="1"/>
        <v>0</v>
      </c>
      <c r="Q6" s="13">
        <f t="shared" si="2"/>
        <v>100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5000</v>
      </c>
      <c r="E7" s="19">
        <v>0</v>
      </c>
      <c r="F7" s="20">
        <v>5000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1">
        <v>5000</v>
      </c>
      <c r="N7" s="16">
        <v>0</v>
      </c>
      <c r="O7" s="21">
        <f t="shared" si="0"/>
        <v>5000</v>
      </c>
      <c r="P7" s="16">
        <f t="shared" si="1"/>
        <v>0</v>
      </c>
      <c r="Q7" s="19">
        <f t="shared" si="2"/>
        <v>100</v>
      </c>
      <c r="R7" s="19">
        <f t="shared" si="3"/>
        <v>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81580</v>
      </c>
      <c r="E8" s="19">
        <v>0</v>
      </c>
      <c r="F8" s="20">
        <v>81580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1">
        <v>81580</v>
      </c>
      <c r="N8" s="16">
        <v>0</v>
      </c>
      <c r="O8" s="21">
        <f t="shared" si="0"/>
        <v>81580</v>
      </c>
      <c r="P8" s="16">
        <f t="shared" si="1"/>
        <v>0</v>
      </c>
      <c r="Q8" s="19">
        <f t="shared" si="2"/>
        <v>100</v>
      </c>
      <c r="R8" s="19">
        <f t="shared" si="3"/>
        <v>0</v>
      </c>
      <c r="S8" s="16"/>
      <c r="T8" s="16"/>
    </row>
    <row r="9" spans="1:20" ht="21" x14ac:dyDescent="0.2">
      <c r="A9" s="16"/>
      <c r="B9" s="17" t="s">
        <v>28</v>
      </c>
      <c r="C9" s="16"/>
      <c r="D9" s="18">
        <v>3420</v>
      </c>
      <c r="E9" s="19">
        <v>0</v>
      </c>
      <c r="F9" s="20">
        <v>3420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21">
        <v>3420</v>
      </c>
      <c r="N9" s="16">
        <v>0</v>
      </c>
      <c r="O9" s="21">
        <f t="shared" si="0"/>
        <v>3420</v>
      </c>
      <c r="P9" s="16">
        <f t="shared" si="1"/>
        <v>0</v>
      </c>
      <c r="Q9" s="19">
        <f t="shared" si="2"/>
        <v>100</v>
      </c>
      <c r="R9" s="19">
        <f t="shared" si="3"/>
        <v>0</v>
      </c>
      <c r="S9" s="16"/>
      <c r="T9" s="16"/>
    </row>
    <row r="10" spans="1:20" ht="21" x14ac:dyDescent="0.2">
      <c r="A10" s="5" t="s">
        <v>1360</v>
      </c>
      <c r="B10" s="5" t="s">
        <v>1359</v>
      </c>
      <c r="C10" s="5" t="s">
        <v>1356</v>
      </c>
      <c r="D10" s="6">
        <v>35000</v>
      </c>
      <c r="E10" s="5">
        <v>0</v>
      </c>
      <c r="F10" s="6">
        <v>35000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7">
        <f t="shared" si="0"/>
        <v>0</v>
      </c>
      <c r="P10" s="5">
        <f t="shared" si="1"/>
        <v>0</v>
      </c>
      <c r="Q10" s="5">
        <f t="shared" si="2"/>
        <v>0</v>
      </c>
      <c r="R10" s="5">
        <f t="shared" si="3"/>
        <v>0</v>
      </c>
      <c r="S10" s="5" t="s">
        <v>1309</v>
      </c>
      <c r="T10" s="5" t="s">
        <v>21</v>
      </c>
    </row>
    <row r="11" spans="1:20" ht="21" x14ac:dyDescent="0.2">
      <c r="A11" s="8" t="s">
        <v>1358</v>
      </c>
      <c r="B11" s="9" t="s">
        <v>1357</v>
      </c>
      <c r="C11" s="9" t="s">
        <v>1356</v>
      </c>
      <c r="D11" s="10">
        <v>35000</v>
      </c>
      <c r="E11" s="8">
        <v>0</v>
      </c>
      <c r="F11" s="10">
        <v>35000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">
        <f t="shared" si="0"/>
        <v>0</v>
      </c>
      <c r="P11" s="8">
        <f t="shared" si="1"/>
        <v>0</v>
      </c>
      <c r="Q11" s="8">
        <f t="shared" si="2"/>
        <v>0</v>
      </c>
      <c r="R11" s="8">
        <f t="shared" si="3"/>
        <v>0</v>
      </c>
      <c r="S11" s="8" t="s">
        <v>1309</v>
      </c>
      <c r="T11" s="8" t="s">
        <v>21</v>
      </c>
    </row>
    <row r="12" spans="1:20" ht="21" x14ac:dyDescent="0.2">
      <c r="A12" s="12"/>
      <c r="B12" s="13" t="s">
        <v>25</v>
      </c>
      <c r="C12" s="12"/>
      <c r="D12" s="14">
        <v>35000</v>
      </c>
      <c r="E12" s="13">
        <v>0</v>
      </c>
      <c r="F12" s="14">
        <v>35000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5">
        <f t="shared" si="0"/>
        <v>0</v>
      </c>
      <c r="P12" s="13">
        <f t="shared" si="1"/>
        <v>0</v>
      </c>
      <c r="Q12" s="13">
        <f t="shared" si="2"/>
        <v>0</v>
      </c>
      <c r="R12" s="13">
        <f t="shared" si="3"/>
        <v>0</v>
      </c>
      <c r="S12" s="12"/>
      <c r="T12" s="12"/>
    </row>
    <row r="13" spans="1:20" ht="21" x14ac:dyDescent="0.2">
      <c r="A13" s="16"/>
      <c r="B13" s="17" t="s">
        <v>26</v>
      </c>
      <c r="C13" s="16"/>
      <c r="D13" s="18">
        <v>23750</v>
      </c>
      <c r="E13" s="19">
        <v>0</v>
      </c>
      <c r="F13" s="20">
        <v>23750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1">
        <f t="shared" si="0"/>
        <v>0</v>
      </c>
      <c r="P13" s="16">
        <f t="shared" si="1"/>
        <v>0</v>
      </c>
      <c r="Q13" s="19">
        <f t="shared" si="2"/>
        <v>0</v>
      </c>
      <c r="R13" s="19">
        <f t="shared" si="3"/>
        <v>0</v>
      </c>
      <c r="S13" s="16"/>
      <c r="T13" s="16"/>
    </row>
    <row r="14" spans="1:20" ht="21" x14ac:dyDescent="0.2">
      <c r="A14" s="16"/>
      <c r="B14" s="17" t="s">
        <v>27</v>
      </c>
      <c r="C14" s="16"/>
      <c r="D14" s="18">
        <v>9300</v>
      </c>
      <c r="E14" s="19">
        <v>0</v>
      </c>
      <c r="F14" s="20">
        <v>9300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21">
        <f t="shared" si="0"/>
        <v>0</v>
      </c>
      <c r="P14" s="16">
        <f t="shared" si="1"/>
        <v>0</v>
      </c>
      <c r="Q14" s="19">
        <f t="shared" si="2"/>
        <v>0</v>
      </c>
      <c r="R14" s="19">
        <f t="shared" si="3"/>
        <v>0</v>
      </c>
      <c r="S14" s="16"/>
      <c r="T14" s="16"/>
    </row>
    <row r="15" spans="1:20" ht="21" x14ac:dyDescent="0.2">
      <c r="A15" s="16"/>
      <c r="B15" s="17" t="s">
        <v>28</v>
      </c>
      <c r="C15" s="16"/>
      <c r="D15" s="18">
        <v>1950</v>
      </c>
      <c r="E15" s="19">
        <v>0</v>
      </c>
      <c r="F15" s="20">
        <v>1950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1">
        <f t="shared" si="0"/>
        <v>0</v>
      </c>
      <c r="P15" s="16">
        <f t="shared" si="1"/>
        <v>0</v>
      </c>
      <c r="Q15" s="19">
        <f t="shared" si="2"/>
        <v>0</v>
      </c>
      <c r="R15" s="19">
        <f t="shared" si="3"/>
        <v>0</v>
      </c>
      <c r="S15" s="16"/>
      <c r="T15" s="16"/>
    </row>
    <row r="16" spans="1:20" ht="42" x14ac:dyDescent="0.2">
      <c r="A16" s="5" t="s">
        <v>1355</v>
      </c>
      <c r="B16" s="5" t="s">
        <v>1354</v>
      </c>
      <c r="C16" s="5" t="s">
        <v>1353</v>
      </c>
      <c r="D16" s="6">
        <v>3760000</v>
      </c>
      <c r="E16" s="5">
        <v>0</v>
      </c>
      <c r="F16" s="6">
        <v>3760000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0</v>
      </c>
      <c r="P16" s="5">
        <f t="shared" si="1"/>
        <v>0</v>
      </c>
      <c r="Q16" s="5">
        <f t="shared" si="2"/>
        <v>0</v>
      </c>
      <c r="R16" s="5">
        <f t="shared" si="3"/>
        <v>0</v>
      </c>
      <c r="S16" s="5" t="s">
        <v>1309</v>
      </c>
      <c r="T16" s="5" t="s">
        <v>1308</v>
      </c>
    </row>
    <row r="17" spans="1:20" ht="42" x14ac:dyDescent="0.2">
      <c r="A17" s="8" t="s">
        <v>1352</v>
      </c>
      <c r="B17" s="9" t="s">
        <v>1351</v>
      </c>
      <c r="C17" s="9" t="s">
        <v>1350</v>
      </c>
      <c r="D17" s="10">
        <v>1141700</v>
      </c>
      <c r="E17" s="8">
        <v>0</v>
      </c>
      <c r="F17" s="10">
        <v>1141700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f t="shared" si="0"/>
        <v>0</v>
      </c>
      <c r="P17" s="8">
        <f t="shared" si="1"/>
        <v>0</v>
      </c>
      <c r="Q17" s="8">
        <f t="shared" si="2"/>
        <v>0</v>
      </c>
      <c r="R17" s="8">
        <f t="shared" si="3"/>
        <v>0</v>
      </c>
      <c r="S17" s="8" t="s">
        <v>1309</v>
      </c>
      <c r="T17" s="8" t="s">
        <v>21</v>
      </c>
    </row>
    <row r="18" spans="1:20" ht="21" x14ac:dyDescent="0.2">
      <c r="A18" s="12"/>
      <c r="B18" s="13" t="s">
        <v>25</v>
      </c>
      <c r="C18" s="12"/>
      <c r="D18" s="14">
        <v>1141700</v>
      </c>
      <c r="E18" s="13">
        <v>0</v>
      </c>
      <c r="F18" s="14">
        <v>1141700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0</v>
      </c>
      <c r="P18" s="13">
        <f t="shared" si="1"/>
        <v>0</v>
      </c>
      <c r="Q18" s="13">
        <f t="shared" si="2"/>
        <v>0</v>
      </c>
      <c r="R18" s="13">
        <f t="shared" si="3"/>
        <v>0</v>
      </c>
      <c r="S18" s="12"/>
      <c r="T18" s="12"/>
    </row>
    <row r="19" spans="1:20" ht="21" x14ac:dyDescent="0.2">
      <c r="A19" s="16"/>
      <c r="B19" s="17" t="s">
        <v>26</v>
      </c>
      <c r="C19" s="16"/>
      <c r="D19" s="18">
        <v>195000</v>
      </c>
      <c r="E19" s="19">
        <v>0</v>
      </c>
      <c r="F19" s="20">
        <v>195000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f t="shared" si="0"/>
        <v>0</v>
      </c>
      <c r="P19" s="16">
        <f t="shared" si="1"/>
        <v>0</v>
      </c>
      <c r="Q19" s="19">
        <f t="shared" si="2"/>
        <v>0</v>
      </c>
      <c r="R19" s="19">
        <f t="shared" si="3"/>
        <v>0</v>
      </c>
      <c r="S19" s="16"/>
      <c r="T19" s="16"/>
    </row>
    <row r="20" spans="1:20" ht="21" x14ac:dyDescent="0.2">
      <c r="A20" s="16"/>
      <c r="B20" s="17" t="s">
        <v>27</v>
      </c>
      <c r="C20" s="16"/>
      <c r="D20" s="18">
        <v>14700</v>
      </c>
      <c r="E20" s="19">
        <v>0</v>
      </c>
      <c r="F20" s="20">
        <v>14700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f t="shared" si="0"/>
        <v>0</v>
      </c>
      <c r="P20" s="16">
        <f t="shared" si="1"/>
        <v>0</v>
      </c>
      <c r="Q20" s="19">
        <f t="shared" si="2"/>
        <v>0</v>
      </c>
      <c r="R20" s="19">
        <f t="shared" si="3"/>
        <v>0</v>
      </c>
      <c r="S20" s="16"/>
      <c r="T20" s="16"/>
    </row>
    <row r="21" spans="1:20" ht="21" x14ac:dyDescent="0.2">
      <c r="A21" s="16"/>
      <c r="B21" s="17" t="s">
        <v>28</v>
      </c>
      <c r="C21" s="16"/>
      <c r="D21" s="18">
        <v>932000</v>
      </c>
      <c r="E21" s="19">
        <v>0</v>
      </c>
      <c r="F21" s="20">
        <v>932000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f t="shared" si="0"/>
        <v>0</v>
      </c>
      <c r="P21" s="16">
        <f t="shared" si="1"/>
        <v>0</v>
      </c>
      <c r="Q21" s="19">
        <f t="shared" si="2"/>
        <v>0</v>
      </c>
      <c r="R21" s="19">
        <f t="shared" si="3"/>
        <v>0</v>
      </c>
      <c r="S21" s="16"/>
      <c r="T21" s="16"/>
    </row>
    <row r="22" spans="1:20" ht="42" x14ac:dyDescent="0.2">
      <c r="A22" s="8" t="s">
        <v>1349</v>
      </c>
      <c r="B22" s="9" t="s">
        <v>1348</v>
      </c>
      <c r="C22" s="9" t="s">
        <v>1325</v>
      </c>
      <c r="D22" s="10">
        <v>100000</v>
      </c>
      <c r="E22" s="8">
        <v>0</v>
      </c>
      <c r="F22" s="10">
        <v>100000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 t="shared" si="0"/>
        <v>0</v>
      </c>
      <c r="P22" s="8">
        <f t="shared" si="1"/>
        <v>0</v>
      </c>
      <c r="Q22" s="8">
        <f t="shared" si="2"/>
        <v>0</v>
      </c>
      <c r="R22" s="8">
        <f t="shared" si="3"/>
        <v>0</v>
      </c>
      <c r="S22" s="8" t="s">
        <v>1309</v>
      </c>
      <c r="T22" s="8" t="s">
        <v>1308</v>
      </c>
    </row>
    <row r="23" spans="1:20" ht="21" x14ac:dyDescent="0.2">
      <c r="A23" s="12"/>
      <c r="B23" s="13" t="s">
        <v>25</v>
      </c>
      <c r="C23" s="12"/>
      <c r="D23" s="14">
        <v>100000</v>
      </c>
      <c r="E23" s="13">
        <v>0</v>
      </c>
      <c r="F23" s="14">
        <v>100000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  <c r="P23" s="13">
        <f t="shared" si="1"/>
        <v>0</v>
      </c>
      <c r="Q23" s="13">
        <f t="shared" si="2"/>
        <v>0</v>
      </c>
      <c r="R23" s="13">
        <f t="shared" si="3"/>
        <v>0</v>
      </c>
      <c r="S23" s="12"/>
      <c r="T23" s="12"/>
    </row>
    <row r="24" spans="1:20" ht="21" x14ac:dyDescent="0.2">
      <c r="A24" s="16"/>
      <c r="B24" s="17" t="s">
        <v>28</v>
      </c>
      <c r="C24" s="16"/>
      <c r="D24" s="18">
        <v>100000</v>
      </c>
      <c r="E24" s="19">
        <v>0</v>
      </c>
      <c r="F24" s="20">
        <v>100000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f t="shared" si="0"/>
        <v>0</v>
      </c>
      <c r="P24" s="16">
        <f t="shared" si="1"/>
        <v>0</v>
      </c>
      <c r="Q24" s="19">
        <f t="shared" si="2"/>
        <v>0</v>
      </c>
      <c r="R24" s="19">
        <f t="shared" si="3"/>
        <v>0</v>
      </c>
      <c r="S24" s="16"/>
      <c r="T24" s="16"/>
    </row>
    <row r="25" spans="1:20" ht="63" x14ac:dyDescent="0.2">
      <c r="A25" s="8" t="s">
        <v>1347</v>
      </c>
      <c r="B25" s="9" t="s">
        <v>1346</v>
      </c>
      <c r="C25" s="9" t="s">
        <v>1345</v>
      </c>
      <c r="D25" s="10">
        <v>115000</v>
      </c>
      <c r="E25" s="8">
        <v>0</v>
      </c>
      <c r="F25" s="10">
        <v>115000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0</v>
      </c>
      <c r="P25" s="8">
        <f t="shared" si="1"/>
        <v>0</v>
      </c>
      <c r="Q25" s="8">
        <f t="shared" si="2"/>
        <v>0</v>
      </c>
      <c r="R25" s="8">
        <f t="shared" si="3"/>
        <v>0</v>
      </c>
      <c r="S25" s="8" t="s">
        <v>808</v>
      </c>
      <c r="T25" s="8" t="s">
        <v>807</v>
      </c>
    </row>
    <row r="26" spans="1:20" ht="21" x14ac:dyDescent="0.2">
      <c r="A26" s="12"/>
      <c r="B26" s="13" t="s">
        <v>25</v>
      </c>
      <c r="C26" s="12"/>
      <c r="D26" s="14">
        <v>115000</v>
      </c>
      <c r="E26" s="13">
        <v>0</v>
      </c>
      <c r="F26" s="14">
        <v>115000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0</v>
      </c>
      <c r="P26" s="13">
        <f t="shared" si="1"/>
        <v>0</v>
      </c>
      <c r="Q26" s="13">
        <f t="shared" si="2"/>
        <v>0</v>
      </c>
      <c r="R26" s="13">
        <f t="shared" si="3"/>
        <v>0</v>
      </c>
      <c r="S26" s="12"/>
      <c r="T26" s="12"/>
    </row>
    <row r="27" spans="1:20" ht="21" x14ac:dyDescent="0.2">
      <c r="A27" s="16"/>
      <c r="B27" s="17" t="s">
        <v>26</v>
      </c>
      <c r="C27" s="16"/>
      <c r="D27" s="18">
        <v>77000</v>
      </c>
      <c r="E27" s="19">
        <v>0</v>
      </c>
      <c r="F27" s="20">
        <v>77000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si="0"/>
        <v>0</v>
      </c>
      <c r="P27" s="16">
        <f t="shared" si="1"/>
        <v>0</v>
      </c>
      <c r="Q27" s="19">
        <f t="shared" si="2"/>
        <v>0</v>
      </c>
      <c r="R27" s="19">
        <f t="shared" si="3"/>
        <v>0</v>
      </c>
      <c r="S27" s="16"/>
      <c r="T27" s="16"/>
    </row>
    <row r="28" spans="1:20" ht="21" x14ac:dyDescent="0.2">
      <c r="A28" s="16"/>
      <c r="B28" s="17" t="s">
        <v>27</v>
      </c>
      <c r="C28" s="16"/>
      <c r="D28" s="18">
        <v>38000</v>
      </c>
      <c r="E28" s="19">
        <v>0</v>
      </c>
      <c r="F28" s="20">
        <v>38000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0"/>
        <v>0</v>
      </c>
      <c r="P28" s="16">
        <f t="shared" si="1"/>
        <v>0</v>
      </c>
      <c r="Q28" s="19">
        <f t="shared" si="2"/>
        <v>0</v>
      </c>
      <c r="R28" s="19">
        <f t="shared" si="3"/>
        <v>0</v>
      </c>
      <c r="S28" s="16"/>
      <c r="T28" s="16"/>
    </row>
    <row r="29" spans="1:20" ht="42" x14ac:dyDescent="0.2">
      <c r="A29" s="8" t="s">
        <v>1344</v>
      </c>
      <c r="B29" s="9" t="s">
        <v>1343</v>
      </c>
      <c r="C29" s="9" t="s">
        <v>1342</v>
      </c>
      <c r="D29" s="10">
        <v>100000</v>
      </c>
      <c r="E29" s="8">
        <v>0</v>
      </c>
      <c r="F29" s="10">
        <v>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0</v>
      </c>
      <c r="P29" s="8">
        <f t="shared" si="1"/>
        <v>0</v>
      </c>
      <c r="Q29" s="8">
        <f t="shared" si="2"/>
        <v>0</v>
      </c>
      <c r="R29" s="8">
        <f t="shared" si="3"/>
        <v>0</v>
      </c>
      <c r="S29" s="8" t="s">
        <v>201</v>
      </c>
      <c r="T29" s="8" t="s">
        <v>1143</v>
      </c>
    </row>
    <row r="30" spans="1:20" ht="21" x14ac:dyDescent="0.2">
      <c r="A30" s="12"/>
      <c r="B30" s="13" t="s">
        <v>25</v>
      </c>
      <c r="C30" s="12"/>
      <c r="D30" s="14">
        <v>100000</v>
      </c>
      <c r="E30" s="13">
        <v>0</v>
      </c>
      <c r="F30" s="14">
        <v>100000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0</v>
      </c>
      <c r="P30" s="13">
        <f t="shared" si="1"/>
        <v>0</v>
      </c>
      <c r="Q30" s="13">
        <f t="shared" si="2"/>
        <v>0</v>
      </c>
      <c r="R30" s="13">
        <f t="shared" si="3"/>
        <v>0</v>
      </c>
      <c r="S30" s="12"/>
      <c r="T30" s="12"/>
    </row>
    <row r="31" spans="1:20" ht="21" x14ac:dyDescent="0.2">
      <c r="A31" s="16"/>
      <c r="B31" s="17" t="s">
        <v>26</v>
      </c>
      <c r="C31" s="16"/>
      <c r="D31" s="18">
        <v>46500</v>
      </c>
      <c r="E31" s="19">
        <v>0</v>
      </c>
      <c r="F31" s="20">
        <v>46500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0"/>
        <v>0</v>
      </c>
      <c r="P31" s="16">
        <f t="shared" si="1"/>
        <v>0</v>
      </c>
      <c r="Q31" s="19">
        <f t="shared" si="2"/>
        <v>0</v>
      </c>
      <c r="R31" s="19">
        <f t="shared" si="3"/>
        <v>0</v>
      </c>
      <c r="S31" s="16"/>
      <c r="T31" s="16"/>
    </row>
    <row r="32" spans="1:20" ht="21" x14ac:dyDescent="0.2">
      <c r="A32" s="16"/>
      <c r="B32" s="17" t="s">
        <v>27</v>
      </c>
      <c r="C32" s="16"/>
      <c r="D32" s="18">
        <v>47960</v>
      </c>
      <c r="E32" s="19">
        <v>0</v>
      </c>
      <c r="F32" s="20">
        <v>47960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0"/>
        <v>0</v>
      </c>
      <c r="P32" s="16">
        <f t="shared" si="1"/>
        <v>0</v>
      </c>
      <c r="Q32" s="19">
        <f t="shared" si="2"/>
        <v>0</v>
      </c>
      <c r="R32" s="19">
        <f t="shared" si="3"/>
        <v>0</v>
      </c>
      <c r="S32" s="16"/>
      <c r="T32" s="16"/>
    </row>
    <row r="33" spans="1:20" ht="21" x14ac:dyDescent="0.2">
      <c r="A33" s="16"/>
      <c r="B33" s="17" t="s">
        <v>28</v>
      </c>
      <c r="C33" s="16"/>
      <c r="D33" s="18">
        <v>5540</v>
      </c>
      <c r="E33" s="19">
        <v>0</v>
      </c>
      <c r="F33" s="20">
        <v>5540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f t="shared" si="0"/>
        <v>0</v>
      </c>
      <c r="P33" s="16">
        <f t="shared" si="1"/>
        <v>0</v>
      </c>
      <c r="Q33" s="19">
        <f t="shared" si="2"/>
        <v>0</v>
      </c>
      <c r="R33" s="19">
        <f t="shared" si="3"/>
        <v>0</v>
      </c>
      <c r="S33" s="16"/>
      <c r="T33" s="16"/>
    </row>
    <row r="34" spans="1:20" ht="63" x14ac:dyDescent="0.2">
      <c r="A34" s="8" t="s">
        <v>1341</v>
      </c>
      <c r="B34" s="9" t="s">
        <v>1340</v>
      </c>
      <c r="C34" s="9" t="s">
        <v>1339</v>
      </c>
      <c r="D34" s="10">
        <v>150000</v>
      </c>
      <c r="E34" s="8">
        <v>0</v>
      </c>
      <c r="F34" s="10">
        <v>150000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0</v>
      </c>
      <c r="P34" s="8">
        <f t="shared" si="1"/>
        <v>0</v>
      </c>
      <c r="Q34" s="8">
        <f t="shared" si="2"/>
        <v>0</v>
      </c>
      <c r="R34" s="8">
        <f t="shared" si="3"/>
        <v>0</v>
      </c>
      <c r="S34" s="8" t="s">
        <v>75</v>
      </c>
      <c r="T34" s="8" t="s">
        <v>963</v>
      </c>
    </row>
    <row r="35" spans="1:20" ht="21" x14ac:dyDescent="0.2">
      <c r="A35" s="12"/>
      <c r="B35" s="13" t="s">
        <v>25</v>
      </c>
      <c r="C35" s="12"/>
      <c r="D35" s="14">
        <v>150000</v>
      </c>
      <c r="E35" s="13">
        <v>0</v>
      </c>
      <c r="F35" s="14">
        <v>150000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0</v>
      </c>
      <c r="P35" s="13">
        <f t="shared" si="1"/>
        <v>0</v>
      </c>
      <c r="Q35" s="13">
        <f t="shared" si="2"/>
        <v>0</v>
      </c>
      <c r="R35" s="13">
        <f t="shared" si="3"/>
        <v>0</v>
      </c>
      <c r="S35" s="12"/>
      <c r="T35" s="12"/>
    </row>
    <row r="36" spans="1:20" ht="21" x14ac:dyDescent="0.2">
      <c r="A36" s="16"/>
      <c r="B36" s="17" t="s">
        <v>26</v>
      </c>
      <c r="C36" s="16"/>
      <c r="D36" s="18">
        <v>102250</v>
      </c>
      <c r="E36" s="19">
        <v>0</v>
      </c>
      <c r="F36" s="20">
        <v>102250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ref="O36:O67" si="4">SUM(G36,I36,K36,M36)</f>
        <v>0</v>
      </c>
      <c r="P36" s="16">
        <f t="shared" ref="P36:P67" si="5">SUM(H36,J36,L36,N36)</f>
        <v>0</v>
      </c>
      <c r="Q36" s="19">
        <f t="shared" ref="Q36:Q67" si="6">O36*100/D36</f>
        <v>0</v>
      </c>
      <c r="R36" s="19">
        <f t="shared" ref="R36:R67" si="7">P36*100/D36</f>
        <v>0</v>
      </c>
      <c r="S36" s="16"/>
      <c r="T36" s="16"/>
    </row>
    <row r="37" spans="1:20" ht="21" x14ac:dyDescent="0.2">
      <c r="A37" s="16"/>
      <c r="B37" s="17" t="s">
        <v>27</v>
      </c>
      <c r="C37" s="16"/>
      <c r="D37" s="18">
        <v>45000</v>
      </c>
      <c r="E37" s="19">
        <v>0</v>
      </c>
      <c r="F37" s="20">
        <v>45000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4"/>
        <v>0</v>
      </c>
      <c r="P37" s="16">
        <f t="shared" si="5"/>
        <v>0</v>
      </c>
      <c r="Q37" s="19">
        <f t="shared" si="6"/>
        <v>0</v>
      </c>
      <c r="R37" s="19">
        <f t="shared" si="7"/>
        <v>0</v>
      </c>
      <c r="S37" s="16"/>
      <c r="T37" s="16"/>
    </row>
    <row r="38" spans="1:20" ht="21" x14ac:dyDescent="0.2">
      <c r="A38" s="16"/>
      <c r="B38" s="17" t="s">
        <v>28</v>
      </c>
      <c r="C38" s="16"/>
      <c r="D38" s="18">
        <v>2750</v>
      </c>
      <c r="E38" s="19">
        <v>0</v>
      </c>
      <c r="F38" s="20">
        <v>2750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f t="shared" si="4"/>
        <v>0</v>
      </c>
      <c r="P38" s="16">
        <f t="shared" si="5"/>
        <v>0</v>
      </c>
      <c r="Q38" s="19">
        <f t="shared" si="6"/>
        <v>0</v>
      </c>
      <c r="R38" s="19">
        <f t="shared" si="7"/>
        <v>0</v>
      </c>
      <c r="S38" s="16"/>
      <c r="T38" s="16"/>
    </row>
    <row r="39" spans="1:20" ht="42" x14ac:dyDescent="0.2">
      <c r="A39" s="8" t="s">
        <v>1338</v>
      </c>
      <c r="B39" s="9" t="s">
        <v>1337</v>
      </c>
      <c r="C39" s="9" t="s">
        <v>1336</v>
      </c>
      <c r="D39" s="10">
        <v>100000</v>
      </c>
      <c r="E39" s="8">
        <v>0</v>
      </c>
      <c r="F39" s="10">
        <v>100000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4"/>
        <v>0</v>
      </c>
      <c r="P39" s="8">
        <f t="shared" si="5"/>
        <v>0</v>
      </c>
      <c r="Q39" s="8">
        <f t="shared" si="6"/>
        <v>0</v>
      </c>
      <c r="R39" s="8">
        <f t="shared" si="7"/>
        <v>0</v>
      </c>
      <c r="S39" s="8" t="s">
        <v>232</v>
      </c>
      <c r="T39" s="8" t="s">
        <v>565</v>
      </c>
    </row>
    <row r="40" spans="1:20" ht="21" x14ac:dyDescent="0.2">
      <c r="A40" s="12"/>
      <c r="B40" s="13" t="s">
        <v>25</v>
      </c>
      <c r="C40" s="12"/>
      <c r="D40" s="14">
        <v>100000</v>
      </c>
      <c r="E40" s="13">
        <v>0</v>
      </c>
      <c r="F40" s="14">
        <v>100000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4"/>
        <v>0</v>
      </c>
      <c r="P40" s="13">
        <f t="shared" si="5"/>
        <v>0</v>
      </c>
      <c r="Q40" s="13">
        <f t="shared" si="6"/>
        <v>0</v>
      </c>
      <c r="R40" s="13">
        <f t="shared" si="7"/>
        <v>0</v>
      </c>
      <c r="S40" s="12"/>
      <c r="T40" s="12"/>
    </row>
    <row r="41" spans="1:20" ht="21" x14ac:dyDescent="0.2">
      <c r="A41" s="16"/>
      <c r="B41" s="17" t="s">
        <v>26</v>
      </c>
      <c r="C41" s="16"/>
      <c r="D41" s="18">
        <v>30000</v>
      </c>
      <c r="E41" s="19">
        <v>0</v>
      </c>
      <c r="F41" s="20">
        <v>30000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f t="shared" si="4"/>
        <v>0</v>
      </c>
      <c r="P41" s="16">
        <f t="shared" si="5"/>
        <v>0</v>
      </c>
      <c r="Q41" s="19">
        <f t="shared" si="6"/>
        <v>0</v>
      </c>
      <c r="R41" s="19">
        <f t="shared" si="7"/>
        <v>0</v>
      </c>
      <c r="S41" s="16"/>
      <c r="T41" s="16"/>
    </row>
    <row r="42" spans="1:20" ht="21" x14ac:dyDescent="0.2">
      <c r="A42" s="16"/>
      <c r="B42" s="17" t="s">
        <v>27</v>
      </c>
      <c r="C42" s="16"/>
      <c r="D42" s="18">
        <v>63075</v>
      </c>
      <c r="E42" s="19">
        <v>0</v>
      </c>
      <c r="F42" s="20">
        <v>63075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f t="shared" si="4"/>
        <v>0</v>
      </c>
      <c r="P42" s="16">
        <f t="shared" si="5"/>
        <v>0</v>
      </c>
      <c r="Q42" s="19">
        <f t="shared" si="6"/>
        <v>0</v>
      </c>
      <c r="R42" s="19">
        <f t="shared" si="7"/>
        <v>0</v>
      </c>
      <c r="S42" s="16"/>
      <c r="T42" s="16"/>
    </row>
    <row r="43" spans="1:20" ht="21" x14ac:dyDescent="0.2">
      <c r="A43" s="16"/>
      <c r="B43" s="17" t="s">
        <v>28</v>
      </c>
      <c r="C43" s="16"/>
      <c r="D43" s="18">
        <v>6925</v>
      </c>
      <c r="E43" s="19">
        <v>0</v>
      </c>
      <c r="F43" s="20">
        <v>6925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f t="shared" si="4"/>
        <v>0</v>
      </c>
      <c r="P43" s="16">
        <f t="shared" si="5"/>
        <v>0</v>
      </c>
      <c r="Q43" s="19">
        <f t="shared" si="6"/>
        <v>0</v>
      </c>
      <c r="R43" s="19">
        <f t="shared" si="7"/>
        <v>0</v>
      </c>
      <c r="S43" s="16"/>
      <c r="T43" s="16"/>
    </row>
    <row r="44" spans="1:20" ht="42" x14ac:dyDescent="0.2">
      <c r="A44" s="8" t="s">
        <v>1335</v>
      </c>
      <c r="B44" s="9" t="s">
        <v>1334</v>
      </c>
      <c r="C44" s="9" t="s">
        <v>1333</v>
      </c>
      <c r="D44" s="10">
        <v>107800</v>
      </c>
      <c r="E44" s="8">
        <v>0</v>
      </c>
      <c r="F44" s="10">
        <v>107800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4"/>
        <v>0</v>
      </c>
      <c r="P44" s="8">
        <f t="shared" si="5"/>
        <v>0</v>
      </c>
      <c r="Q44" s="8">
        <f t="shared" si="6"/>
        <v>0</v>
      </c>
      <c r="R44" s="8">
        <f t="shared" si="7"/>
        <v>0</v>
      </c>
      <c r="S44" s="8" t="s">
        <v>252</v>
      </c>
      <c r="T44" s="8" t="s">
        <v>259</v>
      </c>
    </row>
    <row r="45" spans="1:20" ht="21" x14ac:dyDescent="0.2">
      <c r="A45" s="12"/>
      <c r="B45" s="13" t="s">
        <v>25</v>
      </c>
      <c r="C45" s="12"/>
      <c r="D45" s="14">
        <v>107800</v>
      </c>
      <c r="E45" s="13">
        <v>0</v>
      </c>
      <c r="F45" s="14">
        <v>107800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4"/>
        <v>0</v>
      </c>
      <c r="P45" s="13">
        <f t="shared" si="5"/>
        <v>0</v>
      </c>
      <c r="Q45" s="13">
        <f t="shared" si="6"/>
        <v>0</v>
      </c>
      <c r="R45" s="13">
        <f t="shared" si="7"/>
        <v>0</v>
      </c>
      <c r="S45" s="12"/>
      <c r="T45" s="12"/>
    </row>
    <row r="46" spans="1:20" ht="21" x14ac:dyDescent="0.2">
      <c r="A46" s="16"/>
      <c r="B46" s="17" t="s">
        <v>26</v>
      </c>
      <c r="C46" s="16"/>
      <c r="D46" s="18">
        <v>30000</v>
      </c>
      <c r="E46" s="19">
        <v>0</v>
      </c>
      <c r="F46" s="20">
        <v>30000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f t="shared" si="4"/>
        <v>0</v>
      </c>
      <c r="P46" s="16">
        <f t="shared" si="5"/>
        <v>0</v>
      </c>
      <c r="Q46" s="19">
        <f t="shared" si="6"/>
        <v>0</v>
      </c>
      <c r="R46" s="19">
        <f t="shared" si="7"/>
        <v>0</v>
      </c>
      <c r="S46" s="16"/>
      <c r="T46" s="16"/>
    </row>
    <row r="47" spans="1:20" ht="21" x14ac:dyDescent="0.2">
      <c r="A47" s="16"/>
      <c r="B47" s="17" t="s">
        <v>27</v>
      </c>
      <c r="C47" s="16"/>
      <c r="D47" s="18">
        <v>61000</v>
      </c>
      <c r="E47" s="19">
        <v>0</v>
      </c>
      <c r="F47" s="20">
        <v>61000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f t="shared" si="4"/>
        <v>0</v>
      </c>
      <c r="P47" s="16">
        <f t="shared" si="5"/>
        <v>0</v>
      </c>
      <c r="Q47" s="19">
        <f t="shared" si="6"/>
        <v>0</v>
      </c>
      <c r="R47" s="19">
        <f t="shared" si="7"/>
        <v>0</v>
      </c>
      <c r="S47" s="16"/>
      <c r="T47" s="16"/>
    </row>
    <row r="48" spans="1:20" ht="21" x14ac:dyDescent="0.2">
      <c r="A48" s="16"/>
      <c r="B48" s="17" t="s">
        <v>28</v>
      </c>
      <c r="C48" s="16"/>
      <c r="D48" s="18">
        <v>16800</v>
      </c>
      <c r="E48" s="19">
        <v>0</v>
      </c>
      <c r="F48" s="20">
        <v>16800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f t="shared" si="4"/>
        <v>0</v>
      </c>
      <c r="P48" s="16">
        <f t="shared" si="5"/>
        <v>0</v>
      </c>
      <c r="Q48" s="19">
        <f t="shared" si="6"/>
        <v>0</v>
      </c>
      <c r="R48" s="19">
        <f t="shared" si="7"/>
        <v>0</v>
      </c>
      <c r="S48" s="16"/>
      <c r="T48" s="16"/>
    </row>
    <row r="49" spans="1:20" ht="42" x14ac:dyDescent="0.2">
      <c r="A49" s="8" t="s">
        <v>1332</v>
      </c>
      <c r="B49" s="9" t="s">
        <v>1331</v>
      </c>
      <c r="C49" s="9" t="s">
        <v>1328</v>
      </c>
      <c r="D49" s="10">
        <v>100000</v>
      </c>
      <c r="E49" s="8">
        <v>0</v>
      </c>
      <c r="F49" s="10">
        <v>100000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4"/>
        <v>0</v>
      </c>
      <c r="P49" s="8">
        <f t="shared" si="5"/>
        <v>0</v>
      </c>
      <c r="Q49" s="8">
        <f t="shared" si="6"/>
        <v>0</v>
      </c>
      <c r="R49" s="8">
        <f t="shared" si="7"/>
        <v>0</v>
      </c>
      <c r="S49" s="8" t="s">
        <v>1309</v>
      </c>
      <c r="T49" s="8" t="s">
        <v>1308</v>
      </c>
    </row>
    <row r="50" spans="1:20" ht="21" x14ac:dyDescent="0.2">
      <c r="A50" s="12"/>
      <c r="B50" s="13" t="s">
        <v>25</v>
      </c>
      <c r="C50" s="12"/>
      <c r="D50" s="14">
        <v>100000</v>
      </c>
      <c r="E50" s="13">
        <v>0</v>
      </c>
      <c r="F50" s="14">
        <v>100000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4"/>
        <v>0</v>
      </c>
      <c r="P50" s="13">
        <f t="shared" si="5"/>
        <v>0</v>
      </c>
      <c r="Q50" s="13">
        <f t="shared" si="6"/>
        <v>0</v>
      </c>
      <c r="R50" s="13">
        <f t="shared" si="7"/>
        <v>0</v>
      </c>
      <c r="S50" s="12"/>
      <c r="T50" s="12"/>
    </row>
    <row r="51" spans="1:20" ht="21" x14ac:dyDescent="0.2">
      <c r="A51" s="16"/>
      <c r="B51" s="17" t="s">
        <v>28</v>
      </c>
      <c r="C51" s="16"/>
      <c r="D51" s="18">
        <v>100000</v>
      </c>
      <c r="E51" s="19">
        <v>0</v>
      </c>
      <c r="F51" s="20">
        <v>100000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f t="shared" si="4"/>
        <v>0</v>
      </c>
      <c r="P51" s="16">
        <f t="shared" si="5"/>
        <v>0</v>
      </c>
      <c r="Q51" s="19">
        <f t="shared" si="6"/>
        <v>0</v>
      </c>
      <c r="R51" s="19">
        <f t="shared" si="7"/>
        <v>0</v>
      </c>
      <c r="S51" s="16"/>
      <c r="T51" s="16"/>
    </row>
    <row r="52" spans="1:20" ht="84" x14ac:dyDescent="0.2">
      <c r="A52" s="8" t="s">
        <v>1330</v>
      </c>
      <c r="B52" s="9" t="s">
        <v>1329</v>
      </c>
      <c r="C52" s="9" t="s">
        <v>1328</v>
      </c>
      <c r="D52" s="10">
        <v>155000</v>
      </c>
      <c r="E52" s="8">
        <v>0</v>
      </c>
      <c r="F52" s="10">
        <v>155000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4"/>
        <v>0</v>
      </c>
      <c r="P52" s="8">
        <f t="shared" si="5"/>
        <v>0</v>
      </c>
      <c r="Q52" s="8">
        <f t="shared" si="6"/>
        <v>0</v>
      </c>
      <c r="R52" s="8">
        <f t="shared" si="7"/>
        <v>0</v>
      </c>
      <c r="S52" s="8" t="s">
        <v>1309</v>
      </c>
      <c r="T52" s="8" t="s">
        <v>1308</v>
      </c>
    </row>
    <row r="53" spans="1:20" ht="21" x14ac:dyDescent="0.2">
      <c r="A53" s="12"/>
      <c r="B53" s="13" t="s">
        <v>25</v>
      </c>
      <c r="C53" s="12"/>
      <c r="D53" s="14">
        <v>155000</v>
      </c>
      <c r="E53" s="13">
        <v>0</v>
      </c>
      <c r="F53" s="14">
        <v>155000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4"/>
        <v>0</v>
      </c>
      <c r="P53" s="13">
        <f t="shared" si="5"/>
        <v>0</v>
      </c>
      <c r="Q53" s="13">
        <f t="shared" si="6"/>
        <v>0</v>
      </c>
      <c r="R53" s="13">
        <f t="shared" si="7"/>
        <v>0</v>
      </c>
      <c r="S53" s="12"/>
      <c r="T53" s="12"/>
    </row>
    <row r="54" spans="1:20" ht="21" x14ac:dyDescent="0.2">
      <c r="A54" s="16"/>
      <c r="B54" s="17" t="s">
        <v>26</v>
      </c>
      <c r="C54" s="16"/>
      <c r="D54" s="18">
        <v>5000</v>
      </c>
      <c r="E54" s="19">
        <v>0</v>
      </c>
      <c r="F54" s="20">
        <v>5000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f t="shared" si="4"/>
        <v>0</v>
      </c>
      <c r="P54" s="16">
        <f t="shared" si="5"/>
        <v>0</v>
      </c>
      <c r="Q54" s="19">
        <f t="shared" si="6"/>
        <v>0</v>
      </c>
      <c r="R54" s="19">
        <f t="shared" si="7"/>
        <v>0</v>
      </c>
      <c r="S54" s="16"/>
      <c r="T54" s="16"/>
    </row>
    <row r="55" spans="1:20" ht="21" x14ac:dyDescent="0.2">
      <c r="A55" s="16"/>
      <c r="B55" s="17" t="s">
        <v>27</v>
      </c>
      <c r="C55" s="16"/>
      <c r="D55" s="18">
        <v>150000</v>
      </c>
      <c r="E55" s="19">
        <v>0</v>
      </c>
      <c r="F55" s="20">
        <v>150000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f t="shared" si="4"/>
        <v>0</v>
      </c>
      <c r="P55" s="16">
        <f t="shared" si="5"/>
        <v>0</v>
      </c>
      <c r="Q55" s="19">
        <f t="shared" si="6"/>
        <v>0</v>
      </c>
      <c r="R55" s="19">
        <f t="shared" si="7"/>
        <v>0</v>
      </c>
      <c r="S55" s="16"/>
      <c r="T55" s="16"/>
    </row>
    <row r="56" spans="1:20" ht="42" x14ac:dyDescent="0.2">
      <c r="A56" s="8" t="s">
        <v>1327</v>
      </c>
      <c r="B56" s="9" t="s">
        <v>1326</v>
      </c>
      <c r="C56" s="9" t="s">
        <v>1325</v>
      </c>
      <c r="D56" s="10">
        <v>145500</v>
      </c>
      <c r="E56" s="8">
        <v>0</v>
      </c>
      <c r="F56" s="10">
        <v>145500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4"/>
        <v>0</v>
      </c>
      <c r="P56" s="8">
        <f t="shared" si="5"/>
        <v>0</v>
      </c>
      <c r="Q56" s="8">
        <f t="shared" si="6"/>
        <v>0</v>
      </c>
      <c r="R56" s="8">
        <f t="shared" si="7"/>
        <v>0</v>
      </c>
      <c r="S56" s="8" t="s">
        <v>1309</v>
      </c>
      <c r="T56" s="8" t="s">
        <v>1308</v>
      </c>
    </row>
    <row r="57" spans="1:20" ht="21" x14ac:dyDescent="0.2">
      <c r="A57" s="12"/>
      <c r="B57" s="13" t="s">
        <v>25</v>
      </c>
      <c r="C57" s="12"/>
      <c r="D57" s="14">
        <v>145500</v>
      </c>
      <c r="E57" s="13">
        <v>0</v>
      </c>
      <c r="F57" s="14">
        <v>145500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4"/>
        <v>0</v>
      </c>
      <c r="P57" s="13">
        <f t="shared" si="5"/>
        <v>0</v>
      </c>
      <c r="Q57" s="13">
        <f t="shared" si="6"/>
        <v>0</v>
      </c>
      <c r="R57" s="13">
        <f t="shared" si="7"/>
        <v>0</v>
      </c>
      <c r="S57" s="12"/>
      <c r="T57" s="12"/>
    </row>
    <row r="58" spans="1:20" ht="21" x14ac:dyDescent="0.2">
      <c r="A58" s="16"/>
      <c r="B58" s="17" t="s">
        <v>26</v>
      </c>
      <c r="C58" s="16"/>
      <c r="D58" s="18">
        <v>37500</v>
      </c>
      <c r="E58" s="19">
        <v>0</v>
      </c>
      <c r="F58" s="20">
        <v>37500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f t="shared" si="4"/>
        <v>0</v>
      </c>
      <c r="P58" s="16">
        <f t="shared" si="5"/>
        <v>0</v>
      </c>
      <c r="Q58" s="19">
        <f t="shared" si="6"/>
        <v>0</v>
      </c>
      <c r="R58" s="19">
        <f t="shared" si="7"/>
        <v>0</v>
      </c>
      <c r="S58" s="16"/>
      <c r="T58" s="16"/>
    </row>
    <row r="59" spans="1:20" ht="21" x14ac:dyDescent="0.2">
      <c r="A59" s="16"/>
      <c r="B59" s="17" t="s">
        <v>27</v>
      </c>
      <c r="C59" s="16"/>
      <c r="D59" s="18">
        <v>108000</v>
      </c>
      <c r="E59" s="19">
        <v>0</v>
      </c>
      <c r="F59" s="20">
        <v>108000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f t="shared" si="4"/>
        <v>0</v>
      </c>
      <c r="P59" s="16">
        <f t="shared" si="5"/>
        <v>0</v>
      </c>
      <c r="Q59" s="19">
        <f t="shared" si="6"/>
        <v>0</v>
      </c>
      <c r="R59" s="19">
        <f t="shared" si="7"/>
        <v>0</v>
      </c>
      <c r="S59" s="16"/>
      <c r="T59" s="16"/>
    </row>
    <row r="60" spans="1:20" ht="42" x14ac:dyDescent="0.2">
      <c r="A60" s="8" t="s">
        <v>1324</v>
      </c>
      <c r="B60" s="9" t="s">
        <v>1323</v>
      </c>
      <c r="C60" s="9" t="s">
        <v>1316</v>
      </c>
      <c r="D60" s="10">
        <v>250000</v>
      </c>
      <c r="E60" s="8">
        <v>0</v>
      </c>
      <c r="F60" s="10">
        <v>250000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4"/>
        <v>0</v>
      </c>
      <c r="P60" s="8">
        <f t="shared" si="5"/>
        <v>0</v>
      </c>
      <c r="Q60" s="8">
        <f t="shared" si="6"/>
        <v>0</v>
      </c>
      <c r="R60" s="8">
        <f t="shared" si="7"/>
        <v>0</v>
      </c>
      <c r="S60" s="8" t="s">
        <v>1309</v>
      </c>
      <c r="T60" s="8" t="s">
        <v>1308</v>
      </c>
    </row>
    <row r="61" spans="1:20" ht="21" x14ac:dyDescent="0.2">
      <c r="A61" s="12"/>
      <c r="B61" s="13" t="s">
        <v>25</v>
      </c>
      <c r="C61" s="12"/>
      <c r="D61" s="14">
        <v>250000</v>
      </c>
      <c r="E61" s="13">
        <v>0</v>
      </c>
      <c r="F61" s="14">
        <v>250000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4"/>
        <v>0</v>
      </c>
      <c r="P61" s="13">
        <f t="shared" si="5"/>
        <v>0</v>
      </c>
      <c r="Q61" s="13">
        <f t="shared" si="6"/>
        <v>0</v>
      </c>
      <c r="R61" s="13">
        <f t="shared" si="7"/>
        <v>0</v>
      </c>
      <c r="S61" s="12"/>
      <c r="T61" s="12"/>
    </row>
    <row r="62" spans="1:20" ht="21" x14ac:dyDescent="0.2">
      <c r="A62" s="16"/>
      <c r="B62" s="17" t="s">
        <v>27</v>
      </c>
      <c r="C62" s="16"/>
      <c r="D62" s="18">
        <v>250000</v>
      </c>
      <c r="E62" s="19">
        <v>0</v>
      </c>
      <c r="F62" s="20">
        <v>250000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f t="shared" si="4"/>
        <v>0</v>
      </c>
      <c r="P62" s="16">
        <f t="shared" si="5"/>
        <v>0</v>
      </c>
      <c r="Q62" s="19">
        <f t="shared" si="6"/>
        <v>0</v>
      </c>
      <c r="R62" s="19">
        <f t="shared" si="7"/>
        <v>0</v>
      </c>
      <c r="S62" s="16"/>
      <c r="T62" s="16"/>
    </row>
    <row r="63" spans="1:20" ht="42" x14ac:dyDescent="0.2">
      <c r="A63" s="8" t="s">
        <v>1322</v>
      </c>
      <c r="B63" s="9" t="s">
        <v>1321</v>
      </c>
      <c r="C63" s="9" t="s">
        <v>1313</v>
      </c>
      <c r="D63" s="10">
        <v>755000</v>
      </c>
      <c r="E63" s="8">
        <v>0</v>
      </c>
      <c r="F63" s="10">
        <v>755000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4"/>
        <v>0</v>
      </c>
      <c r="P63" s="8">
        <f t="shared" si="5"/>
        <v>0</v>
      </c>
      <c r="Q63" s="8">
        <f t="shared" si="6"/>
        <v>0</v>
      </c>
      <c r="R63" s="8">
        <f t="shared" si="7"/>
        <v>0</v>
      </c>
      <c r="S63" s="8" t="s">
        <v>1309</v>
      </c>
      <c r="T63" s="8" t="s">
        <v>1308</v>
      </c>
    </row>
    <row r="64" spans="1:20" ht="21" x14ac:dyDescent="0.2">
      <c r="A64" s="12"/>
      <c r="B64" s="13" t="s">
        <v>25</v>
      </c>
      <c r="C64" s="12"/>
      <c r="D64" s="14">
        <v>755000</v>
      </c>
      <c r="E64" s="13">
        <v>0</v>
      </c>
      <c r="F64" s="14">
        <v>755000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4"/>
        <v>0</v>
      </c>
      <c r="P64" s="13">
        <f t="shared" si="5"/>
        <v>0</v>
      </c>
      <c r="Q64" s="13">
        <f t="shared" si="6"/>
        <v>0</v>
      </c>
      <c r="R64" s="13">
        <f t="shared" si="7"/>
        <v>0</v>
      </c>
      <c r="S64" s="12"/>
      <c r="T64" s="12"/>
    </row>
    <row r="65" spans="1:20" ht="21" x14ac:dyDescent="0.2">
      <c r="A65" s="16"/>
      <c r="B65" s="17" t="s">
        <v>26</v>
      </c>
      <c r="C65" s="16"/>
      <c r="D65" s="18">
        <v>609375</v>
      </c>
      <c r="E65" s="19">
        <v>0</v>
      </c>
      <c r="F65" s="20">
        <v>609375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f t="shared" si="4"/>
        <v>0</v>
      </c>
      <c r="P65" s="16">
        <f t="shared" si="5"/>
        <v>0</v>
      </c>
      <c r="Q65" s="19">
        <f t="shared" si="6"/>
        <v>0</v>
      </c>
      <c r="R65" s="19">
        <f t="shared" si="7"/>
        <v>0</v>
      </c>
      <c r="S65" s="16"/>
      <c r="T65" s="16"/>
    </row>
    <row r="66" spans="1:20" ht="21" x14ac:dyDescent="0.2">
      <c r="A66" s="16"/>
      <c r="B66" s="17" t="s">
        <v>27</v>
      </c>
      <c r="C66" s="16"/>
      <c r="D66" s="18">
        <v>120000</v>
      </c>
      <c r="E66" s="19">
        <v>0</v>
      </c>
      <c r="F66" s="20">
        <v>120000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f t="shared" si="4"/>
        <v>0</v>
      </c>
      <c r="P66" s="16">
        <f t="shared" si="5"/>
        <v>0</v>
      </c>
      <c r="Q66" s="19">
        <f t="shared" si="6"/>
        <v>0</v>
      </c>
      <c r="R66" s="19">
        <f t="shared" si="7"/>
        <v>0</v>
      </c>
      <c r="S66" s="16"/>
      <c r="T66" s="16"/>
    </row>
    <row r="67" spans="1:20" ht="21" x14ac:dyDescent="0.2">
      <c r="A67" s="16"/>
      <c r="B67" s="17" t="s">
        <v>28</v>
      </c>
      <c r="C67" s="16"/>
      <c r="D67" s="18">
        <v>25625</v>
      </c>
      <c r="E67" s="19">
        <v>0</v>
      </c>
      <c r="F67" s="20">
        <v>25625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f t="shared" si="4"/>
        <v>0</v>
      </c>
      <c r="P67" s="16">
        <f t="shared" si="5"/>
        <v>0</v>
      </c>
      <c r="Q67" s="19">
        <f t="shared" si="6"/>
        <v>0</v>
      </c>
      <c r="R67" s="19">
        <f t="shared" si="7"/>
        <v>0</v>
      </c>
      <c r="S67" s="16"/>
      <c r="T67" s="16"/>
    </row>
    <row r="68" spans="1:20" ht="42" x14ac:dyDescent="0.2">
      <c r="A68" s="8" t="s">
        <v>1320</v>
      </c>
      <c r="B68" s="9" t="s">
        <v>1319</v>
      </c>
      <c r="C68" s="9" t="s">
        <v>1310</v>
      </c>
      <c r="D68" s="10">
        <v>200000</v>
      </c>
      <c r="E68" s="8">
        <v>0</v>
      </c>
      <c r="F68" s="10">
        <v>200000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ref="O68:O85" si="8">SUM(G68,I68,K68,M68)</f>
        <v>0</v>
      </c>
      <c r="P68" s="8">
        <f t="shared" ref="P68:P85" si="9">SUM(H68,J68,L68,N68)</f>
        <v>0</v>
      </c>
      <c r="Q68" s="8">
        <f t="shared" ref="Q68:Q85" si="10">O68*100/D68</f>
        <v>0</v>
      </c>
      <c r="R68" s="8">
        <f t="shared" ref="R68:R85" si="11">P68*100/D68</f>
        <v>0</v>
      </c>
      <c r="S68" s="8" t="s">
        <v>1309</v>
      </c>
      <c r="T68" s="8" t="s">
        <v>1308</v>
      </c>
    </row>
    <row r="69" spans="1:20" ht="21" x14ac:dyDescent="0.2">
      <c r="A69" s="12"/>
      <c r="B69" s="13" t="s">
        <v>25</v>
      </c>
      <c r="C69" s="12"/>
      <c r="D69" s="14">
        <v>200000</v>
      </c>
      <c r="E69" s="13">
        <v>0</v>
      </c>
      <c r="F69" s="14">
        <v>200000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8"/>
        <v>0</v>
      </c>
      <c r="P69" s="13">
        <f t="shared" si="9"/>
        <v>0</v>
      </c>
      <c r="Q69" s="13">
        <f t="shared" si="10"/>
        <v>0</v>
      </c>
      <c r="R69" s="13">
        <f t="shared" si="11"/>
        <v>0</v>
      </c>
      <c r="S69" s="12"/>
      <c r="T69" s="12"/>
    </row>
    <row r="70" spans="1:20" ht="21" x14ac:dyDescent="0.2">
      <c r="A70" s="16"/>
      <c r="B70" s="17" t="s">
        <v>26</v>
      </c>
      <c r="C70" s="16"/>
      <c r="D70" s="18">
        <v>48150</v>
      </c>
      <c r="E70" s="19">
        <v>0</v>
      </c>
      <c r="F70" s="20">
        <v>48150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8"/>
        <v>0</v>
      </c>
      <c r="P70" s="16">
        <f t="shared" si="9"/>
        <v>0</v>
      </c>
      <c r="Q70" s="19">
        <f t="shared" si="10"/>
        <v>0</v>
      </c>
      <c r="R70" s="19">
        <f t="shared" si="11"/>
        <v>0</v>
      </c>
      <c r="S70" s="16"/>
      <c r="T70" s="16"/>
    </row>
    <row r="71" spans="1:20" ht="21" x14ac:dyDescent="0.2">
      <c r="A71" s="16"/>
      <c r="B71" s="17" t="s">
        <v>27</v>
      </c>
      <c r="C71" s="16"/>
      <c r="D71" s="18">
        <v>151850</v>
      </c>
      <c r="E71" s="19">
        <v>0</v>
      </c>
      <c r="F71" s="20">
        <v>151850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f t="shared" si="8"/>
        <v>0</v>
      </c>
      <c r="P71" s="16">
        <f t="shared" si="9"/>
        <v>0</v>
      </c>
      <c r="Q71" s="19">
        <f t="shared" si="10"/>
        <v>0</v>
      </c>
      <c r="R71" s="19">
        <f t="shared" si="11"/>
        <v>0</v>
      </c>
      <c r="S71" s="16"/>
      <c r="T71" s="16"/>
    </row>
    <row r="72" spans="1:20" ht="42" x14ac:dyDescent="0.2">
      <c r="A72" s="8" t="s">
        <v>1318</v>
      </c>
      <c r="B72" s="9" t="s">
        <v>1317</v>
      </c>
      <c r="C72" s="9" t="s">
        <v>1316</v>
      </c>
      <c r="D72" s="10">
        <v>150000</v>
      </c>
      <c r="E72" s="8">
        <v>0</v>
      </c>
      <c r="F72" s="10">
        <v>150000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 t="shared" si="8"/>
        <v>0</v>
      </c>
      <c r="P72" s="8">
        <f t="shared" si="9"/>
        <v>0</v>
      </c>
      <c r="Q72" s="8">
        <f t="shared" si="10"/>
        <v>0</v>
      </c>
      <c r="R72" s="8">
        <f t="shared" si="11"/>
        <v>0</v>
      </c>
      <c r="S72" s="8" t="s">
        <v>1309</v>
      </c>
      <c r="T72" s="8" t="s">
        <v>1308</v>
      </c>
    </row>
    <row r="73" spans="1:20" ht="21" x14ac:dyDescent="0.2">
      <c r="A73" s="12"/>
      <c r="B73" s="13" t="s">
        <v>25</v>
      </c>
      <c r="C73" s="12"/>
      <c r="D73" s="14">
        <v>150000</v>
      </c>
      <c r="E73" s="13">
        <v>0</v>
      </c>
      <c r="F73" s="14">
        <v>150000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 t="shared" si="8"/>
        <v>0</v>
      </c>
      <c r="P73" s="13">
        <f t="shared" si="9"/>
        <v>0</v>
      </c>
      <c r="Q73" s="13">
        <f t="shared" si="10"/>
        <v>0</v>
      </c>
      <c r="R73" s="13">
        <f t="shared" si="11"/>
        <v>0</v>
      </c>
      <c r="S73" s="12"/>
      <c r="T73" s="12"/>
    </row>
    <row r="74" spans="1:20" ht="21" x14ac:dyDescent="0.2">
      <c r="A74" s="16"/>
      <c r="B74" s="17" t="s">
        <v>26</v>
      </c>
      <c r="C74" s="16"/>
      <c r="D74" s="18">
        <v>126000</v>
      </c>
      <c r="E74" s="19">
        <v>0</v>
      </c>
      <c r="F74" s="20">
        <v>126000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f t="shared" si="8"/>
        <v>0</v>
      </c>
      <c r="P74" s="16">
        <f t="shared" si="9"/>
        <v>0</v>
      </c>
      <c r="Q74" s="19">
        <f t="shared" si="10"/>
        <v>0</v>
      </c>
      <c r="R74" s="19">
        <f t="shared" si="11"/>
        <v>0</v>
      </c>
      <c r="S74" s="16"/>
      <c r="T74" s="16"/>
    </row>
    <row r="75" spans="1:20" ht="21" x14ac:dyDescent="0.2">
      <c r="A75" s="16"/>
      <c r="B75" s="17" t="s">
        <v>27</v>
      </c>
      <c r="C75" s="16"/>
      <c r="D75" s="18">
        <v>19600</v>
      </c>
      <c r="E75" s="19">
        <v>0</v>
      </c>
      <c r="F75" s="20">
        <v>19600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8"/>
        <v>0</v>
      </c>
      <c r="P75" s="16">
        <f t="shared" si="9"/>
        <v>0</v>
      </c>
      <c r="Q75" s="19">
        <f t="shared" si="10"/>
        <v>0</v>
      </c>
      <c r="R75" s="19">
        <f t="shared" si="11"/>
        <v>0</v>
      </c>
      <c r="S75" s="16"/>
      <c r="T75" s="16"/>
    </row>
    <row r="76" spans="1:20" ht="21" x14ac:dyDescent="0.2">
      <c r="A76" s="16"/>
      <c r="B76" s="17" t="s">
        <v>28</v>
      </c>
      <c r="C76" s="16"/>
      <c r="D76" s="18">
        <v>4400</v>
      </c>
      <c r="E76" s="19">
        <v>0</v>
      </c>
      <c r="F76" s="20">
        <v>4400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8"/>
        <v>0</v>
      </c>
      <c r="P76" s="16">
        <f t="shared" si="9"/>
        <v>0</v>
      </c>
      <c r="Q76" s="19">
        <f t="shared" si="10"/>
        <v>0</v>
      </c>
      <c r="R76" s="19">
        <f t="shared" si="11"/>
        <v>0</v>
      </c>
      <c r="S76" s="16"/>
      <c r="T76" s="16"/>
    </row>
    <row r="77" spans="1:20" ht="63" x14ac:dyDescent="0.2">
      <c r="A77" s="8" t="s">
        <v>1315</v>
      </c>
      <c r="B77" s="9" t="s">
        <v>1314</v>
      </c>
      <c r="C77" s="9" t="s">
        <v>1313</v>
      </c>
      <c r="D77" s="10">
        <v>100000</v>
      </c>
      <c r="E77" s="8">
        <v>0</v>
      </c>
      <c r="F77" s="10">
        <v>100000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8"/>
        <v>0</v>
      </c>
      <c r="P77" s="8">
        <f t="shared" si="9"/>
        <v>0</v>
      </c>
      <c r="Q77" s="8">
        <f t="shared" si="10"/>
        <v>0</v>
      </c>
      <c r="R77" s="8">
        <f t="shared" si="11"/>
        <v>0</v>
      </c>
      <c r="S77" s="8" t="s">
        <v>1309</v>
      </c>
      <c r="T77" s="8" t="s">
        <v>1308</v>
      </c>
    </row>
    <row r="78" spans="1:20" ht="21" x14ac:dyDescent="0.2">
      <c r="A78" s="12"/>
      <c r="B78" s="13" t="s">
        <v>25</v>
      </c>
      <c r="C78" s="12"/>
      <c r="D78" s="14">
        <v>100000</v>
      </c>
      <c r="E78" s="13">
        <v>0</v>
      </c>
      <c r="F78" s="14">
        <v>100000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f t="shared" si="8"/>
        <v>0</v>
      </c>
      <c r="P78" s="13">
        <f t="shared" si="9"/>
        <v>0</v>
      </c>
      <c r="Q78" s="13">
        <f t="shared" si="10"/>
        <v>0</v>
      </c>
      <c r="R78" s="13">
        <f t="shared" si="11"/>
        <v>0</v>
      </c>
      <c r="S78" s="12"/>
      <c r="T78" s="12"/>
    </row>
    <row r="79" spans="1:20" ht="21" x14ac:dyDescent="0.2">
      <c r="A79" s="16"/>
      <c r="B79" s="17" t="s">
        <v>26</v>
      </c>
      <c r="C79" s="16"/>
      <c r="D79" s="18">
        <v>46950</v>
      </c>
      <c r="E79" s="19">
        <v>0</v>
      </c>
      <c r="F79" s="20">
        <v>46950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f t="shared" si="8"/>
        <v>0</v>
      </c>
      <c r="P79" s="16">
        <f t="shared" si="9"/>
        <v>0</v>
      </c>
      <c r="Q79" s="19">
        <f t="shared" si="10"/>
        <v>0</v>
      </c>
      <c r="R79" s="19">
        <f t="shared" si="11"/>
        <v>0</v>
      </c>
      <c r="S79" s="16"/>
      <c r="T79" s="16"/>
    </row>
    <row r="80" spans="1:20" ht="21" x14ac:dyDescent="0.2">
      <c r="A80" s="16"/>
      <c r="B80" s="17" t="s">
        <v>27</v>
      </c>
      <c r="C80" s="16"/>
      <c r="D80" s="18">
        <v>51000</v>
      </c>
      <c r="E80" s="19">
        <v>0</v>
      </c>
      <c r="F80" s="20">
        <v>51000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f t="shared" si="8"/>
        <v>0</v>
      </c>
      <c r="P80" s="16">
        <f t="shared" si="9"/>
        <v>0</v>
      </c>
      <c r="Q80" s="19">
        <f t="shared" si="10"/>
        <v>0</v>
      </c>
      <c r="R80" s="19">
        <f t="shared" si="11"/>
        <v>0</v>
      </c>
      <c r="S80" s="16"/>
      <c r="T80" s="16"/>
    </row>
    <row r="81" spans="1:20" ht="21" x14ac:dyDescent="0.2">
      <c r="A81" s="16"/>
      <c r="B81" s="17" t="s">
        <v>28</v>
      </c>
      <c r="C81" s="16"/>
      <c r="D81" s="18">
        <v>2050</v>
      </c>
      <c r="E81" s="19">
        <v>0</v>
      </c>
      <c r="F81" s="20">
        <v>2050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f t="shared" si="8"/>
        <v>0</v>
      </c>
      <c r="P81" s="16">
        <f t="shared" si="9"/>
        <v>0</v>
      </c>
      <c r="Q81" s="19">
        <f t="shared" si="10"/>
        <v>0</v>
      </c>
      <c r="R81" s="19">
        <f t="shared" si="11"/>
        <v>0</v>
      </c>
      <c r="S81" s="16"/>
      <c r="T81" s="16"/>
    </row>
    <row r="82" spans="1:20" ht="42" x14ac:dyDescent="0.2">
      <c r="A82" s="8" t="s">
        <v>1312</v>
      </c>
      <c r="B82" s="9" t="s">
        <v>1311</v>
      </c>
      <c r="C82" s="9" t="s">
        <v>1310</v>
      </c>
      <c r="D82" s="10">
        <v>90000</v>
      </c>
      <c r="E82" s="8">
        <v>0</v>
      </c>
      <c r="F82" s="10">
        <v>90000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f t="shared" si="8"/>
        <v>0</v>
      </c>
      <c r="P82" s="8">
        <f t="shared" si="9"/>
        <v>0</v>
      </c>
      <c r="Q82" s="8">
        <f t="shared" si="10"/>
        <v>0</v>
      </c>
      <c r="R82" s="8">
        <f t="shared" si="11"/>
        <v>0</v>
      </c>
      <c r="S82" s="8" t="s">
        <v>1309</v>
      </c>
      <c r="T82" s="8" t="s">
        <v>1308</v>
      </c>
    </row>
    <row r="83" spans="1:20" ht="21" x14ac:dyDescent="0.2">
      <c r="A83" s="12"/>
      <c r="B83" s="13" t="s">
        <v>25</v>
      </c>
      <c r="C83" s="12"/>
      <c r="D83" s="14">
        <v>90000</v>
      </c>
      <c r="E83" s="13">
        <v>0</v>
      </c>
      <c r="F83" s="14">
        <v>90000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f t="shared" si="8"/>
        <v>0</v>
      </c>
      <c r="P83" s="13">
        <f t="shared" si="9"/>
        <v>0</v>
      </c>
      <c r="Q83" s="13">
        <f t="shared" si="10"/>
        <v>0</v>
      </c>
      <c r="R83" s="13">
        <f t="shared" si="11"/>
        <v>0</v>
      </c>
      <c r="S83" s="12"/>
      <c r="T83" s="12"/>
    </row>
    <row r="84" spans="1:20" ht="21" x14ac:dyDescent="0.2">
      <c r="A84" s="16"/>
      <c r="B84" s="17" t="s">
        <v>27</v>
      </c>
      <c r="C84" s="16"/>
      <c r="D84" s="18">
        <v>90000</v>
      </c>
      <c r="E84" s="19">
        <v>0</v>
      </c>
      <c r="F84" s="20">
        <v>90000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f t="shared" si="8"/>
        <v>0</v>
      </c>
      <c r="P84" s="16">
        <f t="shared" si="9"/>
        <v>0</v>
      </c>
      <c r="Q84" s="19">
        <f t="shared" si="10"/>
        <v>0</v>
      </c>
      <c r="R84" s="19">
        <f t="shared" si="11"/>
        <v>0</v>
      </c>
      <c r="S84" s="16"/>
      <c r="T84" s="16"/>
    </row>
    <row r="85" spans="1:20" ht="42" x14ac:dyDescent="0.2">
      <c r="A85" s="22" t="s">
        <v>139</v>
      </c>
      <c r="B85" s="22"/>
      <c r="C85" s="22"/>
      <c r="D85" s="23">
        <v>3885000</v>
      </c>
      <c r="E85" s="22">
        <v>0</v>
      </c>
      <c r="F85" s="24">
        <v>3885000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3">
        <v>90000</v>
      </c>
      <c r="N85" s="22">
        <v>0</v>
      </c>
      <c r="O85" s="23">
        <f t="shared" si="8"/>
        <v>90000</v>
      </c>
      <c r="P85" s="22">
        <f t="shared" si="9"/>
        <v>0</v>
      </c>
      <c r="Q85" s="22">
        <f t="shared" si="10"/>
        <v>2.3166023166023164</v>
      </c>
      <c r="R85" s="22">
        <f t="shared" si="11"/>
        <v>0</v>
      </c>
      <c r="S85" s="22"/>
      <c r="T85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52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สถาบันภาษา ศิลปะและวัฒนธรรม
 เบิกจ่าย ณ 19 มกราคม 2567</oddHeader>
    <oddFooter>หน้า &amp;P จาก &amp;N</oddFooter>
  </headerFooter>
  <rowBreaks count="2" manualBreakCount="2">
    <brk id="33" max="19" man="1"/>
    <brk id="62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view="pageBreakPreview" zoomScale="60" zoomScaleNormal="100" workbookViewId="0">
      <selection activeCell="Y6" sqref="Y6"/>
    </sheetView>
  </sheetViews>
  <sheetFormatPr defaultRowHeight="14.25" x14ac:dyDescent="0.2"/>
  <cols>
    <col min="1" max="1" width="19.125" bestFit="1" customWidth="1"/>
    <col min="2" max="2" width="36" bestFit="1" customWidth="1"/>
    <col min="3" max="3" width="15.5" bestFit="1" customWidth="1"/>
    <col min="4" max="4" width="9.625" customWidth="1"/>
    <col min="5" max="5" width="9.5" bestFit="1" customWidth="1"/>
    <col min="6" max="6" width="9" customWidth="1"/>
    <col min="7" max="7" width="3.75" bestFit="1" customWidth="1"/>
    <col min="8" max="8" width="2.875" bestFit="1" customWidth="1"/>
    <col min="9" max="9" width="4.5" customWidth="1"/>
    <col min="10" max="10" width="3.5" customWidth="1"/>
    <col min="11" max="11" width="3.75" bestFit="1" customWidth="1"/>
    <col min="12" max="12" width="2.875" bestFit="1" customWidth="1"/>
    <col min="13" max="13" width="3.75" bestFit="1" customWidth="1"/>
    <col min="14" max="14" width="2.875" bestFit="1" customWidth="1"/>
    <col min="15" max="15" width="5.625" bestFit="1" customWidth="1"/>
    <col min="16" max="16" width="2.875" bestFit="1" customWidth="1"/>
    <col min="17" max="17" width="3.875" bestFit="1" customWidth="1"/>
    <col min="18" max="18" width="2.875" bestFit="1" customWidth="1"/>
    <col min="19" max="20" width="22.25" style="31" customWidth="1"/>
  </cols>
  <sheetData>
    <row r="1" spans="1:20" ht="2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2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42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1371</v>
      </c>
      <c r="B4" s="5" t="s">
        <v>1370</v>
      </c>
      <c r="C4" s="5" t="s">
        <v>1367</v>
      </c>
      <c r="D4" s="6">
        <v>35000</v>
      </c>
      <c r="E4" s="5">
        <v>0</v>
      </c>
      <c r="F4" s="6">
        <v>35000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 t="shared" ref="O4:P10" si="0">SUM(G4,I4,K4,M4)</f>
        <v>0</v>
      </c>
      <c r="P4" s="5">
        <f t="shared" si="0"/>
        <v>0</v>
      </c>
      <c r="Q4" s="5">
        <f t="shared" ref="Q4:Q10" si="1">O4*100/D4</f>
        <v>0</v>
      </c>
      <c r="R4" s="5">
        <f t="shared" ref="R4:R10" si="2">P4*100/D4</f>
        <v>0</v>
      </c>
      <c r="S4" s="5" t="s">
        <v>1366</v>
      </c>
      <c r="T4" s="5" t="s">
        <v>21</v>
      </c>
    </row>
    <row r="5" spans="1:20" ht="42" x14ac:dyDescent="0.2">
      <c r="A5" s="8" t="s">
        <v>1369</v>
      </c>
      <c r="B5" s="9" t="s">
        <v>1368</v>
      </c>
      <c r="C5" s="9" t="s">
        <v>1367</v>
      </c>
      <c r="D5" s="10">
        <v>35000</v>
      </c>
      <c r="E5" s="8">
        <v>0</v>
      </c>
      <c r="F5" s="10">
        <v>35000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0"/>
        <v>0</v>
      </c>
      <c r="Q5" s="8">
        <f t="shared" si="1"/>
        <v>0</v>
      </c>
      <c r="R5" s="8">
        <f t="shared" si="2"/>
        <v>0</v>
      </c>
      <c r="S5" s="8" t="s">
        <v>1366</v>
      </c>
      <c r="T5" s="8" t="s">
        <v>1365</v>
      </c>
    </row>
    <row r="6" spans="1:20" ht="21" x14ac:dyDescent="0.2">
      <c r="A6" s="12"/>
      <c r="B6" s="13" t="s">
        <v>25</v>
      </c>
      <c r="C6" s="12"/>
      <c r="D6" s="14">
        <v>35000</v>
      </c>
      <c r="E6" s="13">
        <v>0</v>
      </c>
      <c r="F6" s="14">
        <v>35000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0"/>
        <v>0</v>
      </c>
      <c r="Q6" s="13">
        <f t="shared" si="1"/>
        <v>0</v>
      </c>
      <c r="R6" s="13">
        <f t="shared" si="2"/>
        <v>0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15000</v>
      </c>
      <c r="E7" s="19">
        <v>0</v>
      </c>
      <c r="F7" s="20">
        <v>15000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0"/>
        <v>0</v>
      </c>
      <c r="Q7" s="19">
        <f t="shared" si="1"/>
        <v>0</v>
      </c>
      <c r="R7" s="19">
        <f t="shared" si="2"/>
        <v>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13740</v>
      </c>
      <c r="E8" s="19">
        <v>0</v>
      </c>
      <c r="F8" s="20">
        <v>13740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f t="shared" si="0"/>
        <v>0</v>
      </c>
      <c r="P8" s="16">
        <f t="shared" si="0"/>
        <v>0</v>
      </c>
      <c r="Q8" s="19">
        <f t="shared" si="1"/>
        <v>0</v>
      </c>
      <c r="R8" s="19">
        <f t="shared" si="2"/>
        <v>0</v>
      </c>
      <c r="S8" s="16"/>
      <c r="T8" s="16"/>
    </row>
    <row r="9" spans="1:20" ht="21" x14ac:dyDescent="0.2">
      <c r="A9" s="16"/>
      <c r="B9" s="17" t="s">
        <v>28</v>
      </c>
      <c r="C9" s="16"/>
      <c r="D9" s="18">
        <v>6260</v>
      </c>
      <c r="E9" s="19">
        <v>0</v>
      </c>
      <c r="F9" s="20">
        <v>6260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1">
        <f t="shared" si="0"/>
        <v>0</v>
      </c>
      <c r="P9" s="16">
        <f t="shared" si="0"/>
        <v>0</v>
      </c>
      <c r="Q9" s="19">
        <f t="shared" si="1"/>
        <v>0</v>
      </c>
      <c r="R9" s="19">
        <f t="shared" si="2"/>
        <v>0</v>
      </c>
      <c r="S9" s="16"/>
      <c r="T9" s="16"/>
    </row>
    <row r="10" spans="1:20" ht="21" x14ac:dyDescent="0.2">
      <c r="A10" s="22" t="s">
        <v>139</v>
      </c>
      <c r="B10" s="22"/>
      <c r="C10" s="22"/>
      <c r="D10" s="23">
        <v>35000</v>
      </c>
      <c r="E10" s="22">
        <v>0</v>
      </c>
      <c r="F10" s="24">
        <v>35000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3">
        <f t="shared" si="0"/>
        <v>0</v>
      </c>
      <c r="P10" s="22">
        <f t="shared" si="0"/>
        <v>0</v>
      </c>
      <c r="Q10" s="22">
        <f t="shared" si="1"/>
        <v>0</v>
      </c>
      <c r="R10" s="22">
        <f t="shared" si="2"/>
        <v>0</v>
      </c>
      <c r="S10" s="22"/>
      <c r="T10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1" bottom="0.5" header="0.5" footer="0"/>
  <pageSetup scale="68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สำนักวิทยบริการและเทคโนโลยีสารสนเทศ
 เบิกจ่าย ณ 19 มกราคม 2567</oddHeader>
    <oddFooter>หน้า &amp;P จาก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view="pageBreakPreview" zoomScale="60" zoomScaleNormal="10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X58" sqref="X58"/>
    </sheetView>
  </sheetViews>
  <sheetFormatPr defaultRowHeight="14.25" x14ac:dyDescent="0.2"/>
  <cols>
    <col min="1" max="1" width="19.375" bestFit="1" customWidth="1"/>
    <col min="2" max="2" width="36" bestFit="1" customWidth="1"/>
    <col min="3" max="3" width="22.5" bestFit="1" customWidth="1"/>
    <col min="4" max="6" width="11.125" customWidth="1"/>
    <col min="7" max="12" width="7.5" customWidth="1"/>
    <col min="13" max="15" width="9.25" customWidth="1"/>
    <col min="16" max="18" width="10.5" customWidth="1"/>
    <col min="19" max="19" width="15.875" customWidth="1"/>
    <col min="20" max="20" width="21" customWidth="1"/>
  </cols>
  <sheetData>
    <row r="1" spans="1:20" ht="18.7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18.75" customHeight="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1429</v>
      </c>
      <c r="B4" s="5" t="s">
        <v>1428</v>
      </c>
      <c r="C4" s="5" t="s">
        <v>1425</v>
      </c>
      <c r="D4" s="6">
        <v>35000</v>
      </c>
      <c r="E4" s="5">
        <v>0</v>
      </c>
      <c r="F4" s="6">
        <v>35000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 t="shared" ref="O4:O35" si="0">SUM(G4,I4,K4,M4)</f>
        <v>0</v>
      </c>
      <c r="P4" s="5">
        <f t="shared" ref="P4:P35" si="1">SUM(H4,J4,L4,N4)</f>
        <v>0</v>
      </c>
      <c r="Q4" s="5">
        <f t="shared" ref="Q4:Q35" si="2">O4*100/D4</f>
        <v>0</v>
      </c>
      <c r="R4" s="5">
        <f t="shared" ref="R4:R35" si="3">P4*100/D4</f>
        <v>0</v>
      </c>
      <c r="S4" s="5" t="s">
        <v>1373</v>
      </c>
      <c r="T4" s="5" t="s">
        <v>21</v>
      </c>
    </row>
    <row r="5" spans="1:20" ht="42" x14ac:dyDescent="0.2">
      <c r="A5" s="8" t="s">
        <v>1427</v>
      </c>
      <c r="B5" s="9" t="s">
        <v>1426</v>
      </c>
      <c r="C5" s="9" t="s">
        <v>1425</v>
      </c>
      <c r="D5" s="10">
        <v>35000</v>
      </c>
      <c r="E5" s="8">
        <v>0</v>
      </c>
      <c r="F5" s="10">
        <v>35000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1"/>
        <v>0</v>
      </c>
      <c r="Q5" s="8">
        <f t="shared" si="2"/>
        <v>0</v>
      </c>
      <c r="R5" s="8">
        <f t="shared" si="3"/>
        <v>0</v>
      </c>
      <c r="S5" s="8" t="s">
        <v>1373</v>
      </c>
      <c r="T5" s="8" t="s">
        <v>21</v>
      </c>
    </row>
    <row r="6" spans="1:20" ht="21" x14ac:dyDescent="0.2">
      <c r="A6" s="12"/>
      <c r="B6" s="13" t="s">
        <v>25</v>
      </c>
      <c r="C6" s="12"/>
      <c r="D6" s="14">
        <v>35000</v>
      </c>
      <c r="E6" s="13">
        <v>0</v>
      </c>
      <c r="F6" s="14">
        <v>35000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1"/>
        <v>0</v>
      </c>
      <c r="Q6" s="13">
        <f t="shared" si="2"/>
        <v>0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20900</v>
      </c>
      <c r="E7" s="19">
        <v>0</v>
      </c>
      <c r="F7" s="20">
        <v>20900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1"/>
        <v>0</v>
      </c>
      <c r="Q7" s="19">
        <f t="shared" si="2"/>
        <v>0</v>
      </c>
      <c r="R7" s="19">
        <f t="shared" si="3"/>
        <v>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14100</v>
      </c>
      <c r="E8" s="19">
        <v>0</v>
      </c>
      <c r="F8" s="20">
        <v>14100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f t="shared" si="0"/>
        <v>0</v>
      </c>
      <c r="P8" s="16">
        <f t="shared" si="1"/>
        <v>0</v>
      </c>
      <c r="Q8" s="19">
        <f t="shared" si="2"/>
        <v>0</v>
      </c>
      <c r="R8" s="19">
        <f t="shared" si="3"/>
        <v>0</v>
      </c>
      <c r="S8" s="16"/>
      <c r="T8" s="16"/>
    </row>
    <row r="9" spans="1:20" ht="42" x14ac:dyDescent="0.2">
      <c r="A9" s="5" t="s">
        <v>1424</v>
      </c>
      <c r="B9" s="5" t="s">
        <v>1423</v>
      </c>
      <c r="C9" s="5" t="s">
        <v>1413</v>
      </c>
      <c r="D9" s="6">
        <v>106650</v>
      </c>
      <c r="E9" s="5">
        <v>0</v>
      </c>
      <c r="F9" s="6">
        <v>106650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si="0"/>
        <v>0</v>
      </c>
      <c r="P9" s="5">
        <f t="shared" si="1"/>
        <v>0</v>
      </c>
      <c r="Q9" s="5">
        <f t="shared" si="2"/>
        <v>0</v>
      </c>
      <c r="R9" s="5">
        <f t="shared" si="3"/>
        <v>0</v>
      </c>
      <c r="S9" s="5" t="s">
        <v>1373</v>
      </c>
      <c r="T9" s="5" t="s">
        <v>1416</v>
      </c>
    </row>
    <row r="10" spans="1:20" ht="42" x14ac:dyDescent="0.2">
      <c r="A10" s="8" t="s">
        <v>1422</v>
      </c>
      <c r="B10" s="9" t="s">
        <v>1421</v>
      </c>
      <c r="C10" s="9" t="s">
        <v>1413</v>
      </c>
      <c r="D10" s="10">
        <v>73210</v>
      </c>
      <c r="E10" s="8">
        <v>0</v>
      </c>
      <c r="F10" s="10">
        <v>73210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f t="shared" si="0"/>
        <v>0</v>
      </c>
      <c r="P10" s="8">
        <f t="shared" si="1"/>
        <v>0</v>
      </c>
      <c r="Q10" s="8">
        <f t="shared" si="2"/>
        <v>0</v>
      </c>
      <c r="R10" s="8">
        <f t="shared" si="3"/>
        <v>0</v>
      </c>
      <c r="S10" s="8" t="s">
        <v>1373</v>
      </c>
      <c r="T10" s="8" t="s">
        <v>1412</v>
      </c>
    </row>
    <row r="11" spans="1:20" ht="21" x14ac:dyDescent="0.2">
      <c r="A11" s="12"/>
      <c r="B11" s="13" t="s">
        <v>25</v>
      </c>
      <c r="C11" s="12"/>
      <c r="D11" s="14">
        <v>73210</v>
      </c>
      <c r="E11" s="13">
        <v>0</v>
      </c>
      <c r="F11" s="14">
        <v>73210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f t="shared" si="0"/>
        <v>0</v>
      </c>
      <c r="P11" s="13">
        <f t="shared" si="1"/>
        <v>0</v>
      </c>
      <c r="Q11" s="13">
        <f t="shared" si="2"/>
        <v>0</v>
      </c>
      <c r="R11" s="13">
        <f t="shared" si="3"/>
        <v>0</v>
      </c>
      <c r="S11" s="12"/>
      <c r="T11" s="12"/>
    </row>
    <row r="12" spans="1:20" ht="21" x14ac:dyDescent="0.2">
      <c r="A12" s="16"/>
      <c r="B12" s="17" t="s">
        <v>26</v>
      </c>
      <c r="C12" s="16"/>
      <c r="D12" s="18">
        <v>26600</v>
      </c>
      <c r="E12" s="19">
        <v>0</v>
      </c>
      <c r="F12" s="20">
        <v>26600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f t="shared" si="0"/>
        <v>0</v>
      </c>
      <c r="P12" s="16">
        <f t="shared" si="1"/>
        <v>0</v>
      </c>
      <c r="Q12" s="19">
        <f t="shared" si="2"/>
        <v>0</v>
      </c>
      <c r="R12" s="19">
        <f t="shared" si="3"/>
        <v>0</v>
      </c>
      <c r="S12" s="16"/>
      <c r="T12" s="16"/>
    </row>
    <row r="13" spans="1:20" ht="21" x14ac:dyDescent="0.2">
      <c r="A13" s="16"/>
      <c r="B13" s="17" t="s">
        <v>27</v>
      </c>
      <c r="C13" s="16"/>
      <c r="D13" s="18">
        <v>46610</v>
      </c>
      <c r="E13" s="19">
        <v>0</v>
      </c>
      <c r="F13" s="20">
        <v>46610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f t="shared" si="0"/>
        <v>0</v>
      </c>
      <c r="P13" s="16">
        <f t="shared" si="1"/>
        <v>0</v>
      </c>
      <c r="Q13" s="19">
        <f t="shared" si="2"/>
        <v>0</v>
      </c>
      <c r="R13" s="19">
        <f t="shared" si="3"/>
        <v>0</v>
      </c>
      <c r="S13" s="16"/>
      <c r="T13" s="16"/>
    </row>
    <row r="14" spans="1:20" ht="42" x14ac:dyDescent="0.2">
      <c r="A14" s="8" t="s">
        <v>1420</v>
      </c>
      <c r="B14" s="9" t="s">
        <v>1419</v>
      </c>
      <c r="C14" s="9" t="s">
        <v>1413</v>
      </c>
      <c r="D14" s="10">
        <v>33440</v>
      </c>
      <c r="E14" s="8">
        <v>0</v>
      </c>
      <c r="F14" s="10">
        <v>33440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 t="shared" si="0"/>
        <v>0</v>
      </c>
      <c r="P14" s="8">
        <f t="shared" si="1"/>
        <v>0</v>
      </c>
      <c r="Q14" s="8">
        <f t="shared" si="2"/>
        <v>0</v>
      </c>
      <c r="R14" s="8">
        <f t="shared" si="3"/>
        <v>0</v>
      </c>
      <c r="S14" s="8" t="s">
        <v>1373</v>
      </c>
      <c r="T14" s="8" t="s">
        <v>1412</v>
      </c>
    </row>
    <row r="15" spans="1:20" ht="21" x14ac:dyDescent="0.2">
      <c r="A15" s="12"/>
      <c r="B15" s="13" t="s">
        <v>25</v>
      </c>
      <c r="C15" s="12"/>
      <c r="D15" s="14">
        <v>33440</v>
      </c>
      <c r="E15" s="13">
        <v>0</v>
      </c>
      <c r="F15" s="14">
        <v>33440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0</v>
      </c>
      <c r="P15" s="13">
        <f t="shared" si="1"/>
        <v>0</v>
      </c>
      <c r="Q15" s="13">
        <f t="shared" si="2"/>
        <v>0</v>
      </c>
      <c r="R15" s="13">
        <f t="shared" si="3"/>
        <v>0</v>
      </c>
      <c r="S15" s="12"/>
      <c r="T15" s="12"/>
    </row>
    <row r="16" spans="1:20" ht="21" x14ac:dyDescent="0.2">
      <c r="A16" s="16"/>
      <c r="B16" s="17" t="s">
        <v>27</v>
      </c>
      <c r="C16" s="16"/>
      <c r="D16" s="18">
        <v>33440</v>
      </c>
      <c r="E16" s="19">
        <v>0</v>
      </c>
      <c r="F16" s="20">
        <v>33440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f t="shared" si="0"/>
        <v>0</v>
      </c>
      <c r="P16" s="16">
        <f t="shared" si="1"/>
        <v>0</v>
      </c>
      <c r="Q16" s="19">
        <f t="shared" si="2"/>
        <v>0</v>
      </c>
      <c r="R16" s="19">
        <f t="shared" si="3"/>
        <v>0</v>
      </c>
      <c r="S16" s="16"/>
      <c r="T16" s="16"/>
    </row>
    <row r="17" spans="1:20" ht="63" x14ac:dyDescent="0.2">
      <c r="A17" s="5" t="s">
        <v>1418</v>
      </c>
      <c r="B17" s="5" t="s">
        <v>1417</v>
      </c>
      <c r="C17" s="5" t="s">
        <v>1413</v>
      </c>
      <c r="D17" s="6">
        <v>58000</v>
      </c>
      <c r="E17" s="5">
        <v>0</v>
      </c>
      <c r="F17" s="6">
        <v>58000</v>
      </c>
      <c r="G17" s="5">
        <v>0</v>
      </c>
      <c r="H17" s="5">
        <v>0</v>
      </c>
      <c r="I17" s="5">
        <v>0</v>
      </c>
      <c r="J17" s="5">
        <v>0</v>
      </c>
      <c r="K17" s="7">
        <v>2500</v>
      </c>
      <c r="L17" s="5">
        <v>0</v>
      </c>
      <c r="M17" s="5">
        <v>0</v>
      </c>
      <c r="N17" s="5">
        <v>0</v>
      </c>
      <c r="O17" s="7">
        <f t="shared" si="0"/>
        <v>2500</v>
      </c>
      <c r="P17" s="5">
        <f t="shared" si="1"/>
        <v>0</v>
      </c>
      <c r="Q17" s="5">
        <f t="shared" si="2"/>
        <v>4.3103448275862073</v>
      </c>
      <c r="R17" s="5">
        <f t="shared" si="3"/>
        <v>0</v>
      </c>
      <c r="S17" s="5" t="s">
        <v>1373</v>
      </c>
      <c r="T17" s="5" t="s">
        <v>1416</v>
      </c>
    </row>
    <row r="18" spans="1:20" ht="84" x14ac:dyDescent="0.2">
      <c r="A18" s="8" t="s">
        <v>1415</v>
      </c>
      <c r="B18" s="9" t="s">
        <v>1414</v>
      </c>
      <c r="C18" s="9" t="s">
        <v>1413</v>
      </c>
      <c r="D18" s="10">
        <v>58000</v>
      </c>
      <c r="E18" s="8">
        <v>0</v>
      </c>
      <c r="F18" s="10">
        <v>58000</v>
      </c>
      <c r="G18" s="8">
        <v>0</v>
      </c>
      <c r="H18" s="8">
        <v>0</v>
      </c>
      <c r="I18" s="8">
        <v>0</v>
      </c>
      <c r="J18" s="8">
        <v>0</v>
      </c>
      <c r="K18" s="11">
        <v>2500</v>
      </c>
      <c r="L18" s="8">
        <v>0</v>
      </c>
      <c r="M18" s="8">
        <v>0</v>
      </c>
      <c r="N18" s="8">
        <v>0</v>
      </c>
      <c r="O18" s="11">
        <f t="shared" si="0"/>
        <v>2500</v>
      </c>
      <c r="P18" s="8">
        <f t="shared" si="1"/>
        <v>0</v>
      </c>
      <c r="Q18" s="8">
        <f t="shared" si="2"/>
        <v>4.3103448275862073</v>
      </c>
      <c r="R18" s="8">
        <f t="shared" si="3"/>
        <v>0</v>
      </c>
      <c r="S18" s="8" t="s">
        <v>1373</v>
      </c>
      <c r="T18" s="8" t="s">
        <v>1412</v>
      </c>
    </row>
    <row r="19" spans="1:20" ht="21" x14ac:dyDescent="0.2">
      <c r="A19" s="12"/>
      <c r="B19" s="13" t="s">
        <v>25</v>
      </c>
      <c r="C19" s="12"/>
      <c r="D19" s="14">
        <v>58000</v>
      </c>
      <c r="E19" s="13">
        <v>0</v>
      </c>
      <c r="F19" s="14">
        <v>58000</v>
      </c>
      <c r="G19" s="13">
        <v>0</v>
      </c>
      <c r="H19" s="13">
        <v>0</v>
      </c>
      <c r="I19" s="13">
        <v>0</v>
      </c>
      <c r="J19" s="13">
        <v>0</v>
      </c>
      <c r="K19" s="15">
        <v>2500</v>
      </c>
      <c r="L19" s="13">
        <v>0</v>
      </c>
      <c r="M19" s="13">
        <v>0</v>
      </c>
      <c r="N19" s="13">
        <v>0</v>
      </c>
      <c r="O19" s="15">
        <f t="shared" si="0"/>
        <v>2500</v>
      </c>
      <c r="P19" s="13">
        <f t="shared" si="1"/>
        <v>0</v>
      </c>
      <c r="Q19" s="13">
        <f t="shared" si="2"/>
        <v>4.3103448275862073</v>
      </c>
      <c r="R19" s="13">
        <f t="shared" si="3"/>
        <v>0</v>
      </c>
      <c r="S19" s="12"/>
      <c r="T19" s="12"/>
    </row>
    <row r="20" spans="1:20" ht="21" x14ac:dyDescent="0.2">
      <c r="A20" s="16"/>
      <c r="B20" s="17" t="s">
        <v>27</v>
      </c>
      <c r="C20" s="16"/>
      <c r="D20" s="18">
        <v>55000</v>
      </c>
      <c r="E20" s="19">
        <v>0</v>
      </c>
      <c r="F20" s="20">
        <v>55000</v>
      </c>
      <c r="G20" s="16">
        <v>0</v>
      </c>
      <c r="H20" s="16">
        <v>0</v>
      </c>
      <c r="I20" s="16">
        <v>0</v>
      </c>
      <c r="J20" s="16">
        <v>0</v>
      </c>
      <c r="K20" s="21">
        <v>2500</v>
      </c>
      <c r="L20" s="16">
        <v>0</v>
      </c>
      <c r="M20" s="16">
        <v>0</v>
      </c>
      <c r="N20" s="16">
        <v>0</v>
      </c>
      <c r="O20" s="21">
        <f t="shared" si="0"/>
        <v>2500</v>
      </c>
      <c r="P20" s="16">
        <f t="shared" si="1"/>
        <v>0</v>
      </c>
      <c r="Q20" s="19">
        <f t="shared" si="2"/>
        <v>4.5454545454545459</v>
      </c>
      <c r="R20" s="19">
        <f t="shared" si="3"/>
        <v>0</v>
      </c>
      <c r="S20" s="16"/>
      <c r="T20" s="16"/>
    </row>
    <row r="21" spans="1:20" ht="21" x14ac:dyDescent="0.2">
      <c r="A21" s="16"/>
      <c r="B21" s="17" t="s">
        <v>28</v>
      </c>
      <c r="C21" s="16"/>
      <c r="D21" s="18">
        <v>3000</v>
      </c>
      <c r="E21" s="19">
        <v>0</v>
      </c>
      <c r="F21" s="20">
        <v>3000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1">
        <f t="shared" si="0"/>
        <v>0</v>
      </c>
      <c r="P21" s="16">
        <f t="shared" si="1"/>
        <v>0</v>
      </c>
      <c r="Q21" s="19">
        <f t="shared" si="2"/>
        <v>0</v>
      </c>
      <c r="R21" s="19">
        <f t="shared" si="3"/>
        <v>0</v>
      </c>
      <c r="S21" s="16"/>
      <c r="T21" s="16"/>
    </row>
    <row r="22" spans="1:20" ht="42" x14ac:dyDescent="0.2">
      <c r="A22" s="5" t="s">
        <v>1411</v>
      </c>
      <c r="B22" s="5" t="s">
        <v>1410</v>
      </c>
      <c r="C22" s="5" t="s">
        <v>1407</v>
      </c>
      <c r="D22" s="6">
        <v>391200</v>
      </c>
      <c r="E22" s="5">
        <v>0</v>
      </c>
      <c r="F22" s="6">
        <v>391200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si="0"/>
        <v>0</v>
      </c>
      <c r="P22" s="5">
        <f t="shared" si="1"/>
        <v>0</v>
      </c>
      <c r="Q22" s="5">
        <f t="shared" si="2"/>
        <v>0</v>
      </c>
      <c r="R22" s="5">
        <f t="shared" si="3"/>
        <v>0</v>
      </c>
      <c r="S22" s="5" t="s">
        <v>1373</v>
      </c>
      <c r="T22" s="5" t="s">
        <v>1406</v>
      </c>
    </row>
    <row r="23" spans="1:20" ht="42" x14ac:dyDescent="0.2">
      <c r="A23" s="8" t="s">
        <v>1409</v>
      </c>
      <c r="B23" s="9" t="s">
        <v>1408</v>
      </c>
      <c r="C23" s="9" t="s">
        <v>1407</v>
      </c>
      <c r="D23" s="10">
        <v>391200</v>
      </c>
      <c r="E23" s="8">
        <v>0</v>
      </c>
      <c r="F23" s="10">
        <v>391200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0"/>
        <v>0</v>
      </c>
      <c r="P23" s="8">
        <f t="shared" si="1"/>
        <v>0</v>
      </c>
      <c r="Q23" s="8">
        <f t="shared" si="2"/>
        <v>0</v>
      </c>
      <c r="R23" s="8">
        <f t="shared" si="3"/>
        <v>0</v>
      </c>
      <c r="S23" s="8" t="s">
        <v>1373</v>
      </c>
      <c r="T23" s="8" t="s">
        <v>1406</v>
      </c>
    </row>
    <row r="24" spans="1:20" ht="21" x14ac:dyDescent="0.2">
      <c r="A24" s="12"/>
      <c r="B24" s="13" t="s">
        <v>25</v>
      </c>
      <c r="C24" s="12"/>
      <c r="D24" s="14">
        <v>391200</v>
      </c>
      <c r="E24" s="13">
        <v>0</v>
      </c>
      <c r="F24" s="14">
        <v>391200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0</v>
      </c>
      <c r="P24" s="13">
        <f t="shared" si="1"/>
        <v>0</v>
      </c>
      <c r="Q24" s="13">
        <f t="shared" si="2"/>
        <v>0</v>
      </c>
      <c r="R24" s="13">
        <f t="shared" si="3"/>
        <v>0</v>
      </c>
      <c r="S24" s="12"/>
      <c r="T24" s="12"/>
    </row>
    <row r="25" spans="1:20" ht="21" x14ac:dyDescent="0.2">
      <c r="A25" s="16"/>
      <c r="B25" s="17" t="s">
        <v>27</v>
      </c>
      <c r="C25" s="16"/>
      <c r="D25" s="18">
        <v>391200</v>
      </c>
      <c r="E25" s="19">
        <v>0</v>
      </c>
      <c r="F25" s="20">
        <v>391200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f t="shared" si="0"/>
        <v>0</v>
      </c>
      <c r="P25" s="16">
        <f t="shared" si="1"/>
        <v>0</v>
      </c>
      <c r="Q25" s="19">
        <f t="shared" si="2"/>
        <v>0</v>
      </c>
      <c r="R25" s="19">
        <f t="shared" si="3"/>
        <v>0</v>
      </c>
      <c r="S25" s="16"/>
      <c r="T25" s="16"/>
    </row>
    <row r="26" spans="1:20" ht="42" x14ac:dyDescent="0.2">
      <c r="A26" s="5" t="s">
        <v>1405</v>
      </c>
      <c r="B26" s="5" t="s">
        <v>1404</v>
      </c>
      <c r="C26" s="5" t="s">
        <v>1396</v>
      </c>
      <c r="D26" s="6">
        <v>360000</v>
      </c>
      <c r="E26" s="5">
        <v>0</v>
      </c>
      <c r="F26" s="6">
        <v>360000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0"/>
        <v>0</v>
      </c>
      <c r="P26" s="5">
        <f t="shared" si="1"/>
        <v>0</v>
      </c>
      <c r="Q26" s="5">
        <f t="shared" si="2"/>
        <v>0</v>
      </c>
      <c r="R26" s="5">
        <f t="shared" si="3"/>
        <v>0</v>
      </c>
      <c r="S26" s="5" t="s">
        <v>1373</v>
      </c>
      <c r="T26" s="5" t="s">
        <v>1403</v>
      </c>
    </row>
    <row r="27" spans="1:20" ht="42" x14ac:dyDescent="0.2">
      <c r="A27" s="8" t="s">
        <v>1402</v>
      </c>
      <c r="B27" s="9" t="s">
        <v>1401</v>
      </c>
      <c r="C27" s="9" t="s">
        <v>1396</v>
      </c>
      <c r="D27" s="10">
        <v>78850</v>
      </c>
      <c r="E27" s="8">
        <v>0</v>
      </c>
      <c r="F27" s="10">
        <v>78850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0</v>
      </c>
      <c r="P27" s="8">
        <f t="shared" si="1"/>
        <v>0</v>
      </c>
      <c r="Q27" s="8">
        <f t="shared" si="2"/>
        <v>0</v>
      </c>
      <c r="R27" s="8">
        <f t="shared" si="3"/>
        <v>0</v>
      </c>
      <c r="S27" s="8" t="s">
        <v>1373</v>
      </c>
      <c r="T27" s="8" t="s">
        <v>1392</v>
      </c>
    </row>
    <row r="28" spans="1:20" ht="21" x14ac:dyDescent="0.2">
      <c r="A28" s="12"/>
      <c r="B28" s="13" t="s">
        <v>25</v>
      </c>
      <c r="C28" s="12"/>
      <c r="D28" s="14">
        <v>78850</v>
      </c>
      <c r="E28" s="13">
        <v>0</v>
      </c>
      <c r="F28" s="14">
        <v>78850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0</v>
      </c>
      <c r="P28" s="13">
        <f t="shared" si="1"/>
        <v>0</v>
      </c>
      <c r="Q28" s="13">
        <f t="shared" si="2"/>
        <v>0</v>
      </c>
      <c r="R28" s="13">
        <f t="shared" si="3"/>
        <v>0</v>
      </c>
      <c r="S28" s="12"/>
      <c r="T28" s="12"/>
    </row>
    <row r="29" spans="1:20" ht="21" x14ac:dyDescent="0.2">
      <c r="A29" s="16"/>
      <c r="B29" s="17" t="s">
        <v>26</v>
      </c>
      <c r="C29" s="16"/>
      <c r="D29" s="18">
        <v>20650</v>
      </c>
      <c r="E29" s="19">
        <v>0</v>
      </c>
      <c r="F29" s="20">
        <v>20650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 t="shared" si="0"/>
        <v>0</v>
      </c>
      <c r="P29" s="16">
        <f t="shared" si="1"/>
        <v>0</v>
      </c>
      <c r="Q29" s="19">
        <f t="shared" si="2"/>
        <v>0</v>
      </c>
      <c r="R29" s="19">
        <f t="shared" si="3"/>
        <v>0</v>
      </c>
      <c r="S29" s="16"/>
      <c r="T29" s="16"/>
    </row>
    <row r="30" spans="1:20" ht="21" x14ac:dyDescent="0.2">
      <c r="A30" s="16"/>
      <c r="B30" s="17" t="s">
        <v>27</v>
      </c>
      <c r="C30" s="16"/>
      <c r="D30" s="18">
        <v>48200</v>
      </c>
      <c r="E30" s="19">
        <v>0</v>
      </c>
      <c r="F30" s="20">
        <v>48200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0"/>
        <v>0</v>
      </c>
      <c r="P30" s="16">
        <f t="shared" si="1"/>
        <v>0</v>
      </c>
      <c r="Q30" s="19">
        <f t="shared" si="2"/>
        <v>0</v>
      </c>
      <c r="R30" s="19">
        <f t="shared" si="3"/>
        <v>0</v>
      </c>
      <c r="S30" s="16"/>
      <c r="T30" s="16"/>
    </row>
    <row r="31" spans="1:20" ht="21" x14ac:dyDescent="0.2">
      <c r="A31" s="16"/>
      <c r="B31" s="17" t="s">
        <v>28</v>
      </c>
      <c r="C31" s="16"/>
      <c r="D31" s="18">
        <v>10000</v>
      </c>
      <c r="E31" s="19">
        <v>0</v>
      </c>
      <c r="F31" s="20">
        <v>10000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0"/>
        <v>0</v>
      </c>
      <c r="P31" s="16">
        <f t="shared" si="1"/>
        <v>0</v>
      </c>
      <c r="Q31" s="19">
        <f t="shared" si="2"/>
        <v>0</v>
      </c>
      <c r="R31" s="19">
        <f t="shared" si="3"/>
        <v>0</v>
      </c>
      <c r="S31" s="16"/>
      <c r="T31" s="16"/>
    </row>
    <row r="32" spans="1:20" ht="42" x14ac:dyDescent="0.2">
      <c r="A32" s="8" t="s">
        <v>1400</v>
      </c>
      <c r="B32" s="9" t="s">
        <v>1399</v>
      </c>
      <c r="C32" s="9" t="s">
        <v>1396</v>
      </c>
      <c r="D32" s="10">
        <v>78850</v>
      </c>
      <c r="E32" s="8">
        <v>0</v>
      </c>
      <c r="F32" s="10">
        <v>78850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0</v>
      </c>
      <c r="P32" s="8">
        <f t="shared" si="1"/>
        <v>0</v>
      </c>
      <c r="Q32" s="8">
        <f t="shared" si="2"/>
        <v>0</v>
      </c>
      <c r="R32" s="8">
        <f t="shared" si="3"/>
        <v>0</v>
      </c>
      <c r="S32" s="8" t="s">
        <v>1373</v>
      </c>
      <c r="T32" s="8" t="s">
        <v>1392</v>
      </c>
    </row>
    <row r="33" spans="1:20" ht="21" x14ac:dyDescent="0.2">
      <c r="A33" s="12"/>
      <c r="B33" s="13" t="s">
        <v>25</v>
      </c>
      <c r="C33" s="12"/>
      <c r="D33" s="14">
        <v>78850</v>
      </c>
      <c r="E33" s="13">
        <v>0</v>
      </c>
      <c r="F33" s="14">
        <v>78850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0</v>
      </c>
      <c r="P33" s="13">
        <f t="shared" si="1"/>
        <v>0</v>
      </c>
      <c r="Q33" s="13">
        <f t="shared" si="2"/>
        <v>0</v>
      </c>
      <c r="R33" s="13">
        <f t="shared" si="3"/>
        <v>0</v>
      </c>
      <c r="S33" s="12"/>
      <c r="T33" s="12"/>
    </row>
    <row r="34" spans="1:20" ht="21" x14ac:dyDescent="0.2">
      <c r="A34" s="16"/>
      <c r="B34" s="17" t="s">
        <v>26</v>
      </c>
      <c r="C34" s="16"/>
      <c r="D34" s="18">
        <v>20650</v>
      </c>
      <c r="E34" s="19">
        <v>0</v>
      </c>
      <c r="F34" s="20">
        <v>20650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f t="shared" si="0"/>
        <v>0</v>
      </c>
      <c r="P34" s="16">
        <f t="shared" si="1"/>
        <v>0</v>
      </c>
      <c r="Q34" s="19">
        <f t="shared" si="2"/>
        <v>0</v>
      </c>
      <c r="R34" s="19">
        <f t="shared" si="3"/>
        <v>0</v>
      </c>
      <c r="S34" s="16"/>
      <c r="T34" s="16"/>
    </row>
    <row r="35" spans="1:20" ht="21" x14ac:dyDescent="0.2">
      <c r="A35" s="16"/>
      <c r="B35" s="17" t="s">
        <v>27</v>
      </c>
      <c r="C35" s="16"/>
      <c r="D35" s="18">
        <v>48200</v>
      </c>
      <c r="E35" s="19">
        <v>0</v>
      </c>
      <c r="F35" s="20">
        <v>48200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f t="shared" si="0"/>
        <v>0</v>
      </c>
      <c r="P35" s="16">
        <f t="shared" si="1"/>
        <v>0</v>
      </c>
      <c r="Q35" s="19">
        <f t="shared" si="2"/>
        <v>0</v>
      </c>
      <c r="R35" s="19">
        <f t="shared" si="3"/>
        <v>0</v>
      </c>
      <c r="S35" s="16"/>
      <c r="T35" s="16"/>
    </row>
    <row r="36" spans="1:20" ht="21" x14ac:dyDescent="0.2">
      <c r="A36" s="16"/>
      <c r="B36" s="17" t="s">
        <v>28</v>
      </c>
      <c r="C36" s="16"/>
      <c r="D36" s="18">
        <v>10000</v>
      </c>
      <c r="E36" s="19">
        <v>0</v>
      </c>
      <c r="F36" s="20">
        <v>10000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ref="O36:O67" si="4">SUM(G36,I36,K36,M36)</f>
        <v>0</v>
      </c>
      <c r="P36" s="16">
        <f t="shared" ref="P36:P67" si="5">SUM(H36,J36,L36,N36)</f>
        <v>0</v>
      </c>
      <c r="Q36" s="19">
        <f t="shared" ref="Q36:Q67" si="6">O36*100/D36</f>
        <v>0</v>
      </c>
      <c r="R36" s="19">
        <f t="shared" ref="R36:R67" si="7">P36*100/D36</f>
        <v>0</v>
      </c>
      <c r="S36" s="16"/>
      <c r="T36" s="16"/>
    </row>
    <row r="37" spans="1:20" ht="42" x14ac:dyDescent="0.2">
      <c r="A37" s="8" t="s">
        <v>1398</v>
      </c>
      <c r="B37" s="9" t="s">
        <v>1397</v>
      </c>
      <c r="C37" s="9" t="s">
        <v>1396</v>
      </c>
      <c r="D37" s="10">
        <v>83850</v>
      </c>
      <c r="E37" s="8">
        <v>0</v>
      </c>
      <c r="F37" s="10">
        <v>83850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4"/>
        <v>0</v>
      </c>
      <c r="P37" s="8">
        <f t="shared" si="5"/>
        <v>0</v>
      </c>
      <c r="Q37" s="8">
        <f t="shared" si="6"/>
        <v>0</v>
      </c>
      <c r="R37" s="8">
        <f t="shared" si="7"/>
        <v>0</v>
      </c>
      <c r="S37" s="8" t="s">
        <v>1373</v>
      </c>
      <c r="T37" s="8" t="s">
        <v>1392</v>
      </c>
    </row>
    <row r="38" spans="1:20" ht="21" x14ac:dyDescent="0.2">
      <c r="A38" s="12"/>
      <c r="B38" s="13" t="s">
        <v>25</v>
      </c>
      <c r="C38" s="12"/>
      <c r="D38" s="14">
        <v>83850</v>
      </c>
      <c r="E38" s="13">
        <v>0</v>
      </c>
      <c r="F38" s="14">
        <v>83850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4"/>
        <v>0</v>
      </c>
      <c r="P38" s="13">
        <f t="shared" si="5"/>
        <v>0</v>
      </c>
      <c r="Q38" s="13">
        <f t="shared" si="6"/>
        <v>0</v>
      </c>
      <c r="R38" s="13">
        <f t="shared" si="7"/>
        <v>0</v>
      </c>
      <c r="S38" s="12"/>
      <c r="T38" s="12"/>
    </row>
    <row r="39" spans="1:20" ht="21" x14ac:dyDescent="0.2">
      <c r="A39" s="16"/>
      <c r="B39" s="17" t="s">
        <v>26</v>
      </c>
      <c r="C39" s="16"/>
      <c r="D39" s="18">
        <v>20650</v>
      </c>
      <c r="E39" s="19">
        <v>0</v>
      </c>
      <c r="F39" s="20">
        <v>20650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f t="shared" si="4"/>
        <v>0</v>
      </c>
      <c r="P39" s="16">
        <f t="shared" si="5"/>
        <v>0</v>
      </c>
      <c r="Q39" s="19">
        <f t="shared" si="6"/>
        <v>0</v>
      </c>
      <c r="R39" s="19">
        <f t="shared" si="7"/>
        <v>0</v>
      </c>
      <c r="S39" s="16"/>
      <c r="T39" s="16"/>
    </row>
    <row r="40" spans="1:20" ht="21" x14ac:dyDescent="0.2">
      <c r="A40" s="16"/>
      <c r="B40" s="17" t="s">
        <v>27</v>
      </c>
      <c r="C40" s="16"/>
      <c r="D40" s="18">
        <v>48200</v>
      </c>
      <c r="E40" s="19">
        <v>0</v>
      </c>
      <c r="F40" s="20">
        <v>48200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f t="shared" si="4"/>
        <v>0</v>
      </c>
      <c r="P40" s="16">
        <f t="shared" si="5"/>
        <v>0</v>
      </c>
      <c r="Q40" s="19">
        <f t="shared" si="6"/>
        <v>0</v>
      </c>
      <c r="R40" s="19">
        <f t="shared" si="7"/>
        <v>0</v>
      </c>
      <c r="S40" s="16"/>
      <c r="T40" s="16"/>
    </row>
    <row r="41" spans="1:20" ht="21" x14ac:dyDescent="0.2">
      <c r="A41" s="16"/>
      <c r="B41" s="17" t="s">
        <v>28</v>
      </c>
      <c r="C41" s="16"/>
      <c r="D41" s="18">
        <v>15000</v>
      </c>
      <c r="E41" s="19">
        <v>0</v>
      </c>
      <c r="F41" s="20">
        <v>15000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f t="shared" si="4"/>
        <v>0</v>
      </c>
      <c r="P41" s="16">
        <f t="shared" si="5"/>
        <v>0</v>
      </c>
      <c r="Q41" s="19">
        <f t="shared" si="6"/>
        <v>0</v>
      </c>
      <c r="R41" s="19">
        <f t="shared" si="7"/>
        <v>0</v>
      </c>
      <c r="S41" s="16"/>
      <c r="T41" s="16"/>
    </row>
    <row r="42" spans="1:20" ht="42" x14ac:dyDescent="0.2">
      <c r="A42" s="8" t="s">
        <v>1395</v>
      </c>
      <c r="B42" s="9" t="s">
        <v>1394</v>
      </c>
      <c r="C42" s="9" t="s">
        <v>1393</v>
      </c>
      <c r="D42" s="10">
        <v>58450</v>
      </c>
      <c r="E42" s="8">
        <v>0</v>
      </c>
      <c r="F42" s="10">
        <v>58450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4"/>
        <v>0</v>
      </c>
      <c r="P42" s="8">
        <f t="shared" si="5"/>
        <v>0</v>
      </c>
      <c r="Q42" s="8">
        <f t="shared" si="6"/>
        <v>0</v>
      </c>
      <c r="R42" s="8">
        <f t="shared" si="7"/>
        <v>0</v>
      </c>
      <c r="S42" s="8" t="s">
        <v>1373</v>
      </c>
      <c r="T42" s="8" t="s">
        <v>1392</v>
      </c>
    </row>
    <row r="43" spans="1:20" ht="21" x14ac:dyDescent="0.2">
      <c r="A43" s="12"/>
      <c r="B43" s="13" t="s">
        <v>25</v>
      </c>
      <c r="C43" s="12"/>
      <c r="D43" s="14">
        <v>58450</v>
      </c>
      <c r="E43" s="13">
        <v>0</v>
      </c>
      <c r="F43" s="14">
        <v>58450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4"/>
        <v>0</v>
      </c>
      <c r="P43" s="13">
        <f t="shared" si="5"/>
        <v>0</v>
      </c>
      <c r="Q43" s="13">
        <f t="shared" si="6"/>
        <v>0</v>
      </c>
      <c r="R43" s="13">
        <f t="shared" si="7"/>
        <v>0</v>
      </c>
      <c r="S43" s="12"/>
      <c r="T43" s="12"/>
    </row>
    <row r="44" spans="1:20" ht="21" x14ac:dyDescent="0.2">
      <c r="A44" s="16"/>
      <c r="B44" s="17" t="s">
        <v>26</v>
      </c>
      <c r="C44" s="16"/>
      <c r="D44" s="18">
        <v>6250</v>
      </c>
      <c r="E44" s="19">
        <v>0</v>
      </c>
      <c r="F44" s="20">
        <v>6250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f t="shared" si="4"/>
        <v>0</v>
      </c>
      <c r="P44" s="16">
        <f t="shared" si="5"/>
        <v>0</v>
      </c>
      <c r="Q44" s="19">
        <f t="shared" si="6"/>
        <v>0</v>
      </c>
      <c r="R44" s="19">
        <f t="shared" si="7"/>
        <v>0</v>
      </c>
      <c r="S44" s="16"/>
      <c r="T44" s="16"/>
    </row>
    <row r="45" spans="1:20" ht="21" x14ac:dyDescent="0.2">
      <c r="A45" s="16"/>
      <c r="B45" s="17" t="s">
        <v>27</v>
      </c>
      <c r="C45" s="16"/>
      <c r="D45" s="18">
        <v>44560</v>
      </c>
      <c r="E45" s="19">
        <v>0</v>
      </c>
      <c r="F45" s="20">
        <v>44560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f t="shared" si="4"/>
        <v>0</v>
      </c>
      <c r="P45" s="16">
        <f t="shared" si="5"/>
        <v>0</v>
      </c>
      <c r="Q45" s="19">
        <f t="shared" si="6"/>
        <v>0</v>
      </c>
      <c r="R45" s="19">
        <f t="shared" si="7"/>
        <v>0</v>
      </c>
      <c r="S45" s="16"/>
      <c r="T45" s="16"/>
    </row>
    <row r="46" spans="1:20" ht="21" x14ac:dyDescent="0.2">
      <c r="A46" s="16"/>
      <c r="B46" s="17" t="s">
        <v>28</v>
      </c>
      <c r="C46" s="16"/>
      <c r="D46" s="18">
        <v>7640</v>
      </c>
      <c r="E46" s="19">
        <v>0</v>
      </c>
      <c r="F46" s="20">
        <v>7640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f t="shared" si="4"/>
        <v>0</v>
      </c>
      <c r="P46" s="16">
        <f t="shared" si="5"/>
        <v>0</v>
      </c>
      <c r="Q46" s="19">
        <f t="shared" si="6"/>
        <v>0</v>
      </c>
      <c r="R46" s="19">
        <f t="shared" si="7"/>
        <v>0</v>
      </c>
      <c r="S46" s="16"/>
      <c r="T46" s="16"/>
    </row>
    <row r="47" spans="1:20" ht="42" x14ac:dyDescent="0.2">
      <c r="A47" s="8" t="s">
        <v>1391</v>
      </c>
      <c r="B47" s="9" t="s">
        <v>1390</v>
      </c>
      <c r="C47" s="9" t="s">
        <v>1374</v>
      </c>
      <c r="D47" s="10">
        <v>60000</v>
      </c>
      <c r="E47" s="8">
        <v>0</v>
      </c>
      <c r="F47" s="10">
        <v>60000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4"/>
        <v>0</v>
      </c>
      <c r="P47" s="8">
        <f t="shared" si="5"/>
        <v>0</v>
      </c>
      <c r="Q47" s="8">
        <f t="shared" si="6"/>
        <v>0</v>
      </c>
      <c r="R47" s="8">
        <f t="shared" si="7"/>
        <v>0</v>
      </c>
      <c r="S47" s="8" t="s">
        <v>1373</v>
      </c>
      <c r="T47" s="8" t="s">
        <v>1372</v>
      </c>
    </row>
    <row r="48" spans="1:20" ht="21" x14ac:dyDescent="0.2">
      <c r="A48" s="12"/>
      <c r="B48" s="13" t="s">
        <v>25</v>
      </c>
      <c r="C48" s="12"/>
      <c r="D48" s="14">
        <v>60000</v>
      </c>
      <c r="E48" s="13">
        <v>0</v>
      </c>
      <c r="F48" s="14">
        <v>60000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f t="shared" si="4"/>
        <v>0</v>
      </c>
      <c r="P48" s="13">
        <f t="shared" si="5"/>
        <v>0</v>
      </c>
      <c r="Q48" s="13">
        <f t="shared" si="6"/>
        <v>0</v>
      </c>
      <c r="R48" s="13">
        <f t="shared" si="7"/>
        <v>0</v>
      </c>
      <c r="S48" s="12"/>
      <c r="T48" s="12"/>
    </row>
    <row r="49" spans="1:20" ht="21" x14ac:dyDescent="0.2">
      <c r="A49" s="16"/>
      <c r="B49" s="17" t="s">
        <v>26</v>
      </c>
      <c r="C49" s="16"/>
      <c r="D49" s="18">
        <v>17125</v>
      </c>
      <c r="E49" s="19">
        <v>0</v>
      </c>
      <c r="F49" s="20">
        <v>17125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f t="shared" si="4"/>
        <v>0</v>
      </c>
      <c r="P49" s="16">
        <f t="shared" si="5"/>
        <v>0</v>
      </c>
      <c r="Q49" s="19">
        <f t="shared" si="6"/>
        <v>0</v>
      </c>
      <c r="R49" s="19">
        <f t="shared" si="7"/>
        <v>0</v>
      </c>
      <c r="S49" s="16"/>
      <c r="T49" s="16"/>
    </row>
    <row r="50" spans="1:20" ht="21" x14ac:dyDescent="0.2">
      <c r="A50" s="16"/>
      <c r="B50" s="17" t="s">
        <v>27</v>
      </c>
      <c r="C50" s="16"/>
      <c r="D50" s="18">
        <v>28648</v>
      </c>
      <c r="E50" s="19">
        <v>0</v>
      </c>
      <c r="F50" s="20">
        <v>28648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f t="shared" si="4"/>
        <v>0</v>
      </c>
      <c r="P50" s="16">
        <f t="shared" si="5"/>
        <v>0</v>
      </c>
      <c r="Q50" s="19">
        <f t="shared" si="6"/>
        <v>0</v>
      </c>
      <c r="R50" s="19">
        <f t="shared" si="7"/>
        <v>0</v>
      </c>
      <c r="S50" s="16"/>
      <c r="T50" s="16"/>
    </row>
    <row r="51" spans="1:20" ht="21" x14ac:dyDescent="0.2">
      <c r="A51" s="16"/>
      <c r="B51" s="17" t="s">
        <v>28</v>
      </c>
      <c r="C51" s="16"/>
      <c r="D51" s="18">
        <v>14227</v>
      </c>
      <c r="E51" s="19">
        <v>0</v>
      </c>
      <c r="F51" s="20">
        <v>14227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f t="shared" si="4"/>
        <v>0</v>
      </c>
      <c r="P51" s="16">
        <f t="shared" si="5"/>
        <v>0</v>
      </c>
      <c r="Q51" s="19">
        <f t="shared" si="6"/>
        <v>0</v>
      </c>
      <c r="R51" s="19">
        <f t="shared" si="7"/>
        <v>0</v>
      </c>
      <c r="S51" s="16"/>
      <c r="T51" s="16"/>
    </row>
    <row r="52" spans="1:20" ht="42" x14ac:dyDescent="0.2">
      <c r="A52" s="5" t="s">
        <v>1389</v>
      </c>
      <c r="B52" s="5" t="s">
        <v>1388</v>
      </c>
      <c r="C52" s="5" t="s">
        <v>1383</v>
      </c>
      <c r="D52" s="6">
        <v>250000</v>
      </c>
      <c r="E52" s="6">
        <v>17698</v>
      </c>
      <c r="F52" s="6">
        <v>232302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8360</v>
      </c>
      <c r="M52" s="5">
        <v>0</v>
      </c>
      <c r="N52" s="6">
        <v>9338</v>
      </c>
      <c r="O52" s="5">
        <f t="shared" si="4"/>
        <v>0</v>
      </c>
      <c r="P52" s="6">
        <f t="shared" si="5"/>
        <v>17698</v>
      </c>
      <c r="Q52" s="5">
        <f t="shared" si="6"/>
        <v>0</v>
      </c>
      <c r="R52" s="5">
        <f t="shared" si="7"/>
        <v>7.0792000000000002</v>
      </c>
      <c r="S52" s="5" t="s">
        <v>1373</v>
      </c>
      <c r="T52" s="5" t="s">
        <v>1372</v>
      </c>
    </row>
    <row r="53" spans="1:20" ht="63" x14ac:dyDescent="0.2">
      <c r="A53" s="8" t="s">
        <v>1387</v>
      </c>
      <c r="B53" s="9" t="s">
        <v>1386</v>
      </c>
      <c r="C53" s="9" t="s">
        <v>1383</v>
      </c>
      <c r="D53" s="10">
        <v>197000</v>
      </c>
      <c r="E53" s="10">
        <v>17698</v>
      </c>
      <c r="F53" s="10">
        <v>179302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0">
        <v>8360</v>
      </c>
      <c r="M53" s="8">
        <v>0</v>
      </c>
      <c r="N53" s="10">
        <v>9338</v>
      </c>
      <c r="O53" s="8">
        <f t="shared" si="4"/>
        <v>0</v>
      </c>
      <c r="P53" s="10">
        <f t="shared" si="5"/>
        <v>17698</v>
      </c>
      <c r="Q53" s="8">
        <f t="shared" si="6"/>
        <v>0</v>
      </c>
      <c r="R53" s="8">
        <f t="shared" si="7"/>
        <v>8.9837563451776656</v>
      </c>
      <c r="S53" s="8" t="s">
        <v>1373</v>
      </c>
      <c r="T53" s="8" t="s">
        <v>1372</v>
      </c>
    </row>
    <row r="54" spans="1:20" ht="21" x14ac:dyDescent="0.2">
      <c r="A54" s="12"/>
      <c r="B54" s="13" t="s">
        <v>25</v>
      </c>
      <c r="C54" s="12"/>
      <c r="D54" s="14">
        <v>197000</v>
      </c>
      <c r="E54" s="14">
        <v>17698</v>
      </c>
      <c r="F54" s="14">
        <v>179302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4">
        <v>8360</v>
      </c>
      <c r="M54" s="13">
        <v>0</v>
      </c>
      <c r="N54" s="14">
        <v>9338</v>
      </c>
      <c r="O54" s="13">
        <f t="shared" si="4"/>
        <v>0</v>
      </c>
      <c r="P54" s="14">
        <f t="shared" si="5"/>
        <v>17698</v>
      </c>
      <c r="Q54" s="13">
        <f t="shared" si="6"/>
        <v>0</v>
      </c>
      <c r="R54" s="13">
        <f t="shared" si="7"/>
        <v>8.9837563451776656</v>
      </c>
      <c r="S54" s="12"/>
      <c r="T54" s="12"/>
    </row>
    <row r="55" spans="1:20" ht="21" x14ac:dyDescent="0.2">
      <c r="A55" s="16"/>
      <c r="B55" s="17" t="s">
        <v>26</v>
      </c>
      <c r="C55" s="16"/>
      <c r="D55" s="18">
        <v>43800</v>
      </c>
      <c r="E55" s="19">
        <v>0</v>
      </c>
      <c r="F55" s="20">
        <v>43800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f t="shared" si="4"/>
        <v>0</v>
      </c>
      <c r="P55" s="16">
        <f t="shared" si="5"/>
        <v>0</v>
      </c>
      <c r="Q55" s="19">
        <f t="shared" si="6"/>
        <v>0</v>
      </c>
      <c r="R55" s="19">
        <f t="shared" si="7"/>
        <v>0</v>
      </c>
      <c r="S55" s="16"/>
      <c r="T55" s="16"/>
    </row>
    <row r="56" spans="1:20" ht="21" x14ac:dyDescent="0.2">
      <c r="A56" s="16"/>
      <c r="B56" s="17" t="s">
        <v>27</v>
      </c>
      <c r="C56" s="16"/>
      <c r="D56" s="18">
        <v>141000</v>
      </c>
      <c r="E56" s="20">
        <v>17698</v>
      </c>
      <c r="F56" s="20">
        <v>123302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8">
        <v>8360</v>
      </c>
      <c r="M56" s="16">
        <v>0</v>
      </c>
      <c r="N56" s="18">
        <v>9338</v>
      </c>
      <c r="O56" s="16">
        <f t="shared" si="4"/>
        <v>0</v>
      </c>
      <c r="P56" s="18">
        <f t="shared" si="5"/>
        <v>17698</v>
      </c>
      <c r="Q56" s="19">
        <f t="shared" si="6"/>
        <v>0</v>
      </c>
      <c r="R56" s="19">
        <f t="shared" si="7"/>
        <v>12.551773049645391</v>
      </c>
      <c r="S56" s="16"/>
      <c r="T56" s="16"/>
    </row>
    <row r="57" spans="1:20" ht="21" x14ac:dyDescent="0.2">
      <c r="A57" s="16"/>
      <c r="B57" s="17" t="s">
        <v>28</v>
      </c>
      <c r="C57" s="16"/>
      <c r="D57" s="18">
        <v>12200</v>
      </c>
      <c r="E57" s="19">
        <v>0</v>
      </c>
      <c r="F57" s="20">
        <v>12200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f t="shared" si="4"/>
        <v>0</v>
      </c>
      <c r="P57" s="16">
        <f t="shared" si="5"/>
        <v>0</v>
      </c>
      <c r="Q57" s="19">
        <f t="shared" si="6"/>
        <v>0</v>
      </c>
      <c r="R57" s="19">
        <f t="shared" si="7"/>
        <v>0</v>
      </c>
      <c r="S57" s="16"/>
      <c r="T57" s="16"/>
    </row>
    <row r="58" spans="1:20" ht="63" x14ac:dyDescent="0.2">
      <c r="A58" s="8" t="s">
        <v>1385</v>
      </c>
      <c r="B58" s="9" t="s">
        <v>1384</v>
      </c>
      <c r="C58" s="9" t="s">
        <v>1383</v>
      </c>
      <c r="D58" s="10">
        <v>53000</v>
      </c>
      <c r="E58" s="8">
        <v>0</v>
      </c>
      <c r="F58" s="10">
        <v>53000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4"/>
        <v>0</v>
      </c>
      <c r="P58" s="8">
        <f t="shared" si="5"/>
        <v>0</v>
      </c>
      <c r="Q58" s="8">
        <f t="shared" si="6"/>
        <v>0</v>
      </c>
      <c r="R58" s="8">
        <f t="shared" si="7"/>
        <v>0</v>
      </c>
      <c r="S58" s="8" t="s">
        <v>1373</v>
      </c>
      <c r="T58" s="8" t="s">
        <v>1372</v>
      </c>
    </row>
    <row r="59" spans="1:20" ht="21" x14ac:dyDescent="0.2">
      <c r="A59" s="12"/>
      <c r="B59" s="13" t="s">
        <v>25</v>
      </c>
      <c r="C59" s="12"/>
      <c r="D59" s="14">
        <v>53000</v>
      </c>
      <c r="E59" s="13">
        <v>0</v>
      </c>
      <c r="F59" s="14">
        <v>53000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4"/>
        <v>0</v>
      </c>
      <c r="P59" s="13">
        <f t="shared" si="5"/>
        <v>0</v>
      </c>
      <c r="Q59" s="13">
        <f t="shared" si="6"/>
        <v>0</v>
      </c>
      <c r="R59" s="13">
        <f t="shared" si="7"/>
        <v>0</v>
      </c>
      <c r="S59" s="12"/>
      <c r="T59" s="12"/>
    </row>
    <row r="60" spans="1:20" ht="21" x14ac:dyDescent="0.2">
      <c r="A60" s="16"/>
      <c r="B60" s="17" t="s">
        <v>26</v>
      </c>
      <c r="C60" s="16"/>
      <c r="D60" s="18">
        <v>16400</v>
      </c>
      <c r="E60" s="19">
        <v>0</v>
      </c>
      <c r="F60" s="20">
        <v>16400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f t="shared" si="4"/>
        <v>0</v>
      </c>
      <c r="P60" s="16">
        <f t="shared" si="5"/>
        <v>0</v>
      </c>
      <c r="Q60" s="19">
        <f t="shared" si="6"/>
        <v>0</v>
      </c>
      <c r="R60" s="19">
        <f t="shared" si="7"/>
        <v>0</v>
      </c>
      <c r="S60" s="16"/>
      <c r="T60" s="16"/>
    </row>
    <row r="61" spans="1:20" ht="21" x14ac:dyDescent="0.2">
      <c r="A61" s="16"/>
      <c r="B61" s="17" t="s">
        <v>27</v>
      </c>
      <c r="C61" s="16"/>
      <c r="D61" s="18">
        <v>26600</v>
      </c>
      <c r="E61" s="19">
        <v>0</v>
      </c>
      <c r="F61" s="20">
        <v>26600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f t="shared" si="4"/>
        <v>0</v>
      </c>
      <c r="P61" s="16">
        <f t="shared" si="5"/>
        <v>0</v>
      </c>
      <c r="Q61" s="19">
        <f t="shared" si="6"/>
        <v>0</v>
      </c>
      <c r="R61" s="19">
        <f t="shared" si="7"/>
        <v>0</v>
      </c>
      <c r="S61" s="16"/>
      <c r="T61" s="16"/>
    </row>
    <row r="62" spans="1:20" ht="21" x14ac:dyDescent="0.2">
      <c r="A62" s="16"/>
      <c r="B62" s="17" t="s">
        <v>28</v>
      </c>
      <c r="C62" s="16"/>
      <c r="D62" s="18">
        <v>10000</v>
      </c>
      <c r="E62" s="19">
        <v>0</v>
      </c>
      <c r="F62" s="20">
        <v>10000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f t="shared" si="4"/>
        <v>0</v>
      </c>
      <c r="P62" s="16">
        <f t="shared" si="5"/>
        <v>0</v>
      </c>
      <c r="Q62" s="19">
        <f t="shared" si="6"/>
        <v>0</v>
      </c>
      <c r="R62" s="19">
        <f t="shared" si="7"/>
        <v>0</v>
      </c>
      <c r="S62" s="16"/>
      <c r="T62" s="16"/>
    </row>
    <row r="63" spans="1:20" ht="42" x14ac:dyDescent="0.2">
      <c r="A63" s="5" t="s">
        <v>1382</v>
      </c>
      <c r="B63" s="5" t="s">
        <v>1381</v>
      </c>
      <c r="C63" s="5" t="s">
        <v>1374</v>
      </c>
      <c r="D63" s="6">
        <v>80000</v>
      </c>
      <c r="E63" s="5">
        <v>0</v>
      </c>
      <c r="F63" s="6">
        <v>80000</v>
      </c>
      <c r="G63" s="5">
        <v>0</v>
      </c>
      <c r="H63" s="5">
        <v>0</v>
      </c>
      <c r="I63" s="7">
        <v>11980</v>
      </c>
      <c r="J63" s="5">
        <v>0</v>
      </c>
      <c r="K63" s="5">
        <v>960</v>
      </c>
      <c r="L63" s="5">
        <v>0</v>
      </c>
      <c r="M63" s="7">
        <v>12500</v>
      </c>
      <c r="N63" s="5">
        <v>0</v>
      </c>
      <c r="O63" s="7">
        <f t="shared" si="4"/>
        <v>25440</v>
      </c>
      <c r="P63" s="5">
        <f t="shared" si="5"/>
        <v>0</v>
      </c>
      <c r="Q63" s="5">
        <f t="shared" si="6"/>
        <v>31.8</v>
      </c>
      <c r="R63" s="5">
        <f t="shared" si="7"/>
        <v>0</v>
      </c>
      <c r="S63" s="5" t="s">
        <v>1373</v>
      </c>
      <c r="T63" s="5" t="s">
        <v>1372</v>
      </c>
    </row>
    <row r="64" spans="1:20" ht="42" x14ac:dyDescent="0.2">
      <c r="A64" s="8" t="s">
        <v>1380</v>
      </c>
      <c r="B64" s="9" t="s">
        <v>1379</v>
      </c>
      <c r="C64" s="9" t="s">
        <v>1374</v>
      </c>
      <c r="D64" s="10">
        <v>12940</v>
      </c>
      <c r="E64" s="8">
        <v>0</v>
      </c>
      <c r="F64" s="10">
        <v>12940</v>
      </c>
      <c r="G64" s="8">
        <v>0</v>
      </c>
      <c r="H64" s="8">
        <v>0</v>
      </c>
      <c r="I64" s="11">
        <v>11980</v>
      </c>
      <c r="J64" s="8">
        <v>0</v>
      </c>
      <c r="K64" s="8">
        <v>960</v>
      </c>
      <c r="L64" s="8">
        <v>0</v>
      </c>
      <c r="M64" s="8">
        <v>0</v>
      </c>
      <c r="N64" s="8">
        <v>0</v>
      </c>
      <c r="O64" s="11">
        <f t="shared" si="4"/>
        <v>12940</v>
      </c>
      <c r="P64" s="8">
        <f t="shared" si="5"/>
        <v>0</v>
      </c>
      <c r="Q64" s="8">
        <f t="shared" si="6"/>
        <v>100</v>
      </c>
      <c r="R64" s="8">
        <f t="shared" si="7"/>
        <v>0</v>
      </c>
      <c r="S64" s="8" t="s">
        <v>1373</v>
      </c>
      <c r="T64" s="8" t="s">
        <v>1372</v>
      </c>
    </row>
    <row r="65" spans="1:20" ht="21" x14ac:dyDescent="0.2">
      <c r="A65" s="12"/>
      <c r="B65" s="13" t="s">
        <v>25</v>
      </c>
      <c r="C65" s="12"/>
      <c r="D65" s="14">
        <v>12940</v>
      </c>
      <c r="E65" s="13">
        <v>0</v>
      </c>
      <c r="F65" s="14">
        <v>12940</v>
      </c>
      <c r="G65" s="13">
        <v>0</v>
      </c>
      <c r="H65" s="13">
        <v>0</v>
      </c>
      <c r="I65" s="15">
        <v>11980</v>
      </c>
      <c r="J65" s="13">
        <v>0</v>
      </c>
      <c r="K65" s="13">
        <v>960</v>
      </c>
      <c r="L65" s="13">
        <v>0</v>
      </c>
      <c r="M65" s="13">
        <v>0</v>
      </c>
      <c r="N65" s="13">
        <v>0</v>
      </c>
      <c r="O65" s="15">
        <f t="shared" si="4"/>
        <v>12940</v>
      </c>
      <c r="P65" s="13">
        <f t="shared" si="5"/>
        <v>0</v>
      </c>
      <c r="Q65" s="13">
        <f t="shared" si="6"/>
        <v>100</v>
      </c>
      <c r="R65" s="13">
        <f t="shared" si="7"/>
        <v>0</v>
      </c>
      <c r="S65" s="12"/>
      <c r="T65" s="12"/>
    </row>
    <row r="66" spans="1:20" ht="21" x14ac:dyDescent="0.2">
      <c r="A66" s="16"/>
      <c r="B66" s="17" t="s">
        <v>26</v>
      </c>
      <c r="C66" s="16"/>
      <c r="D66" s="18">
        <v>2500</v>
      </c>
      <c r="E66" s="19">
        <v>0</v>
      </c>
      <c r="F66" s="20">
        <v>2500</v>
      </c>
      <c r="G66" s="16">
        <v>0</v>
      </c>
      <c r="H66" s="16">
        <v>0</v>
      </c>
      <c r="I66" s="21">
        <v>2500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1">
        <f t="shared" si="4"/>
        <v>2500</v>
      </c>
      <c r="P66" s="16">
        <f t="shared" si="5"/>
        <v>0</v>
      </c>
      <c r="Q66" s="19">
        <f t="shared" si="6"/>
        <v>100</v>
      </c>
      <c r="R66" s="19">
        <f t="shared" si="7"/>
        <v>0</v>
      </c>
      <c r="S66" s="16"/>
      <c r="T66" s="16"/>
    </row>
    <row r="67" spans="1:20" ht="21" x14ac:dyDescent="0.2">
      <c r="A67" s="16"/>
      <c r="B67" s="17" t="s">
        <v>27</v>
      </c>
      <c r="C67" s="16"/>
      <c r="D67" s="18">
        <v>8440</v>
      </c>
      <c r="E67" s="19">
        <v>0</v>
      </c>
      <c r="F67" s="20">
        <v>8440</v>
      </c>
      <c r="G67" s="16">
        <v>0</v>
      </c>
      <c r="H67" s="16">
        <v>0</v>
      </c>
      <c r="I67" s="21">
        <v>7480</v>
      </c>
      <c r="J67" s="16">
        <v>0</v>
      </c>
      <c r="K67" s="16">
        <v>960</v>
      </c>
      <c r="L67" s="16">
        <v>0</v>
      </c>
      <c r="M67" s="16">
        <v>0</v>
      </c>
      <c r="N67" s="16">
        <v>0</v>
      </c>
      <c r="O67" s="21">
        <f t="shared" si="4"/>
        <v>8440</v>
      </c>
      <c r="P67" s="16">
        <f t="shared" si="5"/>
        <v>0</v>
      </c>
      <c r="Q67" s="19">
        <f t="shared" si="6"/>
        <v>100</v>
      </c>
      <c r="R67" s="19">
        <f t="shared" si="7"/>
        <v>0</v>
      </c>
      <c r="S67" s="16"/>
      <c r="T67" s="16"/>
    </row>
    <row r="68" spans="1:20" ht="21" x14ac:dyDescent="0.2">
      <c r="A68" s="16"/>
      <c r="B68" s="17" t="s">
        <v>28</v>
      </c>
      <c r="C68" s="16"/>
      <c r="D68" s="18">
        <v>2000</v>
      </c>
      <c r="E68" s="19">
        <v>0</v>
      </c>
      <c r="F68" s="20">
        <v>2000</v>
      </c>
      <c r="G68" s="16">
        <v>0</v>
      </c>
      <c r="H68" s="16">
        <v>0</v>
      </c>
      <c r="I68" s="21">
        <v>2000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1">
        <f t="shared" ref="O68:O79" si="8">SUM(G68,I68,K68,M68)</f>
        <v>2000</v>
      </c>
      <c r="P68" s="16">
        <f t="shared" ref="P68:P79" si="9">SUM(H68,J68,L68,N68)</f>
        <v>0</v>
      </c>
      <c r="Q68" s="19">
        <f t="shared" ref="Q68:Q79" si="10">O68*100/D68</f>
        <v>100</v>
      </c>
      <c r="R68" s="19">
        <f t="shared" ref="R68:R79" si="11">P68*100/D68</f>
        <v>0</v>
      </c>
      <c r="S68" s="16"/>
      <c r="T68" s="16"/>
    </row>
    <row r="69" spans="1:20" ht="42" x14ac:dyDescent="0.2">
      <c r="A69" s="8" t="s">
        <v>1378</v>
      </c>
      <c r="B69" s="9" t="s">
        <v>1377</v>
      </c>
      <c r="C69" s="9" t="s">
        <v>1374</v>
      </c>
      <c r="D69" s="10">
        <v>25000</v>
      </c>
      <c r="E69" s="8">
        <v>0</v>
      </c>
      <c r="F69" s="10">
        <v>25000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11">
        <v>12500</v>
      </c>
      <c r="N69" s="8">
        <v>0</v>
      </c>
      <c r="O69" s="11">
        <f t="shared" si="8"/>
        <v>12500</v>
      </c>
      <c r="P69" s="8">
        <f t="shared" si="9"/>
        <v>0</v>
      </c>
      <c r="Q69" s="8">
        <f t="shared" si="10"/>
        <v>50</v>
      </c>
      <c r="R69" s="8">
        <f t="shared" si="11"/>
        <v>0</v>
      </c>
      <c r="S69" s="8" t="s">
        <v>1373</v>
      </c>
      <c r="T69" s="8" t="s">
        <v>1372</v>
      </c>
    </row>
    <row r="70" spans="1:20" ht="21" x14ac:dyDescent="0.2">
      <c r="A70" s="12"/>
      <c r="B70" s="13" t="s">
        <v>25</v>
      </c>
      <c r="C70" s="12"/>
      <c r="D70" s="14">
        <v>25000</v>
      </c>
      <c r="E70" s="13">
        <v>0</v>
      </c>
      <c r="F70" s="14">
        <v>25000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5">
        <v>12500</v>
      </c>
      <c r="N70" s="13">
        <v>0</v>
      </c>
      <c r="O70" s="15">
        <f t="shared" si="8"/>
        <v>12500</v>
      </c>
      <c r="P70" s="13">
        <f t="shared" si="9"/>
        <v>0</v>
      </c>
      <c r="Q70" s="13">
        <f t="shared" si="10"/>
        <v>50</v>
      </c>
      <c r="R70" s="13">
        <f t="shared" si="11"/>
        <v>0</v>
      </c>
      <c r="S70" s="12"/>
      <c r="T70" s="12"/>
    </row>
    <row r="71" spans="1:20" ht="21" x14ac:dyDescent="0.2">
      <c r="A71" s="16"/>
      <c r="B71" s="17" t="s">
        <v>26</v>
      </c>
      <c r="C71" s="16"/>
      <c r="D71" s="18">
        <v>5000</v>
      </c>
      <c r="E71" s="19">
        <v>0</v>
      </c>
      <c r="F71" s="20">
        <v>5000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1">
        <v>2500</v>
      </c>
      <c r="N71" s="16">
        <v>0</v>
      </c>
      <c r="O71" s="21">
        <f t="shared" si="8"/>
        <v>2500</v>
      </c>
      <c r="P71" s="16">
        <f t="shared" si="9"/>
        <v>0</v>
      </c>
      <c r="Q71" s="19">
        <f t="shared" si="10"/>
        <v>50</v>
      </c>
      <c r="R71" s="19">
        <f t="shared" si="11"/>
        <v>0</v>
      </c>
      <c r="S71" s="16"/>
      <c r="T71" s="16"/>
    </row>
    <row r="72" spans="1:20" ht="21" x14ac:dyDescent="0.2">
      <c r="A72" s="16"/>
      <c r="B72" s="17" t="s">
        <v>27</v>
      </c>
      <c r="C72" s="16"/>
      <c r="D72" s="18">
        <v>10000</v>
      </c>
      <c r="E72" s="19">
        <v>0</v>
      </c>
      <c r="F72" s="20">
        <v>10000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1">
        <f t="shared" si="8"/>
        <v>0</v>
      </c>
      <c r="P72" s="16">
        <f t="shared" si="9"/>
        <v>0</v>
      </c>
      <c r="Q72" s="19">
        <f t="shared" si="10"/>
        <v>0</v>
      </c>
      <c r="R72" s="19">
        <f t="shared" si="11"/>
        <v>0</v>
      </c>
      <c r="S72" s="16"/>
      <c r="T72" s="16"/>
    </row>
    <row r="73" spans="1:20" ht="21" x14ac:dyDescent="0.2">
      <c r="A73" s="16"/>
      <c r="B73" s="17" t="s">
        <v>28</v>
      </c>
      <c r="C73" s="16"/>
      <c r="D73" s="18">
        <v>10000</v>
      </c>
      <c r="E73" s="19">
        <v>0</v>
      </c>
      <c r="F73" s="20">
        <v>10000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21">
        <v>10000</v>
      </c>
      <c r="N73" s="16">
        <v>0</v>
      </c>
      <c r="O73" s="21">
        <f t="shared" si="8"/>
        <v>10000</v>
      </c>
      <c r="P73" s="16">
        <f t="shared" si="9"/>
        <v>0</v>
      </c>
      <c r="Q73" s="19">
        <f t="shared" si="10"/>
        <v>100</v>
      </c>
      <c r="R73" s="19">
        <f t="shared" si="11"/>
        <v>0</v>
      </c>
      <c r="S73" s="16"/>
      <c r="T73" s="16"/>
    </row>
    <row r="74" spans="1:20" ht="42" x14ac:dyDescent="0.2">
      <c r="A74" s="8" t="s">
        <v>1376</v>
      </c>
      <c r="B74" s="9" t="s">
        <v>1375</v>
      </c>
      <c r="C74" s="9" t="s">
        <v>1374</v>
      </c>
      <c r="D74" s="10">
        <v>42060</v>
      </c>
      <c r="E74" s="8">
        <v>0</v>
      </c>
      <c r="F74" s="10">
        <v>42060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1">
        <f t="shared" si="8"/>
        <v>0</v>
      </c>
      <c r="P74" s="8">
        <f t="shared" si="9"/>
        <v>0</v>
      </c>
      <c r="Q74" s="8">
        <f t="shared" si="10"/>
        <v>0</v>
      </c>
      <c r="R74" s="8">
        <f t="shared" si="11"/>
        <v>0</v>
      </c>
      <c r="S74" s="8" t="s">
        <v>1373</v>
      </c>
      <c r="T74" s="8" t="s">
        <v>1372</v>
      </c>
    </row>
    <row r="75" spans="1:20" ht="21" x14ac:dyDescent="0.2">
      <c r="A75" s="12"/>
      <c r="B75" s="13" t="s">
        <v>25</v>
      </c>
      <c r="C75" s="12"/>
      <c r="D75" s="14">
        <v>42060</v>
      </c>
      <c r="E75" s="13">
        <v>0</v>
      </c>
      <c r="F75" s="14">
        <v>42060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5">
        <f t="shared" si="8"/>
        <v>0</v>
      </c>
      <c r="P75" s="13">
        <f t="shared" si="9"/>
        <v>0</v>
      </c>
      <c r="Q75" s="13">
        <f t="shared" si="10"/>
        <v>0</v>
      </c>
      <c r="R75" s="13">
        <f t="shared" si="11"/>
        <v>0</v>
      </c>
      <c r="S75" s="12"/>
      <c r="T75" s="12"/>
    </row>
    <row r="76" spans="1:20" ht="21" x14ac:dyDescent="0.2">
      <c r="A76" s="16"/>
      <c r="B76" s="17" t="s">
        <v>26</v>
      </c>
      <c r="C76" s="16"/>
      <c r="D76" s="18">
        <v>16500</v>
      </c>
      <c r="E76" s="19">
        <v>0</v>
      </c>
      <c r="F76" s="20">
        <v>16500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21">
        <f t="shared" si="8"/>
        <v>0</v>
      </c>
      <c r="P76" s="16">
        <f t="shared" si="9"/>
        <v>0</v>
      </c>
      <c r="Q76" s="19">
        <f t="shared" si="10"/>
        <v>0</v>
      </c>
      <c r="R76" s="19">
        <f t="shared" si="11"/>
        <v>0</v>
      </c>
      <c r="S76" s="16"/>
      <c r="T76" s="16"/>
    </row>
    <row r="77" spans="1:20" ht="21" x14ac:dyDescent="0.2">
      <c r="A77" s="16"/>
      <c r="B77" s="17" t="s">
        <v>27</v>
      </c>
      <c r="C77" s="16"/>
      <c r="D77" s="18">
        <v>12020</v>
      </c>
      <c r="E77" s="19">
        <v>0</v>
      </c>
      <c r="F77" s="20">
        <v>12020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21">
        <f t="shared" si="8"/>
        <v>0</v>
      </c>
      <c r="P77" s="16">
        <f t="shared" si="9"/>
        <v>0</v>
      </c>
      <c r="Q77" s="19">
        <f t="shared" si="10"/>
        <v>0</v>
      </c>
      <c r="R77" s="19">
        <f t="shared" si="11"/>
        <v>0</v>
      </c>
      <c r="S77" s="16"/>
      <c r="T77" s="16"/>
    </row>
    <row r="78" spans="1:20" ht="21" x14ac:dyDescent="0.2">
      <c r="A78" s="16"/>
      <c r="B78" s="17" t="s">
        <v>28</v>
      </c>
      <c r="C78" s="16"/>
      <c r="D78" s="18">
        <v>13540</v>
      </c>
      <c r="E78" s="19">
        <v>0</v>
      </c>
      <c r="F78" s="20">
        <v>13540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21">
        <f t="shared" si="8"/>
        <v>0</v>
      </c>
      <c r="P78" s="16">
        <f t="shared" si="9"/>
        <v>0</v>
      </c>
      <c r="Q78" s="19">
        <f t="shared" si="10"/>
        <v>0</v>
      </c>
      <c r="R78" s="19">
        <f t="shared" si="11"/>
        <v>0</v>
      </c>
      <c r="S78" s="16"/>
      <c r="T78" s="16"/>
    </row>
    <row r="79" spans="1:20" ht="21" x14ac:dyDescent="0.2">
      <c r="A79" s="22" t="s">
        <v>139</v>
      </c>
      <c r="B79" s="22"/>
      <c r="C79" s="22"/>
      <c r="D79" s="23">
        <v>1280850</v>
      </c>
      <c r="E79" s="24">
        <v>17698</v>
      </c>
      <c r="F79" s="24">
        <v>1263152</v>
      </c>
      <c r="G79" s="22">
        <v>0</v>
      </c>
      <c r="H79" s="22">
        <v>0</v>
      </c>
      <c r="I79" s="23">
        <v>11980</v>
      </c>
      <c r="J79" s="22">
        <v>0</v>
      </c>
      <c r="K79" s="23">
        <v>3460</v>
      </c>
      <c r="L79" s="24">
        <v>8360</v>
      </c>
      <c r="M79" s="23">
        <v>12500</v>
      </c>
      <c r="N79" s="24">
        <v>9338</v>
      </c>
      <c r="O79" s="23">
        <f t="shared" si="8"/>
        <v>27940</v>
      </c>
      <c r="P79" s="24">
        <f t="shared" si="9"/>
        <v>17698</v>
      </c>
      <c r="Q79" s="22">
        <f t="shared" si="10"/>
        <v>2.1813639380099152</v>
      </c>
      <c r="R79" s="22">
        <f t="shared" si="11"/>
        <v>1.3817386891517351</v>
      </c>
      <c r="S79" s="22"/>
      <c r="T79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50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สถาบันวิจัยและพัฒนา
 เบิกจ่าย ณ 19 มกราคม 2567</oddHeader>
    <oddFooter>หน้า &amp;P จาก &amp;N</oddFooter>
  </headerFooter>
  <rowBreaks count="1" manualBreakCount="1">
    <brk id="2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zoomScale="60" zoomScaleNormal="100" workbookViewId="0">
      <pane xSplit="1" ySplit="3" topLeftCell="C16" activePane="bottomRight" state="frozen"/>
      <selection pane="topRight" activeCell="B1" sqref="B1"/>
      <selection pane="bottomLeft" activeCell="A4" sqref="A4"/>
      <selection pane="bottomRight" activeCell="Z34" sqref="Z34"/>
    </sheetView>
  </sheetViews>
  <sheetFormatPr defaultRowHeight="14.25" x14ac:dyDescent="0.2"/>
  <cols>
    <col min="1" max="1" width="19.25" bestFit="1" customWidth="1"/>
    <col min="2" max="2" width="36" bestFit="1" customWidth="1"/>
    <col min="3" max="3" width="23" bestFit="1" customWidth="1"/>
    <col min="4" max="6" width="10.125" customWidth="1"/>
    <col min="7" max="7" width="3.875" bestFit="1" customWidth="1"/>
    <col min="8" max="8" width="3" bestFit="1" customWidth="1"/>
    <col min="9" max="9" width="4.5" customWidth="1"/>
    <col min="10" max="10" width="3.5" customWidth="1"/>
    <col min="11" max="11" width="3.875" bestFit="1" customWidth="1"/>
    <col min="12" max="13" width="11" customWidth="1"/>
    <col min="14" max="14" width="5.125" customWidth="1"/>
    <col min="15" max="16" width="11" customWidth="1"/>
    <col min="17" max="18" width="12.25" customWidth="1"/>
    <col min="19" max="19" width="16.375" customWidth="1"/>
    <col min="20" max="20" width="18.5" bestFit="1" customWidth="1"/>
  </cols>
  <sheetData>
    <row r="1" spans="1:20" ht="18.7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18.75" customHeight="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1455</v>
      </c>
      <c r="B4" s="5" t="s">
        <v>1454</v>
      </c>
      <c r="C4" s="5" t="s">
        <v>1451</v>
      </c>
      <c r="D4" s="6">
        <v>35000</v>
      </c>
      <c r="E4" s="5">
        <v>0</v>
      </c>
      <c r="F4" s="6">
        <v>35000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7">
        <v>6000</v>
      </c>
      <c r="N4" s="5">
        <v>0</v>
      </c>
      <c r="O4" s="7">
        <f t="shared" ref="O4:O34" si="0">SUM(G4,I4,K4,M4)</f>
        <v>6000</v>
      </c>
      <c r="P4" s="5">
        <f t="shared" ref="P4:P34" si="1">SUM(H4,J4,L4,N4)</f>
        <v>0</v>
      </c>
      <c r="Q4" s="5">
        <f t="shared" ref="Q4:Q34" si="2">O4*100/D4</f>
        <v>17.142857142857142</v>
      </c>
      <c r="R4" s="5">
        <f t="shared" ref="R4:R34" si="3">P4*100/D4</f>
        <v>0</v>
      </c>
      <c r="S4" s="5" t="s">
        <v>1431</v>
      </c>
      <c r="T4" s="5" t="s">
        <v>21</v>
      </c>
    </row>
    <row r="5" spans="1:20" ht="42" x14ac:dyDescent="0.2">
      <c r="A5" s="8" t="s">
        <v>1453</v>
      </c>
      <c r="B5" s="9" t="s">
        <v>1452</v>
      </c>
      <c r="C5" s="9" t="s">
        <v>1451</v>
      </c>
      <c r="D5" s="10">
        <v>35000</v>
      </c>
      <c r="E5" s="8">
        <v>0</v>
      </c>
      <c r="F5" s="10">
        <v>35000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1">
        <v>6000</v>
      </c>
      <c r="N5" s="8">
        <v>0</v>
      </c>
      <c r="O5" s="11">
        <f t="shared" si="0"/>
        <v>6000</v>
      </c>
      <c r="P5" s="8">
        <f t="shared" si="1"/>
        <v>0</v>
      </c>
      <c r="Q5" s="8">
        <f t="shared" si="2"/>
        <v>17.142857142857142</v>
      </c>
      <c r="R5" s="8">
        <f t="shared" si="3"/>
        <v>0</v>
      </c>
      <c r="S5" s="8" t="s">
        <v>1431</v>
      </c>
      <c r="T5" s="8" t="s">
        <v>21</v>
      </c>
    </row>
    <row r="6" spans="1:20" ht="21" x14ac:dyDescent="0.2">
      <c r="A6" s="12"/>
      <c r="B6" s="13" t="s">
        <v>25</v>
      </c>
      <c r="C6" s="12"/>
      <c r="D6" s="14">
        <v>35000</v>
      </c>
      <c r="E6" s="13">
        <v>0</v>
      </c>
      <c r="F6" s="14">
        <v>35000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5">
        <v>6000</v>
      </c>
      <c r="N6" s="13">
        <v>0</v>
      </c>
      <c r="O6" s="15">
        <f t="shared" si="0"/>
        <v>6000</v>
      </c>
      <c r="P6" s="13">
        <f t="shared" si="1"/>
        <v>0</v>
      </c>
      <c r="Q6" s="13">
        <f t="shared" si="2"/>
        <v>17.142857142857142</v>
      </c>
      <c r="R6" s="13">
        <f t="shared" si="3"/>
        <v>0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28500</v>
      </c>
      <c r="E7" s="19">
        <v>0</v>
      </c>
      <c r="F7" s="20">
        <v>28500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1">
        <v>6000</v>
      </c>
      <c r="N7" s="16">
        <v>0</v>
      </c>
      <c r="O7" s="21">
        <f t="shared" si="0"/>
        <v>6000</v>
      </c>
      <c r="P7" s="16">
        <f t="shared" si="1"/>
        <v>0</v>
      </c>
      <c r="Q7" s="19">
        <f t="shared" si="2"/>
        <v>21.05263157894737</v>
      </c>
      <c r="R7" s="19">
        <f t="shared" si="3"/>
        <v>0</v>
      </c>
      <c r="S7" s="16"/>
      <c r="T7" s="16"/>
    </row>
    <row r="8" spans="1:20" ht="21" x14ac:dyDescent="0.2">
      <c r="A8" s="16"/>
      <c r="B8" s="17" t="s">
        <v>28</v>
      </c>
      <c r="C8" s="16"/>
      <c r="D8" s="18">
        <v>6500</v>
      </c>
      <c r="E8" s="19">
        <v>0</v>
      </c>
      <c r="F8" s="20">
        <v>6500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f t="shared" si="0"/>
        <v>0</v>
      </c>
      <c r="P8" s="16">
        <f t="shared" si="1"/>
        <v>0</v>
      </c>
      <c r="Q8" s="19">
        <f t="shared" si="2"/>
        <v>0</v>
      </c>
      <c r="R8" s="19">
        <f t="shared" si="3"/>
        <v>0</v>
      </c>
      <c r="S8" s="16"/>
      <c r="T8" s="16"/>
    </row>
    <row r="9" spans="1:20" ht="42" x14ac:dyDescent="0.2">
      <c r="A9" s="5" t="s">
        <v>1450</v>
      </c>
      <c r="B9" s="5" t="s">
        <v>1449</v>
      </c>
      <c r="C9" s="5" t="s">
        <v>1444</v>
      </c>
      <c r="D9" s="6">
        <v>766000</v>
      </c>
      <c r="E9" s="6">
        <v>33500</v>
      </c>
      <c r="F9" s="6">
        <v>732500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6">
        <v>33500</v>
      </c>
      <c r="M9" s="5">
        <v>0</v>
      </c>
      <c r="N9" s="5">
        <v>0</v>
      </c>
      <c r="O9" s="5">
        <f t="shared" si="0"/>
        <v>0</v>
      </c>
      <c r="P9" s="6">
        <f t="shared" si="1"/>
        <v>33500</v>
      </c>
      <c r="Q9" s="5">
        <f t="shared" si="2"/>
        <v>0</v>
      </c>
      <c r="R9" s="5">
        <f t="shared" si="3"/>
        <v>4.3733681462140996</v>
      </c>
      <c r="S9" s="5" t="s">
        <v>1431</v>
      </c>
      <c r="T9" s="5" t="s">
        <v>1430</v>
      </c>
    </row>
    <row r="10" spans="1:20" ht="42" x14ac:dyDescent="0.2">
      <c r="A10" s="8" t="s">
        <v>1448</v>
      </c>
      <c r="B10" s="9" t="s">
        <v>1447</v>
      </c>
      <c r="C10" s="9" t="s">
        <v>1444</v>
      </c>
      <c r="D10" s="10">
        <v>580000</v>
      </c>
      <c r="E10" s="8">
        <v>0</v>
      </c>
      <c r="F10" s="10">
        <v>580000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f t="shared" si="0"/>
        <v>0</v>
      </c>
      <c r="P10" s="8">
        <f t="shared" si="1"/>
        <v>0</v>
      </c>
      <c r="Q10" s="8">
        <f t="shared" si="2"/>
        <v>0</v>
      </c>
      <c r="R10" s="8">
        <f t="shared" si="3"/>
        <v>0</v>
      </c>
      <c r="S10" s="8" t="s">
        <v>1431</v>
      </c>
      <c r="T10" s="8" t="s">
        <v>21</v>
      </c>
    </row>
    <row r="11" spans="1:20" ht="21" x14ac:dyDescent="0.2">
      <c r="A11" s="12"/>
      <c r="B11" s="13" t="s">
        <v>25</v>
      </c>
      <c r="C11" s="12"/>
      <c r="D11" s="14">
        <v>580000</v>
      </c>
      <c r="E11" s="13">
        <v>0</v>
      </c>
      <c r="F11" s="14">
        <v>580000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f t="shared" si="0"/>
        <v>0</v>
      </c>
      <c r="P11" s="13">
        <f t="shared" si="1"/>
        <v>0</v>
      </c>
      <c r="Q11" s="13">
        <f t="shared" si="2"/>
        <v>0</v>
      </c>
      <c r="R11" s="13">
        <f t="shared" si="3"/>
        <v>0</v>
      </c>
      <c r="S11" s="12"/>
      <c r="T11" s="12"/>
    </row>
    <row r="12" spans="1:20" ht="21" x14ac:dyDescent="0.2">
      <c r="A12" s="16"/>
      <c r="B12" s="17" t="s">
        <v>77</v>
      </c>
      <c r="C12" s="16"/>
      <c r="D12" s="18">
        <v>580000</v>
      </c>
      <c r="E12" s="19">
        <v>0</v>
      </c>
      <c r="F12" s="20">
        <v>580000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f t="shared" si="0"/>
        <v>0</v>
      </c>
      <c r="P12" s="16">
        <f t="shared" si="1"/>
        <v>0</v>
      </c>
      <c r="Q12" s="19">
        <f t="shared" si="2"/>
        <v>0</v>
      </c>
      <c r="R12" s="19">
        <f t="shared" si="3"/>
        <v>0</v>
      </c>
      <c r="S12" s="16"/>
      <c r="T12" s="16"/>
    </row>
    <row r="13" spans="1:20" ht="42" x14ac:dyDescent="0.2">
      <c r="A13" s="8" t="s">
        <v>1446</v>
      </c>
      <c r="B13" s="9" t="s">
        <v>1445</v>
      </c>
      <c r="C13" s="9" t="s">
        <v>1444</v>
      </c>
      <c r="D13" s="10">
        <v>186000</v>
      </c>
      <c r="E13" s="10">
        <v>33500</v>
      </c>
      <c r="F13" s="10">
        <v>152500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0">
        <v>33500</v>
      </c>
      <c r="M13" s="8">
        <v>0</v>
      </c>
      <c r="N13" s="8">
        <v>0</v>
      </c>
      <c r="O13" s="8">
        <f t="shared" si="0"/>
        <v>0</v>
      </c>
      <c r="P13" s="10">
        <f t="shared" si="1"/>
        <v>33500</v>
      </c>
      <c r="Q13" s="8">
        <f t="shared" si="2"/>
        <v>0</v>
      </c>
      <c r="R13" s="8">
        <f t="shared" si="3"/>
        <v>18.010752688172044</v>
      </c>
      <c r="S13" s="8" t="s">
        <v>1431</v>
      </c>
      <c r="T13" s="8" t="s">
        <v>21</v>
      </c>
    </row>
    <row r="14" spans="1:20" ht="21" x14ac:dyDescent="0.2">
      <c r="A14" s="12"/>
      <c r="B14" s="13" t="s">
        <v>25</v>
      </c>
      <c r="C14" s="12"/>
      <c r="D14" s="14">
        <v>186000</v>
      </c>
      <c r="E14" s="14">
        <v>33500</v>
      </c>
      <c r="F14" s="14">
        <v>152500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>
        <v>33500</v>
      </c>
      <c r="M14" s="13">
        <v>0</v>
      </c>
      <c r="N14" s="13">
        <v>0</v>
      </c>
      <c r="O14" s="13">
        <f t="shared" si="0"/>
        <v>0</v>
      </c>
      <c r="P14" s="14">
        <f t="shared" si="1"/>
        <v>33500</v>
      </c>
      <c r="Q14" s="13">
        <f t="shared" si="2"/>
        <v>0</v>
      </c>
      <c r="R14" s="13">
        <f t="shared" si="3"/>
        <v>18.010752688172044</v>
      </c>
      <c r="S14" s="12"/>
      <c r="T14" s="12"/>
    </row>
    <row r="15" spans="1:20" ht="21" x14ac:dyDescent="0.2">
      <c r="A15" s="16"/>
      <c r="B15" s="17" t="s">
        <v>26</v>
      </c>
      <c r="C15" s="16"/>
      <c r="D15" s="18">
        <v>73000</v>
      </c>
      <c r="E15" s="20">
        <v>16000</v>
      </c>
      <c r="F15" s="20">
        <v>57000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8">
        <v>16000</v>
      </c>
      <c r="M15" s="16">
        <v>0</v>
      </c>
      <c r="N15" s="16">
        <v>0</v>
      </c>
      <c r="O15" s="16">
        <f t="shared" si="0"/>
        <v>0</v>
      </c>
      <c r="P15" s="18">
        <f t="shared" si="1"/>
        <v>16000</v>
      </c>
      <c r="Q15" s="19">
        <f t="shared" si="2"/>
        <v>0</v>
      </c>
      <c r="R15" s="19">
        <f t="shared" si="3"/>
        <v>21.917808219178081</v>
      </c>
      <c r="S15" s="16"/>
      <c r="T15" s="16"/>
    </row>
    <row r="16" spans="1:20" ht="21" x14ac:dyDescent="0.2">
      <c r="A16" s="16"/>
      <c r="B16" s="17" t="s">
        <v>27</v>
      </c>
      <c r="C16" s="16"/>
      <c r="D16" s="18">
        <v>113000</v>
      </c>
      <c r="E16" s="20">
        <v>17500</v>
      </c>
      <c r="F16" s="20">
        <v>95500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8">
        <v>17500</v>
      </c>
      <c r="M16" s="16">
        <v>0</v>
      </c>
      <c r="N16" s="16">
        <v>0</v>
      </c>
      <c r="O16" s="16">
        <f t="shared" si="0"/>
        <v>0</v>
      </c>
      <c r="P16" s="18">
        <f t="shared" si="1"/>
        <v>17500</v>
      </c>
      <c r="Q16" s="19">
        <f t="shared" si="2"/>
        <v>0</v>
      </c>
      <c r="R16" s="19">
        <f t="shared" si="3"/>
        <v>15.486725663716815</v>
      </c>
      <c r="S16" s="16"/>
      <c r="T16" s="16"/>
    </row>
    <row r="17" spans="1:20" ht="42" x14ac:dyDescent="0.2">
      <c r="A17" s="5" t="s">
        <v>1443</v>
      </c>
      <c r="B17" s="5" t="s">
        <v>1442</v>
      </c>
      <c r="C17" s="5" t="s">
        <v>1439</v>
      </c>
      <c r="D17" s="6">
        <v>250000</v>
      </c>
      <c r="E17" s="6">
        <v>35600</v>
      </c>
      <c r="F17" s="6">
        <v>214400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35600</v>
      </c>
      <c r="M17" s="5">
        <v>0</v>
      </c>
      <c r="N17" s="5">
        <v>0</v>
      </c>
      <c r="O17" s="5">
        <f t="shared" si="0"/>
        <v>0</v>
      </c>
      <c r="P17" s="6">
        <f t="shared" si="1"/>
        <v>35600</v>
      </c>
      <c r="Q17" s="5">
        <f t="shared" si="2"/>
        <v>0</v>
      </c>
      <c r="R17" s="5">
        <f t="shared" si="3"/>
        <v>14.24</v>
      </c>
      <c r="S17" s="5" t="s">
        <v>1431</v>
      </c>
      <c r="T17" s="5" t="s">
        <v>1430</v>
      </c>
    </row>
    <row r="18" spans="1:20" ht="42" x14ac:dyDescent="0.2">
      <c r="A18" s="8" t="s">
        <v>1441</v>
      </c>
      <c r="B18" s="9" t="s">
        <v>1440</v>
      </c>
      <c r="C18" s="9" t="s">
        <v>1439</v>
      </c>
      <c r="D18" s="10">
        <v>250000</v>
      </c>
      <c r="E18" s="10">
        <v>35600</v>
      </c>
      <c r="F18" s="10">
        <v>214400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0">
        <v>35600</v>
      </c>
      <c r="M18" s="8">
        <v>0</v>
      </c>
      <c r="N18" s="8">
        <v>0</v>
      </c>
      <c r="O18" s="8">
        <f t="shared" si="0"/>
        <v>0</v>
      </c>
      <c r="P18" s="10">
        <f t="shared" si="1"/>
        <v>35600</v>
      </c>
      <c r="Q18" s="8">
        <f t="shared" si="2"/>
        <v>0</v>
      </c>
      <c r="R18" s="8">
        <f t="shared" si="3"/>
        <v>14.24</v>
      </c>
      <c r="S18" s="8" t="s">
        <v>1431</v>
      </c>
      <c r="T18" s="8" t="s">
        <v>1430</v>
      </c>
    </row>
    <row r="19" spans="1:20" ht="21" x14ac:dyDescent="0.2">
      <c r="A19" s="12"/>
      <c r="B19" s="13" t="s">
        <v>25</v>
      </c>
      <c r="C19" s="12"/>
      <c r="D19" s="14">
        <v>250000</v>
      </c>
      <c r="E19" s="14">
        <v>35600</v>
      </c>
      <c r="F19" s="14">
        <v>214400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v>35600</v>
      </c>
      <c r="M19" s="13">
        <v>0</v>
      </c>
      <c r="N19" s="13">
        <v>0</v>
      </c>
      <c r="O19" s="13">
        <f t="shared" si="0"/>
        <v>0</v>
      </c>
      <c r="P19" s="14">
        <f t="shared" si="1"/>
        <v>35600</v>
      </c>
      <c r="Q19" s="13">
        <f t="shared" si="2"/>
        <v>0</v>
      </c>
      <c r="R19" s="13">
        <f t="shared" si="3"/>
        <v>14.24</v>
      </c>
      <c r="S19" s="12"/>
      <c r="T19" s="12"/>
    </row>
    <row r="20" spans="1:20" ht="21" x14ac:dyDescent="0.2">
      <c r="A20" s="16"/>
      <c r="B20" s="17" t="s">
        <v>26</v>
      </c>
      <c r="C20" s="16"/>
      <c r="D20" s="18">
        <v>109000</v>
      </c>
      <c r="E20" s="20">
        <v>19800</v>
      </c>
      <c r="F20" s="20">
        <v>89200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8">
        <v>19800</v>
      </c>
      <c r="M20" s="16">
        <v>0</v>
      </c>
      <c r="N20" s="16">
        <v>0</v>
      </c>
      <c r="O20" s="16">
        <f t="shared" si="0"/>
        <v>0</v>
      </c>
      <c r="P20" s="18">
        <f t="shared" si="1"/>
        <v>19800</v>
      </c>
      <c r="Q20" s="19">
        <f t="shared" si="2"/>
        <v>0</v>
      </c>
      <c r="R20" s="19">
        <f t="shared" si="3"/>
        <v>18.165137614678898</v>
      </c>
      <c r="S20" s="16"/>
      <c r="T20" s="16"/>
    </row>
    <row r="21" spans="1:20" ht="21" x14ac:dyDescent="0.2">
      <c r="A21" s="16"/>
      <c r="B21" s="17" t="s">
        <v>27</v>
      </c>
      <c r="C21" s="16"/>
      <c r="D21" s="18">
        <v>137500</v>
      </c>
      <c r="E21" s="20">
        <v>15800</v>
      </c>
      <c r="F21" s="20">
        <v>121700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8">
        <v>15800</v>
      </c>
      <c r="M21" s="16">
        <v>0</v>
      </c>
      <c r="N21" s="16">
        <v>0</v>
      </c>
      <c r="O21" s="16">
        <f t="shared" si="0"/>
        <v>0</v>
      </c>
      <c r="P21" s="18">
        <f t="shared" si="1"/>
        <v>15800</v>
      </c>
      <c r="Q21" s="19">
        <f t="shared" si="2"/>
        <v>0</v>
      </c>
      <c r="R21" s="19">
        <f t="shared" si="3"/>
        <v>11.49090909090909</v>
      </c>
      <c r="S21" s="16"/>
      <c r="T21" s="16"/>
    </row>
    <row r="22" spans="1:20" ht="21" x14ac:dyDescent="0.2">
      <c r="A22" s="16"/>
      <c r="B22" s="17" t="s">
        <v>28</v>
      </c>
      <c r="C22" s="16"/>
      <c r="D22" s="18">
        <v>3500</v>
      </c>
      <c r="E22" s="19">
        <v>0</v>
      </c>
      <c r="F22" s="20">
        <v>3500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f t="shared" si="0"/>
        <v>0</v>
      </c>
      <c r="P22" s="16">
        <f t="shared" si="1"/>
        <v>0</v>
      </c>
      <c r="Q22" s="19">
        <f t="shared" si="2"/>
        <v>0</v>
      </c>
      <c r="R22" s="19">
        <f t="shared" si="3"/>
        <v>0</v>
      </c>
      <c r="S22" s="16"/>
      <c r="T22" s="16"/>
    </row>
    <row r="23" spans="1:20" ht="42" x14ac:dyDescent="0.2">
      <c r="A23" s="5" t="s">
        <v>1438</v>
      </c>
      <c r="B23" s="5" t="s">
        <v>1437</v>
      </c>
      <c r="C23" s="5" t="s">
        <v>1432</v>
      </c>
      <c r="D23" s="6">
        <v>427100</v>
      </c>
      <c r="E23" s="5">
        <v>0</v>
      </c>
      <c r="F23" s="6">
        <v>427100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0"/>
        <v>0</v>
      </c>
      <c r="P23" s="5">
        <f t="shared" si="1"/>
        <v>0</v>
      </c>
      <c r="Q23" s="5">
        <f t="shared" si="2"/>
        <v>0</v>
      </c>
      <c r="R23" s="5">
        <f t="shared" si="3"/>
        <v>0</v>
      </c>
      <c r="S23" s="5" t="s">
        <v>1431</v>
      </c>
      <c r="T23" s="5" t="s">
        <v>1430</v>
      </c>
    </row>
    <row r="24" spans="1:20" ht="42" x14ac:dyDescent="0.2">
      <c r="A24" s="8" t="s">
        <v>1436</v>
      </c>
      <c r="B24" s="9" t="s">
        <v>1435</v>
      </c>
      <c r="C24" s="9" t="s">
        <v>1432</v>
      </c>
      <c r="D24" s="10">
        <v>119300</v>
      </c>
      <c r="E24" s="8">
        <v>0</v>
      </c>
      <c r="F24" s="10">
        <v>119300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0</v>
      </c>
      <c r="P24" s="8">
        <f t="shared" si="1"/>
        <v>0</v>
      </c>
      <c r="Q24" s="8">
        <f t="shared" si="2"/>
        <v>0</v>
      </c>
      <c r="R24" s="8">
        <f t="shared" si="3"/>
        <v>0</v>
      </c>
      <c r="S24" s="8" t="s">
        <v>1431</v>
      </c>
      <c r="T24" s="8" t="s">
        <v>1430</v>
      </c>
    </row>
    <row r="25" spans="1:20" ht="21" x14ac:dyDescent="0.2">
      <c r="A25" s="12"/>
      <c r="B25" s="13" t="s">
        <v>25</v>
      </c>
      <c r="C25" s="12"/>
      <c r="D25" s="14">
        <v>119300</v>
      </c>
      <c r="E25" s="13">
        <v>0</v>
      </c>
      <c r="F25" s="14">
        <v>119300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0</v>
      </c>
      <c r="P25" s="13">
        <f t="shared" si="1"/>
        <v>0</v>
      </c>
      <c r="Q25" s="13">
        <f t="shared" si="2"/>
        <v>0</v>
      </c>
      <c r="R25" s="13">
        <f t="shared" si="3"/>
        <v>0</v>
      </c>
      <c r="S25" s="12"/>
      <c r="T25" s="12"/>
    </row>
    <row r="26" spans="1:20" ht="21" x14ac:dyDescent="0.2">
      <c r="A26" s="16"/>
      <c r="B26" s="17" t="s">
        <v>26</v>
      </c>
      <c r="C26" s="16"/>
      <c r="D26" s="18">
        <v>66300</v>
      </c>
      <c r="E26" s="19">
        <v>0</v>
      </c>
      <c r="F26" s="20">
        <v>66300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f t="shared" si="0"/>
        <v>0</v>
      </c>
      <c r="P26" s="16">
        <f t="shared" si="1"/>
        <v>0</v>
      </c>
      <c r="Q26" s="19">
        <f t="shared" si="2"/>
        <v>0</v>
      </c>
      <c r="R26" s="19">
        <f t="shared" si="3"/>
        <v>0</v>
      </c>
      <c r="S26" s="16"/>
      <c r="T26" s="16"/>
    </row>
    <row r="27" spans="1:20" ht="21" x14ac:dyDescent="0.2">
      <c r="A27" s="16"/>
      <c r="B27" s="17" t="s">
        <v>27</v>
      </c>
      <c r="C27" s="16"/>
      <c r="D27" s="18">
        <v>48000</v>
      </c>
      <c r="E27" s="19">
        <v>0</v>
      </c>
      <c r="F27" s="20">
        <v>48000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si="0"/>
        <v>0</v>
      </c>
      <c r="P27" s="16">
        <f t="shared" si="1"/>
        <v>0</v>
      </c>
      <c r="Q27" s="19">
        <f t="shared" si="2"/>
        <v>0</v>
      </c>
      <c r="R27" s="19">
        <f t="shared" si="3"/>
        <v>0</v>
      </c>
      <c r="S27" s="16"/>
      <c r="T27" s="16"/>
    </row>
    <row r="28" spans="1:20" ht="21" x14ac:dyDescent="0.2">
      <c r="A28" s="16"/>
      <c r="B28" s="17" t="s">
        <v>28</v>
      </c>
      <c r="C28" s="16"/>
      <c r="D28" s="18">
        <v>5000</v>
      </c>
      <c r="E28" s="19">
        <v>0</v>
      </c>
      <c r="F28" s="20">
        <v>5000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0"/>
        <v>0</v>
      </c>
      <c r="P28" s="16">
        <f t="shared" si="1"/>
        <v>0</v>
      </c>
      <c r="Q28" s="19">
        <f t="shared" si="2"/>
        <v>0</v>
      </c>
      <c r="R28" s="19">
        <f t="shared" si="3"/>
        <v>0</v>
      </c>
      <c r="S28" s="16"/>
      <c r="T28" s="16"/>
    </row>
    <row r="29" spans="1:20" ht="42" x14ac:dyDescent="0.2">
      <c r="A29" s="8" t="s">
        <v>1434</v>
      </c>
      <c r="B29" s="9" t="s">
        <v>1433</v>
      </c>
      <c r="C29" s="9" t="s">
        <v>1432</v>
      </c>
      <c r="D29" s="10">
        <v>307800</v>
      </c>
      <c r="E29" s="8">
        <v>0</v>
      </c>
      <c r="F29" s="10">
        <v>307800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0</v>
      </c>
      <c r="P29" s="8">
        <f t="shared" si="1"/>
        <v>0</v>
      </c>
      <c r="Q29" s="8">
        <f t="shared" si="2"/>
        <v>0</v>
      </c>
      <c r="R29" s="8">
        <f t="shared" si="3"/>
        <v>0</v>
      </c>
      <c r="S29" s="8" t="s">
        <v>1431</v>
      </c>
      <c r="T29" s="8" t="s">
        <v>1430</v>
      </c>
    </row>
    <row r="30" spans="1:20" ht="21" x14ac:dyDescent="0.2">
      <c r="A30" s="12"/>
      <c r="B30" s="13" t="s">
        <v>25</v>
      </c>
      <c r="C30" s="12"/>
      <c r="D30" s="14">
        <v>307800</v>
      </c>
      <c r="E30" s="13">
        <v>0</v>
      </c>
      <c r="F30" s="14">
        <v>307800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0</v>
      </c>
      <c r="P30" s="13">
        <f t="shared" si="1"/>
        <v>0</v>
      </c>
      <c r="Q30" s="13">
        <f t="shared" si="2"/>
        <v>0</v>
      </c>
      <c r="R30" s="13">
        <f t="shared" si="3"/>
        <v>0</v>
      </c>
      <c r="S30" s="12"/>
      <c r="T30" s="12"/>
    </row>
    <row r="31" spans="1:20" ht="21" x14ac:dyDescent="0.2">
      <c r="A31" s="16"/>
      <c r="B31" s="17" t="s">
        <v>26</v>
      </c>
      <c r="C31" s="16"/>
      <c r="D31" s="18">
        <v>79500</v>
      </c>
      <c r="E31" s="19">
        <v>0</v>
      </c>
      <c r="F31" s="20">
        <v>79500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0"/>
        <v>0</v>
      </c>
      <c r="P31" s="16">
        <f t="shared" si="1"/>
        <v>0</v>
      </c>
      <c r="Q31" s="19">
        <f t="shared" si="2"/>
        <v>0</v>
      </c>
      <c r="R31" s="19">
        <f t="shared" si="3"/>
        <v>0</v>
      </c>
      <c r="S31" s="16"/>
      <c r="T31" s="16"/>
    </row>
    <row r="32" spans="1:20" ht="21" x14ac:dyDescent="0.2">
      <c r="A32" s="16"/>
      <c r="B32" s="17" t="s">
        <v>27</v>
      </c>
      <c r="C32" s="16"/>
      <c r="D32" s="18">
        <v>223300</v>
      </c>
      <c r="E32" s="19">
        <v>0</v>
      </c>
      <c r="F32" s="20">
        <v>223300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0"/>
        <v>0</v>
      </c>
      <c r="P32" s="16">
        <f t="shared" si="1"/>
        <v>0</v>
      </c>
      <c r="Q32" s="19">
        <f t="shared" si="2"/>
        <v>0</v>
      </c>
      <c r="R32" s="19">
        <f t="shared" si="3"/>
        <v>0</v>
      </c>
      <c r="S32" s="16"/>
      <c r="T32" s="16"/>
    </row>
    <row r="33" spans="1:20" ht="21" x14ac:dyDescent="0.2">
      <c r="A33" s="16"/>
      <c r="B33" s="17" t="s">
        <v>28</v>
      </c>
      <c r="C33" s="16"/>
      <c r="D33" s="18">
        <v>5000</v>
      </c>
      <c r="E33" s="19">
        <v>0</v>
      </c>
      <c r="F33" s="20">
        <v>5000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f t="shared" si="0"/>
        <v>0</v>
      </c>
      <c r="P33" s="16">
        <f t="shared" si="1"/>
        <v>0</v>
      </c>
      <c r="Q33" s="19">
        <f t="shared" si="2"/>
        <v>0</v>
      </c>
      <c r="R33" s="19">
        <f t="shared" si="3"/>
        <v>0</v>
      </c>
      <c r="S33" s="16"/>
      <c r="T33" s="16"/>
    </row>
    <row r="34" spans="1:20" ht="21" x14ac:dyDescent="0.2">
      <c r="A34" s="22" t="s">
        <v>139</v>
      </c>
      <c r="B34" s="22"/>
      <c r="C34" s="22"/>
      <c r="D34" s="23">
        <v>1478100</v>
      </c>
      <c r="E34" s="24">
        <v>69100</v>
      </c>
      <c r="F34" s="24">
        <v>1409000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4">
        <v>69100</v>
      </c>
      <c r="M34" s="23">
        <v>6000</v>
      </c>
      <c r="N34" s="22">
        <v>0</v>
      </c>
      <c r="O34" s="23">
        <f t="shared" si="0"/>
        <v>6000</v>
      </c>
      <c r="P34" s="24">
        <f t="shared" si="1"/>
        <v>69100</v>
      </c>
      <c r="Q34" s="22">
        <f t="shared" si="2"/>
        <v>0.40592652729855894</v>
      </c>
      <c r="R34" s="22">
        <f t="shared" si="3"/>
        <v>4.6749205060550709</v>
      </c>
      <c r="S34" s="22"/>
      <c r="T34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54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สำนักส่งเสริมวิชาการและงานทะเบียน
 เบิกจ่าย ณ 19 มกราคม 2567</oddHeader>
    <oddFooter>หน้า &amp;P จาก &amp;N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13" sqref="V13"/>
    </sheetView>
  </sheetViews>
  <sheetFormatPr defaultRowHeight="14.25" x14ac:dyDescent="0.2"/>
  <cols>
    <col min="1" max="1" width="19.125" bestFit="1" customWidth="1"/>
    <col min="2" max="2" width="36" bestFit="1" customWidth="1"/>
    <col min="3" max="3" width="17.625" customWidth="1"/>
    <col min="4" max="6" width="10.75" customWidth="1"/>
    <col min="7" max="14" width="8.5" customWidth="1"/>
    <col min="15" max="16" width="10.125" customWidth="1"/>
    <col min="17" max="18" width="7.5" customWidth="1"/>
    <col min="19" max="19" width="27.25" bestFit="1" customWidth="1"/>
    <col min="20" max="20" width="23.625" customWidth="1"/>
  </cols>
  <sheetData>
    <row r="1" spans="1:20" ht="2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2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84" x14ac:dyDescent="0.2">
      <c r="A4" s="5" t="s">
        <v>173</v>
      </c>
      <c r="B4" s="5" t="s">
        <v>172</v>
      </c>
      <c r="C4" s="5" t="s">
        <v>145</v>
      </c>
      <c r="D4" s="6">
        <v>200000</v>
      </c>
      <c r="E4" s="6">
        <v>3600</v>
      </c>
      <c r="F4" s="6">
        <v>196400</v>
      </c>
      <c r="G4" s="5">
        <v>0</v>
      </c>
      <c r="H4" s="6">
        <v>1800</v>
      </c>
      <c r="I4" s="5">
        <v>0</v>
      </c>
      <c r="J4" s="6">
        <v>1800</v>
      </c>
      <c r="K4" s="7">
        <v>32240</v>
      </c>
      <c r="L4" s="5">
        <v>0</v>
      </c>
      <c r="M4" s="7">
        <v>17760</v>
      </c>
      <c r="N4" s="5">
        <v>0</v>
      </c>
      <c r="O4" s="29">
        <f t="shared" ref="O4:O48" si="0">SUM(G4,I4,K4,M4)</f>
        <v>50000</v>
      </c>
      <c r="P4" s="29">
        <f t="shared" ref="P4:P48" si="1">SUM(H4,J4,L4,N4)</f>
        <v>3600</v>
      </c>
      <c r="Q4" s="29">
        <f t="shared" ref="Q4:Q48" si="2">O4*100/D4</f>
        <v>25</v>
      </c>
      <c r="R4" s="29">
        <f t="shared" ref="R4:R48" si="3">P4*100/D4</f>
        <v>1.8</v>
      </c>
      <c r="S4" s="5" t="s">
        <v>149</v>
      </c>
      <c r="T4" s="5" t="s">
        <v>144</v>
      </c>
    </row>
    <row r="5" spans="1:20" ht="63" x14ac:dyDescent="0.2">
      <c r="A5" s="8" t="s">
        <v>171</v>
      </c>
      <c r="B5" s="9" t="s">
        <v>170</v>
      </c>
      <c r="C5" s="9" t="s">
        <v>145</v>
      </c>
      <c r="D5" s="10">
        <v>50000</v>
      </c>
      <c r="E5" s="10">
        <v>3600</v>
      </c>
      <c r="F5" s="10">
        <v>46400</v>
      </c>
      <c r="G5" s="8">
        <v>0</v>
      </c>
      <c r="H5" s="10">
        <v>1800</v>
      </c>
      <c r="I5" s="8">
        <v>0</v>
      </c>
      <c r="J5" s="10">
        <v>1800</v>
      </c>
      <c r="K5" s="11">
        <v>32240</v>
      </c>
      <c r="L5" s="8">
        <v>0</v>
      </c>
      <c r="M5" s="11">
        <v>17760</v>
      </c>
      <c r="N5" s="8">
        <v>0</v>
      </c>
      <c r="O5" s="25">
        <f t="shared" si="0"/>
        <v>50000</v>
      </c>
      <c r="P5" s="25">
        <f t="shared" si="1"/>
        <v>3600</v>
      </c>
      <c r="Q5" s="25">
        <f t="shared" si="2"/>
        <v>100</v>
      </c>
      <c r="R5" s="25">
        <f t="shared" si="3"/>
        <v>7.2</v>
      </c>
      <c r="S5" s="8" t="s">
        <v>140</v>
      </c>
      <c r="T5" s="8" t="s">
        <v>144</v>
      </c>
    </row>
    <row r="6" spans="1:20" ht="21" x14ac:dyDescent="0.2">
      <c r="A6" s="12"/>
      <c r="B6" s="13" t="s">
        <v>25</v>
      </c>
      <c r="C6" s="12"/>
      <c r="D6" s="14">
        <v>50000</v>
      </c>
      <c r="E6" s="14">
        <v>3600</v>
      </c>
      <c r="F6" s="14">
        <v>46400</v>
      </c>
      <c r="G6" s="13">
        <v>0</v>
      </c>
      <c r="H6" s="14">
        <v>1800</v>
      </c>
      <c r="I6" s="13">
        <v>0</v>
      </c>
      <c r="J6" s="14">
        <v>1800</v>
      </c>
      <c r="K6" s="15">
        <v>32240</v>
      </c>
      <c r="L6" s="13">
        <v>0</v>
      </c>
      <c r="M6" s="15">
        <v>17760</v>
      </c>
      <c r="N6" s="13">
        <v>0</v>
      </c>
      <c r="O6" s="26">
        <f t="shared" si="0"/>
        <v>50000</v>
      </c>
      <c r="P6" s="26">
        <f t="shared" si="1"/>
        <v>3600</v>
      </c>
      <c r="Q6" s="26">
        <f t="shared" si="2"/>
        <v>100</v>
      </c>
      <c r="R6" s="26">
        <f t="shared" si="3"/>
        <v>7.2</v>
      </c>
      <c r="S6" s="12"/>
      <c r="T6" s="12"/>
    </row>
    <row r="7" spans="1:20" ht="21" x14ac:dyDescent="0.2">
      <c r="A7" s="16"/>
      <c r="B7" s="17" t="s">
        <v>27</v>
      </c>
      <c r="C7" s="16"/>
      <c r="D7" s="18">
        <v>39240</v>
      </c>
      <c r="E7" s="20">
        <v>3600</v>
      </c>
      <c r="F7" s="20">
        <v>35640</v>
      </c>
      <c r="G7" s="16">
        <v>0</v>
      </c>
      <c r="H7" s="18">
        <v>1800</v>
      </c>
      <c r="I7" s="16">
        <v>0</v>
      </c>
      <c r="J7" s="18">
        <v>1800</v>
      </c>
      <c r="K7" s="21">
        <v>32240</v>
      </c>
      <c r="L7" s="16">
        <v>0</v>
      </c>
      <c r="M7" s="21">
        <v>7000</v>
      </c>
      <c r="N7" s="16">
        <v>0</v>
      </c>
      <c r="O7" s="27">
        <f t="shared" si="0"/>
        <v>39240</v>
      </c>
      <c r="P7" s="27">
        <f t="shared" si="1"/>
        <v>3600</v>
      </c>
      <c r="Q7" s="28">
        <f t="shared" si="2"/>
        <v>100</v>
      </c>
      <c r="R7" s="28">
        <f t="shared" si="3"/>
        <v>9.1743119266055047</v>
      </c>
      <c r="S7" s="16"/>
      <c r="T7" s="16"/>
    </row>
    <row r="8" spans="1:20" ht="21" x14ac:dyDescent="0.2">
      <c r="A8" s="16"/>
      <c r="B8" s="17" t="s">
        <v>28</v>
      </c>
      <c r="C8" s="16"/>
      <c r="D8" s="18">
        <v>10760</v>
      </c>
      <c r="E8" s="19">
        <v>0</v>
      </c>
      <c r="F8" s="20">
        <v>10760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1">
        <v>10760</v>
      </c>
      <c r="N8" s="16">
        <v>0</v>
      </c>
      <c r="O8" s="27">
        <f t="shared" si="0"/>
        <v>10760</v>
      </c>
      <c r="P8" s="27">
        <f t="shared" si="1"/>
        <v>0</v>
      </c>
      <c r="Q8" s="28">
        <f t="shared" si="2"/>
        <v>100</v>
      </c>
      <c r="R8" s="28">
        <f t="shared" si="3"/>
        <v>0</v>
      </c>
      <c r="S8" s="16"/>
      <c r="T8" s="16"/>
    </row>
    <row r="9" spans="1:20" ht="63" x14ac:dyDescent="0.2">
      <c r="A9" s="8" t="s">
        <v>169</v>
      </c>
      <c r="B9" s="9" t="s">
        <v>168</v>
      </c>
      <c r="C9" s="9" t="s">
        <v>145</v>
      </c>
      <c r="D9" s="10">
        <v>70000</v>
      </c>
      <c r="E9" s="8">
        <v>0</v>
      </c>
      <c r="F9" s="10">
        <v>70000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5">
        <f t="shared" si="0"/>
        <v>0</v>
      </c>
      <c r="P9" s="25">
        <f t="shared" si="1"/>
        <v>0</v>
      </c>
      <c r="Q9" s="25">
        <f t="shared" si="2"/>
        <v>0</v>
      </c>
      <c r="R9" s="25">
        <f t="shared" si="3"/>
        <v>0</v>
      </c>
      <c r="S9" s="8" t="s">
        <v>140</v>
      </c>
      <c r="T9" s="8" t="s">
        <v>144</v>
      </c>
    </row>
    <row r="10" spans="1:20" ht="21" x14ac:dyDescent="0.2">
      <c r="A10" s="12"/>
      <c r="B10" s="13" t="s">
        <v>25</v>
      </c>
      <c r="C10" s="12"/>
      <c r="D10" s="14">
        <v>70000</v>
      </c>
      <c r="E10" s="13">
        <v>0</v>
      </c>
      <c r="F10" s="14">
        <v>70000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6">
        <f t="shared" si="0"/>
        <v>0</v>
      </c>
      <c r="P10" s="26">
        <f t="shared" si="1"/>
        <v>0</v>
      </c>
      <c r="Q10" s="26">
        <f t="shared" si="2"/>
        <v>0</v>
      </c>
      <c r="R10" s="26">
        <f t="shared" si="3"/>
        <v>0</v>
      </c>
      <c r="S10" s="12"/>
      <c r="T10" s="12"/>
    </row>
    <row r="11" spans="1:20" ht="21" x14ac:dyDescent="0.2">
      <c r="A11" s="16"/>
      <c r="B11" s="17" t="s">
        <v>26</v>
      </c>
      <c r="C11" s="16"/>
      <c r="D11" s="18">
        <v>39000</v>
      </c>
      <c r="E11" s="19">
        <v>0</v>
      </c>
      <c r="F11" s="20">
        <v>39000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27">
        <f t="shared" si="0"/>
        <v>0</v>
      </c>
      <c r="P11" s="27">
        <f t="shared" si="1"/>
        <v>0</v>
      </c>
      <c r="Q11" s="28">
        <f t="shared" si="2"/>
        <v>0</v>
      </c>
      <c r="R11" s="28">
        <f t="shared" si="3"/>
        <v>0</v>
      </c>
      <c r="S11" s="16"/>
      <c r="T11" s="16"/>
    </row>
    <row r="12" spans="1:20" ht="21" x14ac:dyDescent="0.2">
      <c r="A12" s="16"/>
      <c r="B12" s="17" t="s">
        <v>27</v>
      </c>
      <c r="C12" s="16"/>
      <c r="D12" s="18">
        <v>29900</v>
      </c>
      <c r="E12" s="19">
        <v>0</v>
      </c>
      <c r="F12" s="20">
        <v>29900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27">
        <f t="shared" si="0"/>
        <v>0</v>
      </c>
      <c r="P12" s="27">
        <f t="shared" si="1"/>
        <v>0</v>
      </c>
      <c r="Q12" s="28">
        <f t="shared" si="2"/>
        <v>0</v>
      </c>
      <c r="R12" s="28">
        <f t="shared" si="3"/>
        <v>0</v>
      </c>
      <c r="S12" s="16"/>
      <c r="T12" s="16"/>
    </row>
    <row r="13" spans="1:20" ht="21" x14ac:dyDescent="0.2">
      <c r="A13" s="16"/>
      <c r="B13" s="17" t="s">
        <v>28</v>
      </c>
      <c r="C13" s="16"/>
      <c r="D13" s="18">
        <v>1100</v>
      </c>
      <c r="E13" s="19">
        <v>0</v>
      </c>
      <c r="F13" s="20">
        <v>1100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7">
        <f t="shared" si="0"/>
        <v>0</v>
      </c>
      <c r="P13" s="27">
        <f t="shared" si="1"/>
        <v>0</v>
      </c>
      <c r="Q13" s="28">
        <f t="shared" si="2"/>
        <v>0</v>
      </c>
      <c r="R13" s="28">
        <f t="shared" si="3"/>
        <v>0</v>
      </c>
      <c r="S13" s="16"/>
      <c r="T13" s="16"/>
    </row>
    <row r="14" spans="1:20" ht="42" x14ac:dyDescent="0.2">
      <c r="A14" s="8" t="s">
        <v>167</v>
      </c>
      <c r="B14" s="9" t="s">
        <v>166</v>
      </c>
      <c r="C14" s="9" t="s">
        <v>145</v>
      </c>
      <c r="D14" s="10">
        <v>80000</v>
      </c>
      <c r="E14" s="8">
        <v>0</v>
      </c>
      <c r="F14" s="10">
        <v>80000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25">
        <f t="shared" si="0"/>
        <v>0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8" t="s">
        <v>140</v>
      </c>
      <c r="T14" s="8" t="s">
        <v>144</v>
      </c>
    </row>
    <row r="15" spans="1:20" ht="21" x14ac:dyDescent="0.2">
      <c r="A15" s="12"/>
      <c r="B15" s="13" t="s">
        <v>25</v>
      </c>
      <c r="C15" s="12"/>
      <c r="D15" s="14">
        <v>80000</v>
      </c>
      <c r="E15" s="13">
        <v>0</v>
      </c>
      <c r="F15" s="14">
        <v>80000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f t="shared" si="0"/>
        <v>0</v>
      </c>
      <c r="P15" s="26">
        <f t="shared" si="1"/>
        <v>0</v>
      </c>
      <c r="Q15" s="26">
        <f t="shared" si="2"/>
        <v>0</v>
      </c>
      <c r="R15" s="26">
        <f t="shared" si="3"/>
        <v>0</v>
      </c>
      <c r="S15" s="12"/>
      <c r="T15" s="12"/>
    </row>
    <row r="16" spans="1:20" ht="21" x14ac:dyDescent="0.2">
      <c r="A16" s="16"/>
      <c r="B16" s="17" t="s">
        <v>27</v>
      </c>
      <c r="C16" s="16"/>
      <c r="D16" s="18">
        <v>62360</v>
      </c>
      <c r="E16" s="19">
        <v>0</v>
      </c>
      <c r="F16" s="20">
        <v>62360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7">
        <f t="shared" si="0"/>
        <v>0</v>
      </c>
      <c r="P16" s="27">
        <f t="shared" si="1"/>
        <v>0</v>
      </c>
      <c r="Q16" s="28">
        <f t="shared" si="2"/>
        <v>0</v>
      </c>
      <c r="R16" s="28">
        <f t="shared" si="3"/>
        <v>0</v>
      </c>
      <c r="S16" s="16"/>
      <c r="T16" s="16"/>
    </row>
    <row r="17" spans="1:20" ht="21" x14ac:dyDescent="0.2">
      <c r="A17" s="16"/>
      <c r="B17" s="17" t="s">
        <v>28</v>
      </c>
      <c r="C17" s="16"/>
      <c r="D17" s="18">
        <v>17640</v>
      </c>
      <c r="E17" s="19">
        <v>0</v>
      </c>
      <c r="F17" s="20">
        <v>17640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7">
        <f t="shared" si="0"/>
        <v>0</v>
      </c>
      <c r="P17" s="27">
        <f t="shared" si="1"/>
        <v>0</v>
      </c>
      <c r="Q17" s="28">
        <f t="shared" si="2"/>
        <v>0</v>
      </c>
      <c r="R17" s="28">
        <f t="shared" si="3"/>
        <v>0</v>
      </c>
      <c r="S17" s="16"/>
      <c r="T17" s="16"/>
    </row>
    <row r="18" spans="1:20" ht="63" x14ac:dyDescent="0.2">
      <c r="A18" s="5" t="s">
        <v>165</v>
      </c>
      <c r="B18" s="5" t="s">
        <v>164</v>
      </c>
      <c r="C18" s="5" t="s">
        <v>161</v>
      </c>
      <c r="D18" s="6">
        <v>304000</v>
      </c>
      <c r="E18" s="6">
        <v>4200</v>
      </c>
      <c r="F18" s="6">
        <v>299800</v>
      </c>
      <c r="G18" s="5">
        <v>0</v>
      </c>
      <c r="H18" s="5">
        <v>0</v>
      </c>
      <c r="I18" s="5">
        <v>0</v>
      </c>
      <c r="J18" s="6">
        <v>3000</v>
      </c>
      <c r="K18" s="7">
        <v>12600</v>
      </c>
      <c r="L18" s="5">
        <v>0</v>
      </c>
      <c r="M18" s="7">
        <v>20000</v>
      </c>
      <c r="N18" s="6">
        <v>1200</v>
      </c>
      <c r="O18" s="29">
        <f t="shared" si="0"/>
        <v>32600</v>
      </c>
      <c r="P18" s="29">
        <f t="shared" si="1"/>
        <v>4200</v>
      </c>
      <c r="Q18" s="29">
        <f t="shared" si="2"/>
        <v>10.723684210526315</v>
      </c>
      <c r="R18" s="29">
        <f t="shared" si="3"/>
        <v>1.381578947368421</v>
      </c>
      <c r="S18" s="5" t="s">
        <v>149</v>
      </c>
      <c r="T18" s="5" t="s">
        <v>148</v>
      </c>
    </row>
    <row r="19" spans="1:20" ht="42" x14ac:dyDescent="0.2">
      <c r="A19" s="8" t="s">
        <v>163</v>
      </c>
      <c r="B19" s="9" t="s">
        <v>162</v>
      </c>
      <c r="C19" s="9" t="s">
        <v>161</v>
      </c>
      <c r="D19" s="10">
        <v>61000</v>
      </c>
      <c r="E19" s="8">
        <v>0</v>
      </c>
      <c r="F19" s="10">
        <v>61000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5">
        <f t="shared" si="0"/>
        <v>0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8" t="s">
        <v>140</v>
      </c>
      <c r="T19" s="8" t="s">
        <v>148</v>
      </c>
    </row>
    <row r="20" spans="1:20" ht="21" x14ac:dyDescent="0.2">
      <c r="A20" s="12"/>
      <c r="B20" s="13" t="s">
        <v>25</v>
      </c>
      <c r="C20" s="12"/>
      <c r="D20" s="14">
        <v>61000</v>
      </c>
      <c r="E20" s="13">
        <v>0</v>
      </c>
      <c r="F20" s="14">
        <v>61000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26">
        <f t="shared" si="0"/>
        <v>0</v>
      </c>
      <c r="P20" s="26">
        <f t="shared" si="1"/>
        <v>0</v>
      </c>
      <c r="Q20" s="26">
        <f t="shared" si="2"/>
        <v>0</v>
      </c>
      <c r="R20" s="26">
        <f t="shared" si="3"/>
        <v>0</v>
      </c>
      <c r="S20" s="12"/>
      <c r="T20" s="12"/>
    </row>
    <row r="21" spans="1:20" ht="21" x14ac:dyDescent="0.2">
      <c r="A21" s="16"/>
      <c r="B21" s="17" t="s">
        <v>26</v>
      </c>
      <c r="C21" s="16"/>
      <c r="D21" s="18">
        <v>15000</v>
      </c>
      <c r="E21" s="19">
        <v>0</v>
      </c>
      <c r="F21" s="20">
        <v>15000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7">
        <f t="shared" si="0"/>
        <v>0</v>
      </c>
      <c r="P21" s="27">
        <f t="shared" si="1"/>
        <v>0</v>
      </c>
      <c r="Q21" s="28">
        <f t="shared" si="2"/>
        <v>0</v>
      </c>
      <c r="R21" s="28">
        <f t="shared" si="3"/>
        <v>0</v>
      </c>
      <c r="S21" s="16"/>
      <c r="T21" s="16"/>
    </row>
    <row r="22" spans="1:20" ht="21" x14ac:dyDescent="0.2">
      <c r="A22" s="16"/>
      <c r="B22" s="17" t="s">
        <v>27</v>
      </c>
      <c r="C22" s="16"/>
      <c r="D22" s="18">
        <v>35400</v>
      </c>
      <c r="E22" s="19">
        <v>0</v>
      </c>
      <c r="F22" s="20">
        <v>35400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7">
        <f t="shared" si="0"/>
        <v>0</v>
      </c>
      <c r="P22" s="27">
        <f t="shared" si="1"/>
        <v>0</v>
      </c>
      <c r="Q22" s="28">
        <f t="shared" si="2"/>
        <v>0</v>
      </c>
      <c r="R22" s="28">
        <f t="shared" si="3"/>
        <v>0</v>
      </c>
      <c r="S22" s="16"/>
      <c r="T22" s="16"/>
    </row>
    <row r="23" spans="1:20" ht="21" x14ac:dyDescent="0.2">
      <c r="A23" s="16"/>
      <c r="B23" s="17" t="s">
        <v>28</v>
      </c>
      <c r="C23" s="16"/>
      <c r="D23" s="18">
        <v>10600</v>
      </c>
      <c r="E23" s="19">
        <v>0</v>
      </c>
      <c r="F23" s="20">
        <v>10600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7">
        <f t="shared" si="0"/>
        <v>0</v>
      </c>
      <c r="P23" s="27">
        <f t="shared" si="1"/>
        <v>0</v>
      </c>
      <c r="Q23" s="28">
        <f t="shared" si="2"/>
        <v>0</v>
      </c>
      <c r="R23" s="28">
        <f t="shared" si="3"/>
        <v>0</v>
      </c>
      <c r="S23" s="16"/>
      <c r="T23" s="16"/>
    </row>
    <row r="24" spans="1:20" ht="42" x14ac:dyDescent="0.2">
      <c r="A24" s="8" t="s">
        <v>160</v>
      </c>
      <c r="B24" s="9" t="s">
        <v>159</v>
      </c>
      <c r="C24" s="9" t="s">
        <v>158</v>
      </c>
      <c r="D24" s="10">
        <v>20000</v>
      </c>
      <c r="E24" s="8">
        <v>0</v>
      </c>
      <c r="F24" s="10">
        <v>20000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5">
        <f t="shared" si="0"/>
        <v>0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8" t="s">
        <v>140</v>
      </c>
      <c r="T24" s="8" t="s">
        <v>144</v>
      </c>
    </row>
    <row r="25" spans="1:20" ht="21" x14ac:dyDescent="0.2">
      <c r="A25" s="12"/>
      <c r="B25" s="13" t="s">
        <v>25</v>
      </c>
      <c r="C25" s="12"/>
      <c r="D25" s="14">
        <v>20000</v>
      </c>
      <c r="E25" s="13">
        <v>0</v>
      </c>
      <c r="F25" s="14">
        <v>20000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6">
        <f t="shared" si="0"/>
        <v>0</v>
      </c>
      <c r="P25" s="26">
        <f t="shared" si="1"/>
        <v>0</v>
      </c>
      <c r="Q25" s="26">
        <f t="shared" si="2"/>
        <v>0</v>
      </c>
      <c r="R25" s="26">
        <f t="shared" si="3"/>
        <v>0</v>
      </c>
      <c r="S25" s="12"/>
      <c r="T25" s="12"/>
    </row>
    <row r="26" spans="1:20" ht="21" x14ac:dyDescent="0.2">
      <c r="A26" s="16"/>
      <c r="B26" s="17" t="s">
        <v>27</v>
      </c>
      <c r="C26" s="16"/>
      <c r="D26" s="18">
        <v>20000</v>
      </c>
      <c r="E26" s="19">
        <v>0</v>
      </c>
      <c r="F26" s="20">
        <v>20000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7">
        <f t="shared" si="0"/>
        <v>0</v>
      </c>
      <c r="P26" s="27">
        <f t="shared" si="1"/>
        <v>0</v>
      </c>
      <c r="Q26" s="28">
        <f t="shared" si="2"/>
        <v>0</v>
      </c>
      <c r="R26" s="28">
        <f t="shared" si="3"/>
        <v>0</v>
      </c>
      <c r="S26" s="16"/>
      <c r="T26" s="16"/>
    </row>
    <row r="27" spans="1:20" ht="63" x14ac:dyDescent="0.2">
      <c r="A27" s="8" t="s">
        <v>157</v>
      </c>
      <c r="B27" s="9" t="s">
        <v>156</v>
      </c>
      <c r="C27" s="9" t="s">
        <v>145</v>
      </c>
      <c r="D27" s="10">
        <v>100000</v>
      </c>
      <c r="E27" s="8">
        <v>0</v>
      </c>
      <c r="F27" s="10">
        <v>100000</v>
      </c>
      <c r="G27" s="8">
        <v>0</v>
      </c>
      <c r="H27" s="8">
        <v>0</v>
      </c>
      <c r="I27" s="8">
        <v>0</v>
      </c>
      <c r="J27" s="8">
        <v>0</v>
      </c>
      <c r="K27" s="11">
        <v>12600</v>
      </c>
      <c r="L27" s="8">
        <v>0</v>
      </c>
      <c r="M27" s="8">
        <v>0</v>
      </c>
      <c r="N27" s="8">
        <v>0</v>
      </c>
      <c r="O27" s="25">
        <f t="shared" si="0"/>
        <v>12600</v>
      </c>
      <c r="P27" s="25">
        <f t="shared" si="1"/>
        <v>0</v>
      </c>
      <c r="Q27" s="25">
        <f t="shared" si="2"/>
        <v>12.6</v>
      </c>
      <c r="R27" s="25">
        <f t="shared" si="3"/>
        <v>0</v>
      </c>
      <c r="S27" s="8" t="s">
        <v>140</v>
      </c>
      <c r="T27" s="8" t="s">
        <v>144</v>
      </c>
    </row>
    <row r="28" spans="1:20" ht="21" x14ac:dyDescent="0.2">
      <c r="A28" s="12"/>
      <c r="B28" s="13" t="s">
        <v>25</v>
      </c>
      <c r="C28" s="12"/>
      <c r="D28" s="14">
        <v>100000</v>
      </c>
      <c r="E28" s="13">
        <v>0</v>
      </c>
      <c r="F28" s="14">
        <v>100000</v>
      </c>
      <c r="G28" s="13">
        <v>0</v>
      </c>
      <c r="H28" s="13">
        <v>0</v>
      </c>
      <c r="I28" s="13">
        <v>0</v>
      </c>
      <c r="J28" s="13">
        <v>0</v>
      </c>
      <c r="K28" s="15">
        <v>12600</v>
      </c>
      <c r="L28" s="13">
        <v>0</v>
      </c>
      <c r="M28" s="13">
        <v>0</v>
      </c>
      <c r="N28" s="13">
        <v>0</v>
      </c>
      <c r="O28" s="26">
        <f t="shared" si="0"/>
        <v>12600</v>
      </c>
      <c r="P28" s="26">
        <f t="shared" si="1"/>
        <v>0</v>
      </c>
      <c r="Q28" s="26">
        <f t="shared" si="2"/>
        <v>12.6</v>
      </c>
      <c r="R28" s="26">
        <f t="shared" si="3"/>
        <v>0</v>
      </c>
      <c r="S28" s="12"/>
      <c r="T28" s="12"/>
    </row>
    <row r="29" spans="1:20" ht="21" x14ac:dyDescent="0.2">
      <c r="A29" s="16"/>
      <c r="B29" s="17" t="s">
        <v>26</v>
      </c>
      <c r="C29" s="16"/>
      <c r="D29" s="18">
        <v>18750</v>
      </c>
      <c r="E29" s="19">
        <v>0</v>
      </c>
      <c r="F29" s="20">
        <v>18750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7">
        <f t="shared" si="0"/>
        <v>0</v>
      </c>
      <c r="P29" s="27">
        <f t="shared" si="1"/>
        <v>0</v>
      </c>
      <c r="Q29" s="28">
        <f t="shared" si="2"/>
        <v>0</v>
      </c>
      <c r="R29" s="28">
        <f t="shared" si="3"/>
        <v>0</v>
      </c>
      <c r="S29" s="16"/>
      <c r="T29" s="16"/>
    </row>
    <row r="30" spans="1:20" ht="21" x14ac:dyDescent="0.2">
      <c r="A30" s="16"/>
      <c r="B30" s="17" t="s">
        <v>27</v>
      </c>
      <c r="C30" s="16"/>
      <c r="D30" s="18">
        <v>50400</v>
      </c>
      <c r="E30" s="19">
        <v>0</v>
      </c>
      <c r="F30" s="20">
        <v>50400</v>
      </c>
      <c r="G30" s="16">
        <v>0</v>
      </c>
      <c r="H30" s="16">
        <v>0</v>
      </c>
      <c r="I30" s="16">
        <v>0</v>
      </c>
      <c r="J30" s="16">
        <v>0</v>
      </c>
      <c r="K30" s="21">
        <v>12600</v>
      </c>
      <c r="L30" s="16">
        <v>0</v>
      </c>
      <c r="M30" s="16">
        <v>0</v>
      </c>
      <c r="N30" s="16">
        <v>0</v>
      </c>
      <c r="O30" s="27">
        <f t="shared" si="0"/>
        <v>12600</v>
      </c>
      <c r="P30" s="27">
        <f t="shared" si="1"/>
        <v>0</v>
      </c>
      <c r="Q30" s="28">
        <f t="shared" si="2"/>
        <v>25</v>
      </c>
      <c r="R30" s="28">
        <f t="shared" si="3"/>
        <v>0</v>
      </c>
      <c r="S30" s="16"/>
      <c r="T30" s="16"/>
    </row>
    <row r="31" spans="1:20" ht="21" x14ac:dyDescent="0.2">
      <c r="A31" s="16"/>
      <c r="B31" s="17" t="s">
        <v>28</v>
      </c>
      <c r="C31" s="16"/>
      <c r="D31" s="18">
        <v>30850</v>
      </c>
      <c r="E31" s="19">
        <v>0</v>
      </c>
      <c r="F31" s="20">
        <v>30850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7">
        <f t="shared" si="0"/>
        <v>0</v>
      </c>
      <c r="P31" s="27">
        <f t="shared" si="1"/>
        <v>0</v>
      </c>
      <c r="Q31" s="28">
        <f t="shared" si="2"/>
        <v>0</v>
      </c>
      <c r="R31" s="28">
        <f t="shared" si="3"/>
        <v>0</v>
      </c>
      <c r="S31" s="16"/>
      <c r="T31" s="16"/>
    </row>
    <row r="32" spans="1:20" ht="42" x14ac:dyDescent="0.2">
      <c r="A32" s="8" t="s">
        <v>155</v>
      </c>
      <c r="B32" s="9" t="s">
        <v>154</v>
      </c>
      <c r="C32" s="9" t="s">
        <v>153</v>
      </c>
      <c r="D32" s="10">
        <v>123000</v>
      </c>
      <c r="E32" s="10">
        <v>4200</v>
      </c>
      <c r="F32" s="10">
        <v>118800</v>
      </c>
      <c r="G32" s="8">
        <v>0</v>
      </c>
      <c r="H32" s="8">
        <v>0</v>
      </c>
      <c r="I32" s="8">
        <v>0</v>
      </c>
      <c r="J32" s="10">
        <v>3000</v>
      </c>
      <c r="K32" s="8">
        <v>0</v>
      </c>
      <c r="L32" s="8">
        <v>0</v>
      </c>
      <c r="M32" s="11">
        <v>20000</v>
      </c>
      <c r="N32" s="10">
        <v>1200</v>
      </c>
      <c r="O32" s="25">
        <f t="shared" si="0"/>
        <v>20000</v>
      </c>
      <c r="P32" s="25">
        <f t="shared" si="1"/>
        <v>4200</v>
      </c>
      <c r="Q32" s="25">
        <f t="shared" si="2"/>
        <v>16.260162601626018</v>
      </c>
      <c r="R32" s="25">
        <f t="shared" si="3"/>
        <v>3.4146341463414633</v>
      </c>
      <c r="S32" s="8" t="s">
        <v>140</v>
      </c>
      <c r="T32" s="8" t="s">
        <v>152</v>
      </c>
    </row>
    <row r="33" spans="1:20" ht="21" x14ac:dyDescent="0.2">
      <c r="A33" s="12"/>
      <c r="B33" s="13" t="s">
        <v>25</v>
      </c>
      <c r="C33" s="12"/>
      <c r="D33" s="14">
        <v>123000</v>
      </c>
      <c r="E33" s="14">
        <v>4200</v>
      </c>
      <c r="F33" s="14">
        <v>118800</v>
      </c>
      <c r="G33" s="13">
        <v>0</v>
      </c>
      <c r="H33" s="13">
        <v>0</v>
      </c>
      <c r="I33" s="13">
        <v>0</v>
      </c>
      <c r="J33" s="14">
        <v>3000</v>
      </c>
      <c r="K33" s="13">
        <v>0</v>
      </c>
      <c r="L33" s="13">
        <v>0</v>
      </c>
      <c r="M33" s="15">
        <v>20000</v>
      </c>
      <c r="N33" s="14">
        <v>1200</v>
      </c>
      <c r="O33" s="26">
        <f t="shared" si="0"/>
        <v>20000</v>
      </c>
      <c r="P33" s="26">
        <f t="shared" si="1"/>
        <v>4200</v>
      </c>
      <c r="Q33" s="26">
        <f t="shared" si="2"/>
        <v>16.260162601626018</v>
      </c>
      <c r="R33" s="26">
        <f t="shared" si="3"/>
        <v>3.4146341463414633</v>
      </c>
      <c r="S33" s="12"/>
      <c r="T33" s="12"/>
    </row>
    <row r="34" spans="1:20" ht="21" x14ac:dyDescent="0.2">
      <c r="A34" s="16"/>
      <c r="B34" s="17" t="s">
        <v>26</v>
      </c>
      <c r="C34" s="16"/>
      <c r="D34" s="18">
        <v>3500</v>
      </c>
      <c r="E34" s="19">
        <v>0</v>
      </c>
      <c r="F34" s="20">
        <v>3500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7">
        <f t="shared" si="0"/>
        <v>0</v>
      </c>
      <c r="P34" s="27">
        <f t="shared" si="1"/>
        <v>0</v>
      </c>
      <c r="Q34" s="28">
        <f t="shared" si="2"/>
        <v>0</v>
      </c>
      <c r="R34" s="28">
        <f t="shared" si="3"/>
        <v>0</v>
      </c>
      <c r="S34" s="16"/>
      <c r="T34" s="16"/>
    </row>
    <row r="35" spans="1:20" ht="21" x14ac:dyDescent="0.2">
      <c r="A35" s="16"/>
      <c r="B35" s="17" t="s">
        <v>27</v>
      </c>
      <c r="C35" s="16"/>
      <c r="D35" s="18">
        <v>99500</v>
      </c>
      <c r="E35" s="20">
        <v>4200</v>
      </c>
      <c r="F35" s="20">
        <v>95300</v>
      </c>
      <c r="G35" s="16">
        <v>0</v>
      </c>
      <c r="H35" s="16">
        <v>0</v>
      </c>
      <c r="I35" s="16">
        <v>0</v>
      </c>
      <c r="J35" s="18">
        <v>3000</v>
      </c>
      <c r="K35" s="16">
        <v>0</v>
      </c>
      <c r="L35" s="16">
        <v>0</v>
      </c>
      <c r="M35" s="16">
        <v>0</v>
      </c>
      <c r="N35" s="18">
        <v>1200</v>
      </c>
      <c r="O35" s="27">
        <f t="shared" si="0"/>
        <v>0</v>
      </c>
      <c r="P35" s="27">
        <f t="shared" si="1"/>
        <v>4200</v>
      </c>
      <c r="Q35" s="28">
        <f t="shared" si="2"/>
        <v>0</v>
      </c>
      <c r="R35" s="28">
        <f t="shared" si="3"/>
        <v>4.2211055276381906</v>
      </c>
      <c r="S35" s="16"/>
      <c r="T35" s="16"/>
    </row>
    <row r="36" spans="1:20" ht="21" x14ac:dyDescent="0.2">
      <c r="A36" s="16"/>
      <c r="B36" s="17" t="s">
        <v>28</v>
      </c>
      <c r="C36" s="16"/>
      <c r="D36" s="18">
        <v>20000</v>
      </c>
      <c r="E36" s="19">
        <v>0</v>
      </c>
      <c r="F36" s="20">
        <v>20000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21">
        <v>20000</v>
      </c>
      <c r="N36" s="16">
        <v>0</v>
      </c>
      <c r="O36" s="27">
        <f t="shared" si="0"/>
        <v>20000</v>
      </c>
      <c r="P36" s="27">
        <f t="shared" si="1"/>
        <v>0</v>
      </c>
      <c r="Q36" s="28">
        <f t="shared" si="2"/>
        <v>100</v>
      </c>
      <c r="R36" s="28">
        <f t="shared" si="3"/>
        <v>0</v>
      </c>
      <c r="S36" s="16"/>
      <c r="T36" s="16"/>
    </row>
    <row r="37" spans="1:20" ht="42" x14ac:dyDescent="0.2">
      <c r="A37" s="5" t="s">
        <v>151</v>
      </c>
      <c r="B37" s="5" t="s">
        <v>150</v>
      </c>
      <c r="C37" s="5" t="s">
        <v>145</v>
      </c>
      <c r="D37" s="6">
        <v>578650</v>
      </c>
      <c r="E37" s="6">
        <v>4500</v>
      </c>
      <c r="F37" s="6">
        <v>574150</v>
      </c>
      <c r="G37" s="5">
        <v>0</v>
      </c>
      <c r="H37" s="5">
        <v>0</v>
      </c>
      <c r="I37" s="7">
        <v>12500</v>
      </c>
      <c r="J37" s="6">
        <v>4500</v>
      </c>
      <c r="K37" s="7">
        <v>19200</v>
      </c>
      <c r="L37" s="5">
        <v>0</v>
      </c>
      <c r="M37" s="5">
        <v>0</v>
      </c>
      <c r="N37" s="5">
        <v>0</v>
      </c>
      <c r="O37" s="29">
        <f t="shared" si="0"/>
        <v>31700</v>
      </c>
      <c r="P37" s="29">
        <f t="shared" si="1"/>
        <v>4500</v>
      </c>
      <c r="Q37" s="29">
        <f t="shared" si="2"/>
        <v>5.4782683833059709</v>
      </c>
      <c r="R37" s="29">
        <f t="shared" si="3"/>
        <v>0.7776721679771883</v>
      </c>
      <c r="S37" s="5" t="s">
        <v>149</v>
      </c>
      <c r="T37" s="5" t="s">
        <v>148</v>
      </c>
    </row>
    <row r="38" spans="1:20" ht="42" x14ac:dyDescent="0.2">
      <c r="A38" s="8" t="s">
        <v>147</v>
      </c>
      <c r="B38" s="9" t="s">
        <v>146</v>
      </c>
      <c r="C38" s="9" t="s">
        <v>145</v>
      </c>
      <c r="D38" s="10">
        <v>510000</v>
      </c>
      <c r="E38" s="8">
        <v>0</v>
      </c>
      <c r="F38" s="10">
        <v>510000</v>
      </c>
      <c r="G38" s="8">
        <v>0</v>
      </c>
      <c r="H38" s="8">
        <v>0</v>
      </c>
      <c r="I38" s="8">
        <v>0</v>
      </c>
      <c r="J38" s="8">
        <v>0</v>
      </c>
      <c r="K38" s="11">
        <v>1800</v>
      </c>
      <c r="L38" s="8">
        <v>0</v>
      </c>
      <c r="M38" s="8">
        <v>0</v>
      </c>
      <c r="N38" s="8">
        <v>0</v>
      </c>
      <c r="O38" s="25">
        <f t="shared" si="0"/>
        <v>1800</v>
      </c>
      <c r="P38" s="25">
        <f t="shared" si="1"/>
        <v>0</v>
      </c>
      <c r="Q38" s="25">
        <f t="shared" si="2"/>
        <v>0.35294117647058826</v>
      </c>
      <c r="R38" s="25">
        <f t="shared" si="3"/>
        <v>0</v>
      </c>
      <c r="S38" s="8" t="s">
        <v>140</v>
      </c>
      <c r="T38" s="8" t="s">
        <v>144</v>
      </c>
    </row>
    <row r="39" spans="1:20" ht="21" x14ac:dyDescent="0.2">
      <c r="A39" s="12"/>
      <c r="B39" s="13" t="s">
        <v>25</v>
      </c>
      <c r="C39" s="12"/>
      <c r="D39" s="14">
        <v>510000</v>
      </c>
      <c r="E39" s="13">
        <v>0</v>
      </c>
      <c r="F39" s="14">
        <v>510000</v>
      </c>
      <c r="G39" s="13">
        <v>0</v>
      </c>
      <c r="H39" s="13">
        <v>0</v>
      </c>
      <c r="I39" s="13">
        <v>0</v>
      </c>
      <c r="J39" s="13">
        <v>0</v>
      </c>
      <c r="K39" s="15">
        <v>1800</v>
      </c>
      <c r="L39" s="13">
        <v>0</v>
      </c>
      <c r="M39" s="13">
        <v>0</v>
      </c>
      <c r="N39" s="13">
        <v>0</v>
      </c>
      <c r="O39" s="26">
        <f t="shared" si="0"/>
        <v>1800</v>
      </c>
      <c r="P39" s="26">
        <f t="shared" si="1"/>
        <v>0</v>
      </c>
      <c r="Q39" s="26">
        <f t="shared" si="2"/>
        <v>0.35294117647058826</v>
      </c>
      <c r="R39" s="26">
        <f t="shared" si="3"/>
        <v>0</v>
      </c>
      <c r="S39" s="12"/>
      <c r="T39" s="12"/>
    </row>
    <row r="40" spans="1:20" ht="21" x14ac:dyDescent="0.2">
      <c r="A40" s="16"/>
      <c r="B40" s="17" t="s">
        <v>77</v>
      </c>
      <c r="C40" s="16"/>
      <c r="D40" s="18">
        <v>500000</v>
      </c>
      <c r="E40" s="19">
        <v>0</v>
      </c>
      <c r="F40" s="20">
        <v>500000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7">
        <f t="shared" si="0"/>
        <v>0</v>
      </c>
      <c r="P40" s="27">
        <f t="shared" si="1"/>
        <v>0</v>
      </c>
      <c r="Q40" s="28">
        <f t="shared" si="2"/>
        <v>0</v>
      </c>
      <c r="R40" s="28">
        <f t="shared" si="3"/>
        <v>0</v>
      </c>
      <c r="S40" s="16"/>
      <c r="T40" s="16"/>
    </row>
    <row r="41" spans="1:20" ht="21" x14ac:dyDescent="0.2">
      <c r="A41" s="16"/>
      <c r="B41" s="17" t="s">
        <v>27</v>
      </c>
      <c r="C41" s="16"/>
      <c r="D41" s="18">
        <v>9000</v>
      </c>
      <c r="E41" s="19">
        <v>0</v>
      </c>
      <c r="F41" s="20">
        <v>9000</v>
      </c>
      <c r="G41" s="16">
        <v>0</v>
      </c>
      <c r="H41" s="16">
        <v>0</v>
      </c>
      <c r="I41" s="16">
        <v>0</v>
      </c>
      <c r="J41" s="16">
        <v>0</v>
      </c>
      <c r="K41" s="21">
        <v>1800</v>
      </c>
      <c r="L41" s="16">
        <v>0</v>
      </c>
      <c r="M41" s="16">
        <v>0</v>
      </c>
      <c r="N41" s="16">
        <v>0</v>
      </c>
      <c r="O41" s="27">
        <f t="shared" si="0"/>
        <v>1800</v>
      </c>
      <c r="P41" s="27">
        <f t="shared" si="1"/>
        <v>0</v>
      </c>
      <c r="Q41" s="28">
        <f t="shared" si="2"/>
        <v>20</v>
      </c>
      <c r="R41" s="28">
        <f t="shared" si="3"/>
        <v>0</v>
      </c>
      <c r="S41" s="16"/>
      <c r="T41" s="16"/>
    </row>
    <row r="42" spans="1:20" ht="21" x14ac:dyDescent="0.2">
      <c r="A42" s="16"/>
      <c r="B42" s="17" t="s">
        <v>28</v>
      </c>
      <c r="C42" s="16"/>
      <c r="D42" s="18">
        <v>1000</v>
      </c>
      <c r="E42" s="19">
        <v>0</v>
      </c>
      <c r="F42" s="20">
        <v>1000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7">
        <f t="shared" si="0"/>
        <v>0</v>
      </c>
      <c r="P42" s="27">
        <f t="shared" si="1"/>
        <v>0</v>
      </c>
      <c r="Q42" s="28">
        <f t="shared" si="2"/>
        <v>0</v>
      </c>
      <c r="R42" s="28">
        <f t="shared" si="3"/>
        <v>0</v>
      </c>
      <c r="S42" s="16"/>
      <c r="T42" s="16"/>
    </row>
    <row r="43" spans="1:20" ht="42" x14ac:dyDescent="0.2">
      <c r="A43" s="8" t="s">
        <v>143</v>
      </c>
      <c r="B43" s="9" t="s">
        <v>142</v>
      </c>
      <c r="C43" s="9" t="s">
        <v>141</v>
      </c>
      <c r="D43" s="10">
        <v>68650</v>
      </c>
      <c r="E43" s="10">
        <v>4500</v>
      </c>
      <c r="F43" s="10">
        <v>64150</v>
      </c>
      <c r="G43" s="8">
        <v>0</v>
      </c>
      <c r="H43" s="8">
        <v>0</v>
      </c>
      <c r="I43" s="11">
        <v>12500</v>
      </c>
      <c r="J43" s="10">
        <v>4500</v>
      </c>
      <c r="K43" s="11">
        <v>17400</v>
      </c>
      <c r="L43" s="8">
        <v>0</v>
      </c>
      <c r="M43" s="8">
        <v>0</v>
      </c>
      <c r="N43" s="8">
        <v>0</v>
      </c>
      <c r="O43" s="25">
        <f t="shared" si="0"/>
        <v>29900</v>
      </c>
      <c r="P43" s="25">
        <f t="shared" si="1"/>
        <v>4500</v>
      </c>
      <c r="Q43" s="25">
        <f t="shared" si="2"/>
        <v>43.554260742898762</v>
      </c>
      <c r="R43" s="25">
        <f t="shared" si="3"/>
        <v>6.5549890750182085</v>
      </c>
      <c r="S43" s="8" t="s">
        <v>140</v>
      </c>
      <c r="T43" s="8" t="s">
        <v>21</v>
      </c>
    </row>
    <row r="44" spans="1:20" ht="21" x14ac:dyDescent="0.2">
      <c r="A44" s="12"/>
      <c r="B44" s="13" t="s">
        <v>25</v>
      </c>
      <c r="C44" s="12"/>
      <c r="D44" s="14">
        <v>68650</v>
      </c>
      <c r="E44" s="14">
        <v>4500</v>
      </c>
      <c r="F44" s="14">
        <v>64150</v>
      </c>
      <c r="G44" s="13">
        <v>0</v>
      </c>
      <c r="H44" s="13">
        <v>0</v>
      </c>
      <c r="I44" s="15">
        <v>12500</v>
      </c>
      <c r="J44" s="14">
        <v>4500</v>
      </c>
      <c r="K44" s="15">
        <v>17400</v>
      </c>
      <c r="L44" s="13">
        <v>0</v>
      </c>
      <c r="M44" s="13">
        <v>0</v>
      </c>
      <c r="N44" s="13">
        <v>0</v>
      </c>
      <c r="O44" s="26">
        <f t="shared" si="0"/>
        <v>29900</v>
      </c>
      <c r="P44" s="26">
        <f t="shared" si="1"/>
        <v>4500</v>
      </c>
      <c r="Q44" s="26">
        <f t="shared" si="2"/>
        <v>43.554260742898762</v>
      </c>
      <c r="R44" s="26">
        <f t="shared" si="3"/>
        <v>6.5549890750182085</v>
      </c>
      <c r="S44" s="12"/>
      <c r="T44" s="12"/>
    </row>
    <row r="45" spans="1:20" ht="21" x14ac:dyDescent="0.2">
      <c r="A45" s="16"/>
      <c r="B45" s="17" t="s">
        <v>26</v>
      </c>
      <c r="C45" s="16"/>
      <c r="D45" s="18">
        <v>36150</v>
      </c>
      <c r="E45" s="19">
        <v>0</v>
      </c>
      <c r="F45" s="20">
        <v>36150</v>
      </c>
      <c r="G45" s="16">
        <v>0</v>
      </c>
      <c r="H45" s="16">
        <v>0</v>
      </c>
      <c r="I45" s="16">
        <v>0</v>
      </c>
      <c r="J45" s="16">
        <v>0</v>
      </c>
      <c r="K45" s="21">
        <v>17400</v>
      </c>
      <c r="L45" s="16">
        <v>0</v>
      </c>
      <c r="M45" s="16">
        <v>0</v>
      </c>
      <c r="N45" s="16">
        <v>0</v>
      </c>
      <c r="O45" s="27">
        <f t="shared" si="0"/>
        <v>17400</v>
      </c>
      <c r="P45" s="27">
        <f t="shared" si="1"/>
        <v>0</v>
      </c>
      <c r="Q45" s="28">
        <f t="shared" si="2"/>
        <v>48.132780082987551</v>
      </c>
      <c r="R45" s="28">
        <f t="shared" si="3"/>
        <v>0</v>
      </c>
      <c r="S45" s="16"/>
      <c r="T45" s="16"/>
    </row>
    <row r="46" spans="1:20" ht="21" x14ac:dyDescent="0.2">
      <c r="A46" s="16"/>
      <c r="B46" s="17" t="s">
        <v>27</v>
      </c>
      <c r="C46" s="16"/>
      <c r="D46" s="18">
        <v>12500</v>
      </c>
      <c r="E46" s="20">
        <v>4500</v>
      </c>
      <c r="F46" s="20">
        <v>8000</v>
      </c>
      <c r="G46" s="16">
        <v>0</v>
      </c>
      <c r="H46" s="16">
        <v>0</v>
      </c>
      <c r="I46" s="21">
        <v>12500</v>
      </c>
      <c r="J46" s="18">
        <v>4500</v>
      </c>
      <c r="K46" s="16">
        <v>0</v>
      </c>
      <c r="L46" s="16">
        <v>0</v>
      </c>
      <c r="M46" s="16">
        <v>0</v>
      </c>
      <c r="N46" s="16">
        <v>0</v>
      </c>
      <c r="O46" s="27">
        <f t="shared" si="0"/>
        <v>12500</v>
      </c>
      <c r="P46" s="27">
        <f t="shared" si="1"/>
        <v>4500</v>
      </c>
      <c r="Q46" s="28">
        <f t="shared" si="2"/>
        <v>100</v>
      </c>
      <c r="R46" s="28">
        <f t="shared" si="3"/>
        <v>36</v>
      </c>
      <c r="S46" s="16"/>
      <c r="T46" s="16"/>
    </row>
    <row r="47" spans="1:20" ht="21" x14ac:dyDescent="0.2">
      <c r="A47" s="16"/>
      <c r="B47" s="17" t="s">
        <v>28</v>
      </c>
      <c r="C47" s="16"/>
      <c r="D47" s="18">
        <v>20000</v>
      </c>
      <c r="E47" s="19">
        <v>0</v>
      </c>
      <c r="F47" s="20">
        <v>20000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7">
        <f t="shared" si="0"/>
        <v>0</v>
      </c>
      <c r="P47" s="27">
        <f t="shared" si="1"/>
        <v>0</v>
      </c>
      <c r="Q47" s="28">
        <f t="shared" si="2"/>
        <v>0</v>
      </c>
      <c r="R47" s="28">
        <f t="shared" si="3"/>
        <v>0</v>
      </c>
      <c r="S47" s="16"/>
      <c r="T47" s="16"/>
    </row>
    <row r="48" spans="1:20" ht="21" x14ac:dyDescent="0.2">
      <c r="A48" s="22" t="s">
        <v>139</v>
      </c>
      <c r="B48" s="22"/>
      <c r="C48" s="22"/>
      <c r="D48" s="23">
        <v>1082650</v>
      </c>
      <c r="E48" s="24">
        <v>12300</v>
      </c>
      <c r="F48" s="24">
        <v>1070350</v>
      </c>
      <c r="G48" s="22">
        <v>0</v>
      </c>
      <c r="H48" s="24">
        <v>1800</v>
      </c>
      <c r="I48" s="23">
        <v>12500</v>
      </c>
      <c r="J48" s="24">
        <v>9300</v>
      </c>
      <c r="K48" s="23">
        <v>64040</v>
      </c>
      <c r="L48" s="22">
        <v>0</v>
      </c>
      <c r="M48" s="23">
        <v>37760</v>
      </c>
      <c r="N48" s="24">
        <v>1200</v>
      </c>
      <c r="O48" s="30">
        <f t="shared" si="0"/>
        <v>114300</v>
      </c>
      <c r="P48" s="30">
        <f t="shared" si="1"/>
        <v>12300</v>
      </c>
      <c r="Q48" s="30">
        <f t="shared" si="2"/>
        <v>10.557428531843163</v>
      </c>
      <c r="R48" s="30">
        <f t="shared" si="3"/>
        <v>1.1361012330854847</v>
      </c>
      <c r="S48" s="22"/>
      <c r="T48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9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กองนโยบายและแผน
 เบิกจ่าย ณ 19 มกราคม 2567</oddHeader>
    <oddFooter>หน้า &amp;P จาก &amp;N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topLeftCell="A13" zoomScale="60" zoomScaleNormal="100" workbookViewId="0">
      <selection activeCell="W12" sqref="W12"/>
    </sheetView>
  </sheetViews>
  <sheetFormatPr defaultRowHeight="14.25" x14ac:dyDescent="0.2"/>
  <cols>
    <col min="1" max="1" width="19.25" bestFit="1" customWidth="1"/>
    <col min="2" max="2" width="36" bestFit="1" customWidth="1"/>
    <col min="3" max="3" width="31" bestFit="1" customWidth="1"/>
    <col min="4" max="6" width="12.25" customWidth="1"/>
    <col min="7" max="18" width="10.875" customWidth="1"/>
    <col min="19" max="20" width="26.375" bestFit="1" customWidth="1"/>
  </cols>
  <sheetData>
    <row r="1" spans="1:20" ht="2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2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63" x14ac:dyDescent="0.2">
      <c r="A4" s="5" t="s">
        <v>208</v>
      </c>
      <c r="B4" s="5" t="s">
        <v>207</v>
      </c>
      <c r="C4" s="5" t="s">
        <v>202</v>
      </c>
      <c r="D4" s="6">
        <v>120000</v>
      </c>
      <c r="E4" s="6">
        <v>101600</v>
      </c>
      <c r="F4" s="6">
        <v>18400</v>
      </c>
      <c r="G4" s="7">
        <v>52000</v>
      </c>
      <c r="H4" s="6">
        <v>83600</v>
      </c>
      <c r="I4" s="5">
        <v>0</v>
      </c>
      <c r="J4" s="6">
        <v>18000</v>
      </c>
      <c r="K4" s="5">
        <v>0</v>
      </c>
      <c r="L4" s="5">
        <v>0</v>
      </c>
      <c r="M4" s="5">
        <v>0</v>
      </c>
      <c r="N4" s="5">
        <v>0</v>
      </c>
      <c r="O4" s="29">
        <f t="shared" ref="O4:O46" si="0">SUM(G4,I4,K4,M4)</f>
        <v>52000</v>
      </c>
      <c r="P4" s="29">
        <f t="shared" ref="P4:P46" si="1">SUM(H4,J4,L4,N4)</f>
        <v>101600</v>
      </c>
      <c r="Q4" s="29">
        <f t="shared" ref="Q4:Q46" si="2">O4*100/D4</f>
        <v>43.333333333333336</v>
      </c>
      <c r="R4" s="29">
        <f t="shared" ref="R4:R46" si="3">P4*100/D4</f>
        <v>84.666666666666671</v>
      </c>
      <c r="S4" s="5" t="s">
        <v>183</v>
      </c>
      <c r="T4" s="5" t="s">
        <v>186</v>
      </c>
    </row>
    <row r="5" spans="1:20" ht="42" x14ac:dyDescent="0.2">
      <c r="A5" s="8" t="s">
        <v>206</v>
      </c>
      <c r="B5" s="9" t="s">
        <v>205</v>
      </c>
      <c r="C5" s="9" t="s">
        <v>202</v>
      </c>
      <c r="D5" s="10">
        <v>68000</v>
      </c>
      <c r="E5" s="10">
        <v>60000</v>
      </c>
      <c r="F5" s="10">
        <v>8000</v>
      </c>
      <c r="G5" s="8">
        <v>0</v>
      </c>
      <c r="H5" s="10">
        <v>42000</v>
      </c>
      <c r="I5" s="8">
        <v>0</v>
      </c>
      <c r="J5" s="10">
        <v>18000</v>
      </c>
      <c r="K5" s="8">
        <v>0</v>
      </c>
      <c r="L5" s="8">
        <v>0</v>
      </c>
      <c r="M5" s="8">
        <v>0</v>
      </c>
      <c r="N5" s="8">
        <v>0</v>
      </c>
      <c r="O5" s="25">
        <f t="shared" si="0"/>
        <v>0</v>
      </c>
      <c r="P5" s="25">
        <f t="shared" si="1"/>
        <v>60000</v>
      </c>
      <c r="Q5" s="25">
        <f t="shared" si="2"/>
        <v>0</v>
      </c>
      <c r="R5" s="25">
        <f t="shared" si="3"/>
        <v>88.235294117647058</v>
      </c>
      <c r="S5" s="8" t="s">
        <v>201</v>
      </c>
      <c r="T5" s="8" t="s">
        <v>200</v>
      </c>
    </row>
    <row r="6" spans="1:20" ht="21" x14ac:dyDescent="0.2">
      <c r="A6" s="12"/>
      <c r="B6" s="13" t="s">
        <v>25</v>
      </c>
      <c r="C6" s="12"/>
      <c r="D6" s="14">
        <v>68000</v>
      </c>
      <c r="E6" s="14">
        <v>60000</v>
      </c>
      <c r="F6" s="14">
        <v>8000</v>
      </c>
      <c r="G6" s="13">
        <v>0</v>
      </c>
      <c r="H6" s="14">
        <v>42000</v>
      </c>
      <c r="I6" s="13">
        <v>0</v>
      </c>
      <c r="J6" s="14">
        <v>18000</v>
      </c>
      <c r="K6" s="13">
        <v>0</v>
      </c>
      <c r="L6" s="13">
        <v>0</v>
      </c>
      <c r="M6" s="13">
        <v>0</v>
      </c>
      <c r="N6" s="13">
        <v>0</v>
      </c>
      <c r="O6" s="26">
        <f t="shared" si="0"/>
        <v>0</v>
      </c>
      <c r="P6" s="26">
        <f t="shared" si="1"/>
        <v>60000</v>
      </c>
      <c r="Q6" s="26">
        <f t="shared" si="2"/>
        <v>0</v>
      </c>
      <c r="R6" s="26">
        <f t="shared" si="3"/>
        <v>88.235294117647058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8000</v>
      </c>
      <c r="E7" s="19">
        <v>0</v>
      </c>
      <c r="F7" s="20">
        <v>8000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7">
        <f t="shared" si="0"/>
        <v>0</v>
      </c>
      <c r="P7" s="27">
        <f t="shared" si="1"/>
        <v>0</v>
      </c>
      <c r="Q7" s="28">
        <f t="shared" si="2"/>
        <v>0</v>
      </c>
      <c r="R7" s="28">
        <f t="shared" si="3"/>
        <v>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60000</v>
      </c>
      <c r="E8" s="20">
        <v>60000</v>
      </c>
      <c r="F8" s="19">
        <v>0</v>
      </c>
      <c r="G8" s="16">
        <v>0</v>
      </c>
      <c r="H8" s="18">
        <v>42000</v>
      </c>
      <c r="I8" s="16">
        <v>0</v>
      </c>
      <c r="J8" s="18">
        <v>18000</v>
      </c>
      <c r="K8" s="16">
        <v>0</v>
      </c>
      <c r="L8" s="16">
        <v>0</v>
      </c>
      <c r="M8" s="16">
        <v>0</v>
      </c>
      <c r="N8" s="16">
        <v>0</v>
      </c>
      <c r="O8" s="27">
        <f t="shared" si="0"/>
        <v>0</v>
      </c>
      <c r="P8" s="27">
        <f t="shared" si="1"/>
        <v>60000</v>
      </c>
      <c r="Q8" s="28">
        <f t="shared" si="2"/>
        <v>0</v>
      </c>
      <c r="R8" s="28">
        <f t="shared" si="3"/>
        <v>100</v>
      </c>
      <c r="S8" s="16"/>
      <c r="T8" s="16"/>
    </row>
    <row r="9" spans="1:20" ht="42" x14ac:dyDescent="0.2">
      <c r="A9" s="8" t="s">
        <v>204</v>
      </c>
      <c r="B9" s="9" t="s">
        <v>203</v>
      </c>
      <c r="C9" s="9" t="s">
        <v>202</v>
      </c>
      <c r="D9" s="10">
        <v>52000</v>
      </c>
      <c r="E9" s="10">
        <v>41600</v>
      </c>
      <c r="F9" s="10">
        <v>10400</v>
      </c>
      <c r="G9" s="11">
        <v>52000</v>
      </c>
      <c r="H9" s="10">
        <v>41600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5">
        <f t="shared" si="0"/>
        <v>52000</v>
      </c>
      <c r="P9" s="25">
        <f t="shared" si="1"/>
        <v>41600</v>
      </c>
      <c r="Q9" s="25">
        <f t="shared" si="2"/>
        <v>100</v>
      </c>
      <c r="R9" s="25">
        <f t="shared" si="3"/>
        <v>80</v>
      </c>
      <c r="S9" s="8" t="s">
        <v>201</v>
      </c>
      <c r="T9" s="8" t="s">
        <v>200</v>
      </c>
    </row>
    <row r="10" spans="1:20" ht="21" x14ac:dyDescent="0.2">
      <c r="A10" s="12"/>
      <c r="B10" s="13" t="s">
        <v>25</v>
      </c>
      <c r="C10" s="12"/>
      <c r="D10" s="14">
        <v>52000</v>
      </c>
      <c r="E10" s="14">
        <v>41600</v>
      </c>
      <c r="F10" s="14">
        <v>10400</v>
      </c>
      <c r="G10" s="15">
        <v>52000</v>
      </c>
      <c r="H10" s="14">
        <v>41600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6">
        <f t="shared" si="0"/>
        <v>52000</v>
      </c>
      <c r="P10" s="26">
        <f t="shared" si="1"/>
        <v>41600</v>
      </c>
      <c r="Q10" s="26">
        <f t="shared" si="2"/>
        <v>100</v>
      </c>
      <c r="R10" s="26">
        <f t="shared" si="3"/>
        <v>80</v>
      </c>
      <c r="S10" s="12"/>
      <c r="T10" s="12"/>
    </row>
    <row r="11" spans="1:20" ht="21" x14ac:dyDescent="0.2">
      <c r="A11" s="16"/>
      <c r="B11" s="17" t="s">
        <v>27</v>
      </c>
      <c r="C11" s="16"/>
      <c r="D11" s="18">
        <v>52000</v>
      </c>
      <c r="E11" s="20">
        <v>41600</v>
      </c>
      <c r="F11" s="20">
        <v>10400</v>
      </c>
      <c r="G11" s="21">
        <v>52000</v>
      </c>
      <c r="H11" s="18">
        <v>41600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27">
        <f t="shared" si="0"/>
        <v>52000</v>
      </c>
      <c r="P11" s="27">
        <f t="shared" si="1"/>
        <v>41600</v>
      </c>
      <c r="Q11" s="28">
        <f t="shared" si="2"/>
        <v>100</v>
      </c>
      <c r="R11" s="28">
        <f t="shared" si="3"/>
        <v>80</v>
      </c>
      <c r="S11" s="16"/>
      <c r="T11" s="16"/>
    </row>
    <row r="12" spans="1:20" ht="63" x14ac:dyDescent="0.2">
      <c r="A12" s="5" t="s">
        <v>199</v>
      </c>
      <c r="B12" s="5" t="s">
        <v>198</v>
      </c>
      <c r="C12" s="5" t="s">
        <v>187</v>
      </c>
      <c r="D12" s="6">
        <v>1617900</v>
      </c>
      <c r="E12" s="6">
        <v>36439.300000000003</v>
      </c>
      <c r="F12" s="6">
        <v>1581460.7</v>
      </c>
      <c r="G12" s="5">
        <v>0</v>
      </c>
      <c r="H12" s="5">
        <v>0</v>
      </c>
      <c r="I12" s="5">
        <v>0</v>
      </c>
      <c r="J12" s="6">
        <v>18741.400000000001</v>
      </c>
      <c r="K12" s="5">
        <v>0</v>
      </c>
      <c r="L12" s="6">
        <v>17697.900000000001</v>
      </c>
      <c r="M12" s="7">
        <v>46460</v>
      </c>
      <c r="N12" s="5">
        <v>0</v>
      </c>
      <c r="O12" s="29">
        <f t="shared" si="0"/>
        <v>46460</v>
      </c>
      <c r="P12" s="29">
        <f t="shared" si="1"/>
        <v>36439.300000000003</v>
      </c>
      <c r="Q12" s="29">
        <f t="shared" si="2"/>
        <v>2.8716237097472033</v>
      </c>
      <c r="R12" s="29">
        <f t="shared" si="3"/>
        <v>2.2522591013041602</v>
      </c>
      <c r="S12" s="5" t="s">
        <v>183</v>
      </c>
      <c r="T12" s="5" t="s">
        <v>186</v>
      </c>
    </row>
    <row r="13" spans="1:20" ht="42" x14ac:dyDescent="0.2">
      <c r="A13" s="8" t="s">
        <v>197</v>
      </c>
      <c r="B13" s="9" t="s">
        <v>196</v>
      </c>
      <c r="C13" s="9" t="s">
        <v>187</v>
      </c>
      <c r="D13" s="10">
        <v>26500</v>
      </c>
      <c r="E13" s="8">
        <v>0</v>
      </c>
      <c r="F13" s="10">
        <v>26500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1">
        <v>26500</v>
      </c>
      <c r="N13" s="8">
        <v>0</v>
      </c>
      <c r="O13" s="25">
        <f t="shared" si="0"/>
        <v>26500</v>
      </c>
      <c r="P13" s="25">
        <f t="shared" si="1"/>
        <v>0</v>
      </c>
      <c r="Q13" s="25">
        <f t="shared" si="2"/>
        <v>100</v>
      </c>
      <c r="R13" s="25">
        <f t="shared" si="3"/>
        <v>0</v>
      </c>
      <c r="S13" s="8" t="s">
        <v>175</v>
      </c>
      <c r="T13" s="8" t="s">
        <v>186</v>
      </c>
    </row>
    <row r="14" spans="1:20" ht="21" x14ac:dyDescent="0.2">
      <c r="A14" s="12"/>
      <c r="B14" s="13" t="s">
        <v>25</v>
      </c>
      <c r="C14" s="12"/>
      <c r="D14" s="14">
        <v>26500</v>
      </c>
      <c r="E14" s="13">
        <v>0</v>
      </c>
      <c r="F14" s="14">
        <v>26500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5">
        <v>26500</v>
      </c>
      <c r="N14" s="13">
        <v>0</v>
      </c>
      <c r="O14" s="26">
        <f t="shared" si="0"/>
        <v>26500</v>
      </c>
      <c r="P14" s="26">
        <f t="shared" si="1"/>
        <v>0</v>
      </c>
      <c r="Q14" s="26">
        <f t="shared" si="2"/>
        <v>100</v>
      </c>
      <c r="R14" s="26">
        <f t="shared" si="3"/>
        <v>0</v>
      </c>
      <c r="S14" s="12"/>
      <c r="T14" s="12"/>
    </row>
    <row r="15" spans="1:20" ht="21" x14ac:dyDescent="0.2">
      <c r="A15" s="16"/>
      <c r="B15" s="17" t="s">
        <v>27</v>
      </c>
      <c r="C15" s="16"/>
      <c r="D15" s="18">
        <v>23500</v>
      </c>
      <c r="E15" s="19">
        <v>0</v>
      </c>
      <c r="F15" s="20">
        <v>23500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21">
        <v>23500</v>
      </c>
      <c r="N15" s="16">
        <v>0</v>
      </c>
      <c r="O15" s="27">
        <f t="shared" si="0"/>
        <v>23500</v>
      </c>
      <c r="P15" s="27">
        <f t="shared" si="1"/>
        <v>0</v>
      </c>
      <c r="Q15" s="28">
        <f t="shared" si="2"/>
        <v>100</v>
      </c>
      <c r="R15" s="28">
        <f t="shared" si="3"/>
        <v>0</v>
      </c>
      <c r="S15" s="16"/>
      <c r="T15" s="16"/>
    </row>
    <row r="16" spans="1:20" ht="21" x14ac:dyDescent="0.2">
      <c r="A16" s="16"/>
      <c r="B16" s="17" t="s">
        <v>28</v>
      </c>
      <c r="C16" s="16"/>
      <c r="D16" s="18">
        <v>3000</v>
      </c>
      <c r="E16" s="19">
        <v>0</v>
      </c>
      <c r="F16" s="20">
        <v>3000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1">
        <v>3000</v>
      </c>
      <c r="N16" s="16">
        <v>0</v>
      </c>
      <c r="O16" s="27">
        <f t="shared" si="0"/>
        <v>3000</v>
      </c>
      <c r="P16" s="27">
        <f t="shared" si="1"/>
        <v>0</v>
      </c>
      <c r="Q16" s="28">
        <f t="shared" si="2"/>
        <v>100</v>
      </c>
      <c r="R16" s="28">
        <f t="shared" si="3"/>
        <v>0</v>
      </c>
      <c r="S16" s="16"/>
      <c r="T16" s="16"/>
    </row>
    <row r="17" spans="1:20" ht="42" x14ac:dyDescent="0.2">
      <c r="A17" s="8" t="s">
        <v>195</v>
      </c>
      <c r="B17" s="9" t="s">
        <v>194</v>
      </c>
      <c r="C17" s="9" t="s">
        <v>187</v>
      </c>
      <c r="D17" s="10">
        <v>791400</v>
      </c>
      <c r="E17" s="10">
        <v>36439.300000000003</v>
      </c>
      <c r="F17" s="10">
        <v>754960.7</v>
      </c>
      <c r="G17" s="8">
        <v>0</v>
      </c>
      <c r="H17" s="8">
        <v>0</v>
      </c>
      <c r="I17" s="8">
        <v>0</v>
      </c>
      <c r="J17" s="10">
        <v>18741.400000000001</v>
      </c>
      <c r="K17" s="8">
        <v>0</v>
      </c>
      <c r="L17" s="10">
        <v>17697.900000000001</v>
      </c>
      <c r="M17" s="11">
        <v>18960</v>
      </c>
      <c r="N17" s="8">
        <v>0</v>
      </c>
      <c r="O17" s="25">
        <f t="shared" si="0"/>
        <v>18960</v>
      </c>
      <c r="P17" s="25">
        <f t="shared" si="1"/>
        <v>36439.300000000003</v>
      </c>
      <c r="Q17" s="25">
        <f t="shared" si="2"/>
        <v>2.3957543593631541</v>
      </c>
      <c r="R17" s="25">
        <f t="shared" si="3"/>
        <v>4.6044099064948201</v>
      </c>
      <c r="S17" s="8" t="s">
        <v>175</v>
      </c>
      <c r="T17" s="8" t="s">
        <v>186</v>
      </c>
    </row>
    <row r="18" spans="1:20" ht="21" x14ac:dyDescent="0.2">
      <c r="A18" s="12"/>
      <c r="B18" s="13" t="s">
        <v>25</v>
      </c>
      <c r="C18" s="12"/>
      <c r="D18" s="14">
        <v>791400</v>
      </c>
      <c r="E18" s="14">
        <v>36439.300000000003</v>
      </c>
      <c r="F18" s="14">
        <v>754960.7</v>
      </c>
      <c r="G18" s="13">
        <v>0</v>
      </c>
      <c r="H18" s="13">
        <v>0</v>
      </c>
      <c r="I18" s="13">
        <v>0</v>
      </c>
      <c r="J18" s="14">
        <v>18741.400000000001</v>
      </c>
      <c r="K18" s="13">
        <v>0</v>
      </c>
      <c r="L18" s="14">
        <v>17697.900000000001</v>
      </c>
      <c r="M18" s="15">
        <v>18960</v>
      </c>
      <c r="N18" s="13">
        <v>0</v>
      </c>
      <c r="O18" s="26">
        <f t="shared" si="0"/>
        <v>18960</v>
      </c>
      <c r="P18" s="26">
        <f t="shared" si="1"/>
        <v>36439.300000000003</v>
      </c>
      <c r="Q18" s="26">
        <f t="shared" si="2"/>
        <v>2.3957543593631541</v>
      </c>
      <c r="R18" s="26">
        <f t="shared" si="3"/>
        <v>4.6044099064948201</v>
      </c>
      <c r="S18" s="12"/>
      <c r="T18" s="12"/>
    </row>
    <row r="19" spans="1:20" ht="21" x14ac:dyDescent="0.2">
      <c r="A19" s="16"/>
      <c r="B19" s="17" t="s">
        <v>26</v>
      </c>
      <c r="C19" s="16"/>
      <c r="D19" s="18">
        <v>167400</v>
      </c>
      <c r="E19" s="19">
        <v>0</v>
      </c>
      <c r="F19" s="20">
        <v>167400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7">
        <f t="shared" si="0"/>
        <v>0</v>
      </c>
      <c r="P19" s="27">
        <f t="shared" si="1"/>
        <v>0</v>
      </c>
      <c r="Q19" s="28">
        <f t="shared" si="2"/>
        <v>0</v>
      </c>
      <c r="R19" s="28">
        <f t="shared" si="3"/>
        <v>0</v>
      </c>
      <c r="S19" s="16"/>
      <c r="T19" s="16"/>
    </row>
    <row r="20" spans="1:20" ht="21" x14ac:dyDescent="0.2">
      <c r="A20" s="16"/>
      <c r="B20" s="17" t="s">
        <v>27</v>
      </c>
      <c r="C20" s="16"/>
      <c r="D20" s="18">
        <v>597000</v>
      </c>
      <c r="E20" s="20">
        <v>36439.300000000003</v>
      </c>
      <c r="F20" s="20">
        <v>560560.69999999995</v>
      </c>
      <c r="G20" s="16">
        <v>0</v>
      </c>
      <c r="H20" s="16">
        <v>0</v>
      </c>
      <c r="I20" s="16">
        <v>0</v>
      </c>
      <c r="J20" s="18">
        <v>18741.400000000001</v>
      </c>
      <c r="K20" s="16">
        <v>0</v>
      </c>
      <c r="L20" s="18">
        <v>17697.900000000001</v>
      </c>
      <c r="M20" s="21">
        <v>18960</v>
      </c>
      <c r="N20" s="16">
        <v>0</v>
      </c>
      <c r="O20" s="27">
        <f t="shared" si="0"/>
        <v>18960</v>
      </c>
      <c r="P20" s="27">
        <f t="shared" si="1"/>
        <v>36439.300000000003</v>
      </c>
      <c r="Q20" s="28">
        <f t="shared" si="2"/>
        <v>3.1758793969849246</v>
      </c>
      <c r="R20" s="28">
        <f t="shared" si="3"/>
        <v>6.103735343383585</v>
      </c>
      <c r="S20" s="16"/>
      <c r="T20" s="16"/>
    </row>
    <row r="21" spans="1:20" ht="21" x14ac:dyDescent="0.2">
      <c r="A21" s="16"/>
      <c r="B21" s="17" t="s">
        <v>28</v>
      </c>
      <c r="C21" s="16"/>
      <c r="D21" s="18">
        <v>27000</v>
      </c>
      <c r="E21" s="19">
        <v>0</v>
      </c>
      <c r="F21" s="20">
        <v>27000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7">
        <f t="shared" si="0"/>
        <v>0</v>
      </c>
      <c r="P21" s="27">
        <f t="shared" si="1"/>
        <v>0</v>
      </c>
      <c r="Q21" s="28">
        <f t="shared" si="2"/>
        <v>0</v>
      </c>
      <c r="R21" s="28">
        <f t="shared" si="3"/>
        <v>0</v>
      </c>
      <c r="S21" s="16"/>
      <c r="T21" s="16"/>
    </row>
    <row r="22" spans="1:20" ht="42" x14ac:dyDescent="0.2">
      <c r="A22" s="8" t="s">
        <v>193</v>
      </c>
      <c r="B22" s="9" t="s">
        <v>192</v>
      </c>
      <c r="C22" s="9" t="s">
        <v>187</v>
      </c>
      <c r="D22" s="10">
        <v>100000</v>
      </c>
      <c r="E22" s="8">
        <v>0</v>
      </c>
      <c r="F22" s="10">
        <v>100000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1">
        <v>1000</v>
      </c>
      <c r="N22" s="8">
        <v>0</v>
      </c>
      <c r="O22" s="25">
        <f t="shared" si="0"/>
        <v>1000</v>
      </c>
      <c r="P22" s="25">
        <f t="shared" si="1"/>
        <v>0</v>
      </c>
      <c r="Q22" s="25">
        <f t="shared" si="2"/>
        <v>1</v>
      </c>
      <c r="R22" s="25">
        <f t="shared" si="3"/>
        <v>0</v>
      </c>
      <c r="S22" s="8" t="s">
        <v>175</v>
      </c>
      <c r="T22" s="8" t="s">
        <v>186</v>
      </c>
    </row>
    <row r="23" spans="1:20" ht="21" x14ac:dyDescent="0.2">
      <c r="A23" s="12"/>
      <c r="B23" s="13" t="s">
        <v>25</v>
      </c>
      <c r="C23" s="12"/>
      <c r="D23" s="14">
        <v>100000</v>
      </c>
      <c r="E23" s="13">
        <v>0</v>
      </c>
      <c r="F23" s="14">
        <v>100000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5">
        <v>1000</v>
      </c>
      <c r="N23" s="13">
        <v>0</v>
      </c>
      <c r="O23" s="26">
        <f t="shared" si="0"/>
        <v>1000</v>
      </c>
      <c r="P23" s="26">
        <f t="shared" si="1"/>
        <v>0</v>
      </c>
      <c r="Q23" s="26">
        <f t="shared" si="2"/>
        <v>1</v>
      </c>
      <c r="R23" s="26">
        <f t="shared" si="3"/>
        <v>0</v>
      </c>
      <c r="S23" s="12"/>
      <c r="T23" s="12"/>
    </row>
    <row r="24" spans="1:20" ht="21" x14ac:dyDescent="0.2">
      <c r="A24" s="16"/>
      <c r="B24" s="17" t="s">
        <v>26</v>
      </c>
      <c r="C24" s="16"/>
      <c r="D24" s="18">
        <v>7200</v>
      </c>
      <c r="E24" s="19">
        <v>0</v>
      </c>
      <c r="F24" s="20">
        <v>7200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7">
        <f t="shared" si="0"/>
        <v>0</v>
      </c>
      <c r="P24" s="27">
        <f t="shared" si="1"/>
        <v>0</v>
      </c>
      <c r="Q24" s="28">
        <f t="shared" si="2"/>
        <v>0</v>
      </c>
      <c r="R24" s="28">
        <f t="shared" si="3"/>
        <v>0</v>
      </c>
      <c r="S24" s="16"/>
      <c r="T24" s="16"/>
    </row>
    <row r="25" spans="1:20" ht="21" x14ac:dyDescent="0.2">
      <c r="A25" s="16"/>
      <c r="B25" s="17" t="s">
        <v>27</v>
      </c>
      <c r="C25" s="16"/>
      <c r="D25" s="18">
        <v>92800</v>
      </c>
      <c r="E25" s="19">
        <v>0</v>
      </c>
      <c r="F25" s="20">
        <v>92800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21">
        <v>1000</v>
      </c>
      <c r="N25" s="16">
        <v>0</v>
      </c>
      <c r="O25" s="27">
        <f t="shared" si="0"/>
        <v>1000</v>
      </c>
      <c r="P25" s="27">
        <f t="shared" si="1"/>
        <v>0</v>
      </c>
      <c r="Q25" s="28">
        <f t="shared" si="2"/>
        <v>1.0775862068965518</v>
      </c>
      <c r="R25" s="28">
        <f t="shared" si="3"/>
        <v>0</v>
      </c>
      <c r="S25" s="16"/>
      <c r="T25" s="16"/>
    </row>
    <row r="26" spans="1:20" ht="63" x14ac:dyDescent="0.2">
      <c r="A26" s="8" t="s">
        <v>191</v>
      </c>
      <c r="B26" s="9" t="s">
        <v>190</v>
      </c>
      <c r="C26" s="9" t="s">
        <v>187</v>
      </c>
      <c r="D26" s="10">
        <v>600000</v>
      </c>
      <c r="E26" s="8">
        <v>0</v>
      </c>
      <c r="F26" s="10">
        <v>600000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25">
        <f t="shared" si="0"/>
        <v>0</v>
      </c>
      <c r="P26" s="25">
        <f t="shared" si="1"/>
        <v>0</v>
      </c>
      <c r="Q26" s="25">
        <f t="shared" si="2"/>
        <v>0</v>
      </c>
      <c r="R26" s="25">
        <f t="shared" si="3"/>
        <v>0</v>
      </c>
      <c r="S26" s="8" t="s">
        <v>175</v>
      </c>
      <c r="T26" s="8" t="s">
        <v>186</v>
      </c>
    </row>
    <row r="27" spans="1:20" ht="21" x14ac:dyDescent="0.2">
      <c r="A27" s="12"/>
      <c r="B27" s="13" t="s">
        <v>25</v>
      </c>
      <c r="C27" s="12"/>
      <c r="D27" s="14">
        <v>600000</v>
      </c>
      <c r="E27" s="13">
        <v>0</v>
      </c>
      <c r="F27" s="14">
        <v>600000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6">
        <f t="shared" si="0"/>
        <v>0</v>
      </c>
      <c r="P27" s="26">
        <f t="shared" si="1"/>
        <v>0</v>
      </c>
      <c r="Q27" s="26">
        <f t="shared" si="2"/>
        <v>0</v>
      </c>
      <c r="R27" s="26">
        <f t="shared" si="3"/>
        <v>0</v>
      </c>
      <c r="S27" s="12"/>
      <c r="T27" s="12"/>
    </row>
    <row r="28" spans="1:20" ht="21" x14ac:dyDescent="0.2">
      <c r="A28" s="16"/>
      <c r="B28" s="17" t="s">
        <v>77</v>
      </c>
      <c r="C28" s="16"/>
      <c r="D28" s="18">
        <v>600000</v>
      </c>
      <c r="E28" s="19">
        <v>0</v>
      </c>
      <c r="F28" s="20">
        <v>600000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7">
        <f t="shared" si="0"/>
        <v>0</v>
      </c>
      <c r="P28" s="27">
        <f t="shared" si="1"/>
        <v>0</v>
      </c>
      <c r="Q28" s="28">
        <f t="shared" si="2"/>
        <v>0</v>
      </c>
      <c r="R28" s="28">
        <f t="shared" si="3"/>
        <v>0</v>
      </c>
      <c r="S28" s="16"/>
      <c r="T28" s="16"/>
    </row>
    <row r="29" spans="1:20" ht="42" x14ac:dyDescent="0.2">
      <c r="A29" s="8" t="s">
        <v>189</v>
      </c>
      <c r="B29" s="9" t="s">
        <v>188</v>
      </c>
      <c r="C29" s="9" t="s">
        <v>187</v>
      </c>
      <c r="D29" s="10">
        <v>100000</v>
      </c>
      <c r="E29" s="8">
        <v>0</v>
      </c>
      <c r="F29" s="10">
        <v>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5">
        <f t="shared" si="0"/>
        <v>0</v>
      </c>
      <c r="P29" s="25">
        <f t="shared" si="1"/>
        <v>0</v>
      </c>
      <c r="Q29" s="25">
        <f t="shared" si="2"/>
        <v>0</v>
      </c>
      <c r="R29" s="25">
        <f t="shared" si="3"/>
        <v>0</v>
      </c>
      <c r="S29" s="8" t="s">
        <v>175</v>
      </c>
      <c r="T29" s="8" t="s">
        <v>186</v>
      </c>
    </row>
    <row r="30" spans="1:20" ht="21" x14ac:dyDescent="0.2">
      <c r="A30" s="12"/>
      <c r="B30" s="13" t="s">
        <v>25</v>
      </c>
      <c r="C30" s="12"/>
      <c r="D30" s="14">
        <v>100000</v>
      </c>
      <c r="E30" s="13">
        <v>0</v>
      </c>
      <c r="F30" s="14">
        <v>100000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6">
        <f t="shared" si="0"/>
        <v>0</v>
      </c>
      <c r="P30" s="26">
        <f t="shared" si="1"/>
        <v>0</v>
      </c>
      <c r="Q30" s="26">
        <f t="shared" si="2"/>
        <v>0</v>
      </c>
      <c r="R30" s="26">
        <f t="shared" si="3"/>
        <v>0</v>
      </c>
      <c r="S30" s="12"/>
      <c r="T30" s="12"/>
    </row>
    <row r="31" spans="1:20" ht="21" x14ac:dyDescent="0.2">
      <c r="A31" s="16"/>
      <c r="B31" s="17" t="s">
        <v>26</v>
      </c>
      <c r="C31" s="16"/>
      <c r="D31" s="18">
        <v>18000</v>
      </c>
      <c r="E31" s="19">
        <v>0</v>
      </c>
      <c r="F31" s="20">
        <v>18000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7">
        <f t="shared" si="0"/>
        <v>0</v>
      </c>
      <c r="P31" s="27">
        <f t="shared" si="1"/>
        <v>0</v>
      </c>
      <c r="Q31" s="28">
        <f t="shared" si="2"/>
        <v>0</v>
      </c>
      <c r="R31" s="28">
        <f t="shared" si="3"/>
        <v>0</v>
      </c>
      <c r="S31" s="16"/>
      <c r="T31" s="16"/>
    </row>
    <row r="32" spans="1:20" ht="21" x14ac:dyDescent="0.2">
      <c r="A32" s="16"/>
      <c r="B32" s="17" t="s">
        <v>27</v>
      </c>
      <c r="C32" s="16"/>
      <c r="D32" s="18">
        <v>79500</v>
      </c>
      <c r="E32" s="19">
        <v>0</v>
      </c>
      <c r="F32" s="20">
        <v>79500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7">
        <f t="shared" si="0"/>
        <v>0</v>
      </c>
      <c r="P32" s="27">
        <f t="shared" si="1"/>
        <v>0</v>
      </c>
      <c r="Q32" s="28">
        <f t="shared" si="2"/>
        <v>0</v>
      </c>
      <c r="R32" s="28">
        <f t="shared" si="3"/>
        <v>0</v>
      </c>
      <c r="S32" s="16"/>
      <c r="T32" s="16"/>
    </row>
    <row r="33" spans="1:20" ht="21" x14ac:dyDescent="0.2">
      <c r="A33" s="16"/>
      <c r="B33" s="17" t="s">
        <v>28</v>
      </c>
      <c r="C33" s="16"/>
      <c r="D33" s="18">
        <v>2500</v>
      </c>
      <c r="E33" s="19">
        <v>0</v>
      </c>
      <c r="F33" s="20">
        <v>2500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7">
        <f t="shared" si="0"/>
        <v>0</v>
      </c>
      <c r="P33" s="27">
        <f t="shared" si="1"/>
        <v>0</v>
      </c>
      <c r="Q33" s="28">
        <f t="shared" si="2"/>
        <v>0</v>
      </c>
      <c r="R33" s="28">
        <f t="shared" si="3"/>
        <v>0</v>
      </c>
      <c r="S33" s="16"/>
      <c r="T33" s="16"/>
    </row>
    <row r="34" spans="1:20" ht="42" x14ac:dyDescent="0.2">
      <c r="A34" s="5" t="s">
        <v>185</v>
      </c>
      <c r="B34" s="5" t="s">
        <v>184</v>
      </c>
      <c r="C34" s="5" t="s">
        <v>176</v>
      </c>
      <c r="D34" s="6">
        <v>101000</v>
      </c>
      <c r="E34" s="5">
        <v>0</v>
      </c>
      <c r="F34" s="6">
        <v>101000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7">
        <v>46000</v>
      </c>
      <c r="N34" s="5">
        <v>0</v>
      </c>
      <c r="O34" s="29">
        <f t="shared" si="0"/>
        <v>46000</v>
      </c>
      <c r="P34" s="29">
        <f t="shared" si="1"/>
        <v>0</v>
      </c>
      <c r="Q34" s="29">
        <f t="shared" si="2"/>
        <v>45.544554455445542</v>
      </c>
      <c r="R34" s="29">
        <f t="shared" si="3"/>
        <v>0</v>
      </c>
      <c r="S34" s="5" t="s">
        <v>183</v>
      </c>
      <c r="T34" s="5" t="s">
        <v>174</v>
      </c>
    </row>
    <row r="35" spans="1:20" ht="21" x14ac:dyDescent="0.2">
      <c r="A35" s="8" t="s">
        <v>182</v>
      </c>
      <c r="B35" s="9" t="s">
        <v>181</v>
      </c>
      <c r="C35" s="9" t="s">
        <v>176</v>
      </c>
      <c r="D35" s="10">
        <v>25000</v>
      </c>
      <c r="E35" s="8">
        <v>0</v>
      </c>
      <c r="F35" s="10">
        <v>25000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25">
        <f t="shared" si="0"/>
        <v>0</v>
      </c>
      <c r="P35" s="25">
        <f t="shared" si="1"/>
        <v>0</v>
      </c>
      <c r="Q35" s="25">
        <f t="shared" si="2"/>
        <v>0</v>
      </c>
      <c r="R35" s="25">
        <f t="shared" si="3"/>
        <v>0</v>
      </c>
      <c r="S35" s="8" t="s">
        <v>175</v>
      </c>
      <c r="T35" s="8" t="s">
        <v>174</v>
      </c>
    </row>
    <row r="36" spans="1:20" ht="21" x14ac:dyDescent="0.2">
      <c r="A36" s="12"/>
      <c r="B36" s="13" t="s">
        <v>25</v>
      </c>
      <c r="C36" s="12"/>
      <c r="D36" s="14">
        <v>25000</v>
      </c>
      <c r="E36" s="13">
        <v>0</v>
      </c>
      <c r="F36" s="14">
        <v>25000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6">
        <f t="shared" si="0"/>
        <v>0</v>
      </c>
      <c r="P36" s="26">
        <f t="shared" si="1"/>
        <v>0</v>
      </c>
      <c r="Q36" s="26">
        <f t="shared" si="2"/>
        <v>0</v>
      </c>
      <c r="R36" s="26">
        <f t="shared" si="3"/>
        <v>0</v>
      </c>
      <c r="S36" s="12"/>
      <c r="T36" s="12"/>
    </row>
    <row r="37" spans="1:20" ht="21" x14ac:dyDescent="0.2">
      <c r="A37" s="16"/>
      <c r="B37" s="17" t="s">
        <v>27</v>
      </c>
      <c r="C37" s="16"/>
      <c r="D37" s="18">
        <v>25000</v>
      </c>
      <c r="E37" s="19">
        <v>0</v>
      </c>
      <c r="F37" s="20">
        <v>25000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7">
        <f t="shared" si="0"/>
        <v>0</v>
      </c>
      <c r="P37" s="27">
        <f t="shared" si="1"/>
        <v>0</v>
      </c>
      <c r="Q37" s="28">
        <f t="shared" si="2"/>
        <v>0</v>
      </c>
      <c r="R37" s="28">
        <f t="shared" si="3"/>
        <v>0</v>
      </c>
      <c r="S37" s="16"/>
      <c r="T37" s="16"/>
    </row>
    <row r="38" spans="1:20" ht="42" x14ac:dyDescent="0.2">
      <c r="A38" s="8" t="s">
        <v>180</v>
      </c>
      <c r="B38" s="9" t="s">
        <v>179</v>
      </c>
      <c r="C38" s="9" t="s">
        <v>176</v>
      </c>
      <c r="D38" s="10">
        <v>40000</v>
      </c>
      <c r="E38" s="8">
        <v>0</v>
      </c>
      <c r="F38" s="10">
        <v>40000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11">
        <v>10000</v>
      </c>
      <c r="N38" s="8">
        <v>0</v>
      </c>
      <c r="O38" s="25">
        <f t="shared" si="0"/>
        <v>10000</v>
      </c>
      <c r="P38" s="25">
        <f t="shared" si="1"/>
        <v>0</v>
      </c>
      <c r="Q38" s="25">
        <f t="shared" si="2"/>
        <v>25</v>
      </c>
      <c r="R38" s="25">
        <f t="shared" si="3"/>
        <v>0</v>
      </c>
      <c r="S38" s="8" t="s">
        <v>175</v>
      </c>
      <c r="T38" s="8" t="s">
        <v>174</v>
      </c>
    </row>
    <row r="39" spans="1:20" ht="21" x14ac:dyDescent="0.2">
      <c r="A39" s="12"/>
      <c r="B39" s="13" t="s">
        <v>25</v>
      </c>
      <c r="C39" s="12"/>
      <c r="D39" s="14">
        <v>40000</v>
      </c>
      <c r="E39" s="13">
        <v>0</v>
      </c>
      <c r="F39" s="14">
        <v>40000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5">
        <v>10000</v>
      </c>
      <c r="N39" s="13">
        <v>0</v>
      </c>
      <c r="O39" s="26">
        <f t="shared" si="0"/>
        <v>10000</v>
      </c>
      <c r="P39" s="26">
        <f t="shared" si="1"/>
        <v>0</v>
      </c>
      <c r="Q39" s="26">
        <f t="shared" si="2"/>
        <v>25</v>
      </c>
      <c r="R39" s="26">
        <f t="shared" si="3"/>
        <v>0</v>
      </c>
      <c r="S39" s="12"/>
      <c r="T39" s="12"/>
    </row>
    <row r="40" spans="1:20" ht="21" x14ac:dyDescent="0.2">
      <c r="A40" s="16"/>
      <c r="B40" s="17" t="s">
        <v>27</v>
      </c>
      <c r="C40" s="16"/>
      <c r="D40" s="18">
        <v>40000</v>
      </c>
      <c r="E40" s="19">
        <v>0</v>
      </c>
      <c r="F40" s="20">
        <v>40000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1">
        <v>10000</v>
      </c>
      <c r="N40" s="16">
        <v>0</v>
      </c>
      <c r="O40" s="27">
        <f t="shared" si="0"/>
        <v>10000</v>
      </c>
      <c r="P40" s="27">
        <f t="shared" si="1"/>
        <v>0</v>
      </c>
      <c r="Q40" s="28">
        <f t="shared" si="2"/>
        <v>25</v>
      </c>
      <c r="R40" s="28">
        <f t="shared" si="3"/>
        <v>0</v>
      </c>
      <c r="S40" s="16"/>
      <c r="T40" s="16"/>
    </row>
    <row r="41" spans="1:20" ht="63" x14ac:dyDescent="0.2">
      <c r="A41" s="8" t="s">
        <v>178</v>
      </c>
      <c r="B41" s="9" t="s">
        <v>177</v>
      </c>
      <c r="C41" s="9" t="s">
        <v>176</v>
      </c>
      <c r="D41" s="10">
        <v>36000</v>
      </c>
      <c r="E41" s="8">
        <v>0</v>
      </c>
      <c r="F41" s="10">
        <v>36000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1">
        <v>36000</v>
      </c>
      <c r="N41" s="8">
        <v>0</v>
      </c>
      <c r="O41" s="25">
        <f t="shared" si="0"/>
        <v>36000</v>
      </c>
      <c r="P41" s="25">
        <f t="shared" si="1"/>
        <v>0</v>
      </c>
      <c r="Q41" s="25">
        <f t="shared" si="2"/>
        <v>100</v>
      </c>
      <c r="R41" s="25">
        <f t="shared" si="3"/>
        <v>0</v>
      </c>
      <c r="S41" s="8" t="s">
        <v>175</v>
      </c>
      <c r="T41" s="8" t="s">
        <v>174</v>
      </c>
    </row>
    <row r="42" spans="1:20" ht="21" x14ac:dyDescent="0.2">
      <c r="A42" s="12"/>
      <c r="B42" s="13" t="s">
        <v>25</v>
      </c>
      <c r="C42" s="12"/>
      <c r="D42" s="14">
        <v>36000</v>
      </c>
      <c r="E42" s="13">
        <v>0</v>
      </c>
      <c r="F42" s="14">
        <v>36000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5">
        <v>36000</v>
      </c>
      <c r="N42" s="13">
        <v>0</v>
      </c>
      <c r="O42" s="26">
        <f t="shared" si="0"/>
        <v>36000</v>
      </c>
      <c r="P42" s="26">
        <f t="shared" si="1"/>
        <v>0</v>
      </c>
      <c r="Q42" s="26">
        <f t="shared" si="2"/>
        <v>100</v>
      </c>
      <c r="R42" s="26">
        <f t="shared" si="3"/>
        <v>0</v>
      </c>
      <c r="S42" s="12"/>
      <c r="T42" s="12"/>
    </row>
    <row r="43" spans="1:20" ht="21" x14ac:dyDescent="0.2">
      <c r="A43" s="16"/>
      <c r="B43" s="17" t="s">
        <v>26</v>
      </c>
      <c r="C43" s="16"/>
      <c r="D43" s="18">
        <v>7200</v>
      </c>
      <c r="E43" s="19">
        <v>0</v>
      </c>
      <c r="F43" s="20">
        <v>7200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21">
        <v>7200</v>
      </c>
      <c r="N43" s="16">
        <v>0</v>
      </c>
      <c r="O43" s="27">
        <f t="shared" si="0"/>
        <v>7200</v>
      </c>
      <c r="P43" s="27">
        <f t="shared" si="1"/>
        <v>0</v>
      </c>
      <c r="Q43" s="28">
        <f t="shared" si="2"/>
        <v>100</v>
      </c>
      <c r="R43" s="28">
        <f t="shared" si="3"/>
        <v>0</v>
      </c>
      <c r="S43" s="16"/>
      <c r="T43" s="16"/>
    </row>
    <row r="44" spans="1:20" ht="21" x14ac:dyDescent="0.2">
      <c r="A44" s="16"/>
      <c r="B44" s="17" t="s">
        <v>27</v>
      </c>
      <c r="C44" s="16"/>
      <c r="D44" s="18">
        <v>27100</v>
      </c>
      <c r="E44" s="19">
        <v>0</v>
      </c>
      <c r="F44" s="20">
        <v>27100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1">
        <v>27100</v>
      </c>
      <c r="N44" s="16">
        <v>0</v>
      </c>
      <c r="O44" s="27">
        <f t="shared" si="0"/>
        <v>27100</v>
      </c>
      <c r="P44" s="27">
        <f t="shared" si="1"/>
        <v>0</v>
      </c>
      <c r="Q44" s="28">
        <f t="shared" si="2"/>
        <v>100</v>
      </c>
      <c r="R44" s="28">
        <f t="shared" si="3"/>
        <v>0</v>
      </c>
      <c r="S44" s="16"/>
      <c r="T44" s="16"/>
    </row>
    <row r="45" spans="1:20" ht="21" x14ac:dyDescent="0.2">
      <c r="A45" s="16"/>
      <c r="B45" s="17" t="s">
        <v>28</v>
      </c>
      <c r="C45" s="16"/>
      <c r="D45" s="18">
        <v>1700</v>
      </c>
      <c r="E45" s="19">
        <v>0</v>
      </c>
      <c r="F45" s="20">
        <v>1700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1">
        <v>1700</v>
      </c>
      <c r="N45" s="16">
        <v>0</v>
      </c>
      <c r="O45" s="27">
        <f t="shared" si="0"/>
        <v>1700</v>
      </c>
      <c r="P45" s="27">
        <f t="shared" si="1"/>
        <v>0</v>
      </c>
      <c r="Q45" s="28">
        <f t="shared" si="2"/>
        <v>100</v>
      </c>
      <c r="R45" s="28">
        <f t="shared" si="3"/>
        <v>0</v>
      </c>
      <c r="S45" s="16"/>
      <c r="T45" s="16"/>
    </row>
    <row r="46" spans="1:20" ht="21" x14ac:dyDescent="0.2">
      <c r="A46" s="22" t="s">
        <v>139</v>
      </c>
      <c r="B46" s="22"/>
      <c r="C46" s="22"/>
      <c r="D46" s="23">
        <v>1838900</v>
      </c>
      <c r="E46" s="24">
        <v>138039.29999999999</v>
      </c>
      <c r="F46" s="24">
        <v>1700860.7</v>
      </c>
      <c r="G46" s="23">
        <v>52000</v>
      </c>
      <c r="H46" s="24">
        <v>83600</v>
      </c>
      <c r="I46" s="22">
        <v>0</v>
      </c>
      <c r="J46" s="24">
        <v>36741.4</v>
      </c>
      <c r="K46" s="22">
        <v>0</v>
      </c>
      <c r="L46" s="24">
        <v>17697.900000000001</v>
      </c>
      <c r="M46" s="23">
        <v>92460</v>
      </c>
      <c r="N46" s="22">
        <v>0</v>
      </c>
      <c r="O46" s="30">
        <f t="shared" si="0"/>
        <v>144460</v>
      </c>
      <c r="P46" s="30">
        <f t="shared" si="1"/>
        <v>138039.29999999999</v>
      </c>
      <c r="Q46" s="30">
        <f t="shared" si="2"/>
        <v>7.8557833487410953</v>
      </c>
      <c r="R46" s="30">
        <f t="shared" si="3"/>
        <v>7.5066235249333833</v>
      </c>
      <c r="S46" s="22"/>
      <c r="T46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1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กองพัฒนานักศึกษา
 เบิกจ่าย ณ 19 มกราคม 2567</oddHeader>
    <oddFooter>หน้า &amp;P จาก &amp;N</oddFooter>
  </headerFooter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2"/>
  <sheetViews>
    <sheetView tabSelected="1" view="pageBreakPreview" zoomScale="60" zoomScaleNormal="100" workbookViewId="0">
      <pane xSplit="1" ySplit="3" topLeftCell="B343" activePane="bottomRight" state="frozen"/>
      <selection pane="topRight" activeCell="B1" sqref="B1"/>
      <selection pane="bottomLeft" activeCell="A4" sqref="A4"/>
      <selection pane="bottomRight" activeCell="X377" sqref="X375:X377"/>
    </sheetView>
  </sheetViews>
  <sheetFormatPr defaultRowHeight="14.25" x14ac:dyDescent="0.2"/>
  <cols>
    <col min="1" max="1" width="19.5" bestFit="1" customWidth="1"/>
    <col min="2" max="2" width="36" bestFit="1" customWidth="1"/>
    <col min="3" max="3" width="15.875" customWidth="1"/>
    <col min="4" max="6" width="12.5" customWidth="1"/>
    <col min="7" max="14" width="9.375" customWidth="1"/>
    <col min="15" max="15" width="11" customWidth="1"/>
    <col min="16" max="18" width="9.375" customWidth="1"/>
    <col min="19" max="19" width="22" bestFit="1" customWidth="1"/>
    <col min="20" max="20" width="20.625" customWidth="1"/>
  </cols>
  <sheetData>
    <row r="1" spans="1:20" ht="2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2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506</v>
      </c>
      <c r="B4" s="5" t="s">
        <v>505</v>
      </c>
      <c r="C4" s="5" t="s">
        <v>502</v>
      </c>
      <c r="D4" s="6">
        <v>163962</v>
      </c>
      <c r="E4" s="5">
        <v>0</v>
      </c>
      <c r="F4" s="6">
        <v>163962</v>
      </c>
      <c r="G4" s="5">
        <v>0</v>
      </c>
      <c r="H4" s="5">
        <v>0</v>
      </c>
      <c r="I4" s="5">
        <v>0</v>
      </c>
      <c r="J4" s="5">
        <v>0</v>
      </c>
      <c r="K4" s="7">
        <v>26928</v>
      </c>
      <c r="L4" s="5">
        <v>0</v>
      </c>
      <c r="M4" s="5">
        <v>0</v>
      </c>
      <c r="N4" s="5">
        <v>0</v>
      </c>
      <c r="O4" s="29">
        <f t="shared" ref="O4:O67" si="0">SUM(G4,I4,K4,M4)</f>
        <v>26928</v>
      </c>
      <c r="P4" s="29">
        <f t="shared" ref="P4:P67" si="1">SUM(H4,J4,L4,N4)</f>
        <v>0</v>
      </c>
      <c r="Q4" s="29">
        <f t="shared" ref="Q4:Q67" si="2">O4*100/D4</f>
        <v>16.42331759798002</v>
      </c>
      <c r="R4" s="29">
        <f t="shared" ref="R4:R67" si="3">P4*100/D4</f>
        <v>0</v>
      </c>
      <c r="S4" s="5" t="s">
        <v>216</v>
      </c>
      <c r="T4" s="5" t="s">
        <v>21</v>
      </c>
    </row>
    <row r="5" spans="1:20" ht="42" x14ac:dyDescent="0.2">
      <c r="A5" s="8" t="s">
        <v>504</v>
      </c>
      <c r="B5" s="9" t="s">
        <v>503</v>
      </c>
      <c r="C5" s="9" t="s">
        <v>502</v>
      </c>
      <c r="D5" s="10">
        <v>163962</v>
      </c>
      <c r="E5" s="8">
        <v>0</v>
      </c>
      <c r="F5" s="10">
        <v>163962</v>
      </c>
      <c r="G5" s="8">
        <v>0</v>
      </c>
      <c r="H5" s="8">
        <v>0</v>
      </c>
      <c r="I5" s="8">
        <v>0</v>
      </c>
      <c r="J5" s="8">
        <v>0</v>
      </c>
      <c r="K5" s="11">
        <v>26928</v>
      </c>
      <c r="L5" s="8">
        <v>0</v>
      </c>
      <c r="M5" s="8">
        <v>0</v>
      </c>
      <c r="N5" s="8">
        <v>0</v>
      </c>
      <c r="O5" s="25">
        <f t="shared" si="0"/>
        <v>26928</v>
      </c>
      <c r="P5" s="25">
        <f t="shared" si="1"/>
        <v>0</v>
      </c>
      <c r="Q5" s="25">
        <f t="shared" si="2"/>
        <v>16.42331759798002</v>
      </c>
      <c r="R5" s="25">
        <f t="shared" si="3"/>
        <v>0</v>
      </c>
      <c r="S5" s="8" t="s">
        <v>216</v>
      </c>
      <c r="T5" s="8" t="s">
        <v>21</v>
      </c>
    </row>
    <row r="6" spans="1:20" ht="21" x14ac:dyDescent="0.2">
      <c r="A6" s="12"/>
      <c r="B6" s="13" t="s">
        <v>25</v>
      </c>
      <c r="C6" s="12"/>
      <c r="D6" s="14">
        <v>163962</v>
      </c>
      <c r="E6" s="13">
        <v>0</v>
      </c>
      <c r="F6" s="14">
        <v>163962</v>
      </c>
      <c r="G6" s="13">
        <v>0</v>
      </c>
      <c r="H6" s="13">
        <v>0</v>
      </c>
      <c r="I6" s="13">
        <v>0</v>
      </c>
      <c r="J6" s="13">
        <v>0</v>
      </c>
      <c r="K6" s="15">
        <v>26928</v>
      </c>
      <c r="L6" s="13">
        <v>0</v>
      </c>
      <c r="M6" s="13">
        <v>0</v>
      </c>
      <c r="N6" s="13">
        <v>0</v>
      </c>
      <c r="O6" s="26">
        <f t="shared" si="0"/>
        <v>26928</v>
      </c>
      <c r="P6" s="26">
        <f t="shared" si="1"/>
        <v>0</v>
      </c>
      <c r="Q6" s="26">
        <f t="shared" si="2"/>
        <v>16.42331759798002</v>
      </c>
      <c r="R6" s="26">
        <f t="shared" si="3"/>
        <v>0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56250</v>
      </c>
      <c r="E7" s="19">
        <v>0</v>
      </c>
      <c r="F7" s="20">
        <v>56250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7">
        <f t="shared" si="0"/>
        <v>0</v>
      </c>
      <c r="P7" s="27">
        <f t="shared" si="1"/>
        <v>0</v>
      </c>
      <c r="Q7" s="28">
        <f t="shared" si="2"/>
        <v>0</v>
      </c>
      <c r="R7" s="28">
        <f t="shared" si="3"/>
        <v>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60000</v>
      </c>
      <c r="E8" s="19">
        <v>0</v>
      </c>
      <c r="F8" s="20">
        <v>60000</v>
      </c>
      <c r="G8" s="16">
        <v>0</v>
      </c>
      <c r="H8" s="16">
        <v>0</v>
      </c>
      <c r="I8" s="16">
        <v>0</v>
      </c>
      <c r="J8" s="16">
        <v>0</v>
      </c>
      <c r="K8" s="21">
        <v>15000</v>
      </c>
      <c r="L8" s="16">
        <v>0</v>
      </c>
      <c r="M8" s="16">
        <v>0</v>
      </c>
      <c r="N8" s="16">
        <v>0</v>
      </c>
      <c r="O8" s="27">
        <f t="shared" si="0"/>
        <v>15000</v>
      </c>
      <c r="P8" s="27">
        <f t="shared" si="1"/>
        <v>0</v>
      </c>
      <c r="Q8" s="28">
        <f t="shared" si="2"/>
        <v>25</v>
      </c>
      <c r="R8" s="28">
        <f t="shared" si="3"/>
        <v>0</v>
      </c>
      <c r="S8" s="16"/>
      <c r="T8" s="16"/>
    </row>
    <row r="9" spans="1:20" ht="21" x14ac:dyDescent="0.2">
      <c r="A9" s="16"/>
      <c r="B9" s="17" t="s">
        <v>28</v>
      </c>
      <c r="C9" s="16"/>
      <c r="D9" s="18">
        <v>47712</v>
      </c>
      <c r="E9" s="19">
        <v>0</v>
      </c>
      <c r="F9" s="20">
        <v>47712</v>
      </c>
      <c r="G9" s="16">
        <v>0</v>
      </c>
      <c r="H9" s="16">
        <v>0</v>
      </c>
      <c r="I9" s="16">
        <v>0</v>
      </c>
      <c r="J9" s="16">
        <v>0</v>
      </c>
      <c r="K9" s="21">
        <v>11928</v>
      </c>
      <c r="L9" s="16">
        <v>0</v>
      </c>
      <c r="M9" s="16">
        <v>0</v>
      </c>
      <c r="N9" s="16">
        <v>0</v>
      </c>
      <c r="O9" s="27">
        <f t="shared" si="0"/>
        <v>11928</v>
      </c>
      <c r="P9" s="27">
        <f t="shared" si="1"/>
        <v>0</v>
      </c>
      <c r="Q9" s="28">
        <f t="shared" si="2"/>
        <v>25</v>
      </c>
      <c r="R9" s="28">
        <f t="shared" si="3"/>
        <v>0</v>
      </c>
      <c r="S9" s="16"/>
      <c r="T9" s="16"/>
    </row>
    <row r="10" spans="1:20" ht="42" x14ac:dyDescent="0.2">
      <c r="A10" s="5" t="s">
        <v>501</v>
      </c>
      <c r="B10" s="5" t="s">
        <v>500</v>
      </c>
      <c r="C10" s="5" t="s">
        <v>319</v>
      </c>
      <c r="D10" s="6">
        <v>80000</v>
      </c>
      <c r="E10" s="5">
        <v>0</v>
      </c>
      <c r="F10" s="6">
        <v>80000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29">
        <f t="shared" si="0"/>
        <v>0</v>
      </c>
      <c r="P10" s="29">
        <f t="shared" si="1"/>
        <v>0</v>
      </c>
      <c r="Q10" s="29">
        <f t="shared" si="2"/>
        <v>0</v>
      </c>
      <c r="R10" s="29">
        <f t="shared" si="3"/>
        <v>0</v>
      </c>
      <c r="S10" s="5" t="s">
        <v>216</v>
      </c>
      <c r="T10" s="5" t="s">
        <v>21</v>
      </c>
    </row>
    <row r="11" spans="1:20" ht="42" x14ac:dyDescent="0.2">
      <c r="A11" s="8" t="s">
        <v>499</v>
      </c>
      <c r="B11" s="9" t="s">
        <v>498</v>
      </c>
      <c r="C11" s="9" t="s">
        <v>319</v>
      </c>
      <c r="D11" s="10">
        <v>80000</v>
      </c>
      <c r="E11" s="8">
        <v>0</v>
      </c>
      <c r="F11" s="10">
        <v>80000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25">
        <f t="shared" si="0"/>
        <v>0</v>
      </c>
      <c r="P11" s="25">
        <f t="shared" si="1"/>
        <v>0</v>
      </c>
      <c r="Q11" s="25">
        <f t="shared" si="2"/>
        <v>0</v>
      </c>
      <c r="R11" s="25">
        <f t="shared" si="3"/>
        <v>0</v>
      </c>
      <c r="S11" s="8" t="s">
        <v>216</v>
      </c>
      <c r="T11" s="8" t="s">
        <v>245</v>
      </c>
    </row>
    <row r="12" spans="1:20" ht="21" x14ac:dyDescent="0.2">
      <c r="A12" s="12"/>
      <c r="B12" s="13" t="s">
        <v>25</v>
      </c>
      <c r="C12" s="12"/>
      <c r="D12" s="14">
        <v>80000</v>
      </c>
      <c r="E12" s="13">
        <v>0</v>
      </c>
      <c r="F12" s="14">
        <v>80000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6">
        <f t="shared" si="0"/>
        <v>0</v>
      </c>
      <c r="P12" s="26">
        <f t="shared" si="1"/>
        <v>0</v>
      </c>
      <c r="Q12" s="26">
        <f t="shared" si="2"/>
        <v>0</v>
      </c>
      <c r="R12" s="26">
        <f t="shared" si="3"/>
        <v>0</v>
      </c>
      <c r="S12" s="12"/>
      <c r="T12" s="12"/>
    </row>
    <row r="13" spans="1:20" ht="21" x14ac:dyDescent="0.2">
      <c r="A13" s="16"/>
      <c r="B13" s="17" t="s">
        <v>26</v>
      </c>
      <c r="C13" s="16"/>
      <c r="D13" s="18">
        <v>31250</v>
      </c>
      <c r="E13" s="19">
        <v>0</v>
      </c>
      <c r="F13" s="20">
        <v>31250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7">
        <f t="shared" si="0"/>
        <v>0</v>
      </c>
      <c r="P13" s="27">
        <f t="shared" si="1"/>
        <v>0</v>
      </c>
      <c r="Q13" s="28">
        <f t="shared" si="2"/>
        <v>0</v>
      </c>
      <c r="R13" s="28">
        <f t="shared" si="3"/>
        <v>0</v>
      </c>
      <c r="S13" s="16"/>
      <c r="T13" s="16"/>
    </row>
    <row r="14" spans="1:20" ht="21" x14ac:dyDescent="0.2">
      <c r="A14" s="16"/>
      <c r="B14" s="17" t="s">
        <v>27</v>
      </c>
      <c r="C14" s="16"/>
      <c r="D14" s="18">
        <v>25500</v>
      </c>
      <c r="E14" s="19">
        <v>0</v>
      </c>
      <c r="F14" s="20">
        <v>25500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27">
        <f t="shared" si="0"/>
        <v>0</v>
      </c>
      <c r="P14" s="27">
        <f t="shared" si="1"/>
        <v>0</v>
      </c>
      <c r="Q14" s="28">
        <f t="shared" si="2"/>
        <v>0</v>
      </c>
      <c r="R14" s="28">
        <f t="shared" si="3"/>
        <v>0</v>
      </c>
      <c r="S14" s="16"/>
      <c r="T14" s="16"/>
    </row>
    <row r="15" spans="1:20" ht="21" x14ac:dyDescent="0.2">
      <c r="A15" s="16"/>
      <c r="B15" s="17" t="s">
        <v>28</v>
      </c>
      <c r="C15" s="16"/>
      <c r="D15" s="18">
        <v>23250</v>
      </c>
      <c r="E15" s="19">
        <v>0</v>
      </c>
      <c r="F15" s="20">
        <v>23250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7">
        <f t="shared" si="0"/>
        <v>0</v>
      </c>
      <c r="P15" s="27">
        <f t="shared" si="1"/>
        <v>0</v>
      </c>
      <c r="Q15" s="28">
        <f t="shared" si="2"/>
        <v>0</v>
      </c>
      <c r="R15" s="28">
        <f t="shared" si="3"/>
        <v>0</v>
      </c>
      <c r="S15" s="16"/>
      <c r="T15" s="16"/>
    </row>
    <row r="16" spans="1:20" ht="63" x14ac:dyDescent="0.2">
      <c r="A16" s="5" t="s">
        <v>497</v>
      </c>
      <c r="B16" s="5" t="s">
        <v>496</v>
      </c>
      <c r="C16" s="5" t="s">
        <v>453</v>
      </c>
      <c r="D16" s="6">
        <v>1180000</v>
      </c>
      <c r="E16" s="5">
        <v>0</v>
      </c>
      <c r="F16" s="6">
        <v>1180000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29">
        <f t="shared" si="0"/>
        <v>0</v>
      </c>
      <c r="P16" s="29">
        <f t="shared" si="1"/>
        <v>0</v>
      </c>
      <c r="Q16" s="29">
        <f t="shared" si="2"/>
        <v>0</v>
      </c>
      <c r="R16" s="29">
        <f t="shared" si="3"/>
        <v>0</v>
      </c>
      <c r="S16" s="5" t="s">
        <v>216</v>
      </c>
      <c r="T16" s="5" t="s">
        <v>21</v>
      </c>
    </row>
    <row r="17" spans="1:20" ht="84" x14ac:dyDescent="0.2">
      <c r="A17" s="8" t="s">
        <v>495</v>
      </c>
      <c r="B17" s="9" t="s">
        <v>494</v>
      </c>
      <c r="C17" s="9" t="s">
        <v>453</v>
      </c>
      <c r="D17" s="10">
        <v>37450</v>
      </c>
      <c r="E17" s="8">
        <v>0</v>
      </c>
      <c r="F17" s="10">
        <v>37450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5">
        <f t="shared" si="0"/>
        <v>0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8" t="s">
        <v>216</v>
      </c>
      <c r="T17" s="8" t="s">
        <v>265</v>
      </c>
    </row>
    <row r="18" spans="1:20" ht="21" x14ac:dyDescent="0.2">
      <c r="A18" s="12"/>
      <c r="B18" s="13" t="s">
        <v>25</v>
      </c>
      <c r="C18" s="12"/>
      <c r="D18" s="14">
        <v>37450</v>
      </c>
      <c r="E18" s="13">
        <v>0</v>
      </c>
      <c r="F18" s="14">
        <v>37450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6">
        <f t="shared" si="0"/>
        <v>0</v>
      </c>
      <c r="P18" s="26">
        <f t="shared" si="1"/>
        <v>0</v>
      </c>
      <c r="Q18" s="26">
        <f t="shared" si="2"/>
        <v>0</v>
      </c>
      <c r="R18" s="26">
        <f t="shared" si="3"/>
        <v>0</v>
      </c>
      <c r="S18" s="12"/>
      <c r="T18" s="12"/>
    </row>
    <row r="19" spans="1:20" ht="21" x14ac:dyDescent="0.2">
      <c r="A19" s="16"/>
      <c r="B19" s="17" t="s">
        <v>26</v>
      </c>
      <c r="C19" s="16"/>
      <c r="D19" s="18">
        <v>16000</v>
      </c>
      <c r="E19" s="19">
        <v>0</v>
      </c>
      <c r="F19" s="20">
        <v>16000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7">
        <f t="shared" si="0"/>
        <v>0</v>
      </c>
      <c r="P19" s="27">
        <f t="shared" si="1"/>
        <v>0</v>
      </c>
      <c r="Q19" s="28">
        <f t="shared" si="2"/>
        <v>0</v>
      </c>
      <c r="R19" s="28">
        <f t="shared" si="3"/>
        <v>0</v>
      </c>
      <c r="S19" s="16"/>
      <c r="T19" s="16"/>
    </row>
    <row r="20" spans="1:20" ht="21" x14ac:dyDescent="0.2">
      <c r="A20" s="16"/>
      <c r="B20" s="17" t="s">
        <v>27</v>
      </c>
      <c r="C20" s="16"/>
      <c r="D20" s="18">
        <v>15200</v>
      </c>
      <c r="E20" s="19">
        <v>0</v>
      </c>
      <c r="F20" s="20">
        <v>15200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7">
        <f t="shared" si="0"/>
        <v>0</v>
      </c>
      <c r="P20" s="27">
        <f t="shared" si="1"/>
        <v>0</v>
      </c>
      <c r="Q20" s="28">
        <f t="shared" si="2"/>
        <v>0</v>
      </c>
      <c r="R20" s="28">
        <f t="shared" si="3"/>
        <v>0</v>
      </c>
      <c r="S20" s="16"/>
      <c r="T20" s="16"/>
    </row>
    <row r="21" spans="1:20" ht="21" x14ac:dyDescent="0.2">
      <c r="A21" s="16"/>
      <c r="B21" s="17" t="s">
        <v>28</v>
      </c>
      <c r="C21" s="16"/>
      <c r="D21" s="18">
        <v>6250</v>
      </c>
      <c r="E21" s="19">
        <v>0</v>
      </c>
      <c r="F21" s="20">
        <v>6250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7">
        <f t="shared" si="0"/>
        <v>0</v>
      </c>
      <c r="P21" s="27">
        <f t="shared" si="1"/>
        <v>0</v>
      </c>
      <c r="Q21" s="28">
        <f t="shared" si="2"/>
        <v>0</v>
      </c>
      <c r="R21" s="28">
        <f t="shared" si="3"/>
        <v>0</v>
      </c>
      <c r="S21" s="16"/>
      <c r="T21" s="16"/>
    </row>
    <row r="22" spans="1:20" ht="105" x14ac:dyDescent="0.2">
      <c r="A22" s="8" t="s">
        <v>493</v>
      </c>
      <c r="B22" s="9" t="s">
        <v>492</v>
      </c>
      <c r="C22" s="9" t="s">
        <v>453</v>
      </c>
      <c r="D22" s="10">
        <v>241400</v>
      </c>
      <c r="E22" s="8">
        <v>0</v>
      </c>
      <c r="F22" s="10">
        <v>241400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25">
        <f t="shared" si="0"/>
        <v>0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8" t="s">
        <v>216</v>
      </c>
      <c r="T22" s="8" t="s">
        <v>265</v>
      </c>
    </row>
    <row r="23" spans="1:20" ht="21" x14ac:dyDescent="0.2">
      <c r="A23" s="12"/>
      <c r="B23" s="13" t="s">
        <v>25</v>
      </c>
      <c r="C23" s="12"/>
      <c r="D23" s="14">
        <v>241400</v>
      </c>
      <c r="E23" s="13">
        <v>0</v>
      </c>
      <c r="F23" s="14">
        <v>241400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26">
        <f t="shared" si="0"/>
        <v>0</v>
      </c>
      <c r="P23" s="26">
        <f t="shared" si="1"/>
        <v>0</v>
      </c>
      <c r="Q23" s="26">
        <f t="shared" si="2"/>
        <v>0</v>
      </c>
      <c r="R23" s="26">
        <f t="shared" si="3"/>
        <v>0</v>
      </c>
      <c r="S23" s="12"/>
      <c r="T23" s="12"/>
    </row>
    <row r="24" spans="1:20" ht="21" x14ac:dyDescent="0.2">
      <c r="A24" s="16"/>
      <c r="B24" s="17" t="s">
        <v>26</v>
      </c>
      <c r="C24" s="16"/>
      <c r="D24" s="18">
        <v>94000</v>
      </c>
      <c r="E24" s="19">
        <v>0</v>
      </c>
      <c r="F24" s="20">
        <v>94000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7">
        <f t="shared" si="0"/>
        <v>0</v>
      </c>
      <c r="P24" s="27">
        <f t="shared" si="1"/>
        <v>0</v>
      </c>
      <c r="Q24" s="28">
        <f t="shared" si="2"/>
        <v>0</v>
      </c>
      <c r="R24" s="28">
        <f t="shared" si="3"/>
        <v>0</v>
      </c>
      <c r="S24" s="16"/>
      <c r="T24" s="16"/>
    </row>
    <row r="25" spans="1:20" ht="21" x14ac:dyDescent="0.2">
      <c r="A25" s="16"/>
      <c r="B25" s="17" t="s">
        <v>27</v>
      </c>
      <c r="C25" s="16"/>
      <c r="D25" s="18">
        <v>97400</v>
      </c>
      <c r="E25" s="19">
        <v>0</v>
      </c>
      <c r="F25" s="20">
        <v>97400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27">
        <f t="shared" si="0"/>
        <v>0</v>
      </c>
      <c r="P25" s="27">
        <f t="shared" si="1"/>
        <v>0</v>
      </c>
      <c r="Q25" s="28">
        <f t="shared" si="2"/>
        <v>0</v>
      </c>
      <c r="R25" s="28">
        <f t="shared" si="3"/>
        <v>0</v>
      </c>
      <c r="S25" s="16"/>
      <c r="T25" s="16"/>
    </row>
    <row r="26" spans="1:20" ht="21" x14ac:dyDescent="0.2">
      <c r="A26" s="16"/>
      <c r="B26" s="17" t="s">
        <v>28</v>
      </c>
      <c r="C26" s="16"/>
      <c r="D26" s="18">
        <v>50000</v>
      </c>
      <c r="E26" s="19">
        <v>0</v>
      </c>
      <c r="F26" s="20">
        <v>50000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7">
        <f t="shared" si="0"/>
        <v>0</v>
      </c>
      <c r="P26" s="27">
        <f t="shared" si="1"/>
        <v>0</v>
      </c>
      <c r="Q26" s="28">
        <f t="shared" si="2"/>
        <v>0</v>
      </c>
      <c r="R26" s="28">
        <f t="shared" si="3"/>
        <v>0</v>
      </c>
      <c r="S26" s="16"/>
      <c r="T26" s="16"/>
    </row>
    <row r="27" spans="1:20" ht="84" x14ac:dyDescent="0.2">
      <c r="A27" s="8" t="s">
        <v>491</v>
      </c>
      <c r="B27" s="9" t="s">
        <v>490</v>
      </c>
      <c r="C27" s="9" t="s">
        <v>453</v>
      </c>
      <c r="D27" s="10">
        <v>168900</v>
      </c>
      <c r="E27" s="8">
        <v>0</v>
      </c>
      <c r="F27" s="10">
        <v>168900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5">
        <f t="shared" si="0"/>
        <v>0</v>
      </c>
      <c r="P27" s="25">
        <f t="shared" si="1"/>
        <v>0</v>
      </c>
      <c r="Q27" s="25">
        <f t="shared" si="2"/>
        <v>0</v>
      </c>
      <c r="R27" s="25">
        <f t="shared" si="3"/>
        <v>0</v>
      </c>
      <c r="S27" s="8" t="s">
        <v>216</v>
      </c>
      <c r="T27" s="8" t="s">
        <v>265</v>
      </c>
    </row>
    <row r="28" spans="1:20" ht="21" x14ac:dyDescent="0.2">
      <c r="A28" s="12"/>
      <c r="B28" s="13" t="s">
        <v>25</v>
      </c>
      <c r="C28" s="12"/>
      <c r="D28" s="14">
        <v>168900</v>
      </c>
      <c r="E28" s="13">
        <v>0</v>
      </c>
      <c r="F28" s="14">
        <v>168900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6">
        <f t="shared" si="0"/>
        <v>0</v>
      </c>
      <c r="P28" s="26">
        <f t="shared" si="1"/>
        <v>0</v>
      </c>
      <c r="Q28" s="26">
        <f t="shared" si="2"/>
        <v>0</v>
      </c>
      <c r="R28" s="26">
        <f t="shared" si="3"/>
        <v>0</v>
      </c>
      <c r="S28" s="12"/>
      <c r="T28" s="12"/>
    </row>
    <row r="29" spans="1:20" ht="21" x14ac:dyDescent="0.2">
      <c r="A29" s="16"/>
      <c r="B29" s="17" t="s">
        <v>26</v>
      </c>
      <c r="C29" s="16"/>
      <c r="D29" s="18">
        <v>94000</v>
      </c>
      <c r="E29" s="19">
        <v>0</v>
      </c>
      <c r="F29" s="20">
        <v>94000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7">
        <f t="shared" si="0"/>
        <v>0</v>
      </c>
      <c r="P29" s="27">
        <f t="shared" si="1"/>
        <v>0</v>
      </c>
      <c r="Q29" s="28">
        <f t="shared" si="2"/>
        <v>0</v>
      </c>
      <c r="R29" s="28">
        <f t="shared" si="3"/>
        <v>0</v>
      </c>
      <c r="S29" s="16"/>
      <c r="T29" s="16"/>
    </row>
    <row r="30" spans="1:20" ht="21" x14ac:dyDescent="0.2">
      <c r="A30" s="16"/>
      <c r="B30" s="17" t="s">
        <v>27</v>
      </c>
      <c r="C30" s="16"/>
      <c r="D30" s="18">
        <v>49900</v>
      </c>
      <c r="E30" s="19">
        <v>0</v>
      </c>
      <c r="F30" s="20">
        <v>49900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7">
        <f t="shared" si="0"/>
        <v>0</v>
      </c>
      <c r="P30" s="27">
        <f t="shared" si="1"/>
        <v>0</v>
      </c>
      <c r="Q30" s="28">
        <f t="shared" si="2"/>
        <v>0</v>
      </c>
      <c r="R30" s="28">
        <f t="shared" si="3"/>
        <v>0</v>
      </c>
      <c r="S30" s="16"/>
      <c r="T30" s="16"/>
    </row>
    <row r="31" spans="1:20" ht="21" x14ac:dyDescent="0.2">
      <c r="A31" s="16"/>
      <c r="B31" s="17" t="s">
        <v>28</v>
      </c>
      <c r="C31" s="16"/>
      <c r="D31" s="18">
        <v>25000</v>
      </c>
      <c r="E31" s="19">
        <v>0</v>
      </c>
      <c r="F31" s="20">
        <v>25000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7">
        <f t="shared" si="0"/>
        <v>0</v>
      </c>
      <c r="P31" s="27">
        <f t="shared" si="1"/>
        <v>0</v>
      </c>
      <c r="Q31" s="28">
        <f t="shared" si="2"/>
        <v>0</v>
      </c>
      <c r="R31" s="28">
        <f t="shared" si="3"/>
        <v>0</v>
      </c>
      <c r="S31" s="16"/>
      <c r="T31" s="16"/>
    </row>
    <row r="32" spans="1:20" ht="84" x14ac:dyDescent="0.2">
      <c r="A32" s="8" t="s">
        <v>489</v>
      </c>
      <c r="B32" s="9" t="s">
        <v>488</v>
      </c>
      <c r="C32" s="9" t="s">
        <v>453</v>
      </c>
      <c r="D32" s="10">
        <v>324150</v>
      </c>
      <c r="E32" s="8">
        <v>0</v>
      </c>
      <c r="F32" s="10">
        <v>324150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5">
        <f t="shared" si="0"/>
        <v>0</v>
      </c>
      <c r="P32" s="25">
        <f t="shared" si="1"/>
        <v>0</v>
      </c>
      <c r="Q32" s="25">
        <f t="shared" si="2"/>
        <v>0</v>
      </c>
      <c r="R32" s="25">
        <f t="shared" si="3"/>
        <v>0</v>
      </c>
      <c r="S32" s="8" t="s">
        <v>216</v>
      </c>
      <c r="T32" s="8" t="s">
        <v>265</v>
      </c>
    </row>
    <row r="33" spans="1:20" ht="21" x14ac:dyDescent="0.2">
      <c r="A33" s="12"/>
      <c r="B33" s="13" t="s">
        <v>25</v>
      </c>
      <c r="C33" s="12"/>
      <c r="D33" s="14">
        <v>324150</v>
      </c>
      <c r="E33" s="13">
        <v>0</v>
      </c>
      <c r="F33" s="14">
        <v>324150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6">
        <f t="shared" si="0"/>
        <v>0</v>
      </c>
      <c r="P33" s="26">
        <f t="shared" si="1"/>
        <v>0</v>
      </c>
      <c r="Q33" s="26">
        <f t="shared" si="2"/>
        <v>0</v>
      </c>
      <c r="R33" s="26">
        <f t="shared" si="3"/>
        <v>0</v>
      </c>
      <c r="S33" s="12"/>
      <c r="T33" s="12"/>
    </row>
    <row r="34" spans="1:20" ht="21" x14ac:dyDescent="0.2">
      <c r="A34" s="16"/>
      <c r="B34" s="17" t="s">
        <v>26</v>
      </c>
      <c r="C34" s="16"/>
      <c r="D34" s="18">
        <v>57500</v>
      </c>
      <c r="E34" s="19">
        <v>0</v>
      </c>
      <c r="F34" s="20">
        <v>57500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7">
        <f t="shared" si="0"/>
        <v>0</v>
      </c>
      <c r="P34" s="27">
        <f t="shared" si="1"/>
        <v>0</v>
      </c>
      <c r="Q34" s="28">
        <f t="shared" si="2"/>
        <v>0</v>
      </c>
      <c r="R34" s="28">
        <f t="shared" si="3"/>
        <v>0</v>
      </c>
      <c r="S34" s="16"/>
      <c r="T34" s="16"/>
    </row>
    <row r="35" spans="1:20" ht="21" x14ac:dyDescent="0.2">
      <c r="A35" s="16"/>
      <c r="B35" s="17" t="s">
        <v>27</v>
      </c>
      <c r="C35" s="16"/>
      <c r="D35" s="18">
        <v>236650</v>
      </c>
      <c r="E35" s="19">
        <v>0</v>
      </c>
      <c r="F35" s="20">
        <v>236650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7">
        <f t="shared" si="0"/>
        <v>0</v>
      </c>
      <c r="P35" s="27">
        <f t="shared" si="1"/>
        <v>0</v>
      </c>
      <c r="Q35" s="28">
        <f t="shared" si="2"/>
        <v>0</v>
      </c>
      <c r="R35" s="28">
        <f t="shared" si="3"/>
        <v>0</v>
      </c>
      <c r="S35" s="16"/>
      <c r="T35" s="16"/>
    </row>
    <row r="36" spans="1:20" ht="21" x14ac:dyDescent="0.2">
      <c r="A36" s="16"/>
      <c r="B36" s="17" t="s">
        <v>28</v>
      </c>
      <c r="C36" s="16"/>
      <c r="D36" s="18">
        <v>30000</v>
      </c>
      <c r="E36" s="19">
        <v>0</v>
      </c>
      <c r="F36" s="20">
        <v>30000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7">
        <f t="shared" si="0"/>
        <v>0</v>
      </c>
      <c r="P36" s="27">
        <f t="shared" si="1"/>
        <v>0</v>
      </c>
      <c r="Q36" s="28">
        <f t="shared" si="2"/>
        <v>0</v>
      </c>
      <c r="R36" s="28">
        <f t="shared" si="3"/>
        <v>0</v>
      </c>
      <c r="S36" s="16"/>
      <c r="T36" s="16"/>
    </row>
    <row r="37" spans="1:20" ht="63" x14ac:dyDescent="0.2">
      <c r="A37" s="8" t="s">
        <v>487</v>
      </c>
      <c r="B37" s="9" t="s">
        <v>486</v>
      </c>
      <c r="C37" s="9" t="s">
        <v>453</v>
      </c>
      <c r="D37" s="10">
        <v>177200</v>
      </c>
      <c r="E37" s="8">
        <v>0</v>
      </c>
      <c r="F37" s="10">
        <v>177200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5">
        <f t="shared" si="0"/>
        <v>0</v>
      </c>
      <c r="P37" s="25">
        <f t="shared" si="1"/>
        <v>0</v>
      </c>
      <c r="Q37" s="25">
        <f t="shared" si="2"/>
        <v>0</v>
      </c>
      <c r="R37" s="25">
        <f t="shared" si="3"/>
        <v>0</v>
      </c>
      <c r="S37" s="8" t="s">
        <v>216</v>
      </c>
      <c r="T37" s="8" t="s">
        <v>265</v>
      </c>
    </row>
    <row r="38" spans="1:20" ht="21" x14ac:dyDescent="0.2">
      <c r="A38" s="12"/>
      <c r="B38" s="13" t="s">
        <v>25</v>
      </c>
      <c r="C38" s="12"/>
      <c r="D38" s="14">
        <v>177200</v>
      </c>
      <c r="E38" s="13">
        <v>0</v>
      </c>
      <c r="F38" s="14">
        <v>177200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6">
        <f t="shared" si="0"/>
        <v>0</v>
      </c>
      <c r="P38" s="26">
        <f t="shared" si="1"/>
        <v>0</v>
      </c>
      <c r="Q38" s="26">
        <f t="shared" si="2"/>
        <v>0</v>
      </c>
      <c r="R38" s="26">
        <f t="shared" si="3"/>
        <v>0</v>
      </c>
      <c r="S38" s="12"/>
      <c r="T38" s="12"/>
    </row>
    <row r="39" spans="1:20" ht="21" x14ac:dyDescent="0.2">
      <c r="A39" s="16"/>
      <c r="B39" s="17" t="s">
        <v>26</v>
      </c>
      <c r="C39" s="16"/>
      <c r="D39" s="18">
        <v>57500</v>
      </c>
      <c r="E39" s="19">
        <v>0</v>
      </c>
      <c r="F39" s="20">
        <v>57500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7">
        <f t="shared" si="0"/>
        <v>0</v>
      </c>
      <c r="P39" s="27">
        <f t="shared" si="1"/>
        <v>0</v>
      </c>
      <c r="Q39" s="28">
        <f t="shared" si="2"/>
        <v>0</v>
      </c>
      <c r="R39" s="28">
        <f t="shared" si="3"/>
        <v>0</v>
      </c>
      <c r="S39" s="16"/>
      <c r="T39" s="16"/>
    </row>
    <row r="40" spans="1:20" ht="21" x14ac:dyDescent="0.2">
      <c r="A40" s="16"/>
      <c r="B40" s="17" t="s">
        <v>27</v>
      </c>
      <c r="C40" s="16"/>
      <c r="D40" s="18">
        <v>97200</v>
      </c>
      <c r="E40" s="19">
        <v>0</v>
      </c>
      <c r="F40" s="20">
        <v>97200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7">
        <f t="shared" si="0"/>
        <v>0</v>
      </c>
      <c r="P40" s="27">
        <f t="shared" si="1"/>
        <v>0</v>
      </c>
      <c r="Q40" s="28">
        <f t="shared" si="2"/>
        <v>0</v>
      </c>
      <c r="R40" s="28">
        <f t="shared" si="3"/>
        <v>0</v>
      </c>
      <c r="S40" s="16"/>
      <c r="T40" s="16"/>
    </row>
    <row r="41" spans="1:20" ht="21" x14ac:dyDescent="0.2">
      <c r="A41" s="16"/>
      <c r="B41" s="17" t="s">
        <v>28</v>
      </c>
      <c r="C41" s="16"/>
      <c r="D41" s="18">
        <v>22500</v>
      </c>
      <c r="E41" s="19">
        <v>0</v>
      </c>
      <c r="F41" s="20">
        <v>22500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7">
        <f t="shared" si="0"/>
        <v>0</v>
      </c>
      <c r="P41" s="27">
        <f t="shared" si="1"/>
        <v>0</v>
      </c>
      <c r="Q41" s="28">
        <f t="shared" si="2"/>
        <v>0</v>
      </c>
      <c r="R41" s="28">
        <f t="shared" si="3"/>
        <v>0</v>
      </c>
      <c r="S41" s="16"/>
      <c r="T41" s="16"/>
    </row>
    <row r="42" spans="1:20" ht="63" x14ac:dyDescent="0.2">
      <c r="A42" s="8" t="s">
        <v>485</v>
      </c>
      <c r="B42" s="9" t="s">
        <v>484</v>
      </c>
      <c r="C42" s="9" t="s">
        <v>453</v>
      </c>
      <c r="D42" s="10">
        <v>230900</v>
      </c>
      <c r="E42" s="8">
        <v>0</v>
      </c>
      <c r="F42" s="10">
        <v>230900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5">
        <f t="shared" si="0"/>
        <v>0</v>
      </c>
      <c r="P42" s="25">
        <f t="shared" si="1"/>
        <v>0</v>
      </c>
      <c r="Q42" s="25">
        <f t="shared" si="2"/>
        <v>0</v>
      </c>
      <c r="R42" s="25">
        <f t="shared" si="3"/>
        <v>0</v>
      </c>
      <c r="S42" s="8" t="s">
        <v>216</v>
      </c>
      <c r="T42" s="8" t="s">
        <v>265</v>
      </c>
    </row>
    <row r="43" spans="1:20" ht="21" x14ac:dyDescent="0.2">
      <c r="A43" s="12"/>
      <c r="B43" s="13" t="s">
        <v>25</v>
      </c>
      <c r="C43" s="12"/>
      <c r="D43" s="14">
        <v>230900</v>
      </c>
      <c r="E43" s="13">
        <v>0</v>
      </c>
      <c r="F43" s="14">
        <v>230900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6">
        <f t="shared" si="0"/>
        <v>0</v>
      </c>
      <c r="P43" s="26">
        <f t="shared" si="1"/>
        <v>0</v>
      </c>
      <c r="Q43" s="26">
        <f t="shared" si="2"/>
        <v>0</v>
      </c>
      <c r="R43" s="26">
        <f t="shared" si="3"/>
        <v>0</v>
      </c>
      <c r="S43" s="12"/>
      <c r="T43" s="12"/>
    </row>
    <row r="44" spans="1:20" ht="21" x14ac:dyDescent="0.2">
      <c r="A44" s="16"/>
      <c r="B44" s="17" t="s">
        <v>26</v>
      </c>
      <c r="C44" s="16"/>
      <c r="D44" s="18">
        <v>125500</v>
      </c>
      <c r="E44" s="19">
        <v>0</v>
      </c>
      <c r="F44" s="20">
        <v>125500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7">
        <f t="shared" si="0"/>
        <v>0</v>
      </c>
      <c r="P44" s="27">
        <f t="shared" si="1"/>
        <v>0</v>
      </c>
      <c r="Q44" s="28">
        <f t="shared" si="2"/>
        <v>0</v>
      </c>
      <c r="R44" s="28">
        <f t="shared" si="3"/>
        <v>0</v>
      </c>
      <c r="S44" s="16"/>
      <c r="T44" s="16"/>
    </row>
    <row r="45" spans="1:20" ht="21" x14ac:dyDescent="0.2">
      <c r="A45" s="16"/>
      <c r="B45" s="17" t="s">
        <v>27</v>
      </c>
      <c r="C45" s="16"/>
      <c r="D45" s="18">
        <v>74200</v>
      </c>
      <c r="E45" s="19">
        <v>0</v>
      </c>
      <c r="F45" s="20">
        <v>74200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7">
        <f t="shared" si="0"/>
        <v>0</v>
      </c>
      <c r="P45" s="27">
        <f t="shared" si="1"/>
        <v>0</v>
      </c>
      <c r="Q45" s="28">
        <f t="shared" si="2"/>
        <v>0</v>
      </c>
      <c r="R45" s="28">
        <f t="shared" si="3"/>
        <v>0</v>
      </c>
      <c r="S45" s="16"/>
      <c r="T45" s="16"/>
    </row>
    <row r="46" spans="1:20" ht="21" x14ac:dyDescent="0.2">
      <c r="A46" s="16"/>
      <c r="B46" s="17" t="s">
        <v>28</v>
      </c>
      <c r="C46" s="16"/>
      <c r="D46" s="18">
        <v>31200</v>
      </c>
      <c r="E46" s="19">
        <v>0</v>
      </c>
      <c r="F46" s="20">
        <v>31200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7">
        <f t="shared" si="0"/>
        <v>0</v>
      </c>
      <c r="P46" s="27">
        <f t="shared" si="1"/>
        <v>0</v>
      </c>
      <c r="Q46" s="28">
        <f t="shared" si="2"/>
        <v>0</v>
      </c>
      <c r="R46" s="28">
        <f t="shared" si="3"/>
        <v>0</v>
      </c>
      <c r="S46" s="16"/>
      <c r="T46" s="16"/>
    </row>
    <row r="47" spans="1:20" ht="42" x14ac:dyDescent="0.2">
      <c r="A47" s="5" t="s">
        <v>483</v>
      </c>
      <c r="B47" s="5" t="s">
        <v>482</v>
      </c>
      <c r="C47" s="5" t="s">
        <v>453</v>
      </c>
      <c r="D47" s="6">
        <v>506000</v>
      </c>
      <c r="E47" s="5">
        <v>0</v>
      </c>
      <c r="F47" s="6">
        <v>506000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29">
        <f t="shared" si="0"/>
        <v>0</v>
      </c>
      <c r="P47" s="29">
        <f t="shared" si="1"/>
        <v>0</v>
      </c>
      <c r="Q47" s="29">
        <f t="shared" si="2"/>
        <v>0</v>
      </c>
      <c r="R47" s="29">
        <f t="shared" si="3"/>
        <v>0</v>
      </c>
      <c r="S47" s="5" t="s">
        <v>216</v>
      </c>
      <c r="T47" s="5" t="s">
        <v>21</v>
      </c>
    </row>
    <row r="48" spans="1:20" ht="63" x14ac:dyDescent="0.2">
      <c r="A48" s="8" t="s">
        <v>481</v>
      </c>
      <c r="B48" s="9" t="s">
        <v>480</v>
      </c>
      <c r="C48" s="9" t="s">
        <v>453</v>
      </c>
      <c r="D48" s="10">
        <v>67300</v>
      </c>
      <c r="E48" s="8">
        <v>0</v>
      </c>
      <c r="F48" s="10">
        <v>67300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5">
        <f t="shared" si="0"/>
        <v>0</v>
      </c>
      <c r="P48" s="25">
        <f t="shared" si="1"/>
        <v>0</v>
      </c>
      <c r="Q48" s="25">
        <f t="shared" si="2"/>
        <v>0</v>
      </c>
      <c r="R48" s="25">
        <f t="shared" si="3"/>
        <v>0</v>
      </c>
      <c r="S48" s="8" t="s">
        <v>216</v>
      </c>
      <c r="T48" s="8" t="s">
        <v>265</v>
      </c>
    </row>
    <row r="49" spans="1:20" ht="21" x14ac:dyDescent="0.2">
      <c r="A49" s="12"/>
      <c r="B49" s="13" t="s">
        <v>25</v>
      </c>
      <c r="C49" s="12"/>
      <c r="D49" s="14">
        <v>67300</v>
      </c>
      <c r="E49" s="13">
        <v>0</v>
      </c>
      <c r="F49" s="14">
        <v>67300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>
        <f t="shared" si="0"/>
        <v>0</v>
      </c>
      <c r="P49" s="26">
        <f t="shared" si="1"/>
        <v>0</v>
      </c>
      <c r="Q49" s="26">
        <f t="shared" si="2"/>
        <v>0</v>
      </c>
      <c r="R49" s="26">
        <f t="shared" si="3"/>
        <v>0</v>
      </c>
      <c r="S49" s="12"/>
      <c r="T49" s="12"/>
    </row>
    <row r="50" spans="1:20" ht="21" x14ac:dyDescent="0.2">
      <c r="A50" s="16"/>
      <c r="B50" s="17" t="s">
        <v>26</v>
      </c>
      <c r="C50" s="16"/>
      <c r="D50" s="18">
        <v>28000</v>
      </c>
      <c r="E50" s="19">
        <v>0</v>
      </c>
      <c r="F50" s="20">
        <v>28000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7">
        <f t="shared" si="0"/>
        <v>0</v>
      </c>
      <c r="P50" s="27">
        <f t="shared" si="1"/>
        <v>0</v>
      </c>
      <c r="Q50" s="28">
        <f t="shared" si="2"/>
        <v>0</v>
      </c>
      <c r="R50" s="28">
        <f t="shared" si="3"/>
        <v>0</v>
      </c>
      <c r="S50" s="16"/>
      <c r="T50" s="16"/>
    </row>
    <row r="51" spans="1:20" ht="21" x14ac:dyDescent="0.2">
      <c r="A51" s="16"/>
      <c r="B51" s="17" t="s">
        <v>27</v>
      </c>
      <c r="C51" s="16"/>
      <c r="D51" s="18">
        <v>33800</v>
      </c>
      <c r="E51" s="19">
        <v>0</v>
      </c>
      <c r="F51" s="20">
        <v>33800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7">
        <f t="shared" si="0"/>
        <v>0</v>
      </c>
      <c r="P51" s="27">
        <f t="shared" si="1"/>
        <v>0</v>
      </c>
      <c r="Q51" s="28">
        <f t="shared" si="2"/>
        <v>0</v>
      </c>
      <c r="R51" s="28">
        <f t="shared" si="3"/>
        <v>0</v>
      </c>
      <c r="S51" s="16"/>
      <c r="T51" s="16"/>
    </row>
    <row r="52" spans="1:20" ht="21" x14ac:dyDescent="0.2">
      <c r="A52" s="16"/>
      <c r="B52" s="17" t="s">
        <v>28</v>
      </c>
      <c r="C52" s="16"/>
      <c r="D52" s="18">
        <v>5500</v>
      </c>
      <c r="E52" s="19">
        <v>0</v>
      </c>
      <c r="F52" s="20">
        <v>5500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7">
        <f t="shared" si="0"/>
        <v>0</v>
      </c>
      <c r="P52" s="27">
        <f t="shared" si="1"/>
        <v>0</v>
      </c>
      <c r="Q52" s="28">
        <f t="shared" si="2"/>
        <v>0</v>
      </c>
      <c r="R52" s="28">
        <f t="shared" si="3"/>
        <v>0</v>
      </c>
      <c r="S52" s="16"/>
      <c r="T52" s="16"/>
    </row>
    <row r="53" spans="1:20" ht="42" x14ac:dyDescent="0.2">
      <c r="A53" s="8" t="s">
        <v>479</v>
      </c>
      <c r="B53" s="9" t="s">
        <v>478</v>
      </c>
      <c r="C53" s="9" t="s">
        <v>453</v>
      </c>
      <c r="D53" s="10">
        <v>152240</v>
      </c>
      <c r="E53" s="8">
        <v>0</v>
      </c>
      <c r="F53" s="10">
        <v>152240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25">
        <f t="shared" si="0"/>
        <v>0</v>
      </c>
      <c r="P53" s="25">
        <f t="shared" si="1"/>
        <v>0</v>
      </c>
      <c r="Q53" s="25">
        <f t="shared" si="2"/>
        <v>0</v>
      </c>
      <c r="R53" s="25">
        <f t="shared" si="3"/>
        <v>0</v>
      </c>
      <c r="S53" s="8" t="s">
        <v>216</v>
      </c>
      <c r="T53" s="8" t="s">
        <v>265</v>
      </c>
    </row>
    <row r="54" spans="1:20" ht="21" x14ac:dyDescent="0.2">
      <c r="A54" s="12"/>
      <c r="B54" s="13" t="s">
        <v>25</v>
      </c>
      <c r="C54" s="12"/>
      <c r="D54" s="14">
        <v>152240</v>
      </c>
      <c r="E54" s="13">
        <v>0</v>
      </c>
      <c r="F54" s="14">
        <v>152240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6">
        <f t="shared" si="0"/>
        <v>0</v>
      </c>
      <c r="P54" s="26">
        <f t="shared" si="1"/>
        <v>0</v>
      </c>
      <c r="Q54" s="26">
        <f t="shared" si="2"/>
        <v>0</v>
      </c>
      <c r="R54" s="26">
        <f t="shared" si="3"/>
        <v>0</v>
      </c>
      <c r="S54" s="12"/>
      <c r="T54" s="12"/>
    </row>
    <row r="55" spans="1:20" ht="21" x14ac:dyDescent="0.2">
      <c r="A55" s="16"/>
      <c r="B55" s="17" t="s">
        <v>26</v>
      </c>
      <c r="C55" s="16"/>
      <c r="D55" s="18">
        <v>34000</v>
      </c>
      <c r="E55" s="19">
        <v>0</v>
      </c>
      <c r="F55" s="20">
        <v>34000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7">
        <f t="shared" si="0"/>
        <v>0</v>
      </c>
      <c r="P55" s="27">
        <f t="shared" si="1"/>
        <v>0</v>
      </c>
      <c r="Q55" s="28">
        <f t="shared" si="2"/>
        <v>0</v>
      </c>
      <c r="R55" s="28">
        <f t="shared" si="3"/>
        <v>0</v>
      </c>
      <c r="S55" s="16"/>
      <c r="T55" s="16"/>
    </row>
    <row r="56" spans="1:20" ht="21" x14ac:dyDescent="0.2">
      <c r="A56" s="16"/>
      <c r="B56" s="17" t="s">
        <v>27</v>
      </c>
      <c r="C56" s="16"/>
      <c r="D56" s="18">
        <v>101800</v>
      </c>
      <c r="E56" s="19">
        <v>0</v>
      </c>
      <c r="F56" s="20">
        <v>101800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7">
        <f t="shared" si="0"/>
        <v>0</v>
      </c>
      <c r="P56" s="27">
        <f t="shared" si="1"/>
        <v>0</v>
      </c>
      <c r="Q56" s="28">
        <f t="shared" si="2"/>
        <v>0</v>
      </c>
      <c r="R56" s="28">
        <f t="shared" si="3"/>
        <v>0</v>
      </c>
      <c r="S56" s="16"/>
      <c r="T56" s="16"/>
    </row>
    <row r="57" spans="1:20" ht="21" x14ac:dyDescent="0.2">
      <c r="A57" s="16"/>
      <c r="B57" s="17" t="s">
        <v>28</v>
      </c>
      <c r="C57" s="16"/>
      <c r="D57" s="18">
        <v>16440</v>
      </c>
      <c r="E57" s="19">
        <v>0</v>
      </c>
      <c r="F57" s="20">
        <v>16440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7">
        <f t="shared" si="0"/>
        <v>0</v>
      </c>
      <c r="P57" s="27">
        <f t="shared" si="1"/>
        <v>0</v>
      </c>
      <c r="Q57" s="28">
        <f t="shared" si="2"/>
        <v>0</v>
      </c>
      <c r="R57" s="28">
        <f t="shared" si="3"/>
        <v>0</v>
      </c>
      <c r="S57" s="16"/>
      <c r="T57" s="16"/>
    </row>
    <row r="58" spans="1:20" ht="63" x14ac:dyDescent="0.2">
      <c r="A58" s="8" t="s">
        <v>477</v>
      </c>
      <c r="B58" s="9" t="s">
        <v>476</v>
      </c>
      <c r="C58" s="9" t="s">
        <v>453</v>
      </c>
      <c r="D58" s="10">
        <v>106560</v>
      </c>
      <c r="E58" s="8">
        <v>0</v>
      </c>
      <c r="F58" s="10">
        <v>106560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25">
        <f t="shared" si="0"/>
        <v>0</v>
      </c>
      <c r="P58" s="25">
        <f t="shared" si="1"/>
        <v>0</v>
      </c>
      <c r="Q58" s="25">
        <f t="shared" si="2"/>
        <v>0</v>
      </c>
      <c r="R58" s="25">
        <f t="shared" si="3"/>
        <v>0</v>
      </c>
      <c r="S58" s="8" t="s">
        <v>216</v>
      </c>
      <c r="T58" s="8" t="s">
        <v>265</v>
      </c>
    </row>
    <row r="59" spans="1:20" ht="21" x14ac:dyDescent="0.2">
      <c r="A59" s="12"/>
      <c r="B59" s="13" t="s">
        <v>25</v>
      </c>
      <c r="C59" s="12"/>
      <c r="D59" s="14">
        <v>106560</v>
      </c>
      <c r="E59" s="13">
        <v>0</v>
      </c>
      <c r="F59" s="14">
        <v>106560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6">
        <f t="shared" si="0"/>
        <v>0</v>
      </c>
      <c r="P59" s="26">
        <f t="shared" si="1"/>
        <v>0</v>
      </c>
      <c r="Q59" s="26">
        <f t="shared" si="2"/>
        <v>0</v>
      </c>
      <c r="R59" s="26">
        <f t="shared" si="3"/>
        <v>0</v>
      </c>
      <c r="S59" s="12"/>
      <c r="T59" s="12"/>
    </row>
    <row r="60" spans="1:20" ht="21" x14ac:dyDescent="0.2">
      <c r="A60" s="16"/>
      <c r="B60" s="17" t="s">
        <v>27</v>
      </c>
      <c r="C60" s="16"/>
      <c r="D60" s="18">
        <v>70560</v>
      </c>
      <c r="E60" s="19">
        <v>0</v>
      </c>
      <c r="F60" s="20">
        <v>70560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27">
        <f t="shared" si="0"/>
        <v>0</v>
      </c>
      <c r="P60" s="27">
        <f t="shared" si="1"/>
        <v>0</v>
      </c>
      <c r="Q60" s="28">
        <f t="shared" si="2"/>
        <v>0</v>
      </c>
      <c r="R60" s="28">
        <f t="shared" si="3"/>
        <v>0</v>
      </c>
      <c r="S60" s="16"/>
      <c r="T60" s="16"/>
    </row>
    <row r="61" spans="1:20" ht="21" x14ac:dyDescent="0.2">
      <c r="A61" s="16"/>
      <c r="B61" s="17" t="s">
        <v>28</v>
      </c>
      <c r="C61" s="16"/>
      <c r="D61" s="18">
        <v>36000</v>
      </c>
      <c r="E61" s="19">
        <v>0</v>
      </c>
      <c r="F61" s="20">
        <v>36000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27">
        <f t="shared" si="0"/>
        <v>0</v>
      </c>
      <c r="P61" s="27">
        <f t="shared" si="1"/>
        <v>0</v>
      </c>
      <c r="Q61" s="28">
        <f t="shared" si="2"/>
        <v>0</v>
      </c>
      <c r="R61" s="28">
        <f t="shared" si="3"/>
        <v>0</v>
      </c>
      <c r="S61" s="16"/>
      <c r="T61" s="16"/>
    </row>
    <row r="62" spans="1:20" ht="42" x14ac:dyDescent="0.2">
      <c r="A62" s="8" t="s">
        <v>475</v>
      </c>
      <c r="B62" s="9" t="s">
        <v>474</v>
      </c>
      <c r="C62" s="9" t="s">
        <v>453</v>
      </c>
      <c r="D62" s="10">
        <v>179900</v>
      </c>
      <c r="E62" s="8">
        <v>0</v>
      </c>
      <c r="F62" s="10">
        <v>179900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25">
        <f t="shared" si="0"/>
        <v>0</v>
      </c>
      <c r="P62" s="25">
        <f t="shared" si="1"/>
        <v>0</v>
      </c>
      <c r="Q62" s="25">
        <f t="shared" si="2"/>
        <v>0</v>
      </c>
      <c r="R62" s="25">
        <f t="shared" si="3"/>
        <v>0</v>
      </c>
      <c r="S62" s="8" t="s">
        <v>216</v>
      </c>
      <c r="T62" s="8" t="s">
        <v>265</v>
      </c>
    </row>
    <row r="63" spans="1:20" ht="21" x14ac:dyDescent="0.2">
      <c r="A63" s="12"/>
      <c r="B63" s="13" t="s">
        <v>25</v>
      </c>
      <c r="C63" s="12"/>
      <c r="D63" s="14">
        <v>179900</v>
      </c>
      <c r="E63" s="13">
        <v>0</v>
      </c>
      <c r="F63" s="14">
        <v>179900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6">
        <f t="shared" si="0"/>
        <v>0</v>
      </c>
      <c r="P63" s="26">
        <f t="shared" si="1"/>
        <v>0</v>
      </c>
      <c r="Q63" s="26">
        <f t="shared" si="2"/>
        <v>0</v>
      </c>
      <c r="R63" s="26">
        <f t="shared" si="3"/>
        <v>0</v>
      </c>
      <c r="S63" s="12"/>
      <c r="T63" s="12"/>
    </row>
    <row r="64" spans="1:20" ht="21" x14ac:dyDescent="0.2">
      <c r="A64" s="16"/>
      <c r="B64" s="17" t="s">
        <v>26</v>
      </c>
      <c r="C64" s="16"/>
      <c r="D64" s="18">
        <v>79500</v>
      </c>
      <c r="E64" s="19">
        <v>0</v>
      </c>
      <c r="F64" s="20">
        <v>79500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27">
        <f t="shared" si="0"/>
        <v>0</v>
      </c>
      <c r="P64" s="27">
        <f t="shared" si="1"/>
        <v>0</v>
      </c>
      <c r="Q64" s="28">
        <f t="shared" si="2"/>
        <v>0</v>
      </c>
      <c r="R64" s="28">
        <f t="shared" si="3"/>
        <v>0</v>
      </c>
      <c r="S64" s="16"/>
      <c r="T64" s="16"/>
    </row>
    <row r="65" spans="1:20" ht="21" x14ac:dyDescent="0.2">
      <c r="A65" s="16"/>
      <c r="B65" s="17" t="s">
        <v>27</v>
      </c>
      <c r="C65" s="16"/>
      <c r="D65" s="18">
        <v>64400</v>
      </c>
      <c r="E65" s="19">
        <v>0</v>
      </c>
      <c r="F65" s="20">
        <v>64400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27">
        <f t="shared" si="0"/>
        <v>0</v>
      </c>
      <c r="P65" s="27">
        <f t="shared" si="1"/>
        <v>0</v>
      </c>
      <c r="Q65" s="28">
        <f t="shared" si="2"/>
        <v>0</v>
      </c>
      <c r="R65" s="28">
        <f t="shared" si="3"/>
        <v>0</v>
      </c>
      <c r="S65" s="16"/>
      <c r="T65" s="16"/>
    </row>
    <row r="66" spans="1:20" ht="21" x14ac:dyDescent="0.2">
      <c r="A66" s="16"/>
      <c r="B66" s="17" t="s">
        <v>28</v>
      </c>
      <c r="C66" s="16"/>
      <c r="D66" s="18">
        <v>36000</v>
      </c>
      <c r="E66" s="19">
        <v>0</v>
      </c>
      <c r="F66" s="20">
        <v>36000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7">
        <f t="shared" si="0"/>
        <v>0</v>
      </c>
      <c r="P66" s="27">
        <f t="shared" si="1"/>
        <v>0</v>
      </c>
      <c r="Q66" s="28">
        <f t="shared" si="2"/>
        <v>0</v>
      </c>
      <c r="R66" s="28">
        <f t="shared" si="3"/>
        <v>0</v>
      </c>
      <c r="S66" s="16"/>
      <c r="T66" s="16"/>
    </row>
    <row r="67" spans="1:20" ht="42" x14ac:dyDescent="0.2">
      <c r="A67" s="5" t="s">
        <v>473</v>
      </c>
      <c r="B67" s="5" t="s">
        <v>472</v>
      </c>
      <c r="C67" s="5" t="s">
        <v>319</v>
      </c>
      <c r="D67" s="6">
        <v>1200000</v>
      </c>
      <c r="E67" s="5">
        <v>0</v>
      </c>
      <c r="F67" s="6">
        <v>1200000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29">
        <f t="shared" si="0"/>
        <v>0</v>
      </c>
      <c r="P67" s="29">
        <f t="shared" si="1"/>
        <v>0</v>
      </c>
      <c r="Q67" s="29">
        <f t="shared" si="2"/>
        <v>0</v>
      </c>
      <c r="R67" s="29">
        <f t="shared" si="3"/>
        <v>0</v>
      </c>
      <c r="S67" s="5" t="s">
        <v>216</v>
      </c>
      <c r="T67" s="5" t="s">
        <v>21</v>
      </c>
    </row>
    <row r="68" spans="1:20" ht="42" x14ac:dyDescent="0.2">
      <c r="A68" s="8" t="s">
        <v>471</v>
      </c>
      <c r="B68" s="9" t="s">
        <v>470</v>
      </c>
      <c r="C68" s="9" t="s">
        <v>319</v>
      </c>
      <c r="D68" s="10">
        <v>298625</v>
      </c>
      <c r="E68" s="8">
        <v>0</v>
      </c>
      <c r="F68" s="10">
        <v>298625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5">
        <f t="shared" ref="O68:O131" si="4">SUM(G68,I68,K68,M68)</f>
        <v>0</v>
      </c>
      <c r="P68" s="25">
        <f t="shared" ref="P68:P131" si="5">SUM(H68,J68,L68,N68)</f>
        <v>0</v>
      </c>
      <c r="Q68" s="25">
        <f t="shared" ref="Q68:Q131" si="6">O68*100/D68</f>
        <v>0</v>
      </c>
      <c r="R68" s="25">
        <f t="shared" ref="R68:R131" si="7">P68*100/D68</f>
        <v>0</v>
      </c>
      <c r="S68" s="8" t="s">
        <v>216</v>
      </c>
      <c r="T68" s="8" t="s">
        <v>245</v>
      </c>
    </row>
    <row r="69" spans="1:20" ht="21" x14ac:dyDescent="0.2">
      <c r="A69" s="12"/>
      <c r="B69" s="13" t="s">
        <v>25</v>
      </c>
      <c r="C69" s="12"/>
      <c r="D69" s="14">
        <v>298625</v>
      </c>
      <c r="E69" s="13">
        <v>0</v>
      </c>
      <c r="F69" s="14">
        <v>298625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12"/>
      <c r="T69" s="12"/>
    </row>
    <row r="70" spans="1:20" ht="21" x14ac:dyDescent="0.2">
      <c r="A70" s="16"/>
      <c r="B70" s="17" t="s">
        <v>26</v>
      </c>
      <c r="C70" s="16"/>
      <c r="D70" s="18">
        <v>123625</v>
      </c>
      <c r="E70" s="19">
        <v>0</v>
      </c>
      <c r="F70" s="20">
        <v>123625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7">
        <f t="shared" si="4"/>
        <v>0</v>
      </c>
      <c r="P70" s="27">
        <f t="shared" si="5"/>
        <v>0</v>
      </c>
      <c r="Q70" s="28">
        <f t="shared" si="6"/>
        <v>0</v>
      </c>
      <c r="R70" s="28">
        <f t="shared" si="7"/>
        <v>0</v>
      </c>
      <c r="S70" s="16"/>
      <c r="T70" s="16"/>
    </row>
    <row r="71" spans="1:20" ht="21" x14ac:dyDescent="0.2">
      <c r="A71" s="16"/>
      <c r="B71" s="17" t="s">
        <v>27</v>
      </c>
      <c r="C71" s="16"/>
      <c r="D71" s="18">
        <v>166000</v>
      </c>
      <c r="E71" s="19">
        <v>0</v>
      </c>
      <c r="F71" s="20">
        <v>166000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7">
        <f t="shared" si="4"/>
        <v>0</v>
      </c>
      <c r="P71" s="27">
        <f t="shared" si="5"/>
        <v>0</v>
      </c>
      <c r="Q71" s="28">
        <f t="shared" si="6"/>
        <v>0</v>
      </c>
      <c r="R71" s="28">
        <f t="shared" si="7"/>
        <v>0</v>
      </c>
      <c r="S71" s="16"/>
      <c r="T71" s="16"/>
    </row>
    <row r="72" spans="1:20" ht="21" x14ac:dyDescent="0.2">
      <c r="A72" s="16"/>
      <c r="B72" s="17" t="s">
        <v>28</v>
      </c>
      <c r="C72" s="16"/>
      <c r="D72" s="18">
        <v>9000</v>
      </c>
      <c r="E72" s="19">
        <v>0</v>
      </c>
      <c r="F72" s="20">
        <v>9000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7">
        <f t="shared" si="4"/>
        <v>0</v>
      </c>
      <c r="P72" s="27">
        <f t="shared" si="5"/>
        <v>0</v>
      </c>
      <c r="Q72" s="28">
        <f t="shared" si="6"/>
        <v>0</v>
      </c>
      <c r="R72" s="28">
        <f t="shared" si="7"/>
        <v>0</v>
      </c>
      <c r="S72" s="16"/>
      <c r="T72" s="16"/>
    </row>
    <row r="73" spans="1:20" ht="42" x14ac:dyDescent="0.2">
      <c r="A73" s="8" t="s">
        <v>469</v>
      </c>
      <c r="B73" s="9" t="s">
        <v>468</v>
      </c>
      <c r="C73" s="9" t="s">
        <v>319</v>
      </c>
      <c r="D73" s="10">
        <v>295875</v>
      </c>
      <c r="E73" s="8">
        <v>0</v>
      </c>
      <c r="F73" s="10">
        <v>295875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25">
        <f t="shared" si="4"/>
        <v>0</v>
      </c>
      <c r="P73" s="25">
        <f t="shared" si="5"/>
        <v>0</v>
      </c>
      <c r="Q73" s="25">
        <f t="shared" si="6"/>
        <v>0</v>
      </c>
      <c r="R73" s="25">
        <f t="shared" si="7"/>
        <v>0</v>
      </c>
      <c r="S73" s="8" t="s">
        <v>216</v>
      </c>
      <c r="T73" s="8" t="s">
        <v>245</v>
      </c>
    </row>
    <row r="74" spans="1:20" ht="21" x14ac:dyDescent="0.2">
      <c r="A74" s="12"/>
      <c r="B74" s="13" t="s">
        <v>25</v>
      </c>
      <c r="C74" s="12"/>
      <c r="D74" s="14">
        <v>295875</v>
      </c>
      <c r="E74" s="13">
        <v>0</v>
      </c>
      <c r="F74" s="14">
        <v>295875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26">
        <f t="shared" si="4"/>
        <v>0</v>
      </c>
      <c r="P74" s="26">
        <f t="shared" si="5"/>
        <v>0</v>
      </c>
      <c r="Q74" s="26">
        <f t="shared" si="6"/>
        <v>0</v>
      </c>
      <c r="R74" s="26">
        <f t="shared" si="7"/>
        <v>0</v>
      </c>
      <c r="S74" s="12"/>
      <c r="T74" s="12"/>
    </row>
    <row r="75" spans="1:20" ht="21" x14ac:dyDescent="0.2">
      <c r="A75" s="16"/>
      <c r="B75" s="17" t="s">
        <v>26</v>
      </c>
      <c r="C75" s="16"/>
      <c r="D75" s="18">
        <v>123625</v>
      </c>
      <c r="E75" s="19">
        <v>0</v>
      </c>
      <c r="F75" s="20">
        <v>123625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27">
        <f t="shared" si="4"/>
        <v>0</v>
      </c>
      <c r="P75" s="27">
        <f t="shared" si="5"/>
        <v>0</v>
      </c>
      <c r="Q75" s="28">
        <f t="shared" si="6"/>
        <v>0</v>
      </c>
      <c r="R75" s="28">
        <f t="shared" si="7"/>
        <v>0</v>
      </c>
      <c r="S75" s="16"/>
      <c r="T75" s="16"/>
    </row>
    <row r="76" spans="1:20" ht="21" x14ac:dyDescent="0.2">
      <c r="A76" s="16"/>
      <c r="B76" s="17" t="s">
        <v>27</v>
      </c>
      <c r="C76" s="16"/>
      <c r="D76" s="18">
        <v>163250</v>
      </c>
      <c r="E76" s="19">
        <v>0</v>
      </c>
      <c r="F76" s="20">
        <v>163250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27">
        <f t="shared" si="4"/>
        <v>0</v>
      </c>
      <c r="P76" s="27">
        <f t="shared" si="5"/>
        <v>0</v>
      </c>
      <c r="Q76" s="28">
        <f t="shared" si="6"/>
        <v>0</v>
      </c>
      <c r="R76" s="28">
        <f t="shared" si="7"/>
        <v>0</v>
      </c>
      <c r="S76" s="16"/>
      <c r="T76" s="16"/>
    </row>
    <row r="77" spans="1:20" ht="21" x14ac:dyDescent="0.2">
      <c r="A77" s="16"/>
      <c r="B77" s="17" t="s">
        <v>28</v>
      </c>
      <c r="C77" s="16"/>
      <c r="D77" s="18">
        <v>9000</v>
      </c>
      <c r="E77" s="19">
        <v>0</v>
      </c>
      <c r="F77" s="20">
        <v>9000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27">
        <f t="shared" si="4"/>
        <v>0</v>
      </c>
      <c r="P77" s="27">
        <f t="shared" si="5"/>
        <v>0</v>
      </c>
      <c r="Q77" s="28">
        <f t="shared" si="6"/>
        <v>0</v>
      </c>
      <c r="R77" s="28">
        <f t="shared" si="7"/>
        <v>0</v>
      </c>
      <c r="S77" s="16"/>
      <c r="T77" s="16"/>
    </row>
    <row r="78" spans="1:20" ht="63" x14ac:dyDescent="0.2">
      <c r="A78" s="8" t="s">
        <v>467</v>
      </c>
      <c r="B78" s="9" t="s">
        <v>466</v>
      </c>
      <c r="C78" s="9" t="s">
        <v>319</v>
      </c>
      <c r="D78" s="10">
        <v>373375</v>
      </c>
      <c r="E78" s="8">
        <v>0</v>
      </c>
      <c r="F78" s="10">
        <v>373375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25">
        <f t="shared" si="4"/>
        <v>0</v>
      </c>
      <c r="P78" s="25">
        <f t="shared" si="5"/>
        <v>0</v>
      </c>
      <c r="Q78" s="25">
        <f t="shared" si="6"/>
        <v>0</v>
      </c>
      <c r="R78" s="25">
        <f t="shared" si="7"/>
        <v>0</v>
      </c>
      <c r="S78" s="8" t="s">
        <v>216</v>
      </c>
      <c r="T78" s="8" t="s">
        <v>245</v>
      </c>
    </row>
    <row r="79" spans="1:20" ht="21" x14ac:dyDescent="0.2">
      <c r="A79" s="12"/>
      <c r="B79" s="13" t="s">
        <v>25</v>
      </c>
      <c r="C79" s="12"/>
      <c r="D79" s="14">
        <v>373375</v>
      </c>
      <c r="E79" s="13">
        <v>0</v>
      </c>
      <c r="F79" s="14">
        <v>373375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6">
        <f t="shared" si="4"/>
        <v>0</v>
      </c>
      <c r="P79" s="26">
        <f t="shared" si="5"/>
        <v>0</v>
      </c>
      <c r="Q79" s="26">
        <f t="shared" si="6"/>
        <v>0</v>
      </c>
      <c r="R79" s="26">
        <f t="shared" si="7"/>
        <v>0</v>
      </c>
      <c r="S79" s="12"/>
      <c r="T79" s="12"/>
    </row>
    <row r="80" spans="1:20" ht="21" x14ac:dyDescent="0.2">
      <c r="A80" s="16"/>
      <c r="B80" s="17" t="s">
        <v>26</v>
      </c>
      <c r="C80" s="16"/>
      <c r="D80" s="18">
        <v>96625</v>
      </c>
      <c r="E80" s="19">
        <v>0</v>
      </c>
      <c r="F80" s="20">
        <v>96625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7">
        <f t="shared" si="4"/>
        <v>0</v>
      </c>
      <c r="P80" s="27">
        <f t="shared" si="5"/>
        <v>0</v>
      </c>
      <c r="Q80" s="28">
        <f t="shared" si="6"/>
        <v>0</v>
      </c>
      <c r="R80" s="28">
        <f t="shared" si="7"/>
        <v>0</v>
      </c>
      <c r="S80" s="16"/>
      <c r="T80" s="16"/>
    </row>
    <row r="81" spans="1:20" ht="21" x14ac:dyDescent="0.2">
      <c r="A81" s="16"/>
      <c r="B81" s="17" t="s">
        <v>27</v>
      </c>
      <c r="C81" s="16"/>
      <c r="D81" s="18">
        <v>267750</v>
      </c>
      <c r="E81" s="19">
        <v>0</v>
      </c>
      <c r="F81" s="20">
        <v>267750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7">
        <f t="shared" si="4"/>
        <v>0</v>
      </c>
      <c r="P81" s="27">
        <f t="shared" si="5"/>
        <v>0</v>
      </c>
      <c r="Q81" s="28">
        <f t="shared" si="6"/>
        <v>0</v>
      </c>
      <c r="R81" s="28">
        <f t="shared" si="7"/>
        <v>0</v>
      </c>
      <c r="S81" s="16"/>
      <c r="T81" s="16"/>
    </row>
    <row r="82" spans="1:20" ht="21" x14ac:dyDescent="0.2">
      <c r="A82" s="16"/>
      <c r="B82" s="17" t="s">
        <v>28</v>
      </c>
      <c r="C82" s="16"/>
      <c r="D82" s="18">
        <v>9000</v>
      </c>
      <c r="E82" s="19">
        <v>0</v>
      </c>
      <c r="F82" s="20">
        <v>9000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7">
        <f t="shared" si="4"/>
        <v>0</v>
      </c>
      <c r="P82" s="27">
        <f t="shared" si="5"/>
        <v>0</v>
      </c>
      <c r="Q82" s="28">
        <f t="shared" si="6"/>
        <v>0</v>
      </c>
      <c r="R82" s="28">
        <f t="shared" si="7"/>
        <v>0</v>
      </c>
      <c r="S82" s="16"/>
      <c r="T82" s="16"/>
    </row>
    <row r="83" spans="1:20" ht="42" x14ac:dyDescent="0.2">
      <c r="A83" s="8" t="s">
        <v>465</v>
      </c>
      <c r="B83" s="9" t="s">
        <v>464</v>
      </c>
      <c r="C83" s="9" t="s">
        <v>319</v>
      </c>
      <c r="D83" s="10">
        <v>232125</v>
      </c>
      <c r="E83" s="8">
        <v>0</v>
      </c>
      <c r="F83" s="10">
        <v>232125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25">
        <f t="shared" si="4"/>
        <v>0</v>
      </c>
      <c r="P83" s="25">
        <f t="shared" si="5"/>
        <v>0</v>
      </c>
      <c r="Q83" s="25">
        <f t="shared" si="6"/>
        <v>0</v>
      </c>
      <c r="R83" s="25">
        <f t="shared" si="7"/>
        <v>0</v>
      </c>
      <c r="S83" s="8" t="s">
        <v>216</v>
      </c>
      <c r="T83" s="8" t="s">
        <v>245</v>
      </c>
    </row>
    <row r="84" spans="1:20" ht="21" x14ac:dyDescent="0.2">
      <c r="A84" s="12"/>
      <c r="B84" s="13" t="s">
        <v>25</v>
      </c>
      <c r="C84" s="12"/>
      <c r="D84" s="14">
        <v>232125</v>
      </c>
      <c r="E84" s="13">
        <v>0</v>
      </c>
      <c r="F84" s="14">
        <v>232125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6">
        <f t="shared" si="4"/>
        <v>0</v>
      </c>
      <c r="P84" s="26">
        <f t="shared" si="5"/>
        <v>0</v>
      </c>
      <c r="Q84" s="26">
        <f t="shared" si="6"/>
        <v>0</v>
      </c>
      <c r="R84" s="26">
        <f t="shared" si="7"/>
        <v>0</v>
      </c>
      <c r="S84" s="12"/>
      <c r="T84" s="12"/>
    </row>
    <row r="85" spans="1:20" ht="21" x14ac:dyDescent="0.2">
      <c r="A85" s="16"/>
      <c r="B85" s="17" t="s">
        <v>26</v>
      </c>
      <c r="C85" s="16"/>
      <c r="D85" s="18">
        <v>39625</v>
      </c>
      <c r="E85" s="19">
        <v>0</v>
      </c>
      <c r="F85" s="20">
        <v>39625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27">
        <f t="shared" si="4"/>
        <v>0</v>
      </c>
      <c r="P85" s="27">
        <f t="shared" si="5"/>
        <v>0</v>
      </c>
      <c r="Q85" s="28">
        <f t="shared" si="6"/>
        <v>0</v>
      </c>
      <c r="R85" s="28">
        <f t="shared" si="7"/>
        <v>0</v>
      </c>
      <c r="S85" s="16"/>
      <c r="T85" s="16"/>
    </row>
    <row r="86" spans="1:20" ht="21" x14ac:dyDescent="0.2">
      <c r="A86" s="16"/>
      <c r="B86" s="17" t="s">
        <v>27</v>
      </c>
      <c r="C86" s="16"/>
      <c r="D86" s="18">
        <v>185000</v>
      </c>
      <c r="E86" s="19">
        <v>0</v>
      </c>
      <c r="F86" s="20">
        <v>185000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7">
        <f t="shared" si="4"/>
        <v>0</v>
      </c>
      <c r="P86" s="27">
        <f t="shared" si="5"/>
        <v>0</v>
      </c>
      <c r="Q86" s="28">
        <f t="shared" si="6"/>
        <v>0</v>
      </c>
      <c r="R86" s="28">
        <f t="shared" si="7"/>
        <v>0</v>
      </c>
      <c r="S86" s="16"/>
      <c r="T86" s="16"/>
    </row>
    <row r="87" spans="1:20" ht="21" x14ac:dyDescent="0.2">
      <c r="A87" s="16"/>
      <c r="B87" s="17" t="s">
        <v>28</v>
      </c>
      <c r="C87" s="16"/>
      <c r="D87" s="18">
        <v>7500</v>
      </c>
      <c r="E87" s="19">
        <v>0</v>
      </c>
      <c r="F87" s="20">
        <v>7500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7">
        <f t="shared" si="4"/>
        <v>0</v>
      </c>
      <c r="P87" s="27">
        <f t="shared" si="5"/>
        <v>0</v>
      </c>
      <c r="Q87" s="28">
        <f t="shared" si="6"/>
        <v>0</v>
      </c>
      <c r="R87" s="28">
        <f t="shared" si="7"/>
        <v>0</v>
      </c>
      <c r="S87" s="16"/>
      <c r="T87" s="16"/>
    </row>
    <row r="88" spans="1:20" ht="63" x14ac:dyDescent="0.2">
      <c r="A88" s="5" t="s">
        <v>463</v>
      </c>
      <c r="B88" s="5" t="s">
        <v>462</v>
      </c>
      <c r="C88" s="5" t="s">
        <v>453</v>
      </c>
      <c r="D88" s="6">
        <v>321000</v>
      </c>
      <c r="E88" s="5">
        <v>0</v>
      </c>
      <c r="F88" s="6">
        <v>321000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29">
        <f t="shared" si="4"/>
        <v>0</v>
      </c>
      <c r="P88" s="29">
        <f t="shared" si="5"/>
        <v>0</v>
      </c>
      <c r="Q88" s="29">
        <f t="shared" si="6"/>
        <v>0</v>
      </c>
      <c r="R88" s="29">
        <f t="shared" si="7"/>
        <v>0</v>
      </c>
      <c r="S88" s="5" t="s">
        <v>216</v>
      </c>
      <c r="T88" s="5" t="s">
        <v>21</v>
      </c>
    </row>
    <row r="89" spans="1:20" ht="84" x14ac:dyDescent="0.2">
      <c r="A89" s="8" t="s">
        <v>461</v>
      </c>
      <c r="B89" s="9" t="s">
        <v>460</v>
      </c>
      <c r="C89" s="9" t="s">
        <v>453</v>
      </c>
      <c r="D89" s="10">
        <v>37400</v>
      </c>
      <c r="E89" s="8">
        <v>0</v>
      </c>
      <c r="F89" s="10">
        <v>37400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25">
        <f t="shared" si="4"/>
        <v>0</v>
      </c>
      <c r="P89" s="25">
        <f t="shared" si="5"/>
        <v>0</v>
      </c>
      <c r="Q89" s="25">
        <f t="shared" si="6"/>
        <v>0</v>
      </c>
      <c r="R89" s="25">
        <f t="shared" si="7"/>
        <v>0</v>
      </c>
      <c r="S89" s="8" t="s">
        <v>216</v>
      </c>
      <c r="T89" s="8" t="s">
        <v>265</v>
      </c>
    </row>
    <row r="90" spans="1:20" ht="21" x14ac:dyDescent="0.2">
      <c r="A90" s="12"/>
      <c r="B90" s="13" t="s">
        <v>25</v>
      </c>
      <c r="C90" s="12"/>
      <c r="D90" s="14">
        <v>37400</v>
      </c>
      <c r="E90" s="13">
        <v>0</v>
      </c>
      <c r="F90" s="14">
        <v>37400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6">
        <f t="shared" si="4"/>
        <v>0</v>
      </c>
      <c r="P90" s="26">
        <f t="shared" si="5"/>
        <v>0</v>
      </c>
      <c r="Q90" s="26">
        <f t="shared" si="6"/>
        <v>0</v>
      </c>
      <c r="R90" s="26">
        <f t="shared" si="7"/>
        <v>0</v>
      </c>
      <c r="S90" s="12"/>
      <c r="T90" s="12"/>
    </row>
    <row r="91" spans="1:20" ht="21" x14ac:dyDescent="0.2">
      <c r="A91" s="16"/>
      <c r="B91" s="17" t="s">
        <v>26</v>
      </c>
      <c r="C91" s="16"/>
      <c r="D91" s="18">
        <v>19500</v>
      </c>
      <c r="E91" s="19">
        <v>0</v>
      </c>
      <c r="F91" s="20">
        <v>19500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27">
        <f t="shared" si="4"/>
        <v>0</v>
      </c>
      <c r="P91" s="27">
        <f t="shared" si="5"/>
        <v>0</v>
      </c>
      <c r="Q91" s="28">
        <f t="shared" si="6"/>
        <v>0</v>
      </c>
      <c r="R91" s="28">
        <f t="shared" si="7"/>
        <v>0</v>
      </c>
      <c r="S91" s="16"/>
      <c r="T91" s="16"/>
    </row>
    <row r="92" spans="1:20" ht="21" x14ac:dyDescent="0.2">
      <c r="A92" s="16"/>
      <c r="B92" s="17" t="s">
        <v>27</v>
      </c>
      <c r="C92" s="16"/>
      <c r="D92" s="18">
        <v>13900</v>
      </c>
      <c r="E92" s="19">
        <v>0</v>
      </c>
      <c r="F92" s="20">
        <v>13900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7">
        <f t="shared" si="4"/>
        <v>0</v>
      </c>
      <c r="P92" s="27">
        <f t="shared" si="5"/>
        <v>0</v>
      </c>
      <c r="Q92" s="28">
        <f t="shared" si="6"/>
        <v>0</v>
      </c>
      <c r="R92" s="28">
        <f t="shared" si="7"/>
        <v>0</v>
      </c>
      <c r="S92" s="16"/>
      <c r="T92" s="16"/>
    </row>
    <row r="93" spans="1:20" ht="21" x14ac:dyDescent="0.2">
      <c r="A93" s="16"/>
      <c r="B93" s="17" t="s">
        <v>28</v>
      </c>
      <c r="C93" s="16"/>
      <c r="D93" s="18">
        <v>4000</v>
      </c>
      <c r="E93" s="19">
        <v>0</v>
      </c>
      <c r="F93" s="20">
        <v>4000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7">
        <f t="shared" si="4"/>
        <v>0</v>
      </c>
      <c r="P93" s="27">
        <f t="shared" si="5"/>
        <v>0</v>
      </c>
      <c r="Q93" s="28">
        <f t="shared" si="6"/>
        <v>0</v>
      </c>
      <c r="R93" s="28">
        <f t="shared" si="7"/>
        <v>0</v>
      </c>
      <c r="S93" s="16"/>
      <c r="T93" s="16"/>
    </row>
    <row r="94" spans="1:20" ht="42" x14ac:dyDescent="0.2">
      <c r="A94" s="8" t="s">
        <v>459</v>
      </c>
      <c r="B94" s="9" t="s">
        <v>458</v>
      </c>
      <c r="C94" s="9" t="s">
        <v>453</v>
      </c>
      <c r="D94" s="10">
        <v>108800</v>
      </c>
      <c r="E94" s="8">
        <v>0</v>
      </c>
      <c r="F94" s="10">
        <v>108800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25">
        <f t="shared" si="4"/>
        <v>0</v>
      </c>
      <c r="P94" s="25">
        <f t="shared" si="5"/>
        <v>0</v>
      </c>
      <c r="Q94" s="25">
        <f t="shared" si="6"/>
        <v>0</v>
      </c>
      <c r="R94" s="25">
        <f t="shared" si="7"/>
        <v>0</v>
      </c>
      <c r="S94" s="8" t="s">
        <v>216</v>
      </c>
      <c r="T94" s="8" t="s">
        <v>265</v>
      </c>
    </row>
    <row r="95" spans="1:20" ht="21" x14ac:dyDescent="0.2">
      <c r="A95" s="12"/>
      <c r="B95" s="13" t="s">
        <v>25</v>
      </c>
      <c r="C95" s="12"/>
      <c r="D95" s="14">
        <v>108800</v>
      </c>
      <c r="E95" s="13">
        <v>0</v>
      </c>
      <c r="F95" s="14">
        <v>108800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f t="shared" si="4"/>
        <v>0</v>
      </c>
      <c r="P95" s="26">
        <f t="shared" si="5"/>
        <v>0</v>
      </c>
      <c r="Q95" s="26">
        <f t="shared" si="6"/>
        <v>0</v>
      </c>
      <c r="R95" s="26">
        <f t="shared" si="7"/>
        <v>0</v>
      </c>
      <c r="S95" s="12"/>
      <c r="T95" s="12"/>
    </row>
    <row r="96" spans="1:20" ht="21" x14ac:dyDescent="0.2">
      <c r="A96" s="16"/>
      <c r="B96" s="17" t="s">
        <v>26</v>
      </c>
      <c r="C96" s="16"/>
      <c r="D96" s="18">
        <v>55000</v>
      </c>
      <c r="E96" s="19">
        <v>0</v>
      </c>
      <c r="F96" s="20">
        <v>55000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7">
        <f t="shared" si="4"/>
        <v>0</v>
      </c>
      <c r="P96" s="27">
        <f t="shared" si="5"/>
        <v>0</v>
      </c>
      <c r="Q96" s="28">
        <f t="shared" si="6"/>
        <v>0</v>
      </c>
      <c r="R96" s="28">
        <f t="shared" si="7"/>
        <v>0</v>
      </c>
      <c r="S96" s="16"/>
      <c r="T96" s="16"/>
    </row>
    <row r="97" spans="1:20" ht="21" x14ac:dyDescent="0.2">
      <c r="A97" s="16"/>
      <c r="B97" s="17" t="s">
        <v>27</v>
      </c>
      <c r="C97" s="16"/>
      <c r="D97" s="18">
        <v>41300</v>
      </c>
      <c r="E97" s="19">
        <v>0</v>
      </c>
      <c r="F97" s="20">
        <v>41300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7">
        <f t="shared" si="4"/>
        <v>0</v>
      </c>
      <c r="P97" s="27">
        <f t="shared" si="5"/>
        <v>0</v>
      </c>
      <c r="Q97" s="28">
        <f t="shared" si="6"/>
        <v>0</v>
      </c>
      <c r="R97" s="28">
        <f t="shared" si="7"/>
        <v>0</v>
      </c>
      <c r="S97" s="16"/>
      <c r="T97" s="16"/>
    </row>
    <row r="98" spans="1:20" ht="21" x14ac:dyDescent="0.2">
      <c r="A98" s="16"/>
      <c r="B98" s="17" t="s">
        <v>28</v>
      </c>
      <c r="C98" s="16"/>
      <c r="D98" s="18">
        <v>12500</v>
      </c>
      <c r="E98" s="19">
        <v>0</v>
      </c>
      <c r="F98" s="20">
        <v>12500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7">
        <f t="shared" si="4"/>
        <v>0</v>
      </c>
      <c r="P98" s="27">
        <f t="shared" si="5"/>
        <v>0</v>
      </c>
      <c r="Q98" s="28">
        <f t="shared" si="6"/>
        <v>0</v>
      </c>
      <c r="R98" s="28">
        <f t="shared" si="7"/>
        <v>0</v>
      </c>
      <c r="S98" s="16"/>
      <c r="T98" s="16"/>
    </row>
    <row r="99" spans="1:20" ht="42" x14ac:dyDescent="0.2">
      <c r="A99" s="8" t="s">
        <v>457</v>
      </c>
      <c r="B99" s="9" t="s">
        <v>456</v>
      </c>
      <c r="C99" s="9" t="s">
        <v>453</v>
      </c>
      <c r="D99" s="10">
        <v>104000</v>
      </c>
      <c r="E99" s="8">
        <v>0</v>
      </c>
      <c r="F99" s="10">
        <v>104000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25">
        <f t="shared" si="4"/>
        <v>0</v>
      </c>
      <c r="P99" s="25">
        <f t="shared" si="5"/>
        <v>0</v>
      </c>
      <c r="Q99" s="25">
        <f t="shared" si="6"/>
        <v>0</v>
      </c>
      <c r="R99" s="25">
        <f t="shared" si="7"/>
        <v>0</v>
      </c>
      <c r="S99" s="8" t="s">
        <v>216</v>
      </c>
      <c r="T99" s="8" t="s">
        <v>265</v>
      </c>
    </row>
    <row r="100" spans="1:20" ht="21" x14ac:dyDescent="0.2">
      <c r="A100" s="12"/>
      <c r="B100" s="13" t="s">
        <v>25</v>
      </c>
      <c r="C100" s="12"/>
      <c r="D100" s="14">
        <v>104000</v>
      </c>
      <c r="E100" s="13">
        <v>0</v>
      </c>
      <c r="F100" s="14">
        <v>104000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6">
        <f t="shared" si="4"/>
        <v>0</v>
      </c>
      <c r="P100" s="26">
        <f t="shared" si="5"/>
        <v>0</v>
      </c>
      <c r="Q100" s="26">
        <f t="shared" si="6"/>
        <v>0</v>
      </c>
      <c r="R100" s="26">
        <f t="shared" si="7"/>
        <v>0</v>
      </c>
      <c r="S100" s="12"/>
      <c r="T100" s="12"/>
    </row>
    <row r="101" spans="1:20" ht="21" x14ac:dyDescent="0.2">
      <c r="A101" s="16"/>
      <c r="B101" s="17" t="s">
        <v>27</v>
      </c>
      <c r="C101" s="16"/>
      <c r="D101" s="18">
        <v>64000</v>
      </c>
      <c r="E101" s="19">
        <v>0</v>
      </c>
      <c r="F101" s="20">
        <v>64000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7">
        <f t="shared" si="4"/>
        <v>0</v>
      </c>
      <c r="P101" s="27">
        <f t="shared" si="5"/>
        <v>0</v>
      </c>
      <c r="Q101" s="28">
        <f t="shared" si="6"/>
        <v>0</v>
      </c>
      <c r="R101" s="28">
        <f t="shared" si="7"/>
        <v>0</v>
      </c>
      <c r="S101" s="16"/>
      <c r="T101" s="16"/>
    </row>
    <row r="102" spans="1:20" ht="21" x14ac:dyDescent="0.2">
      <c r="A102" s="16"/>
      <c r="B102" s="17" t="s">
        <v>28</v>
      </c>
      <c r="C102" s="16"/>
      <c r="D102" s="18">
        <v>40000</v>
      </c>
      <c r="E102" s="19">
        <v>0</v>
      </c>
      <c r="F102" s="20">
        <v>40000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7">
        <f t="shared" si="4"/>
        <v>0</v>
      </c>
      <c r="P102" s="27">
        <f t="shared" si="5"/>
        <v>0</v>
      </c>
      <c r="Q102" s="28">
        <f t="shared" si="6"/>
        <v>0</v>
      </c>
      <c r="R102" s="28">
        <f t="shared" si="7"/>
        <v>0</v>
      </c>
      <c r="S102" s="16"/>
      <c r="T102" s="16"/>
    </row>
    <row r="103" spans="1:20" ht="84" x14ac:dyDescent="0.2">
      <c r="A103" s="8" t="s">
        <v>455</v>
      </c>
      <c r="B103" s="9" t="s">
        <v>454</v>
      </c>
      <c r="C103" s="9" t="s">
        <v>453</v>
      </c>
      <c r="D103" s="10">
        <v>70800</v>
      </c>
      <c r="E103" s="8">
        <v>0</v>
      </c>
      <c r="F103" s="10">
        <v>70800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25">
        <f t="shared" si="4"/>
        <v>0</v>
      </c>
      <c r="P103" s="25">
        <f t="shared" si="5"/>
        <v>0</v>
      </c>
      <c r="Q103" s="25">
        <f t="shared" si="6"/>
        <v>0</v>
      </c>
      <c r="R103" s="25">
        <f t="shared" si="7"/>
        <v>0</v>
      </c>
      <c r="S103" s="8" t="s">
        <v>216</v>
      </c>
      <c r="T103" s="8" t="s">
        <v>265</v>
      </c>
    </row>
    <row r="104" spans="1:20" ht="21" x14ac:dyDescent="0.2">
      <c r="A104" s="12"/>
      <c r="B104" s="13" t="s">
        <v>25</v>
      </c>
      <c r="C104" s="12"/>
      <c r="D104" s="14">
        <v>70800</v>
      </c>
      <c r="E104" s="13">
        <v>0</v>
      </c>
      <c r="F104" s="14">
        <v>70800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6">
        <f t="shared" si="4"/>
        <v>0</v>
      </c>
      <c r="P104" s="26">
        <f t="shared" si="5"/>
        <v>0</v>
      </c>
      <c r="Q104" s="26">
        <f t="shared" si="6"/>
        <v>0</v>
      </c>
      <c r="R104" s="26">
        <f t="shared" si="7"/>
        <v>0</v>
      </c>
      <c r="S104" s="12"/>
      <c r="T104" s="12"/>
    </row>
    <row r="105" spans="1:20" ht="21" x14ac:dyDescent="0.2">
      <c r="A105" s="16"/>
      <c r="B105" s="17" t="s">
        <v>26</v>
      </c>
      <c r="C105" s="16"/>
      <c r="D105" s="18">
        <v>37500</v>
      </c>
      <c r="E105" s="19">
        <v>0</v>
      </c>
      <c r="F105" s="20">
        <v>37500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7">
        <f t="shared" si="4"/>
        <v>0</v>
      </c>
      <c r="P105" s="27">
        <f t="shared" si="5"/>
        <v>0</v>
      </c>
      <c r="Q105" s="28">
        <f t="shared" si="6"/>
        <v>0</v>
      </c>
      <c r="R105" s="28">
        <f t="shared" si="7"/>
        <v>0</v>
      </c>
      <c r="S105" s="16"/>
      <c r="T105" s="16"/>
    </row>
    <row r="106" spans="1:20" ht="21" x14ac:dyDescent="0.2">
      <c r="A106" s="16"/>
      <c r="B106" s="17" t="s">
        <v>27</v>
      </c>
      <c r="C106" s="16"/>
      <c r="D106" s="18">
        <v>16100</v>
      </c>
      <c r="E106" s="19">
        <v>0</v>
      </c>
      <c r="F106" s="20">
        <v>16100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7">
        <f t="shared" si="4"/>
        <v>0</v>
      </c>
      <c r="P106" s="27">
        <f t="shared" si="5"/>
        <v>0</v>
      </c>
      <c r="Q106" s="28">
        <f t="shared" si="6"/>
        <v>0</v>
      </c>
      <c r="R106" s="28">
        <f t="shared" si="7"/>
        <v>0</v>
      </c>
      <c r="S106" s="16"/>
      <c r="T106" s="16"/>
    </row>
    <row r="107" spans="1:20" ht="21" x14ac:dyDescent="0.2">
      <c r="A107" s="16"/>
      <c r="B107" s="17" t="s">
        <v>28</v>
      </c>
      <c r="C107" s="16"/>
      <c r="D107" s="18">
        <v>17200</v>
      </c>
      <c r="E107" s="19">
        <v>0</v>
      </c>
      <c r="F107" s="20">
        <v>17200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7">
        <f t="shared" si="4"/>
        <v>0</v>
      </c>
      <c r="P107" s="27">
        <f t="shared" si="5"/>
        <v>0</v>
      </c>
      <c r="Q107" s="28">
        <f t="shared" si="6"/>
        <v>0</v>
      </c>
      <c r="R107" s="28">
        <f t="shared" si="7"/>
        <v>0</v>
      </c>
      <c r="S107" s="16"/>
      <c r="T107" s="16"/>
    </row>
    <row r="108" spans="1:20" ht="42" x14ac:dyDescent="0.2">
      <c r="A108" s="5" t="s">
        <v>452</v>
      </c>
      <c r="B108" s="5" t="s">
        <v>451</v>
      </c>
      <c r="C108" s="5" t="s">
        <v>442</v>
      </c>
      <c r="D108" s="6">
        <v>40000</v>
      </c>
      <c r="E108" s="5">
        <v>0</v>
      </c>
      <c r="F108" s="6">
        <v>40000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29">
        <f t="shared" si="4"/>
        <v>0</v>
      </c>
      <c r="P108" s="29">
        <f t="shared" si="5"/>
        <v>0</v>
      </c>
      <c r="Q108" s="29">
        <f t="shared" si="6"/>
        <v>0</v>
      </c>
      <c r="R108" s="29">
        <f t="shared" si="7"/>
        <v>0</v>
      </c>
      <c r="S108" s="5" t="s">
        <v>216</v>
      </c>
      <c r="T108" s="5" t="s">
        <v>431</v>
      </c>
    </row>
    <row r="109" spans="1:20" ht="42" x14ac:dyDescent="0.2">
      <c r="A109" s="8" t="s">
        <v>450</v>
      </c>
      <c r="B109" s="9" t="s">
        <v>449</v>
      </c>
      <c r="C109" s="9" t="s">
        <v>442</v>
      </c>
      <c r="D109" s="10">
        <v>40000</v>
      </c>
      <c r="E109" s="8">
        <v>0</v>
      </c>
      <c r="F109" s="10">
        <v>40000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5">
        <f t="shared" si="4"/>
        <v>0</v>
      </c>
      <c r="P109" s="25">
        <f t="shared" si="5"/>
        <v>0</v>
      </c>
      <c r="Q109" s="25">
        <f t="shared" si="6"/>
        <v>0</v>
      </c>
      <c r="R109" s="25">
        <f t="shared" si="7"/>
        <v>0</v>
      </c>
      <c r="S109" s="8" t="s">
        <v>216</v>
      </c>
      <c r="T109" s="8" t="s">
        <v>431</v>
      </c>
    </row>
    <row r="110" spans="1:20" ht="21" x14ac:dyDescent="0.2">
      <c r="A110" s="12"/>
      <c r="B110" s="13" t="s">
        <v>25</v>
      </c>
      <c r="C110" s="12"/>
      <c r="D110" s="14">
        <v>40000</v>
      </c>
      <c r="E110" s="13">
        <v>0</v>
      </c>
      <c r="F110" s="14">
        <v>40000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6">
        <f t="shared" si="4"/>
        <v>0</v>
      </c>
      <c r="P110" s="26">
        <f t="shared" si="5"/>
        <v>0</v>
      </c>
      <c r="Q110" s="26">
        <f t="shared" si="6"/>
        <v>0</v>
      </c>
      <c r="R110" s="26">
        <f t="shared" si="7"/>
        <v>0</v>
      </c>
      <c r="S110" s="12"/>
      <c r="T110" s="12"/>
    </row>
    <row r="111" spans="1:20" ht="21" x14ac:dyDescent="0.2">
      <c r="A111" s="16"/>
      <c r="B111" s="17" t="s">
        <v>26</v>
      </c>
      <c r="C111" s="16"/>
      <c r="D111" s="18">
        <v>12000</v>
      </c>
      <c r="E111" s="19">
        <v>0</v>
      </c>
      <c r="F111" s="20">
        <v>12000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7">
        <f t="shared" si="4"/>
        <v>0</v>
      </c>
      <c r="P111" s="27">
        <f t="shared" si="5"/>
        <v>0</v>
      </c>
      <c r="Q111" s="28">
        <f t="shared" si="6"/>
        <v>0</v>
      </c>
      <c r="R111" s="28">
        <f t="shared" si="7"/>
        <v>0</v>
      </c>
      <c r="S111" s="16"/>
      <c r="T111" s="16"/>
    </row>
    <row r="112" spans="1:20" ht="21" x14ac:dyDescent="0.2">
      <c r="A112" s="16"/>
      <c r="B112" s="17" t="s">
        <v>27</v>
      </c>
      <c r="C112" s="16"/>
      <c r="D112" s="18">
        <v>15400</v>
      </c>
      <c r="E112" s="19">
        <v>0</v>
      </c>
      <c r="F112" s="20">
        <v>15400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27">
        <f t="shared" si="4"/>
        <v>0</v>
      </c>
      <c r="P112" s="27">
        <f t="shared" si="5"/>
        <v>0</v>
      </c>
      <c r="Q112" s="28">
        <f t="shared" si="6"/>
        <v>0</v>
      </c>
      <c r="R112" s="28">
        <f t="shared" si="7"/>
        <v>0</v>
      </c>
      <c r="S112" s="16"/>
      <c r="T112" s="16"/>
    </row>
    <row r="113" spans="1:20" ht="21" x14ac:dyDescent="0.2">
      <c r="A113" s="16"/>
      <c r="B113" s="17" t="s">
        <v>28</v>
      </c>
      <c r="C113" s="16"/>
      <c r="D113" s="18">
        <v>12600</v>
      </c>
      <c r="E113" s="19">
        <v>0</v>
      </c>
      <c r="F113" s="20">
        <v>12600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27">
        <f t="shared" si="4"/>
        <v>0</v>
      </c>
      <c r="P113" s="27">
        <f t="shared" si="5"/>
        <v>0</v>
      </c>
      <c r="Q113" s="28">
        <f t="shared" si="6"/>
        <v>0</v>
      </c>
      <c r="R113" s="28">
        <f t="shared" si="7"/>
        <v>0</v>
      </c>
      <c r="S113" s="16"/>
      <c r="T113" s="16"/>
    </row>
    <row r="114" spans="1:20" ht="42" x14ac:dyDescent="0.2">
      <c r="A114" s="5" t="s">
        <v>448</v>
      </c>
      <c r="B114" s="5" t="s">
        <v>447</v>
      </c>
      <c r="C114" s="5" t="s">
        <v>442</v>
      </c>
      <c r="D114" s="6">
        <v>13760</v>
      </c>
      <c r="E114" s="5">
        <v>0</v>
      </c>
      <c r="F114" s="6">
        <v>13760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29">
        <f t="shared" si="4"/>
        <v>0</v>
      </c>
      <c r="P114" s="29">
        <f t="shared" si="5"/>
        <v>0</v>
      </c>
      <c r="Q114" s="29">
        <f t="shared" si="6"/>
        <v>0</v>
      </c>
      <c r="R114" s="29">
        <f t="shared" si="7"/>
        <v>0</v>
      </c>
      <c r="S114" s="5" t="s">
        <v>216</v>
      </c>
      <c r="T114" s="5" t="s">
        <v>431</v>
      </c>
    </row>
    <row r="115" spans="1:20" ht="42" x14ac:dyDescent="0.2">
      <c r="A115" s="8" t="s">
        <v>446</v>
      </c>
      <c r="B115" s="9" t="s">
        <v>445</v>
      </c>
      <c r="C115" s="9" t="s">
        <v>442</v>
      </c>
      <c r="D115" s="10">
        <v>10760</v>
      </c>
      <c r="E115" s="8">
        <v>0</v>
      </c>
      <c r="F115" s="10">
        <v>10760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25">
        <f t="shared" si="4"/>
        <v>0</v>
      </c>
      <c r="P115" s="25">
        <f t="shared" si="5"/>
        <v>0</v>
      </c>
      <c r="Q115" s="25">
        <f t="shared" si="6"/>
        <v>0</v>
      </c>
      <c r="R115" s="25">
        <f t="shared" si="7"/>
        <v>0</v>
      </c>
      <c r="S115" s="8" t="s">
        <v>216</v>
      </c>
      <c r="T115" s="8" t="s">
        <v>431</v>
      </c>
    </row>
    <row r="116" spans="1:20" ht="21" x14ac:dyDescent="0.2">
      <c r="A116" s="12"/>
      <c r="B116" s="13" t="s">
        <v>25</v>
      </c>
      <c r="C116" s="12"/>
      <c r="D116" s="14">
        <v>10760</v>
      </c>
      <c r="E116" s="13">
        <v>0</v>
      </c>
      <c r="F116" s="14">
        <v>10760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6">
        <f t="shared" si="4"/>
        <v>0</v>
      </c>
      <c r="P116" s="26">
        <f t="shared" si="5"/>
        <v>0</v>
      </c>
      <c r="Q116" s="26">
        <f t="shared" si="6"/>
        <v>0</v>
      </c>
      <c r="R116" s="26">
        <f t="shared" si="7"/>
        <v>0</v>
      </c>
      <c r="S116" s="12"/>
      <c r="T116" s="12"/>
    </row>
    <row r="117" spans="1:20" ht="21" x14ac:dyDescent="0.2">
      <c r="A117" s="16"/>
      <c r="B117" s="17" t="s">
        <v>26</v>
      </c>
      <c r="C117" s="16"/>
      <c r="D117" s="18">
        <v>6000</v>
      </c>
      <c r="E117" s="19">
        <v>0</v>
      </c>
      <c r="F117" s="20">
        <v>6000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7">
        <f t="shared" si="4"/>
        <v>0</v>
      </c>
      <c r="P117" s="27">
        <f t="shared" si="5"/>
        <v>0</v>
      </c>
      <c r="Q117" s="28">
        <f t="shared" si="6"/>
        <v>0</v>
      </c>
      <c r="R117" s="28">
        <f t="shared" si="7"/>
        <v>0</v>
      </c>
      <c r="S117" s="16"/>
      <c r="T117" s="16"/>
    </row>
    <row r="118" spans="1:20" ht="21" x14ac:dyDescent="0.2">
      <c r="A118" s="16"/>
      <c r="B118" s="17" t="s">
        <v>27</v>
      </c>
      <c r="C118" s="16"/>
      <c r="D118" s="18">
        <v>4000</v>
      </c>
      <c r="E118" s="19">
        <v>0</v>
      </c>
      <c r="F118" s="20">
        <v>4000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7">
        <f t="shared" si="4"/>
        <v>0</v>
      </c>
      <c r="P118" s="27">
        <f t="shared" si="5"/>
        <v>0</v>
      </c>
      <c r="Q118" s="28">
        <f t="shared" si="6"/>
        <v>0</v>
      </c>
      <c r="R118" s="28">
        <f t="shared" si="7"/>
        <v>0</v>
      </c>
      <c r="S118" s="16"/>
      <c r="T118" s="16"/>
    </row>
    <row r="119" spans="1:20" ht="21" x14ac:dyDescent="0.2">
      <c r="A119" s="16"/>
      <c r="B119" s="17" t="s">
        <v>28</v>
      </c>
      <c r="C119" s="16"/>
      <c r="D119" s="16">
        <v>760</v>
      </c>
      <c r="E119" s="19">
        <v>0</v>
      </c>
      <c r="F119" s="19">
        <v>760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27">
        <f t="shared" si="4"/>
        <v>0</v>
      </c>
      <c r="P119" s="27">
        <f t="shared" si="5"/>
        <v>0</v>
      </c>
      <c r="Q119" s="28">
        <f t="shared" si="6"/>
        <v>0</v>
      </c>
      <c r="R119" s="28">
        <f t="shared" si="7"/>
        <v>0</v>
      </c>
      <c r="S119" s="16"/>
      <c r="T119" s="16"/>
    </row>
    <row r="120" spans="1:20" ht="42" x14ac:dyDescent="0.2">
      <c r="A120" s="8" t="s">
        <v>444</v>
      </c>
      <c r="B120" s="9" t="s">
        <v>443</v>
      </c>
      <c r="C120" s="9" t="s">
        <v>442</v>
      </c>
      <c r="D120" s="10">
        <v>3000</v>
      </c>
      <c r="E120" s="8">
        <v>0</v>
      </c>
      <c r="F120" s="10">
        <v>3000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25">
        <f t="shared" si="4"/>
        <v>0</v>
      </c>
      <c r="P120" s="25">
        <f t="shared" si="5"/>
        <v>0</v>
      </c>
      <c r="Q120" s="25">
        <f t="shared" si="6"/>
        <v>0</v>
      </c>
      <c r="R120" s="25">
        <f t="shared" si="7"/>
        <v>0</v>
      </c>
      <c r="S120" s="8" t="s">
        <v>216</v>
      </c>
      <c r="T120" s="8" t="s">
        <v>431</v>
      </c>
    </row>
    <row r="121" spans="1:20" ht="21" x14ac:dyDescent="0.2">
      <c r="A121" s="12"/>
      <c r="B121" s="13" t="s">
        <v>25</v>
      </c>
      <c r="C121" s="12"/>
      <c r="D121" s="14">
        <v>3000</v>
      </c>
      <c r="E121" s="13">
        <v>0</v>
      </c>
      <c r="F121" s="14">
        <v>3000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6">
        <f t="shared" si="4"/>
        <v>0</v>
      </c>
      <c r="P121" s="26">
        <f t="shared" si="5"/>
        <v>0</v>
      </c>
      <c r="Q121" s="26">
        <f t="shared" si="6"/>
        <v>0</v>
      </c>
      <c r="R121" s="26">
        <f t="shared" si="7"/>
        <v>0</v>
      </c>
      <c r="S121" s="12"/>
      <c r="T121" s="12"/>
    </row>
    <row r="122" spans="1:20" ht="21" x14ac:dyDescent="0.2">
      <c r="A122" s="16"/>
      <c r="B122" s="17" t="s">
        <v>26</v>
      </c>
      <c r="C122" s="16"/>
      <c r="D122" s="18">
        <v>3000</v>
      </c>
      <c r="E122" s="19">
        <v>0</v>
      </c>
      <c r="F122" s="20">
        <v>3000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7">
        <f t="shared" si="4"/>
        <v>0</v>
      </c>
      <c r="P122" s="27">
        <f t="shared" si="5"/>
        <v>0</v>
      </c>
      <c r="Q122" s="28">
        <f t="shared" si="6"/>
        <v>0</v>
      </c>
      <c r="R122" s="28">
        <f t="shared" si="7"/>
        <v>0</v>
      </c>
      <c r="S122" s="16"/>
      <c r="T122" s="16"/>
    </row>
    <row r="123" spans="1:20" ht="21" x14ac:dyDescent="0.2">
      <c r="A123" s="5" t="s">
        <v>441</v>
      </c>
      <c r="B123" s="5" t="s">
        <v>440</v>
      </c>
      <c r="C123" s="5" t="s">
        <v>437</v>
      </c>
      <c r="D123" s="6">
        <v>12000</v>
      </c>
      <c r="E123" s="5">
        <v>0</v>
      </c>
      <c r="F123" s="6">
        <v>12000</v>
      </c>
      <c r="G123" s="5">
        <v>0</v>
      </c>
      <c r="H123" s="5">
        <v>0</v>
      </c>
      <c r="I123" s="5">
        <v>0</v>
      </c>
      <c r="J123" s="5">
        <v>0</v>
      </c>
      <c r="K123" s="7">
        <v>12000</v>
      </c>
      <c r="L123" s="5">
        <v>0</v>
      </c>
      <c r="M123" s="5">
        <v>0</v>
      </c>
      <c r="N123" s="5">
        <v>0</v>
      </c>
      <c r="O123" s="29">
        <f t="shared" si="4"/>
        <v>12000</v>
      </c>
      <c r="P123" s="29">
        <f t="shared" si="5"/>
        <v>0</v>
      </c>
      <c r="Q123" s="29">
        <f t="shared" si="6"/>
        <v>100</v>
      </c>
      <c r="R123" s="29">
        <f t="shared" si="7"/>
        <v>0</v>
      </c>
      <c r="S123" s="5" t="s">
        <v>216</v>
      </c>
      <c r="T123" s="5" t="s">
        <v>431</v>
      </c>
    </row>
    <row r="124" spans="1:20" ht="21" x14ac:dyDescent="0.2">
      <c r="A124" s="8" t="s">
        <v>439</v>
      </c>
      <c r="B124" s="9" t="s">
        <v>438</v>
      </c>
      <c r="C124" s="9" t="s">
        <v>437</v>
      </c>
      <c r="D124" s="10">
        <v>12000</v>
      </c>
      <c r="E124" s="8">
        <v>0</v>
      </c>
      <c r="F124" s="10">
        <v>12000</v>
      </c>
      <c r="G124" s="8">
        <v>0</v>
      </c>
      <c r="H124" s="8">
        <v>0</v>
      </c>
      <c r="I124" s="8">
        <v>0</v>
      </c>
      <c r="J124" s="8">
        <v>0</v>
      </c>
      <c r="K124" s="11">
        <v>12000</v>
      </c>
      <c r="L124" s="8">
        <v>0</v>
      </c>
      <c r="M124" s="8">
        <v>0</v>
      </c>
      <c r="N124" s="8">
        <v>0</v>
      </c>
      <c r="O124" s="25">
        <f t="shared" si="4"/>
        <v>12000</v>
      </c>
      <c r="P124" s="25">
        <f t="shared" si="5"/>
        <v>0</v>
      </c>
      <c r="Q124" s="25">
        <f t="shared" si="6"/>
        <v>100</v>
      </c>
      <c r="R124" s="25">
        <f t="shared" si="7"/>
        <v>0</v>
      </c>
      <c r="S124" s="8" t="s">
        <v>216</v>
      </c>
      <c r="T124" s="8" t="s">
        <v>431</v>
      </c>
    </row>
    <row r="125" spans="1:20" ht="21" x14ac:dyDescent="0.2">
      <c r="A125" s="12"/>
      <c r="B125" s="13" t="s">
        <v>25</v>
      </c>
      <c r="C125" s="12"/>
      <c r="D125" s="14">
        <v>12000</v>
      </c>
      <c r="E125" s="13">
        <v>0</v>
      </c>
      <c r="F125" s="14">
        <v>12000</v>
      </c>
      <c r="G125" s="13">
        <v>0</v>
      </c>
      <c r="H125" s="13">
        <v>0</v>
      </c>
      <c r="I125" s="13">
        <v>0</v>
      </c>
      <c r="J125" s="13">
        <v>0</v>
      </c>
      <c r="K125" s="15">
        <v>12000</v>
      </c>
      <c r="L125" s="13">
        <v>0</v>
      </c>
      <c r="M125" s="13">
        <v>0</v>
      </c>
      <c r="N125" s="13">
        <v>0</v>
      </c>
      <c r="O125" s="26">
        <f t="shared" si="4"/>
        <v>12000</v>
      </c>
      <c r="P125" s="26">
        <f t="shared" si="5"/>
        <v>0</v>
      </c>
      <c r="Q125" s="26">
        <f t="shared" si="6"/>
        <v>100</v>
      </c>
      <c r="R125" s="26">
        <f t="shared" si="7"/>
        <v>0</v>
      </c>
      <c r="S125" s="12"/>
      <c r="T125" s="12"/>
    </row>
    <row r="126" spans="1:20" ht="21" x14ac:dyDescent="0.2">
      <c r="A126" s="16"/>
      <c r="B126" s="17" t="s">
        <v>27</v>
      </c>
      <c r="C126" s="16"/>
      <c r="D126" s="18">
        <v>12000</v>
      </c>
      <c r="E126" s="19">
        <v>0</v>
      </c>
      <c r="F126" s="20">
        <v>12000</v>
      </c>
      <c r="G126" s="16">
        <v>0</v>
      </c>
      <c r="H126" s="16">
        <v>0</v>
      </c>
      <c r="I126" s="16">
        <v>0</v>
      </c>
      <c r="J126" s="16">
        <v>0</v>
      </c>
      <c r="K126" s="21">
        <v>12000</v>
      </c>
      <c r="L126" s="16">
        <v>0</v>
      </c>
      <c r="M126" s="16">
        <v>0</v>
      </c>
      <c r="N126" s="16">
        <v>0</v>
      </c>
      <c r="O126" s="27">
        <f t="shared" si="4"/>
        <v>12000</v>
      </c>
      <c r="P126" s="27">
        <f t="shared" si="5"/>
        <v>0</v>
      </c>
      <c r="Q126" s="28">
        <f t="shared" si="6"/>
        <v>100</v>
      </c>
      <c r="R126" s="28">
        <f t="shared" si="7"/>
        <v>0</v>
      </c>
      <c r="S126" s="16"/>
      <c r="T126" s="16"/>
    </row>
    <row r="127" spans="1:20" ht="42" x14ac:dyDescent="0.2">
      <c r="A127" s="5" t="s">
        <v>436</v>
      </c>
      <c r="B127" s="5" t="s">
        <v>435</v>
      </c>
      <c r="C127" s="5" t="s">
        <v>432</v>
      </c>
      <c r="D127" s="6">
        <v>13000</v>
      </c>
      <c r="E127" s="5">
        <v>0</v>
      </c>
      <c r="F127" s="6">
        <v>13000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29">
        <f t="shared" si="4"/>
        <v>0</v>
      </c>
      <c r="P127" s="29">
        <f t="shared" si="5"/>
        <v>0</v>
      </c>
      <c r="Q127" s="29">
        <f t="shared" si="6"/>
        <v>0</v>
      </c>
      <c r="R127" s="29">
        <f t="shared" si="7"/>
        <v>0</v>
      </c>
      <c r="S127" s="5" t="s">
        <v>216</v>
      </c>
      <c r="T127" s="5" t="s">
        <v>431</v>
      </c>
    </row>
    <row r="128" spans="1:20" ht="42" x14ac:dyDescent="0.2">
      <c r="A128" s="8" t="s">
        <v>434</v>
      </c>
      <c r="B128" s="9" t="s">
        <v>433</v>
      </c>
      <c r="C128" s="9" t="s">
        <v>432</v>
      </c>
      <c r="D128" s="10">
        <v>13000</v>
      </c>
      <c r="E128" s="8">
        <v>0</v>
      </c>
      <c r="F128" s="10">
        <v>13000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25">
        <f t="shared" si="4"/>
        <v>0</v>
      </c>
      <c r="P128" s="25">
        <f t="shared" si="5"/>
        <v>0</v>
      </c>
      <c r="Q128" s="25">
        <f t="shared" si="6"/>
        <v>0</v>
      </c>
      <c r="R128" s="25">
        <f t="shared" si="7"/>
        <v>0</v>
      </c>
      <c r="S128" s="8" t="s">
        <v>216</v>
      </c>
      <c r="T128" s="8" t="s">
        <v>431</v>
      </c>
    </row>
    <row r="129" spans="1:20" ht="21" x14ac:dyDescent="0.2">
      <c r="A129" s="12"/>
      <c r="B129" s="13" t="s">
        <v>25</v>
      </c>
      <c r="C129" s="12"/>
      <c r="D129" s="14">
        <v>13000</v>
      </c>
      <c r="E129" s="13">
        <v>0</v>
      </c>
      <c r="F129" s="14">
        <v>13000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6">
        <f t="shared" si="4"/>
        <v>0</v>
      </c>
      <c r="P129" s="26">
        <f t="shared" si="5"/>
        <v>0</v>
      </c>
      <c r="Q129" s="26">
        <f t="shared" si="6"/>
        <v>0</v>
      </c>
      <c r="R129" s="26">
        <f t="shared" si="7"/>
        <v>0</v>
      </c>
      <c r="S129" s="12"/>
      <c r="T129" s="12"/>
    </row>
    <row r="130" spans="1:20" ht="21" x14ac:dyDescent="0.2">
      <c r="A130" s="16"/>
      <c r="B130" s="17" t="s">
        <v>26</v>
      </c>
      <c r="C130" s="16"/>
      <c r="D130" s="18">
        <v>6000</v>
      </c>
      <c r="E130" s="19">
        <v>0</v>
      </c>
      <c r="F130" s="20">
        <v>6000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27">
        <f t="shared" si="4"/>
        <v>0</v>
      </c>
      <c r="P130" s="27">
        <f t="shared" si="5"/>
        <v>0</v>
      </c>
      <c r="Q130" s="28">
        <f t="shared" si="6"/>
        <v>0</v>
      </c>
      <c r="R130" s="28">
        <f t="shared" si="7"/>
        <v>0</v>
      </c>
      <c r="S130" s="16"/>
      <c r="T130" s="16"/>
    </row>
    <row r="131" spans="1:20" ht="21" x14ac:dyDescent="0.2">
      <c r="A131" s="16"/>
      <c r="B131" s="17" t="s">
        <v>27</v>
      </c>
      <c r="C131" s="16"/>
      <c r="D131" s="18">
        <v>5000</v>
      </c>
      <c r="E131" s="19">
        <v>0</v>
      </c>
      <c r="F131" s="20">
        <v>5000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27">
        <f t="shared" si="4"/>
        <v>0</v>
      </c>
      <c r="P131" s="27">
        <f t="shared" si="5"/>
        <v>0</v>
      </c>
      <c r="Q131" s="28">
        <f t="shared" si="6"/>
        <v>0</v>
      </c>
      <c r="R131" s="28">
        <f t="shared" si="7"/>
        <v>0</v>
      </c>
      <c r="S131" s="16"/>
      <c r="T131" s="16"/>
    </row>
    <row r="132" spans="1:20" ht="21" x14ac:dyDescent="0.2">
      <c r="A132" s="16"/>
      <c r="B132" s="17" t="s">
        <v>28</v>
      </c>
      <c r="C132" s="16"/>
      <c r="D132" s="18">
        <v>2000</v>
      </c>
      <c r="E132" s="19">
        <v>0</v>
      </c>
      <c r="F132" s="20">
        <v>2000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7">
        <f t="shared" ref="O132:O195" si="8">SUM(G132,I132,K132,M132)</f>
        <v>0</v>
      </c>
      <c r="P132" s="27">
        <f t="shared" ref="P132:P195" si="9">SUM(H132,J132,L132,N132)</f>
        <v>0</v>
      </c>
      <c r="Q132" s="28">
        <f t="shared" ref="Q132:Q195" si="10">O132*100/D132</f>
        <v>0</v>
      </c>
      <c r="R132" s="28">
        <f t="shared" ref="R132:R195" si="11">P132*100/D132</f>
        <v>0</v>
      </c>
      <c r="S132" s="16"/>
      <c r="T132" s="16"/>
    </row>
    <row r="133" spans="1:20" ht="42" x14ac:dyDescent="0.2">
      <c r="A133" s="5" t="s">
        <v>430</v>
      </c>
      <c r="B133" s="5" t="s">
        <v>429</v>
      </c>
      <c r="C133" s="5" t="s">
        <v>422</v>
      </c>
      <c r="D133" s="6">
        <v>50873</v>
      </c>
      <c r="E133" s="5">
        <v>0</v>
      </c>
      <c r="F133" s="6">
        <v>50873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29">
        <f t="shared" si="8"/>
        <v>0</v>
      </c>
      <c r="P133" s="29">
        <f t="shared" si="9"/>
        <v>0</v>
      </c>
      <c r="Q133" s="29">
        <f t="shared" si="10"/>
        <v>0</v>
      </c>
      <c r="R133" s="29">
        <f t="shared" si="11"/>
        <v>0</v>
      </c>
      <c r="S133" s="5" t="s">
        <v>216</v>
      </c>
      <c r="T133" s="5" t="s">
        <v>416</v>
      </c>
    </row>
    <row r="134" spans="1:20" ht="42" x14ac:dyDescent="0.2">
      <c r="A134" s="8" t="s">
        <v>428</v>
      </c>
      <c r="B134" s="9" t="s">
        <v>427</v>
      </c>
      <c r="C134" s="9" t="s">
        <v>422</v>
      </c>
      <c r="D134" s="10">
        <v>30873</v>
      </c>
      <c r="E134" s="8">
        <v>0</v>
      </c>
      <c r="F134" s="10">
        <v>30873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25">
        <f t="shared" si="8"/>
        <v>0</v>
      </c>
      <c r="P134" s="25">
        <f t="shared" si="9"/>
        <v>0</v>
      </c>
      <c r="Q134" s="25">
        <f t="shared" si="10"/>
        <v>0</v>
      </c>
      <c r="R134" s="25">
        <f t="shared" si="11"/>
        <v>0</v>
      </c>
      <c r="S134" s="8" t="s">
        <v>216</v>
      </c>
      <c r="T134" s="8" t="s">
        <v>416</v>
      </c>
    </row>
    <row r="135" spans="1:20" ht="21" x14ac:dyDescent="0.2">
      <c r="A135" s="12"/>
      <c r="B135" s="13" t="s">
        <v>25</v>
      </c>
      <c r="C135" s="12"/>
      <c r="D135" s="14">
        <v>30873</v>
      </c>
      <c r="E135" s="13">
        <v>0</v>
      </c>
      <c r="F135" s="14">
        <v>30873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6">
        <f t="shared" si="8"/>
        <v>0</v>
      </c>
      <c r="P135" s="26">
        <f t="shared" si="9"/>
        <v>0</v>
      </c>
      <c r="Q135" s="26">
        <f t="shared" si="10"/>
        <v>0</v>
      </c>
      <c r="R135" s="26">
        <f t="shared" si="11"/>
        <v>0</v>
      </c>
      <c r="S135" s="12"/>
      <c r="T135" s="12"/>
    </row>
    <row r="136" spans="1:20" ht="21" x14ac:dyDescent="0.2">
      <c r="A136" s="16"/>
      <c r="B136" s="17" t="s">
        <v>26</v>
      </c>
      <c r="C136" s="16"/>
      <c r="D136" s="18">
        <v>6000</v>
      </c>
      <c r="E136" s="19">
        <v>0</v>
      </c>
      <c r="F136" s="20">
        <v>6000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27">
        <f t="shared" si="8"/>
        <v>0</v>
      </c>
      <c r="P136" s="27">
        <f t="shared" si="9"/>
        <v>0</v>
      </c>
      <c r="Q136" s="28">
        <f t="shared" si="10"/>
        <v>0</v>
      </c>
      <c r="R136" s="28">
        <f t="shared" si="11"/>
        <v>0</v>
      </c>
      <c r="S136" s="16"/>
      <c r="T136" s="16"/>
    </row>
    <row r="137" spans="1:20" ht="21" x14ac:dyDescent="0.2">
      <c r="A137" s="16"/>
      <c r="B137" s="17" t="s">
        <v>27</v>
      </c>
      <c r="C137" s="16"/>
      <c r="D137" s="18">
        <v>23400</v>
      </c>
      <c r="E137" s="19">
        <v>0</v>
      </c>
      <c r="F137" s="20">
        <v>23400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27">
        <f t="shared" si="8"/>
        <v>0</v>
      </c>
      <c r="P137" s="27">
        <f t="shared" si="9"/>
        <v>0</v>
      </c>
      <c r="Q137" s="28">
        <f t="shared" si="10"/>
        <v>0</v>
      </c>
      <c r="R137" s="28">
        <f t="shared" si="11"/>
        <v>0</v>
      </c>
      <c r="S137" s="16"/>
      <c r="T137" s="16"/>
    </row>
    <row r="138" spans="1:20" ht="21" x14ac:dyDescent="0.2">
      <c r="A138" s="16"/>
      <c r="B138" s="17" t="s">
        <v>28</v>
      </c>
      <c r="C138" s="16"/>
      <c r="D138" s="18">
        <v>1473</v>
      </c>
      <c r="E138" s="19">
        <v>0</v>
      </c>
      <c r="F138" s="20">
        <v>1473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27">
        <f t="shared" si="8"/>
        <v>0</v>
      </c>
      <c r="P138" s="27">
        <f t="shared" si="9"/>
        <v>0</v>
      </c>
      <c r="Q138" s="28">
        <f t="shared" si="10"/>
        <v>0</v>
      </c>
      <c r="R138" s="28">
        <f t="shared" si="11"/>
        <v>0</v>
      </c>
      <c r="S138" s="16"/>
      <c r="T138" s="16"/>
    </row>
    <row r="139" spans="1:20" ht="42" x14ac:dyDescent="0.2">
      <c r="A139" s="8" t="s">
        <v>426</v>
      </c>
      <c r="B139" s="9" t="s">
        <v>425</v>
      </c>
      <c r="C139" s="9" t="s">
        <v>422</v>
      </c>
      <c r="D139" s="10">
        <v>10000</v>
      </c>
      <c r="E139" s="8">
        <v>0</v>
      </c>
      <c r="F139" s="10">
        <v>10000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25">
        <f t="shared" si="8"/>
        <v>0</v>
      </c>
      <c r="P139" s="25">
        <f t="shared" si="9"/>
        <v>0</v>
      </c>
      <c r="Q139" s="25">
        <f t="shared" si="10"/>
        <v>0</v>
      </c>
      <c r="R139" s="25">
        <f t="shared" si="11"/>
        <v>0</v>
      </c>
      <c r="S139" s="8" t="s">
        <v>216</v>
      </c>
      <c r="T139" s="8" t="s">
        <v>416</v>
      </c>
    </row>
    <row r="140" spans="1:20" ht="21" x14ac:dyDescent="0.2">
      <c r="A140" s="12"/>
      <c r="B140" s="13" t="s">
        <v>25</v>
      </c>
      <c r="C140" s="12"/>
      <c r="D140" s="14">
        <v>10000</v>
      </c>
      <c r="E140" s="13">
        <v>0</v>
      </c>
      <c r="F140" s="14">
        <v>10000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6">
        <f t="shared" si="8"/>
        <v>0</v>
      </c>
      <c r="P140" s="26">
        <f t="shared" si="9"/>
        <v>0</v>
      </c>
      <c r="Q140" s="26">
        <f t="shared" si="10"/>
        <v>0</v>
      </c>
      <c r="R140" s="26">
        <f t="shared" si="11"/>
        <v>0</v>
      </c>
      <c r="S140" s="12"/>
      <c r="T140" s="12"/>
    </row>
    <row r="141" spans="1:20" ht="21" x14ac:dyDescent="0.2">
      <c r="A141" s="16"/>
      <c r="B141" s="17" t="s">
        <v>26</v>
      </c>
      <c r="C141" s="16"/>
      <c r="D141" s="18">
        <v>3000</v>
      </c>
      <c r="E141" s="19">
        <v>0</v>
      </c>
      <c r="F141" s="20">
        <v>3000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7">
        <f t="shared" si="8"/>
        <v>0</v>
      </c>
      <c r="P141" s="27">
        <f t="shared" si="9"/>
        <v>0</v>
      </c>
      <c r="Q141" s="28">
        <f t="shared" si="10"/>
        <v>0</v>
      </c>
      <c r="R141" s="28">
        <f t="shared" si="11"/>
        <v>0</v>
      </c>
      <c r="S141" s="16"/>
      <c r="T141" s="16"/>
    </row>
    <row r="142" spans="1:20" ht="21" x14ac:dyDescent="0.2">
      <c r="A142" s="16"/>
      <c r="B142" s="17" t="s">
        <v>27</v>
      </c>
      <c r="C142" s="16"/>
      <c r="D142" s="18">
        <v>7000</v>
      </c>
      <c r="E142" s="19">
        <v>0</v>
      </c>
      <c r="F142" s="20">
        <v>7000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7">
        <f t="shared" si="8"/>
        <v>0</v>
      </c>
      <c r="P142" s="27">
        <f t="shared" si="9"/>
        <v>0</v>
      </c>
      <c r="Q142" s="28">
        <f t="shared" si="10"/>
        <v>0</v>
      </c>
      <c r="R142" s="28">
        <f t="shared" si="11"/>
        <v>0</v>
      </c>
      <c r="S142" s="16"/>
      <c r="T142" s="16"/>
    </row>
    <row r="143" spans="1:20" ht="42" x14ac:dyDescent="0.2">
      <c r="A143" s="8" t="s">
        <v>424</v>
      </c>
      <c r="B143" s="9" t="s">
        <v>423</v>
      </c>
      <c r="C143" s="9" t="s">
        <v>422</v>
      </c>
      <c r="D143" s="10">
        <v>10000</v>
      </c>
      <c r="E143" s="8">
        <v>0</v>
      </c>
      <c r="F143" s="10">
        <v>10000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25">
        <f t="shared" si="8"/>
        <v>0</v>
      </c>
      <c r="P143" s="25">
        <f t="shared" si="9"/>
        <v>0</v>
      </c>
      <c r="Q143" s="25">
        <f t="shared" si="10"/>
        <v>0</v>
      </c>
      <c r="R143" s="25">
        <f t="shared" si="11"/>
        <v>0</v>
      </c>
      <c r="S143" s="8" t="s">
        <v>216</v>
      </c>
      <c r="T143" s="8" t="s">
        <v>416</v>
      </c>
    </row>
    <row r="144" spans="1:20" ht="21" x14ac:dyDescent="0.2">
      <c r="A144" s="12"/>
      <c r="B144" s="13" t="s">
        <v>25</v>
      </c>
      <c r="C144" s="12"/>
      <c r="D144" s="14">
        <v>10000</v>
      </c>
      <c r="E144" s="13">
        <v>0</v>
      </c>
      <c r="F144" s="14">
        <v>10000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6">
        <f t="shared" si="8"/>
        <v>0</v>
      </c>
      <c r="P144" s="26">
        <f t="shared" si="9"/>
        <v>0</v>
      </c>
      <c r="Q144" s="26">
        <f t="shared" si="10"/>
        <v>0</v>
      </c>
      <c r="R144" s="26">
        <f t="shared" si="11"/>
        <v>0</v>
      </c>
      <c r="S144" s="12"/>
      <c r="T144" s="12"/>
    </row>
    <row r="145" spans="1:20" ht="21" x14ac:dyDescent="0.2">
      <c r="A145" s="16"/>
      <c r="B145" s="17" t="s">
        <v>26</v>
      </c>
      <c r="C145" s="16"/>
      <c r="D145" s="18">
        <v>3000</v>
      </c>
      <c r="E145" s="19">
        <v>0</v>
      </c>
      <c r="F145" s="20">
        <v>3000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27">
        <f t="shared" si="8"/>
        <v>0</v>
      </c>
      <c r="P145" s="27">
        <f t="shared" si="9"/>
        <v>0</v>
      </c>
      <c r="Q145" s="28">
        <f t="shared" si="10"/>
        <v>0</v>
      </c>
      <c r="R145" s="28">
        <f t="shared" si="11"/>
        <v>0</v>
      </c>
      <c r="S145" s="16"/>
      <c r="T145" s="16"/>
    </row>
    <row r="146" spans="1:20" ht="21" x14ac:dyDescent="0.2">
      <c r="A146" s="16"/>
      <c r="B146" s="17" t="s">
        <v>27</v>
      </c>
      <c r="C146" s="16"/>
      <c r="D146" s="18">
        <v>7000</v>
      </c>
      <c r="E146" s="19">
        <v>0</v>
      </c>
      <c r="F146" s="20">
        <v>7000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27">
        <f t="shared" si="8"/>
        <v>0</v>
      </c>
      <c r="P146" s="27">
        <f t="shared" si="9"/>
        <v>0</v>
      </c>
      <c r="Q146" s="28">
        <f t="shared" si="10"/>
        <v>0</v>
      </c>
      <c r="R146" s="28">
        <f t="shared" si="11"/>
        <v>0</v>
      </c>
      <c r="S146" s="16"/>
      <c r="T146" s="16"/>
    </row>
    <row r="147" spans="1:20" ht="63" x14ac:dyDescent="0.2">
      <c r="A147" s="5" t="s">
        <v>421</v>
      </c>
      <c r="B147" s="5" t="s">
        <v>420</v>
      </c>
      <c r="C147" s="5" t="s">
        <v>417</v>
      </c>
      <c r="D147" s="6">
        <v>40000</v>
      </c>
      <c r="E147" s="5">
        <v>0</v>
      </c>
      <c r="F147" s="6">
        <v>40000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7">
        <v>40000</v>
      </c>
      <c r="N147" s="5">
        <v>0</v>
      </c>
      <c r="O147" s="29">
        <f t="shared" si="8"/>
        <v>40000</v>
      </c>
      <c r="P147" s="29">
        <f t="shared" si="9"/>
        <v>0</v>
      </c>
      <c r="Q147" s="29">
        <f t="shared" si="10"/>
        <v>100</v>
      </c>
      <c r="R147" s="29">
        <f t="shared" si="11"/>
        <v>0</v>
      </c>
      <c r="S147" s="5" t="s">
        <v>216</v>
      </c>
      <c r="T147" s="5" t="s">
        <v>416</v>
      </c>
    </row>
    <row r="148" spans="1:20" ht="42" x14ac:dyDescent="0.2">
      <c r="A148" s="8" t="s">
        <v>419</v>
      </c>
      <c r="B148" s="9" t="s">
        <v>418</v>
      </c>
      <c r="C148" s="9" t="s">
        <v>417</v>
      </c>
      <c r="D148" s="10">
        <v>40000</v>
      </c>
      <c r="E148" s="8">
        <v>0</v>
      </c>
      <c r="F148" s="10">
        <v>40000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11">
        <v>40000</v>
      </c>
      <c r="N148" s="8">
        <v>0</v>
      </c>
      <c r="O148" s="25">
        <f t="shared" si="8"/>
        <v>40000</v>
      </c>
      <c r="P148" s="25">
        <f t="shared" si="9"/>
        <v>0</v>
      </c>
      <c r="Q148" s="25">
        <f t="shared" si="10"/>
        <v>100</v>
      </c>
      <c r="R148" s="25">
        <f t="shared" si="11"/>
        <v>0</v>
      </c>
      <c r="S148" s="8" t="s">
        <v>216</v>
      </c>
      <c r="T148" s="8" t="s">
        <v>416</v>
      </c>
    </row>
    <row r="149" spans="1:20" ht="21" x14ac:dyDescent="0.2">
      <c r="A149" s="12"/>
      <c r="B149" s="13" t="s">
        <v>25</v>
      </c>
      <c r="C149" s="12"/>
      <c r="D149" s="14">
        <v>40000</v>
      </c>
      <c r="E149" s="13">
        <v>0</v>
      </c>
      <c r="F149" s="14">
        <v>40000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5">
        <v>40000</v>
      </c>
      <c r="N149" s="13">
        <v>0</v>
      </c>
      <c r="O149" s="26">
        <f t="shared" si="8"/>
        <v>40000</v>
      </c>
      <c r="P149" s="26">
        <f t="shared" si="9"/>
        <v>0</v>
      </c>
      <c r="Q149" s="26">
        <f t="shared" si="10"/>
        <v>100</v>
      </c>
      <c r="R149" s="26">
        <f t="shared" si="11"/>
        <v>0</v>
      </c>
      <c r="S149" s="12"/>
      <c r="T149" s="12"/>
    </row>
    <row r="150" spans="1:20" ht="21" x14ac:dyDescent="0.2">
      <c r="A150" s="16"/>
      <c r="B150" s="17" t="s">
        <v>26</v>
      </c>
      <c r="C150" s="16"/>
      <c r="D150" s="18">
        <v>12000</v>
      </c>
      <c r="E150" s="19">
        <v>0</v>
      </c>
      <c r="F150" s="20">
        <v>12000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21">
        <v>12000</v>
      </c>
      <c r="N150" s="16">
        <v>0</v>
      </c>
      <c r="O150" s="27">
        <f t="shared" si="8"/>
        <v>12000</v>
      </c>
      <c r="P150" s="27">
        <f t="shared" si="9"/>
        <v>0</v>
      </c>
      <c r="Q150" s="28">
        <f t="shared" si="10"/>
        <v>100</v>
      </c>
      <c r="R150" s="28">
        <f t="shared" si="11"/>
        <v>0</v>
      </c>
      <c r="S150" s="16"/>
      <c r="T150" s="16"/>
    </row>
    <row r="151" spans="1:20" ht="21" x14ac:dyDescent="0.2">
      <c r="A151" s="16"/>
      <c r="B151" s="17" t="s">
        <v>27</v>
      </c>
      <c r="C151" s="16"/>
      <c r="D151" s="18">
        <v>27100</v>
      </c>
      <c r="E151" s="19">
        <v>0</v>
      </c>
      <c r="F151" s="20">
        <v>27100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21">
        <v>27100</v>
      </c>
      <c r="N151" s="16">
        <v>0</v>
      </c>
      <c r="O151" s="27">
        <f t="shared" si="8"/>
        <v>27100</v>
      </c>
      <c r="P151" s="27">
        <f t="shared" si="9"/>
        <v>0</v>
      </c>
      <c r="Q151" s="28">
        <f t="shared" si="10"/>
        <v>100</v>
      </c>
      <c r="R151" s="28">
        <f t="shared" si="11"/>
        <v>0</v>
      </c>
      <c r="S151" s="16"/>
      <c r="T151" s="16"/>
    </row>
    <row r="152" spans="1:20" ht="21" x14ac:dyDescent="0.2">
      <c r="A152" s="16"/>
      <c r="B152" s="17" t="s">
        <v>28</v>
      </c>
      <c r="C152" s="16"/>
      <c r="D152" s="16">
        <v>900</v>
      </c>
      <c r="E152" s="19">
        <v>0</v>
      </c>
      <c r="F152" s="19">
        <v>900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900</v>
      </c>
      <c r="N152" s="16">
        <v>0</v>
      </c>
      <c r="O152" s="27">
        <f t="shared" si="8"/>
        <v>900</v>
      </c>
      <c r="P152" s="27">
        <f t="shared" si="9"/>
        <v>0</v>
      </c>
      <c r="Q152" s="28">
        <f t="shared" si="10"/>
        <v>100</v>
      </c>
      <c r="R152" s="28">
        <f t="shared" si="11"/>
        <v>0</v>
      </c>
      <c r="S152" s="16"/>
      <c r="T152" s="16"/>
    </row>
    <row r="153" spans="1:20" ht="42" x14ac:dyDescent="0.2">
      <c r="A153" s="5" t="s">
        <v>415</v>
      </c>
      <c r="B153" s="5" t="s">
        <v>414</v>
      </c>
      <c r="C153" s="5" t="s">
        <v>405</v>
      </c>
      <c r="D153" s="6">
        <v>40000</v>
      </c>
      <c r="E153" s="5">
        <v>0</v>
      </c>
      <c r="F153" s="6">
        <v>40000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7">
        <v>17000</v>
      </c>
      <c r="N153" s="5">
        <v>0</v>
      </c>
      <c r="O153" s="29">
        <f t="shared" si="8"/>
        <v>17000</v>
      </c>
      <c r="P153" s="29">
        <f t="shared" si="9"/>
        <v>0</v>
      </c>
      <c r="Q153" s="29">
        <f t="shared" si="10"/>
        <v>42.5</v>
      </c>
      <c r="R153" s="29">
        <f t="shared" si="11"/>
        <v>0</v>
      </c>
      <c r="S153" s="5" t="s">
        <v>216</v>
      </c>
      <c r="T153" s="5" t="s">
        <v>397</v>
      </c>
    </row>
    <row r="154" spans="1:20" ht="42" x14ac:dyDescent="0.2">
      <c r="A154" s="8" t="s">
        <v>413</v>
      </c>
      <c r="B154" s="9" t="s">
        <v>412</v>
      </c>
      <c r="C154" s="9" t="s">
        <v>405</v>
      </c>
      <c r="D154" s="10">
        <v>17000</v>
      </c>
      <c r="E154" s="8">
        <v>0</v>
      </c>
      <c r="F154" s="10">
        <v>17000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11">
        <v>17000</v>
      </c>
      <c r="N154" s="8">
        <v>0</v>
      </c>
      <c r="O154" s="25">
        <f t="shared" si="8"/>
        <v>17000</v>
      </c>
      <c r="P154" s="25">
        <f t="shared" si="9"/>
        <v>0</v>
      </c>
      <c r="Q154" s="25">
        <f t="shared" si="10"/>
        <v>100</v>
      </c>
      <c r="R154" s="25">
        <f t="shared" si="11"/>
        <v>0</v>
      </c>
      <c r="S154" s="8" t="s">
        <v>216</v>
      </c>
      <c r="T154" s="8" t="s">
        <v>224</v>
      </c>
    </row>
    <row r="155" spans="1:20" ht="21" x14ac:dyDescent="0.2">
      <c r="A155" s="12"/>
      <c r="B155" s="13" t="s">
        <v>25</v>
      </c>
      <c r="C155" s="12"/>
      <c r="D155" s="14">
        <v>17000</v>
      </c>
      <c r="E155" s="13">
        <v>0</v>
      </c>
      <c r="F155" s="14">
        <v>17000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5">
        <v>17000</v>
      </c>
      <c r="N155" s="13">
        <v>0</v>
      </c>
      <c r="O155" s="26">
        <f t="shared" si="8"/>
        <v>17000</v>
      </c>
      <c r="P155" s="26">
        <f t="shared" si="9"/>
        <v>0</v>
      </c>
      <c r="Q155" s="26">
        <f t="shared" si="10"/>
        <v>100</v>
      </c>
      <c r="R155" s="26">
        <f t="shared" si="11"/>
        <v>0</v>
      </c>
      <c r="S155" s="12"/>
      <c r="T155" s="12"/>
    </row>
    <row r="156" spans="1:20" ht="21" x14ac:dyDescent="0.2">
      <c r="A156" s="16"/>
      <c r="B156" s="17" t="s">
        <v>26</v>
      </c>
      <c r="C156" s="16"/>
      <c r="D156" s="18">
        <v>9000</v>
      </c>
      <c r="E156" s="19">
        <v>0</v>
      </c>
      <c r="F156" s="20">
        <v>9000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21">
        <v>9000</v>
      </c>
      <c r="N156" s="16">
        <v>0</v>
      </c>
      <c r="O156" s="27">
        <f t="shared" si="8"/>
        <v>9000</v>
      </c>
      <c r="P156" s="27">
        <f t="shared" si="9"/>
        <v>0</v>
      </c>
      <c r="Q156" s="28">
        <f t="shared" si="10"/>
        <v>100</v>
      </c>
      <c r="R156" s="28">
        <f t="shared" si="11"/>
        <v>0</v>
      </c>
      <c r="S156" s="16"/>
      <c r="T156" s="16"/>
    </row>
    <row r="157" spans="1:20" ht="21" x14ac:dyDescent="0.2">
      <c r="A157" s="16"/>
      <c r="B157" s="17" t="s">
        <v>27</v>
      </c>
      <c r="C157" s="16"/>
      <c r="D157" s="18">
        <v>8000</v>
      </c>
      <c r="E157" s="19">
        <v>0</v>
      </c>
      <c r="F157" s="20">
        <v>8000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21">
        <v>8000</v>
      </c>
      <c r="N157" s="16">
        <v>0</v>
      </c>
      <c r="O157" s="27">
        <f t="shared" si="8"/>
        <v>8000</v>
      </c>
      <c r="P157" s="27">
        <f t="shared" si="9"/>
        <v>0</v>
      </c>
      <c r="Q157" s="28">
        <f t="shared" si="10"/>
        <v>100</v>
      </c>
      <c r="R157" s="28">
        <f t="shared" si="11"/>
        <v>0</v>
      </c>
      <c r="S157" s="16"/>
      <c r="T157" s="16"/>
    </row>
    <row r="158" spans="1:20" ht="42" x14ac:dyDescent="0.2">
      <c r="A158" s="8" t="s">
        <v>411</v>
      </c>
      <c r="B158" s="9" t="s">
        <v>410</v>
      </c>
      <c r="C158" s="9" t="s">
        <v>405</v>
      </c>
      <c r="D158" s="10">
        <v>23000</v>
      </c>
      <c r="E158" s="8">
        <v>0</v>
      </c>
      <c r="F158" s="10">
        <v>23000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25">
        <f t="shared" si="8"/>
        <v>0</v>
      </c>
      <c r="P158" s="25">
        <f t="shared" si="9"/>
        <v>0</v>
      </c>
      <c r="Q158" s="25">
        <f t="shared" si="10"/>
        <v>0</v>
      </c>
      <c r="R158" s="25">
        <f t="shared" si="11"/>
        <v>0</v>
      </c>
      <c r="S158" s="8" t="s">
        <v>216</v>
      </c>
      <c r="T158" s="8" t="s">
        <v>224</v>
      </c>
    </row>
    <row r="159" spans="1:20" ht="21" x14ac:dyDescent="0.2">
      <c r="A159" s="12"/>
      <c r="B159" s="13" t="s">
        <v>25</v>
      </c>
      <c r="C159" s="12"/>
      <c r="D159" s="14">
        <v>23000</v>
      </c>
      <c r="E159" s="13">
        <v>0</v>
      </c>
      <c r="F159" s="14">
        <v>23000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6">
        <f t="shared" si="8"/>
        <v>0</v>
      </c>
      <c r="P159" s="26">
        <f t="shared" si="9"/>
        <v>0</v>
      </c>
      <c r="Q159" s="26">
        <f t="shared" si="10"/>
        <v>0</v>
      </c>
      <c r="R159" s="26">
        <f t="shared" si="11"/>
        <v>0</v>
      </c>
      <c r="S159" s="12"/>
      <c r="T159" s="12"/>
    </row>
    <row r="160" spans="1:20" ht="21" x14ac:dyDescent="0.2">
      <c r="A160" s="16"/>
      <c r="B160" s="17" t="s">
        <v>26</v>
      </c>
      <c r="C160" s="16"/>
      <c r="D160" s="18">
        <v>9000</v>
      </c>
      <c r="E160" s="19">
        <v>0</v>
      </c>
      <c r="F160" s="20">
        <v>9000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27">
        <f t="shared" si="8"/>
        <v>0</v>
      </c>
      <c r="P160" s="27">
        <f t="shared" si="9"/>
        <v>0</v>
      </c>
      <c r="Q160" s="28">
        <f t="shared" si="10"/>
        <v>0</v>
      </c>
      <c r="R160" s="28">
        <f t="shared" si="11"/>
        <v>0</v>
      </c>
      <c r="S160" s="16"/>
      <c r="T160" s="16"/>
    </row>
    <row r="161" spans="1:20" ht="21" x14ac:dyDescent="0.2">
      <c r="A161" s="16"/>
      <c r="B161" s="17" t="s">
        <v>27</v>
      </c>
      <c r="C161" s="16"/>
      <c r="D161" s="18">
        <v>14000</v>
      </c>
      <c r="E161" s="19">
        <v>0</v>
      </c>
      <c r="F161" s="20">
        <v>14000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27">
        <f t="shared" si="8"/>
        <v>0</v>
      </c>
      <c r="P161" s="27">
        <f t="shared" si="9"/>
        <v>0</v>
      </c>
      <c r="Q161" s="28">
        <f t="shared" si="10"/>
        <v>0</v>
      </c>
      <c r="R161" s="28">
        <f t="shared" si="11"/>
        <v>0</v>
      </c>
      <c r="S161" s="16"/>
      <c r="T161" s="16"/>
    </row>
    <row r="162" spans="1:20" ht="63" x14ac:dyDescent="0.2">
      <c r="A162" s="5" t="s">
        <v>409</v>
      </c>
      <c r="B162" s="5" t="s">
        <v>408</v>
      </c>
      <c r="C162" s="5" t="s">
        <v>405</v>
      </c>
      <c r="D162" s="6">
        <v>27175</v>
      </c>
      <c r="E162" s="6">
        <v>17250</v>
      </c>
      <c r="F162" s="6">
        <v>9925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6">
        <v>9600</v>
      </c>
      <c r="M162" s="5">
        <v>0</v>
      </c>
      <c r="N162" s="6">
        <v>7650</v>
      </c>
      <c r="O162" s="29">
        <f t="shared" si="8"/>
        <v>0</v>
      </c>
      <c r="P162" s="29">
        <f t="shared" si="9"/>
        <v>17250</v>
      </c>
      <c r="Q162" s="29">
        <f t="shared" si="10"/>
        <v>0</v>
      </c>
      <c r="R162" s="29">
        <f t="shared" si="11"/>
        <v>63.477460901563937</v>
      </c>
      <c r="S162" s="5" t="s">
        <v>216</v>
      </c>
      <c r="T162" s="5" t="s">
        <v>397</v>
      </c>
    </row>
    <row r="163" spans="1:20" ht="42" x14ac:dyDescent="0.2">
      <c r="A163" s="8" t="s">
        <v>407</v>
      </c>
      <c r="B163" s="9" t="s">
        <v>406</v>
      </c>
      <c r="C163" s="9" t="s">
        <v>405</v>
      </c>
      <c r="D163" s="10">
        <v>27175</v>
      </c>
      <c r="E163" s="10">
        <v>17250</v>
      </c>
      <c r="F163" s="10">
        <v>9925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10">
        <v>9600</v>
      </c>
      <c r="M163" s="8">
        <v>0</v>
      </c>
      <c r="N163" s="10">
        <v>7650</v>
      </c>
      <c r="O163" s="25">
        <f t="shared" si="8"/>
        <v>0</v>
      </c>
      <c r="P163" s="25">
        <f t="shared" si="9"/>
        <v>17250</v>
      </c>
      <c r="Q163" s="25">
        <f t="shared" si="10"/>
        <v>0</v>
      </c>
      <c r="R163" s="25">
        <f t="shared" si="11"/>
        <v>63.477460901563937</v>
      </c>
      <c r="S163" s="8" t="s">
        <v>216</v>
      </c>
      <c r="T163" s="8" t="s">
        <v>224</v>
      </c>
    </row>
    <row r="164" spans="1:20" ht="21" x14ac:dyDescent="0.2">
      <c r="A164" s="12"/>
      <c r="B164" s="13" t="s">
        <v>25</v>
      </c>
      <c r="C164" s="12"/>
      <c r="D164" s="14">
        <v>27175</v>
      </c>
      <c r="E164" s="14">
        <v>17250</v>
      </c>
      <c r="F164" s="14">
        <v>9925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4">
        <v>9600</v>
      </c>
      <c r="M164" s="13">
        <v>0</v>
      </c>
      <c r="N164" s="14">
        <v>7650</v>
      </c>
      <c r="O164" s="26">
        <f t="shared" si="8"/>
        <v>0</v>
      </c>
      <c r="P164" s="26">
        <f t="shared" si="9"/>
        <v>17250</v>
      </c>
      <c r="Q164" s="26">
        <f t="shared" si="10"/>
        <v>0</v>
      </c>
      <c r="R164" s="26">
        <f t="shared" si="11"/>
        <v>63.477460901563937</v>
      </c>
      <c r="S164" s="12"/>
      <c r="T164" s="12"/>
    </row>
    <row r="165" spans="1:20" ht="21" x14ac:dyDescent="0.2">
      <c r="A165" s="16"/>
      <c r="B165" s="17" t="s">
        <v>26</v>
      </c>
      <c r="C165" s="16"/>
      <c r="D165" s="18">
        <v>6000</v>
      </c>
      <c r="E165" s="20">
        <v>6000</v>
      </c>
      <c r="F165" s="19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8">
        <v>6000</v>
      </c>
      <c r="O165" s="27">
        <f t="shared" si="8"/>
        <v>0</v>
      </c>
      <c r="P165" s="27">
        <f t="shared" si="9"/>
        <v>6000</v>
      </c>
      <c r="Q165" s="28">
        <f t="shared" si="10"/>
        <v>0</v>
      </c>
      <c r="R165" s="28">
        <f t="shared" si="11"/>
        <v>100</v>
      </c>
      <c r="S165" s="16"/>
      <c r="T165" s="16"/>
    </row>
    <row r="166" spans="1:20" ht="21" x14ac:dyDescent="0.2">
      <c r="A166" s="16"/>
      <c r="B166" s="17" t="s">
        <v>27</v>
      </c>
      <c r="C166" s="16"/>
      <c r="D166" s="18">
        <v>11250</v>
      </c>
      <c r="E166" s="20">
        <v>11250</v>
      </c>
      <c r="F166" s="19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8">
        <v>9600</v>
      </c>
      <c r="M166" s="16">
        <v>0</v>
      </c>
      <c r="N166" s="18">
        <v>1650</v>
      </c>
      <c r="O166" s="27">
        <f t="shared" si="8"/>
        <v>0</v>
      </c>
      <c r="P166" s="27">
        <f t="shared" si="9"/>
        <v>11250</v>
      </c>
      <c r="Q166" s="28">
        <f t="shared" si="10"/>
        <v>0</v>
      </c>
      <c r="R166" s="28">
        <f t="shared" si="11"/>
        <v>100</v>
      </c>
      <c r="S166" s="16"/>
      <c r="T166" s="16"/>
    </row>
    <row r="167" spans="1:20" ht="21" x14ac:dyDescent="0.2">
      <c r="A167" s="16"/>
      <c r="B167" s="17" t="s">
        <v>28</v>
      </c>
      <c r="C167" s="16"/>
      <c r="D167" s="18">
        <v>9925</v>
      </c>
      <c r="E167" s="19">
        <v>0</v>
      </c>
      <c r="F167" s="20">
        <v>9925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7">
        <f t="shared" si="8"/>
        <v>0</v>
      </c>
      <c r="P167" s="27">
        <f t="shared" si="9"/>
        <v>0</v>
      </c>
      <c r="Q167" s="28">
        <f t="shared" si="10"/>
        <v>0</v>
      </c>
      <c r="R167" s="28">
        <f t="shared" si="11"/>
        <v>0</v>
      </c>
      <c r="S167" s="16"/>
      <c r="T167" s="16"/>
    </row>
    <row r="168" spans="1:20" ht="63" x14ac:dyDescent="0.2">
      <c r="A168" s="5" t="s">
        <v>404</v>
      </c>
      <c r="B168" s="5" t="s">
        <v>403</v>
      </c>
      <c r="C168" s="5" t="s">
        <v>400</v>
      </c>
      <c r="D168" s="6">
        <v>10000</v>
      </c>
      <c r="E168" s="5">
        <v>0</v>
      </c>
      <c r="F168" s="6">
        <v>10000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29">
        <f t="shared" si="8"/>
        <v>0</v>
      </c>
      <c r="P168" s="29">
        <f t="shared" si="9"/>
        <v>0</v>
      </c>
      <c r="Q168" s="29">
        <f t="shared" si="10"/>
        <v>0</v>
      </c>
      <c r="R168" s="29">
        <f t="shared" si="11"/>
        <v>0</v>
      </c>
      <c r="S168" s="5" t="s">
        <v>216</v>
      </c>
      <c r="T168" s="5" t="s">
        <v>397</v>
      </c>
    </row>
    <row r="169" spans="1:20" ht="42" x14ac:dyDescent="0.2">
      <c r="A169" s="8" t="s">
        <v>402</v>
      </c>
      <c r="B169" s="9" t="s">
        <v>401</v>
      </c>
      <c r="C169" s="9" t="s">
        <v>400</v>
      </c>
      <c r="D169" s="10">
        <v>10000</v>
      </c>
      <c r="E169" s="8">
        <v>0</v>
      </c>
      <c r="F169" s="10">
        <v>10000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25">
        <f t="shared" si="8"/>
        <v>0</v>
      </c>
      <c r="P169" s="25">
        <f t="shared" si="9"/>
        <v>0</v>
      </c>
      <c r="Q169" s="25">
        <f t="shared" si="10"/>
        <v>0</v>
      </c>
      <c r="R169" s="25">
        <f t="shared" si="11"/>
        <v>0</v>
      </c>
      <c r="S169" s="8" t="s">
        <v>216</v>
      </c>
      <c r="T169" s="8" t="s">
        <v>224</v>
      </c>
    </row>
    <row r="170" spans="1:20" ht="21" x14ac:dyDescent="0.2">
      <c r="A170" s="12"/>
      <c r="B170" s="13" t="s">
        <v>25</v>
      </c>
      <c r="C170" s="12"/>
      <c r="D170" s="14">
        <v>10000</v>
      </c>
      <c r="E170" s="13">
        <v>0</v>
      </c>
      <c r="F170" s="14">
        <v>10000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6">
        <f t="shared" si="8"/>
        <v>0</v>
      </c>
      <c r="P170" s="26">
        <f t="shared" si="9"/>
        <v>0</v>
      </c>
      <c r="Q170" s="26">
        <f t="shared" si="10"/>
        <v>0</v>
      </c>
      <c r="R170" s="26">
        <f t="shared" si="11"/>
        <v>0</v>
      </c>
      <c r="S170" s="12"/>
      <c r="T170" s="12"/>
    </row>
    <row r="171" spans="1:20" ht="21" x14ac:dyDescent="0.2">
      <c r="A171" s="16"/>
      <c r="B171" s="17" t="s">
        <v>26</v>
      </c>
      <c r="C171" s="16"/>
      <c r="D171" s="18">
        <v>9000</v>
      </c>
      <c r="E171" s="19">
        <v>0</v>
      </c>
      <c r="F171" s="20">
        <v>9000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27">
        <f t="shared" si="8"/>
        <v>0</v>
      </c>
      <c r="P171" s="27">
        <f t="shared" si="9"/>
        <v>0</v>
      </c>
      <c r="Q171" s="28">
        <f t="shared" si="10"/>
        <v>0</v>
      </c>
      <c r="R171" s="28">
        <f t="shared" si="11"/>
        <v>0</v>
      </c>
      <c r="S171" s="16"/>
      <c r="T171" s="16"/>
    </row>
    <row r="172" spans="1:20" ht="21" x14ac:dyDescent="0.2">
      <c r="A172" s="16"/>
      <c r="B172" s="17" t="s">
        <v>27</v>
      </c>
      <c r="C172" s="16"/>
      <c r="D172" s="18">
        <v>1000</v>
      </c>
      <c r="E172" s="19">
        <v>0</v>
      </c>
      <c r="F172" s="20">
        <v>1000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7">
        <f t="shared" si="8"/>
        <v>0</v>
      </c>
      <c r="P172" s="27">
        <f t="shared" si="9"/>
        <v>0</v>
      </c>
      <c r="Q172" s="28">
        <f t="shared" si="10"/>
        <v>0</v>
      </c>
      <c r="R172" s="28">
        <f t="shared" si="11"/>
        <v>0</v>
      </c>
      <c r="S172" s="16"/>
      <c r="T172" s="16"/>
    </row>
    <row r="173" spans="1:20" ht="63" x14ac:dyDescent="0.2">
      <c r="A173" s="5" t="s">
        <v>399</v>
      </c>
      <c r="B173" s="5" t="s">
        <v>398</v>
      </c>
      <c r="C173" s="5" t="s">
        <v>394</v>
      </c>
      <c r="D173" s="6">
        <v>10000</v>
      </c>
      <c r="E173" s="5">
        <v>0</v>
      </c>
      <c r="F173" s="6">
        <v>10000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29">
        <f t="shared" si="8"/>
        <v>0</v>
      </c>
      <c r="P173" s="29">
        <f t="shared" si="9"/>
        <v>0</v>
      </c>
      <c r="Q173" s="29">
        <f t="shared" si="10"/>
        <v>0</v>
      </c>
      <c r="R173" s="29">
        <f t="shared" si="11"/>
        <v>0</v>
      </c>
      <c r="S173" s="5" t="s">
        <v>216</v>
      </c>
      <c r="T173" s="5" t="s">
        <v>397</v>
      </c>
    </row>
    <row r="174" spans="1:20" ht="42" x14ac:dyDescent="0.2">
      <c r="A174" s="8" t="s">
        <v>396</v>
      </c>
      <c r="B174" s="9" t="s">
        <v>395</v>
      </c>
      <c r="C174" s="9" t="s">
        <v>394</v>
      </c>
      <c r="D174" s="10">
        <v>10000</v>
      </c>
      <c r="E174" s="8">
        <v>0</v>
      </c>
      <c r="F174" s="10">
        <v>10000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25">
        <f t="shared" si="8"/>
        <v>0</v>
      </c>
      <c r="P174" s="25">
        <f t="shared" si="9"/>
        <v>0</v>
      </c>
      <c r="Q174" s="25">
        <f t="shared" si="10"/>
        <v>0</v>
      </c>
      <c r="R174" s="25">
        <f t="shared" si="11"/>
        <v>0</v>
      </c>
      <c r="S174" s="8" t="s">
        <v>216</v>
      </c>
      <c r="T174" s="8" t="s">
        <v>224</v>
      </c>
    </row>
    <row r="175" spans="1:20" ht="21" x14ac:dyDescent="0.2">
      <c r="A175" s="12"/>
      <c r="B175" s="13" t="s">
        <v>25</v>
      </c>
      <c r="C175" s="12"/>
      <c r="D175" s="14">
        <v>10000</v>
      </c>
      <c r="E175" s="13">
        <v>0</v>
      </c>
      <c r="F175" s="14">
        <v>10000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6">
        <f t="shared" si="8"/>
        <v>0</v>
      </c>
      <c r="P175" s="26">
        <f t="shared" si="9"/>
        <v>0</v>
      </c>
      <c r="Q175" s="26">
        <f t="shared" si="10"/>
        <v>0</v>
      </c>
      <c r="R175" s="26">
        <f t="shared" si="11"/>
        <v>0</v>
      </c>
      <c r="S175" s="12"/>
      <c r="T175" s="12"/>
    </row>
    <row r="176" spans="1:20" ht="21" x14ac:dyDescent="0.2">
      <c r="A176" s="16"/>
      <c r="B176" s="17" t="s">
        <v>26</v>
      </c>
      <c r="C176" s="16"/>
      <c r="D176" s="18">
        <v>6000</v>
      </c>
      <c r="E176" s="19">
        <v>0</v>
      </c>
      <c r="F176" s="20">
        <v>6000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27">
        <f t="shared" si="8"/>
        <v>0</v>
      </c>
      <c r="P176" s="27">
        <f t="shared" si="9"/>
        <v>0</v>
      </c>
      <c r="Q176" s="28">
        <f t="shared" si="10"/>
        <v>0</v>
      </c>
      <c r="R176" s="28">
        <f t="shared" si="11"/>
        <v>0</v>
      </c>
      <c r="S176" s="16"/>
      <c r="T176" s="16"/>
    </row>
    <row r="177" spans="1:20" ht="21" x14ac:dyDescent="0.2">
      <c r="A177" s="16"/>
      <c r="B177" s="17" t="s">
        <v>27</v>
      </c>
      <c r="C177" s="16"/>
      <c r="D177" s="18">
        <v>4000</v>
      </c>
      <c r="E177" s="19">
        <v>0</v>
      </c>
      <c r="F177" s="20">
        <v>4000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7">
        <f t="shared" si="8"/>
        <v>0</v>
      </c>
      <c r="P177" s="27">
        <f t="shared" si="9"/>
        <v>0</v>
      </c>
      <c r="Q177" s="28">
        <f t="shared" si="10"/>
        <v>0</v>
      </c>
      <c r="R177" s="28">
        <f t="shared" si="11"/>
        <v>0</v>
      </c>
      <c r="S177" s="16"/>
      <c r="T177" s="16"/>
    </row>
    <row r="178" spans="1:20" ht="42" x14ac:dyDescent="0.2">
      <c r="A178" s="5" t="s">
        <v>393</v>
      </c>
      <c r="B178" s="5" t="s">
        <v>392</v>
      </c>
      <c r="C178" s="5" t="s">
        <v>389</v>
      </c>
      <c r="D178" s="6">
        <v>20000</v>
      </c>
      <c r="E178" s="5">
        <v>0</v>
      </c>
      <c r="F178" s="6">
        <v>20000</v>
      </c>
      <c r="G178" s="5">
        <v>0</v>
      </c>
      <c r="H178" s="5">
        <v>0</v>
      </c>
      <c r="I178" s="5">
        <v>0</v>
      </c>
      <c r="J178" s="5">
        <v>0</v>
      </c>
      <c r="K178" s="7">
        <v>20000</v>
      </c>
      <c r="L178" s="5">
        <v>0</v>
      </c>
      <c r="M178" s="5">
        <v>0</v>
      </c>
      <c r="N178" s="5">
        <v>0</v>
      </c>
      <c r="O178" s="29">
        <f t="shared" si="8"/>
        <v>20000</v>
      </c>
      <c r="P178" s="29">
        <f t="shared" si="9"/>
        <v>0</v>
      </c>
      <c r="Q178" s="29">
        <f t="shared" si="10"/>
        <v>100</v>
      </c>
      <c r="R178" s="29">
        <f t="shared" si="11"/>
        <v>0</v>
      </c>
      <c r="S178" s="5" t="s">
        <v>216</v>
      </c>
      <c r="T178" s="5" t="s">
        <v>376</v>
      </c>
    </row>
    <row r="179" spans="1:20" ht="42" x14ac:dyDescent="0.2">
      <c r="A179" s="8" t="s">
        <v>391</v>
      </c>
      <c r="B179" s="9" t="s">
        <v>390</v>
      </c>
      <c r="C179" s="9" t="s">
        <v>389</v>
      </c>
      <c r="D179" s="10">
        <v>20000</v>
      </c>
      <c r="E179" s="8">
        <v>0</v>
      </c>
      <c r="F179" s="10">
        <v>20000</v>
      </c>
      <c r="G179" s="8">
        <v>0</v>
      </c>
      <c r="H179" s="8">
        <v>0</v>
      </c>
      <c r="I179" s="8">
        <v>0</v>
      </c>
      <c r="J179" s="8">
        <v>0</v>
      </c>
      <c r="K179" s="11">
        <v>20000</v>
      </c>
      <c r="L179" s="8">
        <v>0</v>
      </c>
      <c r="M179" s="8">
        <v>0</v>
      </c>
      <c r="N179" s="8">
        <v>0</v>
      </c>
      <c r="O179" s="25">
        <f t="shared" si="8"/>
        <v>20000</v>
      </c>
      <c r="P179" s="25">
        <f t="shared" si="9"/>
        <v>0</v>
      </c>
      <c r="Q179" s="25">
        <f t="shared" si="10"/>
        <v>100</v>
      </c>
      <c r="R179" s="25">
        <f t="shared" si="11"/>
        <v>0</v>
      </c>
      <c r="S179" s="8" t="s">
        <v>216</v>
      </c>
      <c r="T179" s="8" t="s">
        <v>376</v>
      </c>
    </row>
    <row r="180" spans="1:20" ht="21" x14ac:dyDescent="0.2">
      <c r="A180" s="12"/>
      <c r="B180" s="13" t="s">
        <v>25</v>
      </c>
      <c r="C180" s="12"/>
      <c r="D180" s="14">
        <v>20000</v>
      </c>
      <c r="E180" s="13">
        <v>0</v>
      </c>
      <c r="F180" s="14">
        <v>20000</v>
      </c>
      <c r="G180" s="13">
        <v>0</v>
      </c>
      <c r="H180" s="13">
        <v>0</v>
      </c>
      <c r="I180" s="13">
        <v>0</v>
      </c>
      <c r="J180" s="13">
        <v>0</v>
      </c>
      <c r="K180" s="15">
        <v>20000</v>
      </c>
      <c r="L180" s="13">
        <v>0</v>
      </c>
      <c r="M180" s="13">
        <v>0</v>
      </c>
      <c r="N180" s="13">
        <v>0</v>
      </c>
      <c r="O180" s="26">
        <f t="shared" si="8"/>
        <v>20000</v>
      </c>
      <c r="P180" s="26">
        <f t="shared" si="9"/>
        <v>0</v>
      </c>
      <c r="Q180" s="26">
        <f t="shared" si="10"/>
        <v>100</v>
      </c>
      <c r="R180" s="26">
        <f t="shared" si="11"/>
        <v>0</v>
      </c>
      <c r="S180" s="12"/>
      <c r="T180" s="12"/>
    </row>
    <row r="181" spans="1:20" ht="21" x14ac:dyDescent="0.2">
      <c r="A181" s="16"/>
      <c r="B181" s="17" t="s">
        <v>26</v>
      </c>
      <c r="C181" s="16"/>
      <c r="D181" s="18">
        <v>6000</v>
      </c>
      <c r="E181" s="19">
        <v>0</v>
      </c>
      <c r="F181" s="20">
        <v>6000</v>
      </c>
      <c r="G181" s="16">
        <v>0</v>
      </c>
      <c r="H181" s="16">
        <v>0</v>
      </c>
      <c r="I181" s="16">
        <v>0</v>
      </c>
      <c r="J181" s="16">
        <v>0</v>
      </c>
      <c r="K181" s="21">
        <v>6000</v>
      </c>
      <c r="L181" s="16">
        <v>0</v>
      </c>
      <c r="M181" s="16">
        <v>0</v>
      </c>
      <c r="N181" s="16">
        <v>0</v>
      </c>
      <c r="O181" s="27">
        <f t="shared" si="8"/>
        <v>6000</v>
      </c>
      <c r="P181" s="27">
        <f t="shared" si="9"/>
        <v>0</v>
      </c>
      <c r="Q181" s="28">
        <f t="shared" si="10"/>
        <v>100</v>
      </c>
      <c r="R181" s="28">
        <f t="shared" si="11"/>
        <v>0</v>
      </c>
      <c r="S181" s="16"/>
      <c r="T181" s="16"/>
    </row>
    <row r="182" spans="1:20" ht="21" x14ac:dyDescent="0.2">
      <c r="A182" s="16"/>
      <c r="B182" s="17" t="s">
        <v>27</v>
      </c>
      <c r="C182" s="16"/>
      <c r="D182" s="18">
        <v>14000</v>
      </c>
      <c r="E182" s="19">
        <v>0</v>
      </c>
      <c r="F182" s="20">
        <v>14000</v>
      </c>
      <c r="G182" s="16">
        <v>0</v>
      </c>
      <c r="H182" s="16">
        <v>0</v>
      </c>
      <c r="I182" s="16">
        <v>0</v>
      </c>
      <c r="J182" s="16">
        <v>0</v>
      </c>
      <c r="K182" s="21">
        <v>14000</v>
      </c>
      <c r="L182" s="16">
        <v>0</v>
      </c>
      <c r="M182" s="16">
        <v>0</v>
      </c>
      <c r="N182" s="16">
        <v>0</v>
      </c>
      <c r="O182" s="27">
        <f t="shared" si="8"/>
        <v>14000</v>
      </c>
      <c r="P182" s="27">
        <f t="shared" si="9"/>
        <v>0</v>
      </c>
      <c r="Q182" s="28">
        <f t="shared" si="10"/>
        <v>100</v>
      </c>
      <c r="R182" s="28">
        <f t="shared" si="11"/>
        <v>0</v>
      </c>
      <c r="S182" s="16"/>
      <c r="T182" s="16"/>
    </row>
    <row r="183" spans="1:20" ht="42" x14ac:dyDescent="0.2">
      <c r="A183" s="5" t="s">
        <v>388</v>
      </c>
      <c r="B183" s="5" t="s">
        <v>387</v>
      </c>
      <c r="C183" s="5" t="s">
        <v>384</v>
      </c>
      <c r="D183" s="6">
        <v>28195</v>
      </c>
      <c r="E183" s="5">
        <v>0</v>
      </c>
      <c r="F183" s="6">
        <v>28195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29">
        <f t="shared" si="8"/>
        <v>0</v>
      </c>
      <c r="P183" s="29">
        <f t="shared" si="9"/>
        <v>0</v>
      </c>
      <c r="Q183" s="29">
        <f t="shared" si="10"/>
        <v>0</v>
      </c>
      <c r="R183" s="29">
        <f t="shared" si="11"/>
        <v>0</v>
      </c>
      <c r="S183" s="5" t="s">
        <v>216</v>
      </c>
      <c r="T183" s="5" t="s">
        <v>376</v>
      </c>
    </row>
    <row r="184" spans="1:20" ht="42" x14ac:dyDescent="0.2">
      <c r="A184" s="8" t="s">
        <v>386</v>
      </c>
      <c r="B184" s="9" t="s">
        <v>385</v>
      </c>
      <c r="C184" s="9" t="s">
        <v>384</v>
      </c>
      <c r="D184" s="10">
        <v>28195</v>
      </c>
      <c r="E184" s="8">
        <v>0</v>
      </c>
      <c r="F184" s="10">
        <v>28195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25">
        <f t="shared" si="8"/>
        <v>0</v>
      </c>
      <c r="P184" s="25">
        <f t="shared" si="9"/>
        <v>0</v>
      </c>
      <c r="Q184" s="25">
        <f t="shared" si="10"/>
        <v>0</v>
      </c>
      <c r="R184" s="25">
        <f t="shared" si="11"/>
        <v>0</v>
      </c>
      <c r="S184" s="8" t="s">
        <v>216</v>
      </c>
      <c r="T184" s="8" t="s">
        <v>376</v>
      </c>
    </row>
    <row r="185" spans="1:20" ht="21" x14ac:dyDescent="0.2">
      <c r="A185" s="12"/>
      <c r="B185" s="13" t="s">
        <v>25</v>
      </c>
      <c r="C185" s="12"/>
      <c r="D185" s="14">
        <v>28195</v>
      </c>
      <c r="E185" s="13">
        <v>0</v>
      </c>
      <c r="F185" s="14">
        <v>28195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6">
        <f t="shared" si="8"/>
        <v>0</v>
      </c>
      <c r="P185" s="26">
        <f t="shared" si="9"/>
        <v>0</v>
      </c>
      <c r="Q185" s="26">
        <f t="shared" si="10"/>
        <v>0</v>
      </c>
      <c r="R185" s="26">
        <f t="shared" si="11"/>
        <v>0</v>
      </c>
      <c r="S185" s="12"/>
      <c r="T185" s="12"/>
    </row>
    <row r="186" spans="1:20" ht="21" x14ac:dyDescent="0.2">
      <c r="A186" s="16"/>
      <c r="B186" s="17" t="s">
        <v>26</v>
      </c>
      <c r="C186" s="16"/>
      <c r="D186" s="18">
        <v>6000</v>
      </c>
      <c r="E186" s="19">
        <v>0</v>
      </c>
      <c r="F186" s="20">
        <v>6000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27">
        <f t="shared" si="8"/>
        <v>0</v>
      </c>
      <c r="P186" s="27">
        <f t="shared" si="9"/>
        <v>0</v>
      </c>
      <c r="Q186" s="28">
        <f t="shared" si="10"/>
        <v>0</v>
      </c>
      <c r="R186" s="28">
        <f t="shared" si="11"/>
        <v>0</v>
      </c>
      <c r="S186" s="16"/>
      <c r="T186" s="16"/>
    </row>
    <row r="187" spans="1:20" ht="21" x14ac:dyDescent="0.2">
      <c r="A187" s="16"/>
      <c r="B187" s="17" t="s">
        <v>27</v>
      </c>
      <c r="C187" s="16"/>
      <c r="D187" s="18">
        <v>12000</v>
      </c>
      <c r="E187" s="19">
        <v>0</v>
      </c>
      <c r="F187" s="20">
        <v>12000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27">
        <f t="shared" si="8"/>
        <v>0</v>
      </c>
      <c r="P187" s="27">
        <f t="shared" si="9"/>
        <v>0</v>
      </c>
      <c r="Q187" s="28">
        <f t="shared" si="10"/>
        <v>0</v>
      </c>
      <c r="R187" s="28">
        <f t="shared" si="11"/>
        <v>0</v>
      </c>
      <c r="S187" s="16"/>
      <c r="T187" s="16"/>
    </row>
    <row r="188" spans="1:20" ht="21" x14ac:dyDescent="0.2">
      <c r="A188" s="16"/>
      <c r="B188" s="17" t="s">
        <v>28</v>
      </c>
      <c r="C188" s="16"/>
      <c r="D188" s="18">
        <v>10195</v>
      </c>
      <c r="E188" s="19">
        <v>0</v>
      </c>
      <c r="F188" s="20">
        <v>10195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27">
        <f t="shared" si="8"/>
        <v>0</v>
      </c>
      <c r="P188" s="27">
        <f t="shared" si="9"/>
        <v>0</v>
      </c>
      <c r="Q188" s="28">
        <f t="shared" si="10"/>
        <v>0</v>
      </c>
      <c r="R188" s="28">
        <f t="shared" si="11"/>
        <v>0</v>
      </c>
      <c r="S188" s="16"/>
      <c r="T188" s="16"/>
    </row>
    <row r="189" spans="1:20" ht="42" x14ac:dyDescent="0.2">
      <c r="A189" s="5" t="s">
        <v>383</v>
      </c>
      <c r="B189" s="5" t="s">
        <v>382</v>
      </c>
      <c r="C189" s="5" t="s">
        <v>377</v>
      </c>
      <c r="D189" s="6">
        <v>40000</v>
      </c>
      <c r="E189" s="5">
        <v>0</v>
      </c>
      <c r="F189" s="6">
        <v>40000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29">
        <f t="shared" si="8"/>
        <v>0</v>
      </c>
      <c r="P189" s="29">
        <f t="shared" si="9"/>
        <v>0</v>
      </c>
      <c r="Q189" s="29">
        <f t="shared" si="10"/>
        <v>0</v>
      </c>
      <c r="R189" s="29">
        <f t="shared" si="11"/>
        <v>0</v>
      </c>
      <c r="S189" s="5" t="s">
        <v>216</v>
      </c>
      <c r="T189" s="5" t="s">
        <v>376</v>
      </c>
    </row>
    <row r="190" spans="1:20" ht="42" x14ac:dyDescent="0.2">
      <c r="A190" s="8" t="s">
        <v>381</v>
      </c>
      <c r="B190" s="9" t="s">
        <v>380</v>
      </c>
      <c r="C190" s="9" t="s">
        <v>377</v>
      </c>
      <c r="D190" s="10">
        <v>20400</v>
      </c>
      <c r="E190" s="8">
        <v>0</v>
      </c>
      <c r="F190" s="10">
        <v>20400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25">
        <f t="shared" si="8"/>
        <v>0</v>
      </c>
      <c r="P190" s="25">
        <f t="shared" si="9"/>
        <v>0</v>
      </c>
      <c r="Q190" s="25">
        <f t="shared" si="10"/>
        <v>0</v>
      </c>
      <c r="R190" s="25">
        <f t="shared" si="11"/>
        <v>0</v>
      </c>
      <c r="S190" s="8" t="s">
        <v>216</v>
      </c>
      <c r="T190" s="8" t="s">
        <v>376</v>
      </c>
    </row>
    <row r="191" spans="1:20" ht="21" x14ac:dyDescent="0.2">
      <c r="A191" s="12"/>
      <c r="B191" s="13" t="s">
        <v>25</v>
      </c>
      <c r="C191" s="12"/>
      <c r="D191" s="14">
        <v>20400</v>
      </c>
      <c r="E191" s="13">
        <v>0</v>
      </c>
      <c r="F191" s="14">
        <v>20400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6">
        <f t="shared" si="8"/>
        <v>0</v>
      </c>
      <c r="P191" s="26">
        <f t="shared" si="9"/>
        <v>0</v>
      </c>
      <c r="Q191" s="26">
        <f t="shared" si="10"/>
        <v>0</v>
      </c>
      <c r="R191" s="26">
        <f t="shared" si="11"/>
        <v>0</v>
      </c>
      <c r="S191" s="12"/>
      <c r="T191" s="12"/>
    </row>
    <row r="192" spans="1:20" ht="21" x14ac:dyDescent="0.2">
      <c r="A192" s="16"/>
      <c r="B192" s="17" t="s">
        <v>26</v>
      </c>
      <c r="C192" s="16"/>
      <c r="D192" s="18">
        <v>4500</v>
      </c>
      <c r="E192" s="19">
        <v>0</v>
      </c>
      <c r="F192" s="20">
        <v>4500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7">
        <f t="shared" si="8"/>
        <v>0</v>
      </c>
      <c r="P192" s="27">
        <f t="shared" si="9"/>
        <v>0</v>
      </c>
      <c r="Q192" s="28">
        <f t="shared" si="10"/>
        <v>0</v>
      </c>
      <c r="R192" s="28">
        <f t="shared" si="11"/>
        <v>0</v>
      </c>
      <c r="S192" s="16"/>
      <c r="T192" s="16"/>
    </row>
    <row r="193" spans="1:20" ht="21" x14ac:dyDescent="0.2">
      <c r="A193" s="16"/>
      <c r="B193" s="17" t="s">
        <v>27</v>
      </c>
      <c r="C193" s="16"/>
      <c r="D193" s="18">
        <v>9900</v>
      </c>
      <c r="E193" s="19">
        <v>0</v>
      </c>
      <c r="F193" s="20">
        <v>9900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27">
        <f t="shared" si="8"/>
        <v>0</v>
      </c>
      <c r="P193" s="27">
        <f t="shared" si="9"/>
        <v>0</v>
      </c>
      <c r="Q193" s="28">
        <f t="shared" si="10"/>
        <v>0</v>
      </c>
      <c r="R193" s="28">
        <f t="shared" si="11"/>
        <v>0</v>
      </c>
      <c r="S193" s="16"/>
      <c r="T193" s="16"/>
    </row>
    <row r="194" spans="1:20" ht="21" x14ac:dyDescent="0.2">
      <c r="A194" s="16"/>
      <c r="B194" s="17" t="s">
        <v>28</v>
      </c>
      <c r="C194" s="16"/>
      <c r="D194" s="18">
        <v>6000</v>
      </c>
      <c r="E194" s="19">
        <v>0</v>
      </c>
      <c r="F194" s="20">
        <v>6000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27">
        <f t="shared" si="8"/>
        <v>0</v>
      </c>
      <c r="P194" s="27">
        <f t="shared" si="9"/>
        <v>0</v>
      </c>
      <c r="Q194" s="28">
        <f t="shared" si="10"/>
        <v>0</v>
      </c>
      <c r="R194" s="28">
        <f t="shared" si="11"/>
        <v>0</v>
      </c>
      <c r="S194" s="16"/>
      <c r="T194" s="16"/>
    </row>
    <row r="195" spans="1:20" ht="42" x14ac:dyDescent="0.2">
      <c r="A195" s="8" t="s">
        <v>379</v>
      </c>
      <c r="B195" s="9" t="s">
        <v>378</v>
      </c>
      <c r="C195" s="9" t="s">
        <v>377</v>
      </c>
      <c r="D195" s="10">
        <v>19600</v>
      </c>
      <c r="E195" s="8">
        <v>0</v>
      </c>
      <c r="F195" s="10">
        <v>19600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25">
        <f t="shared" si="8"/>
        <v>0</v>
      </c>
      <c r="P195" s="25">
        <f t="shared" si="9"/>
        <v>0</v>
      </c>
      <c r="Q195" s="25">
        <f t="shared" si="10"/>
        <v>0</v>
      </c>
      <c r="R195" s="25">
        <f t="shared" si="11"/>
        <v>0</v>
      </c>
      <c r="S195" s="8" t="s">
        <v>216</v>
      </c>
      <c r="T195" s="8" t="s">
        <v>376</v>
      </c>
    </row>
    <row r="196" spans="1:20" ht="21" x14ac:dyDescent="0.2">
      <c r="A196" s="12"/>
      <c r="B196" s="13" t="s">
        <v>25</v>
      </c>
      <c r="C196" s="12"/>
      <c r="D196" s="14">
        <v>19600</v>
      </c>
      <c r="E196" s="13">
        <v>0</v>
      </c>
      <c r="F196" s="14">
        <v>19600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6">
        <f t="shared" ref="O196:O259" si="12">SUM(G196,I196,K196,M196)</f>
        <v>0</v>
      </c>
      <c r="P196" s="26">
        <f t="shared" ref="P196:P259" si="13">SUM(H196,J196,L196,N196)</f>
        <v>0</v>
      </c>
      <c r="Q196" s="26">
        <f t="shared" ref="Q196:Q259" si="14">O196*100/D196</f>
        <v>0</v>
      </c>
      <c r="R196" s="26">
        <f t="shared" ref="R196:R259" si="15">P196*100/D196</f>
        <v>0</v>
      </c>
      <c r="S196" s="12"/>
      <c r="T196" s="12"/>
    </row>
    <row r="197" spans="1:20" ht="21" x14ac:dyDescent="0.2">
      <c r="A197" s="16"/>
      <c r="B197" s="17" t="s">
        <v>27</v>
      </c>
      <c r="C197" s="16"/>
      <c r="D197" s="18">
        <v>6600</v>
      </c>
      <c r="E197" s="19">
        <v>0</v>
      </c>
      <c r="F197" s="20">
        <v>6600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27">
        <f t="shared" si="12"/>
        <v>0</v>
      </c>
      <c r="P197" s="27">
        <f t="shared" si="13"/>
        <v>0</v>
      </c>
      <c r="Q197" s="28">
        <f t="shared" si="14"/>
        <v>0</v>
      </c>
      <c r="R197" s="28">
        <f t="shared" si="15"/>
        <v>0</v>
      </c>
      <c r="S197" s="16"/>
      <c r="T197" s="16"/>
    </row>
    <row r="198" spans="1:20" ht="21" x14ac:dyDescent="0.2">
      <c r="A198" s="16"/>
      <c r="B198" s="17" t="s">
        <v>28</v>
      </c>
      <c r="C198" s="16"/>
      <c r="D198" s="18">
        <v>13000</v>
      </c>
      <c r="E198" s="19">
        <v>0</v>
      </c>
      <c r="F198" s="20">
        <v>13000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27">
        <f t="shared" si="12"/>
        <v>0</v>
      </c>
      <c r="P198" s="27">
        <f t="shared" si="13"/>
        <v>0</v>
      </c>
      <c r="Q198" s="28">
        <f t="shared" si="14"/>
        <v>0</v>
      </c>
      <c r="R198" s="28">
        <f t="shared" si="15"/>
        <v>0</v>
      </c>
      <c r="S198" s="16"/>
      <c r="T198" s="16"/>
    </row>
    <row r="199" spans="1:20" ht="42" x14ac:dyDescent="0.2">
      <c r="A199" s="5" t="s">
        <v>375</v>
      </c>
      <c r="B199" s="5" t="s">
        <v>374</v>
      </c>
      <c r="C199" s="5" t="s">
        <v>369</v>
      </c>
      <c r="D199" s="6">
        <v>40000</v>
      </c>
      <c r="E199" s="5">
        <v>0</v>
      </c>
      <c r="F199" s="6">
        <v>40000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29">
        <f t="shared" si="12"/>
        <v>0</v>
      </c>
      <c r="P199" s="29">
        <f t="shared" si="13"/>
        <v>0</v>
      </c>
      <c r="Q199" s="29">
        <f t="shared" si="14"/>
        <v>0</v>
      </c>
      <c r="R199" s="29">
        <f t="shared" si="15"/>
        <v>0</v>
      </c>
      <c r="S199" s="5" t="s">
        <v>216</v>
      </c>
      <c r="T199" s="5" t="s">
        <v>358</v>
      </c>
    </row>
    <row r="200" spans="1:20" ht="42" x14ac:dyDescent="0.2">
      <c r="A200" s="8" t="s">
        <v>373</v>
      </c>
      <c r="B200" s="9" t="s">
        <v>372</v>
      </c>
      <c r="C200" s="9" t="s">
        <v>369</v>
      </c>
      <c r="D200" s="10">
        <v>29600</v>
      </c>
      <c r="E200" s="8">
        <v>0</v>
      </c>
      <c r="F200" s="10">
        <v>29600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25">
        <f t="shared" si="12"/>
        <v>0</v>
      </c>
      <c r="P200" s="25">
        <f t="shared" si="13"/>
        <v>0</v>
      </c>
      <c r="Q200" s="25">
        <f t="shared" si="14"/>
        <v>0</v>
      </c>
      <c r="R200" s="25">
        <f t="shared" si="15"/>
        <v>0</v>
      </c>
      <c r="S200" s="8" t="s">
        <v>216</v>
      </c>
      <c r="T200" s="8" t="s">
        <v>358</v>
      </c>
    </row>
    <row r="201" spans="1:20" ht="21" x14ac:dyDescent="0.2">
      <c r="A201" s="12"/>
      <c r="B201" s="13" t="s">
        <v>25</v>
      </c>
      <c r="C201" s="12"/>
      <c r="D201" s="14">
        <v>29600</v>
      </c>
      <c r="E201" s="13">
        <v>0</v>
      </c>
      <c r="F201" s="14">
        <v>29600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26">
        <f t="shared" si="12"/>
        <v>0</v>
      </c>
      <c r="P201" s="26">
        <f t="shared" si="13"/>
        <v>0</v>
      </c>
      <c r="Q201" s="26">
        <f t="shared" si="14"/>
        <v>0</v>
      </c>
      <c r="R201" s="26">
        <f t="shared" si="15"/>
        <v>0</v>
      </c>
      <c r="S201" s="12"/>
      <c r="T201" s="12"/>
    </row>
    <row r="202" spans="1:20" ht="21" x14ac:dyDescent="0.2">
      <c r="A202" s="16"/>
      <c r="B202" s="17" t="s">
        <v>26</v>
      </c>
      <c r="C202" s="16"/>
      <c r="D202" s="18">
        <v>12000</v>
      </c>
      <c r="E202" s="19">
        <v>0</v>
      </c>
      <c r="F202" s="20">
        <v>12000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27">
        <f t="shared" si="12"/>
        <v>0</v>
      </c>
      <c r="P202" s="27">
        <f t="shared" si="13"/>
        <v>0</v>
      </c>
      <c r="Q202" s="28">
        <f t="shared" si="14"/>
        <v>0</v>
      </c>
      <c r="R202" s="28">
        <f t="shared" si="15"/>
        <v>0</v>
      </c>
      <c r="S202" s="16"/>
      <c r="T202" s="16"/>
    </row>
    <row r="203" spans="1:20" ht="21" x14ac:dyDescent="0.2">
      <c r="A203" s="16"/>
      <c r="B203" s="17" t="s">
        <v>27</v>
      </c>
      <c r="C203" s="16"/>
      <c r="D203" s="18">
        <v>17600</v>
      </c>
      <c r="E203" s="19">
        <v>0</v>
      </c>
      <c r="F203" s="20">
        <v>17600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27">
        <f t="shared" si="12"/>
        <v>0</v>
      </c>
      <c r="P203" s="27">
        <f t="shared" si="13"/>
        <v>0</v>
      </c>
      <c r="Q203" s="28">
        <f t="shared" si="14"/>
        <v>0</v>
      </c>
      <c r="R203" s="28">
        <f t="shared" si="15"/>
        <v>0</v>
      </c>
      <c r="S203" s="16"/>
      <c r="T203" s="16"/>
    </row>
    <row r="204" spans="1:20" ht="42" x14ac:dyDescent="0.2">
      <c r="A204" s="8" t="s">
        <v>371</v>
      </c>
      <c r="B204" s="9" t="s">
        <v>370</v>
      </c>
      <c r="C204" s="9" t="s">
        <v>369</v>
      </c>
      <c r="D204" s="10">
        <v>10400</v>
      </c>
      <c r="E204" s="8">
        <v>0</v>
      </c>
      <c r="F204" s="10">
        <v>10400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25">
        <f t="shared" si="12"/>
        <v>0</v>
      </c>
      <c r="P204" s="25">
        <f t="shared" si="13"/>
        <v>0</v>
      </c>
      <c r="Q204" s="25">
        <f t="shared" si="14"/>
        <v>0</v>
      </c>
      <c r="R204" s="25">
        <f t="shared" si="15"/>
        <v>0</v>
      </c>
      <c r="S204" s="8" t="s">
        <v>216</v>
      </c>
      <c r="T204" s="8" t="s">
        <v>358</v>
      </c>
    </row>
    <row r="205" spans="1:20" ht="21" x14ac:dyDescent="0.2">
      <c r="A205" s="12"/>
      <c r="B205" s="13" t="s">
        <v>25</v>
      </c>
      <c r="C205" s="12"/>
      <c r="D205" s="14">
        <v>10400</v>
      </c>
      <c r="E205" s="13">
        <v>0</v>
      </c>
      <c r="F205" s="14">
        <v>10400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6">
        <f t="shared" si="12"/>
        <v>0</v>
      </c>
      <c r="P205" s="26">
        <f t="shared" si="13"/>
        <v>0</v>
      </c>
      <c r="Q205" s="26">
        <f t="shared" si="14"/>
        <v>0</v>
      </c>
      <c r="R205" s="26">
        <f t="shared" si="15"/>
        <v>0</v>
      </c>
      <c r="S205" s="12"/>
      <c r="T205" s="12"/>
    </row>
    <row r="206" spans="1:20" ht="21" x14ac:dyDescent="0.2">
      <c r="A206" s="16"/>
      <c r="B206" s="17" t="s">
        <v>26</v>
      </c>
      <c r="C206" s="16"/>
      <c r="D206" s="18">
        <v>9000</v>
      </c>
      <c r="E206" s="19">
        <v>0</v>
      </c>
      <c r="F206" s="20">
        <v>9000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27">
        <f t="shared" si="12"/>
        <v>0</v>
      </c>
      <c r="P206" s="27">
        <f t="shared" si="13"/>
        <v>0</v>
      </c>
      <c r="Q206" s="28">
        <f t="shared" si="14"/>
        <v>0</v>
      </c>
      <c r="R206" s="28">
        <f t="shared" si="15"/>
        <v>0</v>
      </c>
      <c r="S206" s="16"/>
      <c r="T206" s="16"/>
    </row>
    <row r="207" spans="1:20" ht="21" x14ac:dyDescent="0.2">
      <c r="A207" s="16"/>
      <c r="B207" s="17" t="s">
        <v>28</v>
      </c>
      <c r="C207" s="16"/>
      <c r="D207" s="18">
        <v>1400</v>
      </c>
      <c r="E207" s="19">
        <v>0</v>
      </c>
      <c r="F207" s="20">
        <v>1400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27">
        <f t="shared" si="12"/>
        <v>0</v>
      </c>
      <c r="P207" s="27">
        <f t="shared" si="13"/>
        <v>0</v>
      </c>
      <c r="Q207" s="28">
        <f t="shared" si="14"/>
        <v>0</v>
      </c>
      <c r="R207" s="28">
        <f t="shared" si="15"/>
        <v>0</v>
      </c>
      <c r="S207" s="16"/>
      <c r="T207" s="16"/>
    </row>
    <row r="208" spans="1:20" ht="42" x14ac:dyDescent="0.2">
      <c r="A208" s="5" t="s">
        <v>368</v>
      </c>
      <c r="B208" s="5" t="s">
        <v>367</v>
      </c>
      <c r="C208" s="5" t="s">
        <v>364</v>
      </c>
      <c r="D208" s="6">
        <v>21215</v>
      </c>
      <c r="E208" s="5">
        <v>0</v>
      </c>
      <c r="F208" s="6">
        <v>21215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29">
        <f t="shared" si="12"/>
        <v>0</v>
      </c>
      <c r="P208" s="29">
        <f t="shared" si="13"/>
        <v>0</v>
      </c>
      <c r="Q208" s="29">
        <f t="shared" si="14"/>
        <v>0</v>
      </c>
      <c r="R208" s="29">
        <f t="shared" si="15"/>
        <v>0</v>
      </c>
      <c r="S208" s="5" t="s">
        <v>216</v>
      </c>
      <c r="T208" s="5" t="s">
        <v>358</v>
      </c>
    </row>
    <row r="209" spans="1:20" ht="42" x14ac:dyDescent="0.2">
      <c r="A209" s="8" t="s">
        <v>366</v>
      </c>
      <c r="B209" s="9" t="s">
        <v>365</v>
      </c>
      <c r="C209" s="9" t="s">
        <v>364</v>
      </c>
      <c r="D209" s="10">
        <v>21215</v>
      </c>
      <c r="E209" s="8">
        <v>0</v>
      </c>
      <c r="F209" s="10">
        <v>21215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25">
        <f t="shared" si="12"/>
        <v>0</v>
      </c>
      <c r="P209" s="25">
        <f t="shared" si="13"/>
        <v>0</v>
      </c>
      <c r="Q209" s="25">
        <f t="shared" si="14"/>
        <v>0</v>
      </c>
      <c r="R209" s="25">
        <f t="shared" si="15"/>
        <v>0</v>
      </c>
      <c r="S209" s="8" t="s">
        <v>216</v>
      </c>
      <c r="T209" s="8" t="s">
        <v>358</v>
      </c>
    </row>
    <row r="210" spans="1:20" ht="21" x14ac:dyDescent="0.2">
      <c r="A210" s="12"/>
      <c r="B210" s="13" t="s">
        <v>25</v>
      </c>
      <c r="C210" s="12"/>
      <c r="D210" s="14">
        <v>21215</v>
      </c>
      <c r="E210" s="13">
        <v>0</v>
      </c>
      <c r="F210" s="14">
        <v>21215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6">
        <f t="shared" si="12"/>
        <v>0</v>
      </c>
      <c r="P210" s="26">
        <f t="shared" si="13"/>
        <v>0</v>
      </c>
      <c r="Q210" s="26">
        <f t="shared" si="14"/>
        <v>0</v>
      </c>
      <c r="R210" s="26">
        <f t="shared" si="15"/>
        <v>0</v>
      </c>
      <c r="S210" s="12"/>
      <c r="T210" s="12"/>
    </row>
    <row r="211" spans="1:20" ht="21" x14ac:dyDescent="0.2">
      <c r="A211" s="16"/>
      <c r="B211" s="17" t="s">
        <v>26</v>
      </c>
      <c r="C211" s="16"/>
      <c r="D211" s="18">
        <v>12000</v>
      </c>
      <c r="E211" s="19">
        <v>0</v>
      </c>
      <c r="F211" s="20">
        <v>12000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27">
        <f t="shared" si="12"/>
        <v>0</v>
      </c>
      <c r="P211" s="27">
        <f t="shared" si="13"/>
        <v>0</v>
      </c>
      <c r="Q211" s="28">
        <f t="shared" si="14"/>
        <v>0</v>
      </c>
      <c r="R211" s="28">
        <f t="shared" si="15"/>
        <v>0</v>
      </c>
      <c r="S211" s="16"/>
      <c r="T211" s="16"/>
    </row>
    <row r="212" spans="1:20" ht="21" x14ac:dyDescent="0.2">
      <c r="A212" s="16"/>
      <c r="B212" s="17" t="s">
        <v>27</v>
      </c>
      <c r="C212" s="16"/>
      <c r="D212" s="18">
        <v>7800</v>
      </c>
      <c r="E212" s="19">
        <v>0</v>
      </c>
      <c r="F212" s="20">
        <v>7800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27">
        <f t="shared" si="12"/>
        <v>0</v>
      </c>
      <c r="P212" s="27">
        <f t="shared" si="13"/>
        <v>0</v>
      </c>
      <c r="Q212" s="28">
        <f t="shared" si="14"/>
        <v>0</v>
      </c>
      <c r="R212" s="28">
        <f t="shared" si="15"/>
        <v>0</v>
      </c>
      <c r="S212" s="16"/>
      <c r="T212" s="16"/>
    </row>
    <row r="213" spans="1:20" ht="21" x14ac:dyDescent="0.2">
      <c r="A213" s="16"/>
      <c r="B213" s="17" t="s">
        <v>28</v>
      </c>
      <c r="C213" s="16"/>
      <c r="D213" s="18">
        <v>1415</v>
      </c>
      <c r="E213" s="19">
        <v>0</v>
      </c>
      <c r="F213" s="20">
        <v>1415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27">
        <f t="shared" si="12"/>
        <v>0</v>
      </c>
      <c r="P213" s="27">
        <f t="shared" si="13"/>
        <v>0</v>
      </c>
      <c r="Q213" s="28">
        <f t="shared" si="14"/>
        <v>0</v>
      </c>
      <c r="R213" s="28">
        <f t="shared" si="15"/>
        <v>0</v>
      </c>
      <c r="S213" s="16"/>
      <c r="T213" s="16"/>
    </row>
    <row r="214" spans="1:20" ht="42" x14ac:dyDescent="0.2">
      <c r="A214" s="5" t="s">
        <v>363</v>
      </c>
      <c r="B214" s="5" t="s">
        <v>362</v>
      </c>
      <c r="C214" s="5" t="s">
        <v>359</v>
      </c>
      <c r="D214" s="6">
        <v>28000</v>
      </c>
      <c r="E214" s="5">
        <v>0</v>
      </c>
      <c r="F214" s="6">
        <v>28000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29">
        <f t="shared" si="12"/>
        <v>0</v>
      </c>
      <c r="P214" s="29">
        <f t="shared" si="13"/>
        <v>0</v>
      </c>
      <c r="Q214" s="29">
        <f t="shared" si="14"/>
        <v>0</v>
      </c>
      <c r="R214" s="29">
        <f t="shared" si="15"/>
        <v>0</v>
      </c>
      <c r="S214" s="5" t="s">
        <v>216</v>
      </c>
      <c r="T214" s="5" t="s">
        <v>358</v>
      </c>
    </row>
    <row r="215" spans="1:20" ht="42" x14ac:dyDescent="0.2">
      <c r="A215" s="8" t="s">
        <v>361</v>
      </c>
      <c r="B215" s="9" t="s">
        <v>360</v>
      </c>
      <c r="C215" s="9" t="s">
        <v>359</v>
      </c>
      <c r="D215" s="10">
        <v>28000</v>
      </c>
      <c r="E215" s="8">
        <v>0</v>
      </c>
      <c r="F215" s="10">
        <v>28000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25">
        <f t="shared" si="12"/>
        <v>0</v>
      </c>
      <c r="P215" s="25">
        <f t="shared" si="13"/>
        <v>0</v>
      </c>
      <c r="Q215" s="25">
        <f t="shared" si="14"/>
        <v>0</v>
      </c>
      <c r="R215" s="25">
        <f t="shared" si="15"/>
        <v>0</v>
      </c>
      <c r="S215" s="8" t="s">
        <v>216</v>
      </c>
      <c r="T215" s="8" t="s">
        <v>358</v>
      </c>
    </row>
    <row r="216" spans="1:20" ht="21" x14ac:dyDescent="0.2">
      <c r="A216" s="12"/>
      <c r="B216" s="13" t="s">
        <v>25</v>
      </c>
      <c r="C216" s="12"/>
      <c r="D216" s="14">
        <v>28000</v>
      </c>
      <c r="E216" s="13">
        <v>0</v>
      </c>
      <c r="F216" s="14">
        <v>28000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6">
        <f t="shared" si="12"/>
        <v>0</v>
      </c>
      <c r="P216" s="26">
        <f t="shared" si="13"/>
        <v>0</v>
      </c>
      <c r="Q216" s="26">
        <f t="shared" si="14"/>
        <v>0</v>
      </c>
      <c r="R216" s="26">
        <f t="shared" si="15"/>
        <v>0</v>
      </c>
      <c r="S216" s="12"/>
      <c r="T216" s="12"/>
    </row>
    <row r="217" spans="1:20" ht="21" x14ac:dyDescent="0.2">
      <c r="A217" s="16"/>
      <c r="B217" s="17" t="s">
        <v>27</v>
      </c>
      <c r="C217" s="16"/>
      <c r="D217" s="18">
        <v>28000</v>
      </c>
      <c r="E217" s="19">
        <v>0</v>
      </c>
      <c r="F217" s="20">
        <v>28000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27">
        <f t="shared" si="12"/>
        <v>0</v>
      </c>
      <c r="P217" s="27">
        <f t="shared" si="13"/>
        <v>0</v>
      </c>
      <c r="Q217" s="28">
        <f t="shared" si="14"/>
        <v>0</v>
      </c>
      <c r="R217" s="28">
        <f t="shared" si="15"/>
        <v>0</v>
      </c>
      <c r="S217" s="16"/>
      <c r="T217" s="16"/>
    </row>
    <row r="218" spans="1:20" ht="21" x14ac:dyDescent="0.2">
      <c r="A218" s="5" t="s">
        <v>357</v>
      </c>
      <c r="B218" s="5" t="s">
        <v>356</v>
      </c>
      <c r="C218" s="5" t="s">
        <v>343</v>
      </c>
      <c r="D218" s="6">
        <v>30000</v>
      </c>
      <c r="E218" s="5">
        <v>0</v>
      </c>
      <c r="F218" s="6">
        <v>30000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29">
        <f t="shared" si="12"/>
        <v>0</v>
      </c>
      <c r="P218" s="29">
        <f t="shared" si="13"/>
        <v>0</v>
      </c>
      <c r="Q218" s="29">
        <f t="shared" si="14"/>
        <v>0</v>
      </c>
      <c r="R218" s="29">
        <f t="shared" si="15"/>
        <v>0</v>
      </c>
      <c r="S218" s="5" t="s">
        <v>216</v>
      </c>
      <c r="T218" s="5" t="s">
        <v>346</v>
      </c>
    </row>
    <row r="219" spans="1:20" ht="21" x14ac:dyDescent="0.2">
      <c r="A219" s="8" t="s">
        <v>355</v>
      </c>
      <c r="B219" s="9" t="s">
        <v>354</v>
      </c>
      <c r="C219" s="9" t="s">
        <v>343</v>
      </c>
      <c r="D219" s="10">
        <v>30000</v>
      </c>
      <c r="E219" s="8">
        <v>0</v>
      </c>
      <c r="F219" s="10">
        <v>30000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25">
        <f t="shared" si="12"/>
        <v>0</v>
      </c>
      <c r="P219" s="25">
        <f t="shared" si="13"/>
        <v>0</v>
      </c>
      <c r="Q219" s="25">
        <f t="shared" si="14"/>
        <v>0</v>
      </c>
      <c r="R219" s="25">
        <f t="shared" si="15"/>
        <v>0</v>
      </c>
      <c r="S219" s="8" t="s">
        <v>216</v>
      </c>
      <c r="T219" s="8" t="s">
        <v>342</v>
      </c>
    </row>
    <row r="220" spans="1:20" ht="21" x14ac:dyDescent="0.2">
      <c r="A220" s="12"/>
      <c r="B220" s="13" t="s">
        <v>25</v>
      </c>
      <c r="C220" s="12"/>
      <c r="D220" s="14">
        <v>30000</v>
      </c>
      <c r="E220" s="13">
        <v>0</v>
      </c>
      <c r="F220" s="14">
        <v>30000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6">
        <f t="shared" si="12"/>
        <v>0</v>
      </c>
      <c r="P220" s="26">
        <f t="shared" si="13"/>
        <v>0</v>
      </c>
      <c r="Q220" s="26">
        <f t="shared" si="14"/>
        <v>0</v>
      </c>
      <c r="R220" s="26">
        <f t="shared" si="15"/>
        <v>0</v>
      </c>
      <c r="S220" s="12"/>
      <c r="T220" s="12"/>
    </row>
    <row r="221" spans="1:20" ht="21" x14ac:dyDescent="0.2">
      <c r="A221" s="16"/>
      <c r="B221" s="17" t="s">
        <v>27</v>
      </c>
      <c r="C221" s="16"/>
      <c r="D221" s="18">
        <v>30000</v>
      </c>
      <c r="E221" s="19">
        <v>0</v>
      </c>
      <c r="F221" s="20">
        <v>30000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27">
        <f t="shared" si="12"/>
        <v>0</v>
      </c>
      <c r="P221" s="27">
        <f t="shared" si="13"/>
        <v>0</v>
      </c>
      <c r="Q221" s="28">
        <f t="shared" si="14"/>
        <v>0</v>
      </c>
      <c r="R221" s="28">
        <f t="shared" si="15"/>
        <v>0</v>
      </c>
      <c r="S221" s="16"/>
      <c r="T221" s="16"/>
    </row>
    <row r="222" spans="1:20" ht="42" x14ac:dyDescent="0.2">
      <c r="A222" s="5" t="s">
        <v>353</v>
      </c>
      <c r="B222" s="5" t="s">
        <v>352</v>
      </c>
      <c r="C222" s="5" t="s">
        <v>349</v>
      </c>
      <c r="D222" s="6">
        <v>19088</v>
      </c>
      <c r="E222" s="5">
        <v>0</v>
      </c>
      <c r="F222" s="6">
        <v>19088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7">
        <v>19088</v>
      </c>
      <c r="N222" s="5">
        <v>0</v>
      </c>
      <c r="O222" s="29">
        <f t="shared" si="12"/>
        <v>19088</v>
      </c>
      <c r="P222" s="29">
        <f t="shared" si="13"/>
        <v>0</v>
      </c>
      <c r="Q222" s="29">
        <f t="shared" si="14"/>
        <v>100</v>
      </c>
      <c r="R222" s="29">
        <f t="shared" si="15"/>
        <v>0</v>
      </c>
      <c r="S222" s="5" t="s">
        <v>216</v>
      </c>
      <c r="T222" s="5" t="s">
        <v>346</v>
      </c>
    </row>
    <row r="223" spans="1:20" ht="21" x14ac:dyDescent="0.2">
      <c r="A223" s="8" t="s">
        <v>351</v>
      </c>
      <c r="B223" s="9" t="s">
        <v>350</v>
      </c>
      <c r="C223" s="9" t="s">
        <v>349</v>
      </c>
      <c r="D223" s="10">
        <v>19088</v>
      </c>
      <c r="E223" s="8">
        <v>0</v>
      </c>
      <c r="F223" s="10">
        <v>19088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11">
        <v>19088</v>
      </c>
      <c r="N223" s="8">
        <v>0</v>
      </c>
      <c r="O223" s="25">
        <f t="shared" si="12"/>
        <v>19088</v>
      </c>
      <c r="P223" s="25">
        <f t="shared" si="13"/>
        <v>0</v>
      </c>
      <c r="Q223" s="25">
        <f t="shared" si="14"/>
        <v>100</v>
      </c>
      <c r="R223" s="25">
        <f t="shared" si="15"/>
        <v>0</v>
      </c>
      <c r="S223" s="8" t="s">
        <v>216</v>
      </c>
      <c r="T223" s="8" t="s">
        <v>342</v>
      </c>
    </row>
    <row r="224" spans="1:20" ht="21" x14ac:dyDescent="0.2">
      <c r="A224" s="12"/>
      <c r="B224" s="13" t="s">
        <v>25</v>
      </c>
      <c r="C224" s="12"/>
      <c r="D224" s="14">
        <v>19088</v>
      </c>
      <c r="E224" s="13">
        <v>0</v>
      </c>
      <c r="F224" s="14">
        <v>19088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5">
        <v>19088</v>
      </c>
      <c r="N224" s="13">
        <v>0</v>
      </c>
      <c r="O224" s="26">
        <f t="shared" si="12"/>
        <v>19088</v>
      </c>
      <c r="P224" s="26">
        <f t="shared" si="13"/>
        <v>0</v>
      </c>
      <c r="Q224" s="26">
        <f t="shared" si="14"/>
        <v>100</v>
      </c>
      <c r="R224" s="26">
        <f t="shared" si="15"/>
        <v>0</v>
      </c>
      <c r="S224" s="12"/>
      <c r="T224" s="12"/>
    </row>
    <row r="225" spans="1:20" ht="21" x14ac:dyDescent="0.2">
      <c r="A225" s="16"/>
      <c r="B225" s="17" t="s">
        <v>26</v>
      </c>
      <c r="C225" s="16"/>
      <c r="D225" s="18">
        <v>9000</v>
      </c>
      <c r="E225" s="19">
        <v>0</v>
      </c>
      <c r="F225" s="20">
        <v>9000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21">
        <v>9000</v>
      </c>
      <c r="N225" s="16">
        <v>0</v>
      </c>
      <c r="O225" s="27">
        <f t="shared" si="12"/>
        <v>9000</v>
      </c>
      <c r="P225" s="27">
        <f t="shared" si="13"/>
        <v>0</v>
      </c>
      <c r="Q225" s="28">
        <f t="shared" si="14"/>
        <v>100</v>
      </c>
      <c r="R225" s="28">
        <f t="shared" si="15"/>
        <v>0</v>
      </c>
      <c r="S225" s="16"/>
      <c r="T225" s="16"/>
    </row>
    <row r="226" spans="1:20" ht="21" x14ac:dyDescent="0.2">
      <c r="A226" s="16"/>
      <c r="B226" s="17" t="s">
        <v>27</v>
      </c>
      <c r="C226" s="16"/>
      <c r="D226" s="18">
        <v>10088</v>
      </c>
      <c r="E226" s="19">
        <v>0</v>
      </c>
      <c r="F226" s="20">
        <v>10088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21">
        <v>10088</v>
      </c>
      <c r="N226" s="16">
        <v>0</v>
      </c>
      <c r="O226" s="27">
        <f t="shared" si="12"/>
        <v>10088</v>
      </c>
      <c r="P226" s="27">
        <f t="shared" si="13"/>
        <v>0</v>
      </c>
      <c r="Q226" s="28">
        <f t="shared" si="14"/>
        <v>100</v>
      </c>
      <c r="R226" s="28">
        <f t="shared" si="15"/>
        <v>0</v>
      </c>
      <c r="S226" s="16"/>
      <c r="T226" s="16"/>
    </row>
    <row r="227" spans="1:20" ht="84" x14ac:dyDescent="0.2">
      <c r="A227" s="5" t="s">
        <v>348</v>
      </c>
      <c r="B227" s="5" t="s">
        <v>347</v>
      </c>
      <c r="C227" s="5" t="s">
        <v>343</v>
      </c>
      <c r="D227" s="6">
        <v>40000</v>
      </c>
      <c r="E227" s="5">
        <v>0</v>
      </c>
      <c r="F227" s="6">
        <v>40000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7">
        <v>40000</v>
      </c>
      <c r="N227" s="5">
        <v>0</v>
      </c>
      <c r="O227" s="29">
        <f t="shared" si="12"/>
        <v>40000</v>
      </c>
      <c r="P227" s="29">
        <f t="shared" si="13"/>
        <v>0</v>
      </c>
      <c r="Q227" s="29">
        <f t="shared" si="14"/>
        <v>100</v>
      </c>
      <c r="R227" s="29">
        <f t="shared" si="15"/>
        <v>0</v>
      </c>
      <c r="S227" s="5" t="s">
        <v>216</v>
      </c>
      <c r="T227" s="5" t="s">
        <v>346</v>
      </c>
    </row>
    <row r="228" spans="1:20" ht="21" x14ac:dyDescent="0.2">
      <c r="A228" s="8" t="s">
        <v>345</v>
      </c>
      <c r="B228" s="9" t="s">
        <v>344</v>
      </c>
      <c r="C228" s="9" t="s">
        <v>343</v>
      </c>
      <c r="D228" s="10">
        <v>40000</v>
      </c>
      <c r="E228" s="8">
        <v>0</v>
      </c>
      <c r="F228" s="10">
        <v>40000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11">
        <v>40000</v>
      </c>
      <c r="N228" s="8">
        <v>0</v>
      </c>
      <c r="O228" s="25">
        <f t="shared" si="12"/>
        <v>40000</v>
      </c>
      <c r="P228" s="25">
        <f t="shared" si="13"/>
        <v>0</v>
      </c>
      <c r="Q228" s="25">
        <f t="shared" si="14"/>
        <v>100</v>
      </c>
      <c r="R228" s="25">
        <f t="shared" si="15"/>
        <v>0</v>
      </c>
      <c r="S228" s="8" t="s">
        <v>216</v>
      </c>
      <c r="T228" s="8" t="s">
        <v>342</v>
      </c>
    </row>
    <row r="229" spans="1:20" ht="21" x14ac:dyDescent="0.2">
      <c r="A229" s="12"/>
      <c r="B229" s="13" t="s">
        <v>25</v>
      </c>
      <c r="C229" s="12"/>
      <c r="D229" s="14">
        <v>40000</v>
      </c>
      <c r="E229" s="13">
        <v>0</v>
      </c>
      <c r="F229" s="14">
        <v>40000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5">
        <v>40000</v>
      </c>
      <c r="N229" s="13">
        <v>0</v>
      </c>
      <c r="O229" s="26">
        <f t="shared" si="12"/>
        <v>40000</v>
      </c>
      <c r="P229" s="26">
        <f t="shared" si="13"/>
        <v>0</v>
      </c>
      <c r="Q229" s="26">
        <f t="shared" si="14"/>
        <v>100</v>
      </c>
      <c r="R229" s="26">
        <f t="shared" si="15"/>
        <v>0</v>
      </c>
      <c r="S229" s="12"/>
      <c r="T229" s="12"/>
    </row>
    <row r="230" spans="1:20" ht="21" x14ac:dyDescent="0.2">
      <c r="A230" s="16"/>
      <c r="B230" s="17" t="s">
        <v>26</v>
      </c>
      <c r="C230" s="16"/>
      <c r="D230" s="18">
        <v>24000</v>
      </c>
      <c r="E230" s="19">
        <v>0</v>
      </c>
      <c r="F230" s="20">
        <v>24000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21">
        <v>24000</v>
      </c>
      <c r="N230" s="16">
        <v>0</v>
      </c>
      <c r="O230" s="27">
        <f t="shared" si="12"/>
        <v>24000</v>
      </c>
      <c r="P230" s="27">
        <f t="shared" si="13"/>
        <v>0</v>
      </c>
      <c r="Q230" s="28">
        <f t="shared" si="14"/>
        <v>100</v>
      </c>
      <c r="R230" s="28">
        <f t="shared" si="15"/>
        <v>0</v>
      </c>
      <c r="S230" s="16"/>
      <c r="T230" s="16"/>
    </row>
    <row r="231" spans="1:20" ht="21" x14ac:dyDescent="0.2">
      <c r="A231" s="16"/>
      <c r="B231" s="17" t="s">
        <v>27</v>
      </c>
      <c r="C231" s="16"/>
      <c r="D231" s="18">
        <v>3600</v>
      </c>
      <c r="E231" s="19">
        <v>0</v>
      </c>
      <c r="F231" s="20">
        <v>3600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21">
        <v>3600</v>
      </c>
      <c r="N231" s="16">
        <v>0</v>
      </c>
      <c r="O231" s="27">
        <f t="shared" si="12"/>
        <v>3600</v>
      </c>
      <c r="P231" s="27">
        <f t="shared" si="13"/>
        <v>0</v>
      </c>
      <c r="Q231" s="28">
        <f t="shared" si="14"/>
        <v>100</v>
      </c>
      <c r="R231" s="28">
        <f t="shared" si="15"/>
        <v>0</v>
      </c>
      <c r="S231" s="16"/>
      <c r="T231" s="16"/>
    </row>
    <row r="232" spans="1:20" ht="21" x14ac:dyDescent="0.2">
      <c r="A232" s="16"/>
      <c r="B232" s="17" t="s">
        <v>28</v>
      </c>
      <c r="C232" s="16"/>
      <c r="D232" s="18">
        <v>12400</v>
      </c>
      <c r="E232" s="19">
        <v>0</v>
      </c>
      <c r="F232" s="20">
        <v>12400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21">
        <v>12400</v>
      </c>
      <c r="N232" s="16">
        <v>0</v>
      </c>
      <c r="O232" s="27">
        <f t="shared" si="12"/>
        <v>12400</v>
      </c>
      <c r="P232" s="27">
        <f t="shared" si="13"/>
        <v>0</v>
      </c>
      <c r="Q232" s="28">
        <f t="shared" si="14"/>
        <v>100</v>
      </c>
      <c r="R232" s="28">
        <f t="shared" si="15"/>
        <v>0</v>
      </c>
      <c r="S232" s="16"/>
      <c r="T232" s="16"/>
    </row>
    <row r="233" spans="1:20" ht="63" x14ac:dyDescent="0.2">
      <c r="A233" s="5" t="s">
        <v>341</v>
      </c>
      <c r="B233" s="5" t="s">
        <v>340</v>
      </c>
      <c r="C233" s="5" t="s">
        <v>337</v>
      </c>
      <c r="D233" s="6">
        <v>40000</v>
      </c>
      <c r="E233" s="5">
        <v>0</v>
      </c>
      <c r="F233" s="6">
        <v>40000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29">
        <f t="shared" si="12"/>
        <v>0</v>
      </c>
      <c r="P233" s="29">
        <f t="shared" si="13"/>
        <v>0</v>
      </c>
      <c r="Q233" s="29">
        <f t="shared" si="14"/>
        <v>0</v>
      </c>
      <c r="R233" s="29">
        <f t="shared" si="15"/>
        <v>0</v>
      </c>
      <c r="S233" s="5" t="s">
        <v>216</v>
      </c>
      <c r="T233" s="5" t="s">
        <v>245</v>
      </c>
    </row>
    <row r="234" spans="1:20" ht="63" x14ac:dyDescent="0.2">
      <c r="A234" s="8" t="s">
        <v>339</v>
      </c>
      <c r="B234" s="9" t="s">
        <v>338</v>
      </c>
      <c r="C234" s="9" t="s">
        <v>337</v>
      </c>
      <c r="D234" s="10">
        <v>40000</v>
      </c>
      <c r="E234" s="8">
        <v>0</v>
      </c>
      <c r="F234" s="10">
        <v>40000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25">
        <f t="shared" si="12"/>
        <v>0</v>
      </c>
      <c r="P234" s="25">
        <f t="shared" si="13"/>
        <v>0</v>
      </c>
      <c r="Q234" s="25">
        <f t="shared" si="14"/>
        <v>0</v>
      </c>
      <c r="R234" s="25">
        <f t="shared" si="15"/>
        <v>0</v>
      </c>
      <c r="S234" s="8" t="s">
        <v>216</v>
      </c>
      <c r="T234" s="8" t="s">
        <v>245</v>
      </c>
    </row>
    <row r="235" spans="1:20" ht="21" x14ac:dyDescent="0.2">
      <c r="A235" s="12"/>
      <c r="B235" s="13" t="s">
        <v>25</v>
      </c>
      <c r="C235" s="12"/>
      <c r="D235" s="14">
        <v>40000</v>
      </c>
      <c r="E235" s="13">
        <v>0</v>
      </c>
      <c r="F235" s="14">
        <v>40000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6">
        <f t="shared" si="12"/>
        <v>0</v>
      </c>
      <c r="P235" s="26">
        <f t="shared" si="13"/>
        <v>0</v>
      </c>
      <c r="Q235" s="26">
        <f t="shared" si="14"/>
        <v>0</v>
      </c>
      <c r="R235" s="26">
        <f t="shared" si="15"/>
        <v>0</v>
      </c>
      <c r="S235" s="12"/>
      <c r="T235" s="12"/>
    </row>
    <row r="236" spans="1:20" ht="21" x14ac:dyDescent="0.2">
      <c r="A236" s="16"/>
      <c r="B236" s="17" t="s">
        <v>26</v>
      </c>
      <c r="C236" s="16"/>
      <c r="D236" s="18">
        <v>21600</v>
      </c>
      <c r="E236" s="19">
        <v>0</v>
      </c>
      <c r="F236" s="20">
        <v>21600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27">
        <f t="shared" si="12"/>
        <v>0</v>
      </c>
      <c r="P236" s="27">
        <f t="shared" si="13"/>
        <v>0</v>
      </c>
      <c r="Q236" s="28">
        <f t="shared" si="14"/>
        <v>0</v>
      </c>
      <c r="R236" s="28">
        <f t="shared" si="15"/>
        <v>0</v>
      </c>
      <c r="S236" s="16"/>
      <c r="T236" s="16"/>
    </row>
    <row r="237" spans="1:20" ht="21" x14ac:dyDescent="0.2">
      <c r="A237" s="16"/>
      <c r="B237" s="17" t="s">
        <v>27</v>
      </c>
      <c r="C237" s="16"/>
      <c r="D237" s="18">
        <v>15200</v>
      </c>
      <c r="E237" s="19">
        <v>0</v>
      </c>
      <c r="F237" s="20">
        <v>15200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27">
        <f t="shared" si="12"/>
        <v>0</v>
      </c>
      <c r="P237" s="27">
        <f t="shared" si="13"/>
        <v>0</v>
      </c>
      <c r="Q237" s="28">
        <f t="shared" si="14"/>
        <v>0</v>
      </c>
      <c r="R237" s="28">
        <f t="shared" si="15"/>
        <v>0</v>
      </c>
      <c r="S237" s="16"/>
      <c r="T237" s="16"/>
    </row>
    <row r="238" spans="1:20" ht="21" x14ac:dyDescent="0.2">
      <c r="A238" s="16"/>
      <c r="B238" s="17" t="s">
        <v>28</v>
      </c>
      <c r="C238" s="16"/>
      <c r="D238" s="18">
        <v>3200</v>
      </c>
      <c r="E238" s="19">
        <v>0</v>
      </c>
      <c r="F238" s="20">
        <v>3200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27">
        <f t="shared" si="12"/>
        <v>0</v>
      </c>
      <c r="P238" s="27">
        <f t="shared" si="13"/>
        <v>0</v>
      </c>
      <c r="Q238" s="28">
        <f t="shared" si="14"/>
        <v>0</v>
      </c>
      <c r="R238" s="28">
        <f t="shared" si="15"/>
        <v>0</v>
      </c>
      <c r="S238" s="16"/>
      <c r="T238" s="16"/>
    </row>
    <row r="239" spans="1:20" ht="63" x14ac:dyDescent="0.2">
      <c r="A239" s="5" t="s">
        <v>336</v>
      </c>
      <c r="B239" s="5" t="s">
        <v>335</v>
      </c>
      <c r="C239" s="5" t="s">
        <v>332</v>
      </c>
      <c r="D239" s="6">
        <v>23605</v>
      </c>
      <c r="E239" s="5">
        <v>0</v>
      </c>
      <c r="F239" s="6">
        <v>23605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29">
        <f t="shared" si="12"/>
        <v>0</v>
      </c>
      <c r="P239" s="29">
        <f t="shared" si="13"/>
        <v>0</v>
      </c>
      <c r="Q239" s="29">
        <f t="shared" si="14"/>
        <v>0</v>
      </c>
      <c r="R239" s="29">
        <f t="shared" si="15"/>
        <v>0</v>
      </c>
      <c r="S239" s="5" t="s">
        <v>216</v>
      </c>
      <c r="T239" s="5" t="s">
        <v>245</v>
      </c>
    </row>
    <row r="240" spans="1:20" ht="63" x14ac:dyDescent="0.2">
      <c r="A240" s="8" t="s">
        <v>334</v>
      </c>
      <c r="B240" s="9" t="s">
        <v>333</v>
      </c>
      <c r="C240" s="9" t="s">
        <v>332</v>
      </c>
      <c r="D240" s="10">
        <v>23605</v>
      </c>
      <c r="E240" s="8">
        <v>0</v>
      </c>
      <c r="F240" s="10">
        <v>23605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25">
        <f t="shared" si="12"/>
        <v>0</v>
      </c>
      <c r="P240" s="25">
        <f t="shared" si="13"/>
        <v>0</v>
      </c>
      <c r="Q240" s="25">
        <f t="shared" si="14"/>
        <v>0</v>
      </c>
      <c r="R240" s="25">
        <f t="shared" si="15"/>
        <v>0</v>
      </c>
      <c r="S240" s="8" t="s">
        <v>216</v>
      </c>
      <c r="T240" s="8" t="s">
        <v>245</v>
      </c>
    </row>
    <row r="241" spans="1:20" ht="21" x14ac:dyDescent="0.2">
      <c r="A241" s="12"/>
      <c r="B241" s="13" t="s">
        <v>25</v>
      </c>
      <c r="C241" s="12"/>
      <c r="D241" s="14">
        <v>23605</v>
      </c>
      <c r="E241" s="13">
        <v>0</v>
      </c>
      <c r="F241" s="14">
        <v>23605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6">
        <f t="shared" si="12"/>
        <v>0</v>
      </c>
      <c r="P241" s="26">
        <f t="shared" si="13"/>
        <v>0</v>
      </c>
      <c r="Q241" s="26">
        <f t="shared" si="14"/>
        <v>0</v>
      </c>
      <c r="R241" s="26">
        <f t="shared" si="15"/>
        <v>0</v>
      </c>
      <c r="S241" s="12"/>
      <c r="T241" s="12"/>
    </row>
    <row r="242" spans="1:20" ht="21" x14ac:dyDescent="0.2">
      <c r="A242" s="16"/>
      <c r="B242" s="17" t="s">
        <v>26</v>
      </c>
      <c r="C242" s="16"/>
      <c r="D242" s="18">
        <v>20000</v>
      </c>
      <c r="E242" s="19">
        <v>0</v>
      </c>
      <c r="F242" s="20">
        <v>20000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27">
        <f t="shared" si="12"/>
        <v>0</v>
      </c>
      <c r="P242" s="27">
        <f t="shared" si="13"/>
        <v>0</v>
      </c>
      <c r="Q242" s="28">
        <f t="shared" si="14"/>
        <v>0</v>
      </c>
      <c r="R242" s="28">
        <f t="shared" si="15"/>
        <v>0</v>
      </c>
      <c r="S242" s="16"/>
      <c r="T242" s="16"/>
    </row>
    <row r="243" spans="1:20" ht="21" x14ac:dyDescent="0.2">
      <c r="A243" s="16"/>
      <c r="B243" s="17" t="s">
        <v>28</v>
      </c>
      <c r="C243" s="16"/>
      <c r="D243" s="18">
        <v>3605</v>
      </c>
      <c r="E243" s="19">
        <v>0</v>
      </c>
      <c r="F243" s="20">
        <v>3605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27">
        <f t="shared" si="12"/>
        <v>0</v>
      </c>
      <c r="P243" s="27">
        <f t="shared" si="13"/>
        <v>0</v>
      </c>
      <c r="Q243" s="28">
        <f t="shared" si="14"/>
        <v>0</v>
      </c>
      <c r="R243" s="28">
        <f t="shared" si="15"/>
        <v>0</v>
      </c>
      <c r="S243" s="16"/>
      <c r="T243" s="16"/>
    </row>
    <row r="244" spans="1:20" ht="42" x14ac:dyDescent="0.2">
      <c r="A244" s="5" t="s">
        <v>331</v>
      </c>
      <c r="B244" s="5" t="s">
        <v>330</v>
      </c>
      <c r="C244" s="5" t="s">
        <v>319</v>
      </c>
      <c r="D244" s="6">
        <v>20000</v>
      </c>
      <c r="E244" s="5">
        <v>0</v>
      </c>
      <c r="F244" s="6">
        <v>20000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7">
        <v>20000</v>
      </c>
      <c r="N244" s="5">
        <v>0</v>
      </c>
      <c r="O244" s="29">
        <f t="shared" si="12"/>
        <v>20000</v>
      </c>
      <c r="P244" s="29">
        <f t="shared" si="13"/>
        <v>0</v>
      </c>
      <c r="Q244" s="29">
        <f t="shared" si="14"/>
        <v>100</v>
      </c>
      <c r="R244" s="29">
        <f t="shared" si="15"/>
        <v>0</v>
      </c>
      <c r="S244" s="5" t="s">
        <v>216</v>
      </c>
      <c r="T244" s="5" t="s">
        <v>245</v>
      </c>
    </row>
    <row r="245" spans="1:20" ht="21" x14ac:dyDescent="0.2">
      <c r="A245" s="8" t="s">
        <v>329</v>
      </c>
      <c r="B245" s="9" t="s">
        <v>328</v>
      </c>
      <c r="C245" s="9" t="s">
        <v>319</v>
      </c>
      <c r="D245" s="10">
        <v>20000</v>
      </c>
      <c r="E245" s="8">
        <v>0</v>
      </c>
      <c r="F245" s="10">
        <v>20000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11">
        <v>20000</v>
      </c>
      <c r="N245" s="8">
        <v>0</v>
      </c>
      <c r="O245" s="25">
        <f t="shared" si="12"/>
        <v>20000</v>
      </c>
      <c r="P245" s="25">
        <f t="shared" si="13"/>
        <v>0</v>
      </c>
      <c r="Q245" s="25">
        <f t="shared" si="14"/>
        <v>100</v>
      </c>
      <c r="R245" s="25">
        <f t="shared" si="15"/>
        <v>0</v>
      </c>
      <c r="S245" s="8" t="s">
        <v>216</v>
      </c>
      <c r="T245" s="8" t="s">
        <v>245</v>
      </c>
    </row>
    <row r="246" spans="1:20" ht="21" x14ac:dyDescent="0.2">
      <c r="A246" s="12"/>
      <c r="B246" s="13" t="s">
        <v>25</v>
      </c>
      <c r="C246" s="12"/>
      <c r="D246" s="14">
        <v>20000</v>
      </c>
      <c r="E246" s="13">
        <v>0</v>
      </c>
      <c r="F246" s="14">
        <v>20000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5">
        <v>20000</v>
      </c>
      <c r="N246" s="13">
        <v>0</v>
      </c>
      <c r="O246" s="26">
        <f t="shared" si="12"/>
        <v>20000</v>
      </c>
      <c r="P246" s="26">
        <f t="shared" si="13"/>
        <v>0</v>
      </c>
      <c r="Q246" s="26">
        <f t="shared" si="14"/>
        <v>100</v>
      </c>
      <c r="R246" s="26">
        <f t="shared" si="15"/>
        <v>0</v>
      </c>
      <c r="S246" s="12"/>
      <c r="T246" s="12"/>
    </row>
    <row r="247" spans="1:20" ht="21" x14ac:dyDescent="0.2">
      <c r="A247" s="16"/>
      <c r="B247" s="17" t="s">
        <v>27</v>
      </c>
      <c r="C247" s="16"/>
      <c r="D247" s="18">
        <v>20000</v>
      </c>
      <c r="E247" s="19">
        <v>0</v>
      </c>
      <c r="F247" s="20">
        <v>20000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21">
        <v>20000</v>
      </c>
      <c r="N247" s="16">
        <v>0</v>
      </c>
      <c r="O247" s="27">
        <f t="shared" si="12"/>
        <v>20000</v>
      </c>
      <c r="P247" s="27">
        <f t="shared" si="13"/>
        <v>0</v>
      </c>
      <c r="Q247" s="28">
        <f t="shared" si="14"/>
        <v>100</v>
      </c>
      <c r="R247" s="28">
        <f t="shared" si="15"/>
        <v>0</v>
      </c>
      <c r="S247" s="16"/>
      <c r="T247" s="16"/>
    </row>
    <row r="248" spans="1:20" ht="21" x14ac:dyDescent="0.2">
      <c r="A248" s="5" t="s">
        <v>327</v>
      </c>
      <c r="B248" s="5" t="s">
        <v>326</v>
      </c>
      <c r="C248" s="5" t="s">
        <v>319</v>
      </c>
      <c r="D248" s="6">
        <v>80000</v>
      </c>
      <c r="E248" s="5">
        <v>0</v>
      </c>
      <c r="F248" s="6">
        <v>80000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29">
        <f t="shared" si="12"/>
        <v>0</v>
      </c>
      <c r="P248" s="29">
        <f t="shared" si="13"/>
        <v>0</v>
      </c>
      <c r="Q248" s="29">
        <f t="shared" si="14"/>
        <v>0</v>
      </c>
      <c r="R248" s="29">
        <f t="shared" si="15"/>
        <v>0</v>
      </c>
      <c r="S248" s="5" t="s">
        <v>216</v>
      </c>
      <c r="T248" s="5" t="s">
        <v>245</v>
      </c>
    </row>
    <row r="249" spans="1:20" ht="21" x14ac:dyDescent="0.2">
      <c r="A249" s="8" t="s">
        <v>325</v>
      </c>
      <c r="B249" s="9" t="s">
        <v>324</v>
      </c>
      <c r="C249" s="9" t="s">
        <v>319</v>
      </c>
      <c r="D249" s="10">
        <v>80000</v>
      </c>
      <c r="E249" s="8">
        <v>0</v>
      </c>
      <c r="F249" s="10">
        <v>80000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25">
        <f t="shared" si="12"/>
        <v>0</v>
      </c>
      <c r="P249" s="25">
        <f t="shared" si="13"/>
        <v>0</v>
      </c>
      <c r="Q249" s="25">
        <f t="shared" si="14"/>
        <v>0</v>
      </c>
      <c r="R249" s="25">
        <f t="shared" si="15"/>
        <v>0</v>
      </c>
      <c r="S249" s="8" t="s">
        <v>216</v>
      </c>
      <c r="T249" s="8" t="s">
        <v>245</v>
      </c>
    </row>
    <row r="250" spans="1:20" ht="21" x14ac:dyDescent="0.2">
      <c r="A250" s="12"/>
      <c r="B250" s="13" t="s">
        <v>25</v>
      </c>
      <c r="C250" s="12"/>
      <c r="D250" s="14">
        <v>80000</v>
      </c>
      <c r="E250" s="13">
        <v>0</v>
      </c>
      <c r="F250" s="14">
        <v>80000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6">
        <f t="shared" si="12"/>
        <v>0</v>
      </c>
      <c r="P250" s="26">
        <f t="shared" si="13"/>
        <v>0</v>
      </c>
      <c r="Q250" s="26">
        <f t="shared" si="14"/>
        <v>0</v>
      </c>
      <c r="R250" s="26">
        <f t="shared" si="15"/>
        <v>0</v>
      </c>
      <c r="S250" s="12"/>
      <c r="T250" s="12"/>
    </row>
    <row r="251" spans="1:20" ht="21" x14ac:dyDescent="0.2">
      <c r="A251" s="16"/>
      <c r="B251" s="17" t="s">
        <v>26</v>
      </c>
      <c r="C251" s="16"/>
      <c r="D251" s="18">
        <v>3750</v>
      </c>
      <c r="E251" s="19">
        <v>0</v>
      </c>
      <c r="F251" s="20">
        <v>3750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27">
        <f t="shared" si="12"/>
        <v>0</v>
      </c>
      <c r="P251" s="27">
        <f t="shared" si="13"/>
        <v>0</v>
      </c>
      <c r="Q251" s="28">
        <f t="shared" si="14"/>
        <v>0</v>
      </c>
      <c r="R251" s="28">
        <f t="shared" si="15"/>
        <v>0</v>
      </c>
      <c r="S251" s="16"/>
      <c r="T251" s="16"/>
    </row>
    <row r="252" spans="1:20" ht="21" x14ac:dyDescent="0.2">
      <c r="A252" s="16"/>
      <c r="B252" s="17" t="s">
        <v>27</v>
      </c>
      <c r="C252" s="16"/>
      <c r="D252" s="18">
        <v>68000</v>
      </c>
      <c r="E252" s="19">
        <v>0</v>
      </c>
      <c r="F252" s="20">
        <v>68000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7">
        <f t="shared" si="12"/>
        <v>0</v>
      </c>
      <c r="P252" s="27">
        <f t="shared" si="13"/>
        <v>0</v>
      </c>
      <c r="Q252" s="28">
        <f t="shared" si="14"/>
        <v>0</v>
      </c>
      <c r="R252" s="28">
        <f t="shared" si="15"/>
        <v>0</v>
      </c>
      <c r="S252" s="16"/>
      <c r="T252" s="16"/>
    </row>
    <row r="253" spans="1:20" ht="21" x14ac:dyDescent="0.2">
      <c r="A253" s="16"/>
      <c r="B253" s="17" t="s">
        <v>28</v>
      </c>
      <c r="C253" s="16"/>
      <c r="D253" s="18">
        <v>8250</v>
      </c>
      <c r="E253" s="19">
        <v>0</v>
      </c>
      <c r="F253" s="20">
        <v>8250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27">
        <f t="shared" si="12"/>
        <v>0</v>
      </c>
      <c r="P253" s="27">
        <f t="shared" si="13"/>
        <v>0</v>
      </c>
      <c r="Q253" s="28">
        <f t="shared" si="14"/>
        <v>0</v>
      </c>
      <c r="R253" s="28">
        <f t="shared" si="15"/>
        <v>0</v>
      </c>
      <c r="S253" s="16"/>
      <c r="T253" s="16"/>
    </row>
    <row r="254" spans="1:20" ht="42" x14ac:dyDescent="0.2">
      <c r="A254" s="5" t="s">
        <v>323</v>
      </c>
      <c r="B254" s="5" t="s">
        <v>322</v>
      </c>
      <c r="C254" s="5" t="s">
        <v>319</v>
      </c>
      <c r="D254" s="6">
        <v>160000</v>
      </c>
      <c r="E254" s="5">
        <v>0</v>
      </c>
      <c r="F254" s="6">
        <v>160000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29">
        <f t="shared" si="12"/>
        <v>0</v>
      </c>
      <c r="P254" s="29">
        <f t="shared" si="13"/>
        <v>0</v>
      </c>
      <c r="Q254" s="29">
        <f t="shared" si="14"/>
        <v>0</v>
      </c>
      <c r="R254" s="29">
        <f t="shared" si="15"/>
        <v>0</v>
      </c>
      <c r="S254" s="5" t="s">
        <v>216</v>
      </c>
      <c r="T254" s="5" t="s">
        <v>245</v>
      </c>
    </row>
    <row r="255" spans="1:20" ht="42" x14ac:dyDescent="0.2">
      <c r="A255" s="8" t="s">
        <v>321</v>
      </c>
      <c r="B255" s="9" t="s">
        <v>320</v>
      </c>
      <c r="C255" s="9" t="s">
        <v>319</v>
      </c>
      <c r="D255" s="10">
        <v>160000</v>
      </c>
      <c r="E255" s="8">
        <v>0</v>
      </c>
      <c r="F255" s="10">
        <v>160000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25">
        <f t="shared" si="12"/>
        <v>0</v>
      </c>
      <c r="P255" s="25">
        <f t="shared" si="13"/>
        <v>0</v>
      </c>
      <c r="Q255" s="25">
        <f t="shared" si="14"/>
        <v>0</v>
      </c>
      <c r="R255" s="25">
        <f t="shared" si="15"/>
        <v>0</v>
      </c>
      <c r="S255" s="8" t="s">
        <v>216</v>
      </c>
      <c r="T255" s="8" t="s">
        <v>245</v>
      </c>
    </row>
    <row r="256" spans="1:20" ht="21" x14ac:dyDescent="0.2">
      <c r="A256" s="12"/>
      <c r="B256" s="13" t="s">
        <v>25</v>
      </c>
      <c r="C256" s="12"/>
      <c r="D256" s="14">
        <v>160000</v>
      </c>
      <c r="E256" s="13">
        <v>0</v>
      </c>
      <c r="F256" s="14">
        <v>160000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6">
        <f t="shared" si="12"/>
        <v>0</v>
      </c>
      <c r="P256" s="26">
        <f t="shared" si="13"/>
        <v>0</v>
      </c>
      <c r="Q256" s="26">
        <f t="shared" si="14"/>
        <v>0</v>
      </c>
      <c r="R256" s="26">
        <f t="shared" si="15"/>
        <v>0</v>
      </c>
      <c r="S256" s="12"/>
      <c r="T256" s="12"/>
    </row>
    <row r="257" spans="1:20" ht="21" x14ac:dyDescent="0.2">
      <c r="A257" s="16"/>
      <c r="B257" s="17" t="s">
        <v>26</v>
      </c>
      <c r="C257" s="16"/>
      <c r="D257" s="18">
        <v>10000</v>
      </c>
      <c r="E257" s="19">
        <v>0</v>
      </c>
      <c r="F257" s="20">
        <v>10000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27">
        <f t="shared" si="12"/>
        <v>0</v>
      </c>
      <c r="P257" s="27">
        <f t="shared" si="13"/>
        <v>0</v>
      </c>
      <c r="Q257" s="28">
        <f t="shared" si="14"/>
        <v>0</v>
      </c>
      <c r="R257" s="28">
        <f t="shared" si="15"/>
        <v>0</v>
      </c>
      <c r="S257" s="16"/>
      <c r="T257" s="16"/>
    </row>
    <row r="258" spans="1:20" ht="21" x14ac:dyDescent="0.2">
      <c r="A258" s="16"/>
      <c r="B258" s="17" t="s">
        <v>27</v>
      </c>
      <c r="C258" s="16"/>
      <c r="D258" s="18">
        <v>139000</v>
      </c>
      <c r="E258" s="19">
        <v>0</v>
      </c>
      <c r="F258" s="20">
        <v>139000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27">
        <f t="shared" si="12"/>
        <v>0</v>
      </c>
      <c r="P258" s="27">
        <f t="shared" si="13"/>
        <v>0</v>
      </c>
      <c r="Q258" s="28">
        <f t="shared" si="14"/>
        <v>0</v>
      </c>
      <c r="R258" s="28">
        <f t="shared" si="15"/>
        <v>0</v>
      </c>
      <c r="S258" s="16"/>
      <c r="T258" s="16"/>
    </row>
    <row r="259" spans="1:20" ht="21" x14ac:dyDescent="0.2">
      <c r="A259" s="16"/>
      <c r="B259" s="17" t="s">
        <v>28</v>
      </c>
      <c r="C259" s="16"/>
      <c r="D259" s="18">
        <v>11000</v>
      </c>
      <c r="E259" s="19">
        <v>0</v>
      </c>
      <c r="F259" s="20">
        <v>11000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27">
        <f t="shared" si="12"/>
        <v>0</v>
      </c>
      <c r="P259" s="27">
        <f t="shared" si="13"/>
        <v>0</v>
      </c>
      <c r="Q259" s="28">
        <f t="shared" si="14"/>
        <v>0</v>
      </c>
      <c r="R259" s="28">
        <f t="shared" si="15"/>
        <v>0</v>
      </c>
      <c r="S259" s="16"/>
      <c r="T259" s="16"/>
    </row>
    <row r="260" spans="1:20" ht="84" x14ac:dyDescent="0.2">
      <c r="A260" s="5" t="s">
        <v>318</v>
      </c>
      <c r="B260" s="5" t="s">
        <v>317</v>
      </c>
      <c r="C260" s="5" t="s">
        <v>314</v>
      </c>
      <c r="D260" s="6">
        <v>39143</v>
      </c>
      <c r="E260" s="5">
        <v>0</v>
      </c>
      <c r="F260" s="6">
        <v>39143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29">
        <f t="shared" ref="O260:O323" si="16">SUM(G260,I260,K260,M260)</f>
        <v>0</v>
      </c>
      <c r="P260" s="29">
        <f t="shared" ref="P260:P323" si="17">SUM(H260,J260,L260,N260)</f>
        <v>0</v>
      </c>
      <c r="Q260" s="29">
        <f t="shared" ref="Q260:Q323" si="18">O260*100/D260</f>
        <v>0</v>
      </c>
      <c r="R260" s="29">
        <f t="shared" ref="R260:R323" si="19">P260*100/D260</f>
        <v>0</v>
      </c>
      <c r="S260" s="5" t="s">
        <v>216</v>
      </c>
      <c r="T260" s="5" t="s">
        <v>306</v>
      </c>
    </row>
    <row r="261" spans="1:20" ht="84" x14ac:dyDescent="0.2">
      <c r="A261" s="8" t="s">
        <v>316</v>
      </c>
      <c r="B261" s="9" t="s">
        <v>315</v>
      </c>
      <c r="C261" s="9" t="s">
        <v>314</v>
      </c>
      <c r="D261" s="10">
        <v>39143</v>
      </c>
      <c r="E261" s="8">
        <v>0</v>
      </c>
      <c r="F261" s="10">
        <v>39143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25">
        <f t="shared" si="16"/>
        <v>0</v>
      </c>
      <c r="P261" s="25">
        <f t="shared" si="17"/>
        <v>0</v>
      </c>
      <c r="Q261" s="25">
        <f t="shared" si="18"/>
        <v>0</v>
      </c>
      <c r="R261" s="25">
        <f t="shared" si="19"/>
        <v>0</v>
      </c>
      <c r="S261" s="8" t="s">
        <v>216</v>
      </c>
      <c r="T261" s="8" t="s">
        <v>224</v>
      </c>
    </row>
    <row r="262" spans="1:20" ht="21" x14ac:dyDescent="0.2">
      <c r="A262" s="12"/>
      <c r="B262" s="13" t="s">
        <v>25</v>
      </c>
      <c r="C262" s="12"/>
      <c r="D262" s="14">
        <v>39143</v>
      </c>
      <c r="E262" s="13">
        <v>0</v>
      </c>
      <c r="F262" s="14">
        <v>39143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6">
        <f t="shared" si="16"/>
        <v>0</v>
      </c>
      <c r="P262" s="26">
        <f t="shared" si="17"/>
        <v>0</v>
      </c>
      <c r="Q262" s="26">
        <f t="shared" si="18"/>
        <v>0</v>
      </c>
      <c r="R262" s="26">
        <f t="shared" si="19"/>
        <v>0</v>
      </c>
      <c r="S262" s="12"/>
      <c r="T262" s="12"/>
    </row>
    <row r="263" spans="1:20" ht="21" x14ac:dyDescent="0.2">
      <c r="A263" s="16"/>
      <c r="B263" s="17" t="s">
        <v>26</v>
      </c>
      <c r="C263" s="16"/>
      <c r="D263" s="18">
        <v>10800</v>
      </c>
      <c r="E263" s="19">
        <v>0</v>
      </c>
      <c r="F263" s="20">
        <v>10800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27">
        <f t="shared" si="16"/>
        <v>0</v>
      </c>
      <c r="P263" s="27">
        <f t="shared" si="17"/>
        <v>0</v>
      </c>
      <c r="Q263" s="28">
        <f t="shared" si="18"/>
        <v>0</v>
      </c>
      <c r="R263" s="28">
        <f t="shared" si="19"/>
        <v>0</v>
      </c>
      <c r="S263" s="16"/>
      <c r="T263" s="16"/>
    </row>
    <row r="264" spans="1:20" ht="21" x14ac:dyDescent="0.2">
      <c r="A264" s="16"/>
      <c r="B264" s="17" t="s">
        <v>27</v>
      </c>
      <c r="C264" s="16"/>
      <c r="D264" s="18">
        <v>28343</v>
      </c>
      <c r="E264" s="19">
        <v>0</v>
      </c>
      <c r="F264" s="20">
        <v>28343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27">
        <f t="shared" si="16"/>
        <v>0</v>
      </c>
      <c r="P264" s="27">
        <f t="shared" si="17"/>
        <v>0</v>
      </c>
      <c r="Q264" s="28">
        <f t="shared" si="18"/>
        <v>0</v>
      </c>
      <c r="R264" s="28">
        <f t="shared" si="19"/>
        <v>0</v>
      </c>
      <c r="S264" s="16"/>
      <c r="T264" s="16"/>
    </row>
    <row r="265" spans="1:20" ht="84" x14ac:dyDescent="0.2">
      <c r="A265" s="5" t="s">
        <v>313</v>
      </c>
      <c r="B265" s="5" t="s">
        <v>312</v>
      </c>
      <c r="C265" s="5" t="s">
        <v>307</v>
      </c>
      <c r="D265" s="6">
        <v>40000</v>
      </c>
      <c r="E265" s="5">
        <v>0</v>
      </c>
      <c r="F265" s="6">
        <v>40000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29">
        <f t="shared" si="16"/>
        <v>0</v>
      </c>
      <c r="P265" s="29">
        <f t="shared" si="17"/>
        <v>0</v>
      </c>
      <c r="Q265" s="29">
        <f t="shared" si="18"/>
        <v>0</v>
      </c>
      <c r="R265" s="29">
        <f t="shared" si="19"/>
        <v>0</v>
      </c>
      <c r="S265" s="5" t="s">
        <v>216</v>
      </c>
      <c r="T265" s="5" t="s">
        <v>306</v>
      </c>
    </row>
    <row r="266" spans="1:20" ht="42" x14ac:dyDescent="0.2">
      <c r="A266" s="8" t="s">
        <v>311</v>
      </c>
      <c r="B266" s="9" t="s">
        <v>310</v>
      </c>
      <c r="C266" s="9" t="s">
        <v>307</v>
      </c>
      <c r="D266" s="10">
        <v>15000</v>
      </c>
      <c r="E266" s="8">
        <v>0</v>
      </c>
      <c r="F266" s="10">
        <v>15000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25">
        <f t="shared" si="16"/>
        <v>0</v>
      </c>
      <c r="P266" s="25">
        <f t="shared" si="17"/>
        <v>0</v>
      </c>
      <c r="Q266" s="25">
        <f t="shared" si="18"/>
        <v>0</v>
      </c>
      <c r="R266" s="25">
        <f t="shared" si="19"/>
        <v>0</v>
      </c>
      <c r="S266" s="8" t="s">
        <v>216</v>
      </c>
      <c r="T266" s="8" t="s">
        <v>306</v>
      </c>
    </row>
    <row r="267" spans="1:20" ht="21" x14ac:dyDescent="0.2">
      <c r="A267" s="12"/>
      <c r="B267" s="13" t="s">
        <v>25</v>
      </c>
      <c r="C267" s="12"/>
      <c r="D267" s="14">
        <v>15000</v>
      </c>
      <c r="E267" s="13">
        <v>0</v>
      </c>
      <c r="F267" s="14">
        <v>15000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6">
        <f t="shared" si="16"/>
        <v>0</v>
      </c>
      <c r="P267" s="26">
        <f t="shared" si="17"/>
        <v>0</v>
      </c>
      <c r="Q267" s="26">
        <f t="shared" si="18"/>
        <v>0</v>
      </c>
      <c r="R267" s="26">
        <f t="shared" si="19"/>
        <v>0</v>
      </c>
      <c r="S267" s="12"/>
      <c r="T267" s="12"/>
    </row>
    <row r="268" spans="1:20" ht="21" x14ac:dyDescent="0.2">
      <c r="A268" s="16"/>
      <c r="B268" s="17" t="s">
        <v>26</v>
      </c>
      <c r="C268" s="16"/>
      <c r="D268" s="18">
        <v>9000</v>
      </c>
      <c r="E268" s="19">
        <v>0</v>
      </c>
      <c r="F268" s="20">
        <v>9000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27">
        <f t="shared" si="16"/>
        <v>0</v>
      </c>
      <c r="P268" s="27">
        <f t="shared" si="17"/>
        <v>0</v>
      </c>
      <c r="Q268" s="28">
        <f t="shared" si="18"/>
        <v>0</v>
      </c>
      <c r="R268" s="28">
        <f t="shared" si="19"/>
        <v>0</v>
      </c>
      <c r="S268" s="16"/>
      <c r="T268" s="16"/>
    </row>
    <row r="269" spans="1:20" ht="21" x14ac:dyDescent="0.2">
      <c r="A269" s="16"/>
      <c r="B269" s="17" t="s">
        <v>27</v>
      </c>
      <c r="C269" s="16"/>
      <c r="D269" s="18">
        <v>6000</v>
      </c>
      <c r="E269" s="19">
        <v>0</v>
      </c>
      <c r="F269" s="20">
        <v>6000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27">
        <f t="shared" si="16"/>
        <v>0</v>
      </c>
      <c r="P269" s="27">
        <f t="shared" si="17"/>
        <v>0</v>
      </c>
      <c r="Q269" s="28">
        <f t="shared" si="18"/>
        <v>0</v>
      </c>
      <c r="R269" s="28">
        <f t="shared" si="19"/>
        <v>0</v>
      </c>
      <c r="S269" s="16"/>
      <c r="T269" s="16"/>
    </row>
    <row r="270" spans="1:20" ht="63" x14ac:dyDescent="0.2">
      <c r="A270" s="8" t="s">
        <v>309</v>
      </c>
      <c r="B270" s="9" t="s">
        <v>308</v>
      </c>
      <c r="C270" s="9" t="s">
        <v>307</v>
      </c>
      <c r="D270" s="10">
        <v>25000</v>
      </c>
      <c r="E270" s="8">
        <v>0</v>
      </c>
      <c r="F270" s="10">
        <v>25000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25">
        <f t="shared" si="16"/>
        <v>0</v>
      </c>
      <c r="P270" s="25">
        <f t="shared" si="17"/>
        <v>0</v>
      </c>
      <c r="Q270" s="25">
        <f t="shared" si="18"/>
        <v>0</v>
      </c>
      <c r="R270" s="25">
        <f t="shared" si="19"/>
        <v>0</v>
      </c>
      <c r="S270" s="8" t="s">
        <v>216</v>
      </c>
      <c r="T270" s="8" t="s">
        <v>306</v>
      </c>
    </row>
    <row r="271" spans="1:20" ht="21" x14ac:dyDescent="0.2">
      <c r="A271" s="12"/>
      <c r="B271" s="13" t="s">
        <v>25</v>
      </c>
      <c r="C271" s="12"/>
      <c r="D271" s="14">
        <v>25000</v>
      </c>
      <c r="E271" s="13">
        <v>0</v>
      </c>
      <c r="F271" s="14">
        <v>25000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6">
        <f t="shared" si="16"/>
        <v>0</v>
      </c>
      <c r="P271" s="26">
        <f t="shared" si="17"/>
        <v>0</v>
      </c>
      <c r="Q271" s="26">
        <f t="shared" si="18"/>
        <v>0</v>
      </c>
      <c r="R271" s="26">
        <f t="shared" si="19"/>
        <v>0</v>
      </c>
      <c r="S271" s="12"/>
      <c r="T271" s="12"/>
    </row>
    <row r="272" spans="1:20" ht="21" x14ac:dyDescent="0.2">
      <c r="A272" s="16"/>
      <c r="B272" s="17" t="s">
        <v>26</v>
      </c>
      <c r="C272" s="16"/>
      <c r="D272" s="18">
        <v>9000</v>
      </c>
      <c r="E272" s="19">
        <v>0</v>
      </c>
      <c r="F272" s="20">
        <v>9000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27">
        <f t="shared" si="16"/>
        <v>0</v>
      </c>
      <c r="P272" s="27">
        <f t="shared" si="17"/>
        <v>0</v>
      </c>
      <c r="Q272" s="28">
        <f t="shared" si="18"/>
        <v>0</v>
      </c>
      <c r="R272" s="28">
        <f t="shared" si="19"/>
        <v>0</v>
      </c>
      <c r="S272" s="16"/>
      <c r="T272" s="16"/>
    </row>
    <row r="273" spans="1:20" ht="21" x14ac:dyDescent="0.2">
      <c r="A273" s="16"/>
      <c r="B273" s="17" t="s">
        <v>27</v>
      </c>
      <c r="C273" s="16"/>
      <c r="D273" s="18">
        <v>14300</v>
      </c>
      <c r="E273" s="19">
        <v>0</v>
      </c>
      <c r="F273" s="20">
        <v>14300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27">
        <f t="shared" si="16"/>
        <v>0</v>
      </c>
      <c r="P273" s="27">
        <f t="shared" si="17"/>
        <v>0</v>
      </c>
      <c r="Q273" s="28">
        <f t="shared" si="18"/>
        <v>0</v>
      </c>
      <c r="R273" s="28">
        <f t="shared" si="19"/>
        <v>0</v>
      </c>
      <c r="S273" s="16"/>
      <c r="T273" s="16"/>
    </row>
    <row r="274" spans="1:20" ht="21" x14ac:dyDescent="0.2">
      <c r="A274" s="16"/>
      <c r="B274" s="17" t="s">
        <v>28</v>
      </c>
      <c r="C274" s="16"/>
      <c r="D274" s="18">
        <v>1700</v>
      </c>
      <c r="E274" s="19">
        <v>0</v>
      </c>
      <c r="F274" s="20">
        <v>1700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7">
        <f t="shared" si="16"/>
        <v>0</v>
      </c>
      <c r="P274" s="27">
        <f t="shared" si="17"/>
        <v>0</v>
      </c>
      <c r="Q274" s="28">
        <f t="shared" si="18"/>
        <v>0</v>
      </c>
      <c r="R274" s="28">
        <f t="shared" si="19"/>
        <v>0</v>
      </c>
      <c r="S274" s="16"/>
      <c r="T274" s="16"/>
    </row>
    <row r="275" spans="1:20" ht="42" x14ac:dyDescent="0.2">
      <c r="A275" s="5" t="s">
        <v>305</v>
      </c>
      <c r="B275" s="5" t="s">
        <v>304</v>
      </c>
      <c r="C275" s="5" t="s">
        <v>297</v>
      </c>
      <c r="D275" s="6">
        <v>40000</v>
      </c>
      <c r="E275" s="5">
        <v>0</v>
      </c>
      <c r="F275" s="6">
        <v>40000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29">
        <f t="shared" si="16"/>
        <v>0</v>
      </c>
      <c r="P275" s="29">
        <f t="shared" si="17"/>
        <v>0</v>
      </c>
      <c r="Q275" s="29">
        <f t="shared" si="18"/>
        <v>0</v>
      </c>
      <c r="R275" s="29">
        <f t="shared" si="19"/>
        <v>0</v>
      </c>
      <c r="S275" s="5" t="s">
        <v>216</v>
      </c>
      <c r="T275" s="5" t="s">
        <v>294</v>
      </c>
    </row>
    <row r="276" spans="1:20" ht="42" x14ac:dyDescent="0.2">
      <c r="A276" s="8" t="s">
        <v>303</v>
      </c>
      <c r="B276" s="9" t="s">
        <v>302</v>
      </c>
      <c r="C276" s="9" t="s">
        <v>297</v>
      </c>
      <c r="D276" s="10">
        <v>40000</v>
      </c>
      <c r="E276" s="8">
        <v>0</v>
      </c>
      <c r="F276" s="10">
        <v>40000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25">
        <f t="shared" si="16"/>
        <v>0</v>
      </c>
      <c r="P276" s="25">
        <f t="shared" si="17"/>
        <v>0</v>
      </c>
      <c r="Q276" s="25">
        <f t="shared" si="18"/>
        <v>0</v>
      </c>
      <c r="R276" s="25">
        <f t="shared" si="19"/>
        <v>0</v>
      </c>
      <c r="S276" s="8" t="s">
        <v>216</v>
      </c>
      <c r="T276" s="8" t="s">
        <v>294</v>
      </c>
    </row>
    <row r="277" spans="1:20" ht="21" x14ac:dyDescent="0.2">
      <c r="A277" s="12"/>
      <c r="B277" s="13" t="s">
        <v>25</v>
      </c>
      <c r="C277" s="12"/>
      <c r="D277" s="14">
        <v>40000</v>
      </c>
      <c r="E277" s="13">
        <v>0</v>
      </c>
      <c r="F277" s="14">
        <v>40000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6">
        <f t="shared" si="16"/>
        <v>0</v>
      </c>
      <c r="P277" s="26">
        <f t="shared" si="17"/>
        <v>0</v>
      </c>
      <c r="Q277" s="26">
        <f t="shared" si="18"/>
        <v>0</v>
      </c>
      <c r="R277" s="26">
        <f t="shared" si="19"/>
        <v>0</v>
      </c>
      <c r="S277" s="12"/>
      <c r="T277" s="12"/>
    </row>
    <row r="278" spans="1:20" ht="21" x14ac:dyDescent="0.2">
      <c r="A278" s="16"/>
      <c r="B278" s="17" t="s">
        <v>26</v>
      </c>
      <c r="C278" s="16"/>
      <c r="D278" s="18">
        <v>15000</v>
      </c>
      <c r="E278" s="19">
        <v>0</v>
      </c>
      <c r="F278" s="20">
        <v>15000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7">
        <f t="shared" si="16"/>
        <v>0</v>
      </c>
      <c r="P278" s="27">
        <f t="shared" si="17"/>
        <v>0</v>
      </c>
      <c r="Q278" s="28">
        <f t="shared" si="18"/>
        <v>0</v>
      </c>
      <c r="R278" s="28">
        <f t="shared" si="19"/>
        <v>0</v>
      </c>
      <c r="S278" s="16"/>
      <c r="T278" s="16"/>
    </row>
    <row r="279" spans="1:20" ht="21" x14ac:dyDescent="0.2">
      <c r="A279" s="16"/>
      <c r="B279" s="17" t="s">
        <v>27</v>
      </c>
      <c r="C279" s="16"/>
      <c r="D279" s="18">
        <v>25000</v>
      </c>
      <c r="E279" s="19">
        <v>0</v>
      </c>
      <c r="F279" s="20">
        <v>25000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7">
        <f t="shared" si="16"/>
        <v>0</v>
      </c>
      <c r="P279" s="27">
        <f t="shared" si="17"/>
        <v>0</v>
      </c>
      <c r="Q279" s="28">
        <f t="shared" si="18"/>
        <v>0</v>
      </c>
      <c r="R279" s="28">
        <f t="shared" si="19"/>
        <v>0</v>
      </c>
      <c r="S279" s="16"/>
      <c r="T279" s="16"/>
    </row>
    <row r="280" spans="1:20" ht="42" x14ac:dyDescent="0.2">
      <c r="A280" s="5" t="s">
        <v>301</v>
      </c>
      <c r="B280" s="5" t="s">
        <v>300</v>
      </c>
      <c r="C280" s="5" t="s">
        <v>297</v>
      </c>
      <c r="D280" s="6">
        <v>18915</v>
      </c>
      <c r="E280" s="5">
        <v>0</v>
      </c>
      <c r="F280" s="6">
        <v>18915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29">
        <f t="shared" si="16"/>
        <v>0</v>
      </c>
      <c r="P280" s="29">
        <f t="shared" si="17"/>
        <v>0</v>
      </c>
      <c r="Q280" s="29">
        <f t="shared" si="18"/>
        <v>0</v>
      </c>
      <c r="R280" s="29">
        <f t="shared" si="19"/>
        <v>0</v>
      </c>
      <c r="S280" s="5" t="s">
        <v>216</v>
      </c>
      <c r="T280" s="5" t="s">
        <v>294</v>
      </c>
    </row>
    <row r="281" spans="1:20" ht="42" x14ac:dyDescent="0.2">
      <c r="A281" s="8" t="s">
        <v>299</v>
      </c>
      <c r="B281" s="9" t="s">
        <v>298</v>
      </c>
      <c r="C281" s="9" t="s">
        <v>297</v>
      </c>
      <c r="D281" s="10">
        <v>18915</v>
      </c>
      <c r="E281" s="8">
        <v>0</v>
      </c>
      <c r="F281" s="10">
        <v>18915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25">
        <f t="shared" si="16"/>
        <v>0</v>
      </c>
      <c r="P281" s="25">
        <f t="shared" si="17"/>
        <v>0</v>
      </c>
      <c r="Q281" s="25">
        <f t="shared" si="18"/>
        <v>0</v>
      </c>
      <c r="R281" s="25">
        <f t="shared" si="19"/>
        <v>0</v>
      </c>
      <c r="S281" s="8" t="s">
        <v>216</v>
      </c>
      <c r="T281" s="8" t="s">
        <v>294</v>
      </c>
    </row>
    <row r="282" spans="1:20" ht="21" x14ac:dyDescent="0.2">
      <c r="A282" s="12"/>
      <c r="B282" s="13" t="s">
        <v>25</v>
      </c>
      <c r="C282" s="12"/>
      <c r="D282" s="14">
        <v>18915</v>
      </c>
      <c r="E282" s="13">
        <v>0</v>
      </c>
      <c r="F282" s="14">
        <v>18915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6">
        <f t="shared" si="16"/>
        <v>0</v>
      </c>
      <c r="P282" s="26">
        <f t="shared" si="17"/>
        <v>0</v>
      </c>
      <c r="Q282" s="26">
        <f t="shared" si="18"/>
        <v>0</v>
      </c>
      <c r="R282" s="26">
        <f t="shared" si="19"/>
        <v>0</v>
      </c>
      <c r="S282" s="12"/>
      <c r="T282" s="12"/>
    </row>
    <row r="283" spans="1:20" ht="21" x14ac:dyDescent="0.2">
      <c r="A283" s="16"/>
      <c r="B283" s="17" t="s">
        <v>27</v>
      </c>
      <c r="C283" s="16"/>
      <c r="D283" s="18">
        <v>18915</v>
      </c>
      <c r="E283" s="19">
        <v>0</v>
      </c>
      <c r="F283" s="20">
        <v>18915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7">
        <f t="shared" si="16"/>
        <v>0</v>
      </c>
      <c r="P283" s="27">
        <f t="shared" si="17"/>
        <v>0</v>
      </c>
      <c r="Q283" s="28">
        <f t="shared" si="18"/>
        <v>0</v>
      </c>
      <c r="R283" s="28">
        <f t="shared" si="19"/>
        <v>0</v>
      </c>
      <c r="S283" s="16"/>
      <c r="T283" s="16"/>
    </row>
    <row r="284" spans="1:20" ht="63" x14ac:dyDescent="0.2">
      <c r="A284" s="5" t="s">
        <v>296</v>
      </c>
      <c r="B284" s="5" t="s">
        <v>295</v>
      </c>
      <c r="C284" s="5" t="s">
        <v>291</v>
      </c>
      <c r="D284" s="6">
        <v>15000</v>
      </c>
      <c r="E284" s="5">
        <v>0</v>
      </c>
      <c r="F284" s="6">
        <v>15000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29">
        <f t="shared" si="16"/>
        <v>0</v>
      </c>
      <c r="P284" s="29">
        <f t="shared" si="17"/>
        <v>0</v>
      </c>
      <c r="Q284" s="29">
        <f t="shared" si="18"/>
        <v>0</v>
      </c>
      <c r="R284" s="29">
        <f t="shared" si="19"/>
        <v>0</v>
      </c>
      <c r="S284" s="5" t="s">
        <v>216</v>
      </c>
      <c r="T284" s="5" t="s">
        <v>294</v>
      </c>
    </row>
    <row r="285" spans="1:20" ht="21" x14ac:dyDescent="0.2">
      <c r="A285" s="8" t="s">
        <v>293</v>
      </c>
      <c r="B285" s="9" t="s">
        <v>292</v>
      </c>
      <c r="C285" s="9" t="s">
        <v>291</v>
      </c>
      <c r="D285" s="10">
        <v>15000</v>
      </c>
      <c r="E285" s="8">
        <v>0</v>
      </c>
      <c r="F285" s="10">
        <v>15000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25">
        <f t="shared" si="16"/>
        <v>0</v>
      </c>
      <c r="P285" s="25">
        <f t="shared" si="17"/>
        <v>0</v>
      </c>
      <c r="Q285" s="25">
        <f t="shared" si="18"/>
        <v>0</v>
      </c>
      <c r="R285" s="25">
        <f t="shared" si="19"/>
        <v>0</v>
      </c>
      <c r="S285" s="8"/>
      <c r="T285" s="8"/>
    </row>
    <row r="286" spans="1:20" ht="21" x14ac:dyDescent="0.2">
      <c r="A286" s="12"/>
      <c r="B286" s="13" t="s">
        <v>25</v>
      </c>
      <c r="C286" s="12"/>
      <c r="D286" s="14">
        <v>15000</v>
      </c>
      <c r="E286" s="13">
        <v>0</v>
      </c>
      <c r="F286" s="14">
        <v>15000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6">
        <f t="shared" si="16"/>
        <v>0</v>
      </c>
      <c r="P286" s="26">
        <f t="shared" si="17"/>
        <v>0</v>
      </c>
      <c r="Q286" s="26">
        <f t="shared" si="18"/>
        <v>0</v>
      </c>
      <c r="R286" s="26">
        <f t="shared" si="19"/>
        <v>0</v>
      </c>
      <c r="S286" s="12"/>
      <c r="T286" s="12"/>
    </row>
    <row r="287" spans="1:20" ht="21" x14ac:dyDescent="0.2">
      <c r="A287" s="16"/>
      <c r="B287" s="17" t="s">
        <v>27</v>
      </c>
      <c r="C287" s="16"/>
      <c r="D287" s="18">
        <v>15000</v>
      </c>
      <c r="E287" s="19">
        <v>0</v>
      </c>
      <c r="F287" s="20">
        <v>15000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7">
        <f t="shared" si="16"/>
        <v>0</v>
      </c>
      <c r="P287" s="27">
        <f t="shared" si="17"/>
        <v>0</v>
      </c>
      <c r="Q287" s="28">
        <f t="shared" si="18"/>
        <v>0</v>
      </c>
      <c r="R287" s="28">
        <f t="shared" si="19"/>
        <v>0</v>
      </c>
      <c r="S287" s="16"/>
      <c r="T287" s="16"/>
    </row>
    <row r="288" spans="1:20" ht="42" x14ac:dyDescent="0.2">
      <c r="A288" s="5" t="s">
        <v>290</v>
      </c>
      <c r="B288" s="5" t="s">
        <v>289</v>
      </c>
      <c r="C288" s="5" t="s">
        <v>286</v>
      </c>
      <c r="D288" s="6">
        <v>5000</v>
      </c>
      <c r="E288" s="5">
        <v>0</v>
      </c>
      <c r="F288" s="6">
        <v>5000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29">
        <f t="shared" si="16"/>
        <v>0</v>
      </c>
      <c r="P288" s="29">
        <f t="shared" si="17"/>
        <v>0</v>
      </c>
      <c r="Q288" s="29">
        <f t="shared" si="18"/>
        <v>0</v>
      </c>
      <c r="R288" s="29">
        <f t="shared" si="19"/>
        <v>0</v>
      </c>
      <c r="S288" s="5" t="s">
        <v>216</v>
      </c>
      <c r="T288" s="5" t="s">
        <v>265</v>
      </c>
    </row>
    <row r="289" spans="1:20" ht="42" x14ac:dyDescent="0.2">
      <c r="A289" s="8" t="s">
        <v>288</v>
      </c>
      <c r="B289" s="9" t="s">
        <v>287</v>
      </c>
      <c r="C289" s="9" t="s">
        <v>286</v>
      </c>
      <c r="D289" s="10">
        <v>5000</v>
      </c>
      <c r="E289" s="8">
        <v>0</v>
      </c>
      <c r="F289" s="10">
        <v>5000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25">
        <f t="shared" si="16"/>
        <v>0</v>
      </c>
      <c r="P289" s="25">
        <f t="shared" si="17"/>
        <v>0</v>
      </c>
      <c r="Q289" s="25">
        <f t="shared" si="18"/>
        <v>0</v>
      </c>
      <c r="R289" s="25">
        <f t="shared" si="19"/>
        <v>0</v>
      </c>
      <c r="S289" s="8" t="s">
        <v>216</v>
      </c>
      <c r="T289" s="8" t="s">
        <v>265</v>
      </c>
    </row>
    <row r="290" spans="1:20" ht="21" x14ac:dyDescent="0.2">
      <c r="A290" s="12"/>
      <c r="B290" s="13" t="s">
        <v>25</v>
      </c>
      <c r="C290" s="12"/>
      <c r="D290" s="14">
        <v>5000</v>
      </c>
      <c r="E290" s="13">
        <v>0</v>
      </c>
      <c r="F290" s="14">
        <v>5000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6">
        <f t="shared" si="16"/>
        <v>0</v>
      </c>
      <c r="P290" s="26">
        <f t="shared" si="17"/>
        <v>0</v>
      </c>
      <c r="Q290" s="26">
        <f t="shared" si="18"/>
        <v>0</v>
      </c>
      <c r="R290" s="26">
        <f t="shared" si="19"/>
        <v>0</v>
      </c>
      <c r="S290" s="12"/>
      <c r="T290" s="12"/>
    </row>
    <row r="291" spans="1:20" ht="21" x14ac:dyDescent="0.2">
      <c r="A291" s="16"/>
      <c r="B291" s="17" t="s">
        <v>26</v>
      </c>
      <c r="C291" s="16"/>
      <c r="D291" s="18">
        <v>3600</v>
      </c>
      <c r="E291" s="19">
        <v>0</v>
      </c>
      <c r="F291" s="20">
        <v>3600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27">
        <f t="shared" si="16"/>
        <v>0</v>
      </c>
      <c r="P291" s="27">
        <f t="shared" si="17"/>
        <v>0</v>
      </c>
      <c r="Q291" s="28">
        <f t="shared" si="18"/>
        <v>0</v>
      </c>
      <c r="R291" s="28">
        <f t="shared" si="19"/>
        <v>0</v>
      </c>
      <c r="S291" s="16"/>
      <c r="T291" s="16"/>
    </row>
    <row r="292" spans="1:20" ht="21" x14ac:dyDescent="0.2">
      <c r="A292" s="16"/>
      <c r="B292" s="17" t="s">
        <v>27</v>
      </c>
      <c r="C292" s="16"/>
      <c r="D292" s="18">
        <v>1400</v>
      </c>
      <c r="E292" s="19">
        <v>0</v>
      </c>
      <c r="F292" s="20">
        <v>1400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7">
        <f t="shared" si="16"/>
        <v>0</v>
      </c>
      <c r="P292" s="27">
        <f t="shared" si="17"/>
        <v>0</v>
      </c>
      <c r="Q292" s="28">
        <f t="shared" si="18"/>
        <v>0</v>
      </c>
      <c r="R292" s="28">
        <f t="shared" si="19"/>
        <v>0</v>
      </c>
      <c r="S292" s="16"/>
      <c r="T292" s="16"/>
    </row>
    <row r="293" spans="1:20" ht="42" x14ac:dyDescent="0.2">
      <c r="A293" s="5" t="s">
        <v>285</v>
      </c>
      <c r="B293" s="5" t="s">
        <v>284</v>
      </c>
      <c r="C293" s="5" t="s">
        <v>266</v>
      </c>
      <c r="D293" s="6">
        <v>15828</v>
      </c>
      <c r="E293" s="5">
        <v>0</v>
      </c>
      <c r="F293" s="6">
        <v>15828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7">
        <v>15828</v>
      </c>
      <c r="N293" s="5">
        <v>0</v>
      </c>
      <c r="O293" s="29">
        <f t="shared" si="16"/>
        <v>15828</v>
      </c>
      <c r="P293" s="29">
        <f t="shared" si="17"/>
        <v>0</v>
      </c>
      <c r="Q293" s="29">
        <f t="shared" si="18"/>
        <v>100</v>
      </c>
      <c r="R293" s="29">
        <f t="shared" si="19"/>
        <v>0</v>
      </c>
      <c r="S293" s="5" t="s">
        <v>216</v>
      </c>
      <c r="T293" s="5" t="s">
        <v>265</v>
      </c>
    </row>
    <row r="294" spans="1:20" ht="42" x14ac:dyDescent="0.2">
      <c r="A294" s="8" t="s">
        <v>283</v>
      </c>
      <c r="B294" s="9" t="s">
        <v>282</v>
      </c>
      <c r="C294" s="9" t="s">
        <v>266</v>
      </c>
      <c r="D294" s="10">
        <v>15828</v>
      </c>
      <c r="E294" s="8">
        <v>0</v>
      </c>
      <c r="F294" s="10">
        <v>15828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11">
        <v>15828</v>
      </c>
      <c r="N294" s="8">
        <v>0</v>
      </c>
      <c r="O294" s="25">
        <f t="shared" si="16"/>
        <v>15828</v>
      </c>
      <c r="P294" s="25">
        <f t="shared" si="17"/>
        <v>0</v>
      </c>
      <c r="Q294" s="25">
        <f t="shared" si="18"/>
        <v>100</v>
      </c>
      <c r="R294" s="25">
        <f t="shared" si="19"/>
        <v>0</v>
      </c>
      <c r="S294" s="8" t="s">
        <v>216</v>
      </c>
      <c r="T294" s="8" t="s">
        <v>265</v>
      </c>
    </row>
    <row r="295" spans="1:20" ht="21" x14ac:dyDescent="0.2">
      <c r="A295" s="12"/>
      <c r="B295" s="13" t="s">
        <v>25</v>
      </c>
      <c r="C295" s="12"/>
      <c r="D295" s="14">
        <v>15828</v>
      </c>
      <c r="E295" s="13">
        <v>0</v>
      </c>
      <c r="F295" s="14">
        <v>15828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5">
        <v>15828</v>
      </c>
      <c r="N295" s="13">
        <v>0</v>
      </c>
      <c r="O295" s="26">
        <f t="shared" si="16"/>
        <v>15828</v>
      </c>
      <c r="P295" s="26">
        <f t="shared" si="17"/>
        <v>0</v>
      </c>
      <c r="Q295" s="26">
        <f t="shared" si="18"/>
        <v>100</v>
      </c>
      <c r="R295" s="26">
        <f t="shared" si="19"/>
        <v>0</v>
      </c>
      <c r="S295" s="12"/>
      <c r="T295" s="12"/>
    </row>
    <row r="296" spans="1:20" ht="21" x14ac:dyDescent="0.2">
      <c r="A296" s="16"/>
      <c r="B296" s="17" t="s">
        <v>27</v>
      </c>
      <c r="C296" s="16"/>
      <c r="D296" s="18">
        <v>15828</v>
      </c>
      <c r="E296" s="19">
        <v>0</v>
      </c>
      <c r="F296" s="20">
        <v>15828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21">
        <v>15828</v>
      </c>
      <c r="N296" s="16">
        <v>0</v>
      </c>
      <c r="O296" s="27">
        <f t="shared" si="16"/>
        <v>15828</v>
      </c>
      <c r="P296" s="27">
        <f t="shared" si="17"/>
        <v>0</v>
      </c>
      <c r="Q296" s="28">
        <f t="shared" si="18"/>
        <v>100</v>
      </c>
      <c r="R296" s="28">
        <f t="shared" si="19"/>
        <v>0</v>
      </c>
      <c r="S296" s="16"/>
      <c r="T296" s="16"/>
    </row>
    <row r="297" spans="1:20" ht="42" x14ac:dyDescent="0.2">
      <c r="A297" s="5" t="s">
        <v>281</v>
      </c>
      <c r="B297" s="5" t="s">
        <v>280</v>
      </c>
      <c r="C297" s="5" t="s">
        <v>277</v>
      </c>
      <c r="D297" s="6">
        <v>5000</v>
      </c>
      <c r="E297" s="5">
        <v>0</v>
      </c>
      <c r="F297" s="6">
        <v>5000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7">
        <v>5000</v>
      </c>
      <c r="N297" s="5">
        <v>0</v>
      </c>
      <c r="O297" s="29">
        <f t="shared" si="16"/>
        <v>5000</v>
      </c>
      <c r="P297" s="29">
        <f t="shared" si="17"/>
        <v>0</v>
      </c>
      <c r="Q297" s="29">
        <f t="shared" si="18"/>
        <v>100</v>
      </c>
      <c r="R297" s="29">
        <f t="shared" si="19"/>
        <v>0</v>
      </c>
      <c r="S297" s="5" t="s">
        <v>216</v>
      </c>
      <c r="T297" s="5" t="s">
        <v>265</v>
      </c>
    </row>
    <row r="298" spans="1:20" ht="42" x14ac:dyDescent="0.2">
      <c r="A298" s="8" t="s">
        <v>279</v>
      </c>
      <c r="B298" s="9" t="s">
        <v>278</v>
      </c>
      <c r="C298" s="9" t="s">
        <v>277</v>
      </c>
      <c r="D298" s="10">
        <v>5000</v>
      </c>
      <c r="E298" s="8">
        <v>0</v>
      </c>
      <c r="F298" s="10">
        <v>5000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11">
        <v>5000</v>
      </c>
      <c r="N298" s="8">
        <v>0</v>
      </c>
      <c r="O298" s="25">
        <f t="shared" si="16"/>
        <v>5000</v>
      </c>
      <c r="P298" s="25">
        <f t="shared" si="17"/>
        <v>0</v>
      </c>
      <c r="Q298" s="25">
        <f t="shared" si="18"/>
        <v>100</v>
      </c>
      <c r="R298" s="25">
        <f t="shared" si="19"/>
        <v>0</v>
      </c>
      <c r="S298" s="8" t="s">
        <v>216</v>
      </c>
      <c r="T298" s="8" t="s">
        <v>265</v>
      </c>
    </row>
    <row r="299" spans="1:20" ht="21" x14ac:dyDescent="0.2">
      <c r="A299" s="12"/>
      <c r="B299" s="13" t="s">
        <v>25</v>
      </c>
      <c r="C299" s="12"/>
      <c r="D299" s="14">
        <v>5000</v>
      </c>
      <c r="E299" s="13">
        <v>0</v>
      </c>
      <c r="F299" s="14">
        <v>5000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5">
        <v>5000</v>
      </c>
      <c r="N299" s="13">
        <v>0</v>
      </c>
      <c r="O299" s="26">
        <f t="shared" si="16"/>
        <v>5000</v>
      </c>
      <c r="P299" s="26">
        <f t="shared" si="17"/>
        <v>0</v>
      </c>
      <c r="Q299" s="26">
        <f t="shared" si="18"/>
        <v>100</v>
      </c>
      <c r="R299" s="26">
        <f t="shared" si="19"/>
        <v>0</v>
      </c>
      <c r="S299" s="12"/>
      <c r="T299" s="12"/>
    </row>
    <row r="300" spans="1:20" ht="21" x14ac:dyDescent="0.2">
      <c r="A300" s="16"/>
      <c r="B300" s="17" t="s">
        <v>26</v>
      </c>
      <c r="C300" s="16"/>
      <c r="D300" s="18">
        <v>1500</v>
      </c>
      <c r="E300" s="19">
        <v>0</v>
      </c>
      <c r="F300" s="20">
        <v>1500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21">
        <v>1500</v>
      </c>
      <c r="N300" s="16">
        <v>0</v>
      </c>
      <c r="O300" s="27">
        <f t="shared" si="16"/>
        <v>1500</v>
      </c>
      <c r="P300" s="27">
        <f t="shared" si="17"/>
        <v>0</v>
      </c>
      <c r="Q300" s="28">
        <f t="shared" si="18"/>
        <v>100</v>
      </c>
      <c r="R300" s="28">
        <f t="shared" si="19"/>
        <v>0</v>
      </c>
      <c r="S300" s="16"/>
      <c r="T300" s="16"/>
    </row>
    <row r="301" spans="1:20" ht="21" x14ac:dyDescent="0.2">
      <c r="A301" s="16"/>
      <c r="B301" s="17" t="s">
        <v>27</v>
      </c>
      <c r="C301" s="16"/>
      <c r="D301" s="18">
        <v>3500</v>
      </c>
      <c r="E301" s="19">
        <v>0</v>
      </c>
      <c r="F301" s="20">
        <v>3500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21">
        <v>3500</v>
      </c>
      <c r="N301" s="16">
        <v>0</v>
      </c>
      <c r="O301" s="27">
        <f t="shared" si="16"/>
        <v>3500</v>
      </c>
      <c r="P301" s="27">
        <f t="shared" si="17"/>
        <v>0</v>
      </c>
      <c r="Q301" s="28">
        <f t="shared" si="18"/>
        <v>100</v>
      </c>
      <c r="R301" s="28">
        <f t="shared" si="19"/>
        <v>0</v>
      </c>
      <c r="S301" s="16"/>
      <c r="T301" s="16"/>
    </row>
    <row r="302" spans="1:20" ht="42" x14ac:dyDescent="0.2">
      <c r="A302" s="5" t="s">
        <v>276</v>
      </c>
      <c r="B302" s="5" t="s">
        <v>275</v>
      </c>
      <c r="C302" s="5" t="s">
        <v>266</v>
      </c>
      <c r="D302" s="6">
        <v>10000</v>
      </c>
      <c r="E302" s="5">
        <v>0</v>
      </c>
      <c r="F302" s="6">
        <v>10000</v>
      </c>
      <c r="G302" s="5">
        <v>0</v>
      </c>
      <c r="H302" s="5">
        <v>0</v>
      </c>
      <c r="I302" s="5">
        <v>0</v>
      </c>
      <c r="J302" s="5">
        <v>0</v>
      </c>
      <c r="K302" s="7">
        <v>10000</v>
      </c>
      <c r="L302" s="5">
        <v>0</v>
      </c>
      <c r="M302" s="5">
        <v>0</v>
      </c>
      <c r="N302" s="5">
        <v>0</v>
      </c>
      <c r="O302" s="29">
        <f t="shared" si="16"/>
        <v>10000</v>
      </c>
      <c r="P302" s="29">
        <f t="shared" si="17"/>
        <v>0</v>
      </c>
      <c r="Q302" s="29">
        <f t="shared" si="18"/>
        <v>100</v>
      </c>
      <c r="R302" s="29">
        <f t="shared" si="19"/>
        <v>0</v>
      </c>
      <c r="S302" s="5" t="s">
        <v>216</v>
      </c>
      <c r="T302" s="5" t="s">
        <v>265</v>
      </c>
    </row>
    <row r="303" spans="1:20" ht="42" x14ac:dyDescent="0.2">
      <c r="A303" s="8" t="s">
        <v>274</v>
      </c>
      <c r="B303" s="9" t="s">
        <v>273</v>
      </c>
      <c r="C303" s="9" t="s">
        <v>266</v>
      </c>
      <c r="D303" s="10">
        <v>10000</v>
      </c>
      <c r="E303" s="8">
        <v>0</v>
      </c>
      <c r="F303" s="10">
        <v>10000</v>
      </c>
      <c r="G303" s="8">
        <v>0</v>
      </c>
      <c r="H303" s="8">
        <v>0</v>
      </c>
      <c r="I303" s="8">
        <v>0</v>
      </c>
      <c r="J303" s="8">
        <v>0</v>
      </c>
      <c r="K303" s="11">
        <v>10000</v>
      </c>
      <c r="L303" s="8">
        <v>0</v>
      </c>
      <c r="M303" s="8">
        <v>0</v>
      </c>
      <c r="N303" s="8">
        <v>0</v>
      </c>
      <c r="O303" s="25">
        <f t="shared" si="16"/>
        <v>10000</v>
      </c>
      <c r="P303" s="25">
        <f t="shared" si="17"/>
        <v>0</v>
      </c>
      <c r="Q303" s="25">
        <f t="shared" si="18"/>
        <v>100</v>
      </c>
      <c r="R303" s="25">
        <f t="shared" si="19"/>
        <v>0</v>
      </c>
      <c r="S303" s="8" t="s">
        <v>216</v>
      </c>
      <c r="T303" s="8" t="s">
        <v>265</v>
      </c>
    </row>
    <row r="304" spans="1:20" ht="21" x14ac:dyDescent="0.2">
      <c r="A304" s="12"/>
      <c r="B304" s="13" t="s">
        <v>25</v>
      </c>
      <c r="C304" s="12"/>
      <c r="D304" s="14">
        <v>10000</v>
      </c>
      <c r="E304" s="13">
        <v>0</v>
      </c>
      <c r="F304" s="14">
        <v>10000</v>
      </c>
      <c r="G304" s="13">
        <v>0</v>
      </c>
      <c r="H304" s="13">
        <v>0</v>
      </c>
      <c r="I304" s="13">
        <v>0</v>
      </c>
      <c r="J304" s="13">
        <v>0</v>
      </c>
      <c r="K304" s="15">
        <v>10000</v>
      </c>
      <c r="L304" s="13">
        <v>0</v>
      </c>
      <c r="M304" s="13">
        <v>0</v>
      </c>
      <c r="N304" s="13">
        <v>0</v>
      </c>
      <c r="O304" s="26">
        <f t="shared" si="16"/>
        <v>10000</v>
      </c>
      <c r="P304" s="26">
        <f t="shared" si="17"/>
        <v>0</v>
      </c>
      <c r="Q304" s="26">
        <f t="shared" si="18"/>
        <v>100</v>
      </c>
      <c r="R304" s="26">
        <f t="shared" si="19"/>
        <v>0</v>
      </c>
      <c r="S304" s="12"/>
      <c r="T304" s="12"/>
    </row>
    <row r="305" spans="1:20" ht="21" x14ac:dyDescent="0.2">
      <c r="A305" s="16"/>
      <c r="B305" s="17" t="s">
        <v>27</v>
      </c>
      <c r="C305" s="16"/>
      <c r="D305" s="18">
        <v>10000</v>
      </c>
      <c r="E305" s="19">
        <v>0</v>
      </c>
      <c r="F305" s="20">
        <v>10000</v>
      </c>
      <c r="G305" s="16">
        <v>0</v>
      </c>
      <c r="H305" s="16">
        <v>0</v>
      </c>
      <c r="I305" s="16">
        <v>0</v>
      </c>
      <c r="J305" s="16">
        <v>0</v>
      </c>
      <c r="K305" s="21">
        <v>10000</v>
      </c>
      <c r="L305" s="16">
        <v>0</v>
      </c>
      <c r="M305" s="16">
        <v>0</v>
      </c>
      <c r="N305" s="16">
        <v>0</v>
      </c>
      <c r="O305" s="27">
        <f t="shared" si="16"/>
        <v>10000</v>
      </c>
      <c r="P305" s="27">
        <f t="shared" si="17"/>
        <v>0</v>
      </c>
      <c r="Q305" s="28">
        <f t="shared" si="18"/>
        <v>100</v>
      </c>
      <c r="R305" s="28">
        <f t="shared" si="19"/>
        <v>0</v>
      </c>
      <c r="S305" s="16"/>
      <c r="T305" s="16"/>
    </row>
    <row r="306" spans="1:20" ht="84" x14ac:dyDescent="0.2">
      <c r="A306" s="5" t="s">
        <v>272</v>
      </c>
      <c r="B306" s="5" t="s">
        <v>271</v>
      </c>
      <c r="C306" s="5" t="s">
        <v>266</v>
      </c>
      <c r="D306" s="6">
        <v>40000</v>
      </c>
      <c r="E306" s="5">
        <v>0</v>
      </c>
      <c r="F306" s="6">
        <v>40000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29">
        <f t="shared" si="16"/>
        <v>0</v>
      </c>
      <c r="P306" s="29">
        <f t="shared" si="17"/>
        <v>0</v>
      </c>
      <c r="Q306" s="29">
        <f t="shared" si="18"/>
        <v>0</v>
      </c>
      <c r="R306" s="29">
        <f t="shared" si="19"/>
        <v>0</v>
      </c>
      <c r="S306" s="5" t="s">
        <v>216</v>
      </c>
      <c r="T306" s="5" t="s">
        <v>265</v>
      </c>
    </row>
    <row r="307" spans="1:20" ht="42" x14ac:dyDescent="0.2">
      <c r="A307" s="8" t="s">
        <v>270</v>
      </c>
      <c r="B307" s="9" t="s">
        <v>269</v>
      </c>
      <c r="C307" s="9" t="s">
        <v>266</v>
      </c>
      <c r="D307" s="10">
        <v>9600</v>
      </c>
      <c r="E307" s="8">
        <v>0</v>
      </c>
      <c r="F307" s="10">
        <v>9600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25">
        <f t="shared" si="16"/>
        <v>0</v>
      </c>
      <c r="P307" s="25">
        <f t="shared" si="17"/>
        <v>0</v>
      </c>
      <c r="Q307" s="25">
        <f t="shared" si="18"/>
        <v>0</v>
      </c>
      <c r="R307" s="25">
        <f t="shared" si="19"/>
        <v>0</v>
      </c>
      <c r="S307" s="8" t="s">
        <v>216</v>
      </c>
      <c r="T307" s="8" t="s">
        <v>265</v>
      </c>
    </row>
    <row r="308" spans="1:20" ht="21" x14ac:dyDescent="0.2">
      <c r="A308" s="12"/>
      <c r="B308" s="13" t="s">
        <v>25</v>
      </c>
      <c r="C308" s="12"/>
      <c r="D308" s="14">
        <v>9600</v>
      </c>
      <c r="E308" s="13">
        <v>0</v>
      </c>
      <c r="F308" s="14">
        <v>9600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6">
        <f t="shared" si="16"/>
        <v>0</v>
      </c>
      <c r="P308" s="26">
        <f t="shared" si="17"/>
        <v>0</v>
      </c>
      <c r="Q308" s="26">
        <f t="shared" si="18"/>
        <v>0</v>
      </c>
      <c r="R308" s="26">
        <f t="shared" si="19"/>
        <v>0</v>
      </c>
      <c r="S308" s="12"/>
      <c r="T308" s="12"/>
    </row>
    <row r="309" spans="1:20" ht="21" x14ac:dyDescent="0.2">
      <c r="A309" s="16"/>
      <c r="B309" s="17" t="s">
        <v>26</v>
      </c>
      <c r="C309" s="16"/>
      <c r="D309" s="18">
        <v>9600</v>
      </c>
      <c r="E309" s="19">
        <v>0</v>
      </c>
      <c r="F309" s="20">
        <v>9600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27">
        <f t="shared" si="16"/>
        <v>0</v>
      </c>
      <c r="P309" s="27">
        <f t="shared" si="17"/>
        <v>0</v>
      </c>
      <c r="Q309" s="28">
        <f t="shared" si="18"/>
        <v>0</v>
      </c>
      <c r="R309" s="28">
        <f t="shared" si="19"/>
        <v>0</v>
      </c>
      <c r="S309" s="16"/>
      <c r="T309" s="16"/>
    </row>
    <row r="310" spans="1:20" ht="84" x14ac:dyDescent="0.2">
      <c r="A310" s="8" t="s">
        <v>268</v>
      </c>
      <c r="B310" s="9" t="s">
        <v>267</v>
      </c>
      <c r="C310" s="9" t="s">
        <v>266</v>
      </c>
      <c r="D310" s="10">
        <v>30400</v>
      </c>
      <c r="E310" s="8">
        <v>0</v>
      </c>
      <c r="F310" s="10">
        <v>30400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25">
        <f t="shared" si="16"/>
        <v>0</v>
      </c>
      <c r="P310" s="25">
        <f t="shared" si="17"/>
        <v>0</v>
      </c>
      <c r="Q310" s="25">
        <f t="shared" si="18"/>
        <v>0</v>
      </c>
      <c r="R310" s="25">
        <f t="shared" si="19"/>
        <v>0</v>
      </c>
      <c r="S310" s="8" t="s">
        <v>216</v>
      </c>
      <c r="T310" s="8" t="s">
        <v>265</v>
      </c>
    </row>
    <row r="311" spans="1:20" ht="21" x14ac:dyDescent="0.2">
      <c r="A311" s="12"/>
      <c r="B311" s="13" t="s">
        <v>25</v>
      </c>
      <c r="C311" s="12"/>
      <c r="D311" s="14">
        <v>30400</v>
      </c>
      <c r="E311" s="13">
        <v>0</v>
      </c>
      <c r="F311" s="14">
        <v>30400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6">
        <f t="shared" si="16"/>
        <v>0</v>
      </c>
      <c r="P311" s="26">
        <f t="shared" si="17"/>
        <v>0</v>
      </c>
      <c r="Q311" s="26">
        <f t="shared" si="18"/>
        <v>0</v>
      </c>
      <c r="R311" s="26">
        <f t="shared" si="19"/>
        <v>0</v>
      </c>
      <c r="S311" s="12"/>
      <c r="T311" s="12"/>
    </row>
    <row r="312" spans="1:20" ht="21" x14ac:dyDescent="0.2">
      <c r="A312" s="16"/>
      <c r="B312" s="17" t="s">
        <v>26</v>
      </c>
      <c r="C312" s="16"/>
      <c r="D312" s="18">
        <v>9600</v>
      </c>
      <c r="E312" s="19">
        <v>0</v>
      </c>
      <c r="F312" s="20">
        <v>9600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27">
        <f t="shared" si="16"/>
        <v>0</v>
      </c>
      <c r="P312" s="27">
        <f t="shared" si="17"/>
        <v>0</v>
      </c>
      <c r="Q312" s="28">
        <f t="shared" si="18"/>
        <v>0</v>
      </c>
      <c r="R312" s="28">
        <f t="shared" si="19"/>
        <v>0</v>
      </c>
      <c r="S312" s="16"/>
      <c r="T312" s="16"/>
    </row>
    <row r="313" spans="1:20" ht="21" x14ac:dyDescent="0.2">
      <c r="A313" s="16"/>
      <c r="B313" s="17" t="s">
        <v>27</v>
      </c>
      <c r="C313" s="16"/>
      <c r="D313" s="18">
        <v>20800</v>
      </c>
      <c r="E313" s="19">
        <v>0</v>
      </c>
      <c r="F313" s="20">
        <v>20800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27">
        <f t="shared" si="16"/>
        <v>0</v>
      </c>
      <c r="P313" s="27">
        <f t="shared" si="17"/>
        <v>0</v>
      </c>
      <c r="Q313" s="28">
        <f t="shared" si="18"/>
        <v>0</v>
      </c>
      <c r="R313" s="28">
        <f t="shared" si="19"/>
        <v>0</v>
      </c>
      <c r="S313" s="16"/>
      <c r="T313" s="16"/>
    </row>
    <row r="314" spans="1:20" ht="63" x14ac:dyDescent="0.2">
      <c r="A314" s="5" t="s">
        <v>264</v>
      </c>
      <c r="B314" s="5" t="s">
        <v>263</v>
      </c>
      <c r="C314" s="5" t="s">
        <v>260</v>
      </c>
      <c r="D314" s="6">
        <v>40000</v>
      </c>
      <c r="E314" s="5">
        <v>0</v>
      </c>
      <c r="F314" s="6">
        <v>40000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29">
        <f t="shared" si="16"/>
        <v>0</v>
      </c>
      <c r="P314" s="29">
        <f t="shared" si="17"/>
        <v>0</v>
      </c>
      <c r="Q314" s="29">
        <f t="shared" si="18"/>
        <v>0</v>
      </c>
      <c r="R314" s="29">
        <f t="shared" si="19"/>
        <v>0</v>
      </c>
      <c r="S314" s="5" t="s">
        <v>216</v>
      </c>
      <c r="T314" s="5" t="s">
        <v>256</v>
      </c>
    </row>
    <row r="315" spans="1:20" ht="63" x14ac:dyDescent="0.2">
      <c r="A315" s="8" t="s">
        <v>262</v>
      </c>
      <c r="B315" s="9" t="s">
        <v>261</v>
      </c>
      <c r="C315" s="9" t="s">
        <v>260</v>
      </c>
      <c r="D315" s="10">
        <v>40000</v>
      </c>
      <c r="E315" s="8">
        <v>0</v>
      </c>
      <c r="F315" s="10">
        <v>40000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25">
        <f t="shared" si="16"/>
        <v>0</v>
      </c>
      <c r="P315" s="25">
        <f t="shared" si="17"/>
        <v>0</v>
      </c>
      <c r="Q315" s="25">
        <f t="shared" si="18"/>
        <v>0</v>
      </c>
      <c r="R315" s="25">
        <f t="shared" si="19"/>
        <v>0</v>
      </c>
      <c r="S315" s="8" t="s">
        <v>252</v>
      </c>
      <c r="T315" s="8" t="s">
        <v>259</v>
      </c>
    </row>
    <row r="316" spans="1:20" ht="21" x14ac:dyDescent="0.2">
      <c r="A316" s="12"/>
      <c r="B316" s="13" t="s">
        <v>25</v>
      </c>
      <c r="C316" s="12"/>
      <c r="D316" s="14">
        <v>40000</v>
      </c>
      <c r="E316" s="13">
        <v>0</v>
      </c>
      <c r="F316" s="14">
        <v>40000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6">
        <f t="shared" si="16"/>
        <v>0</v>
      </c>
      <c r="P316" s="26">
        <f t="shared" si="17"/>
        <v>0</v>
      </c>
      <c r="Q316" s="26">
        <f t="shared" si="18"/>
        <v>0</v>
      </c>
      <c r="R316" s="26">
        <f t="shared" si="19"/>
        <v>0</v>
      </c>
      <c r="S316" s="12"/>
      <c r="T316" s="12"/>
    </row>
    <row r="317" spans="1:20" ht="21" x14ac:dyDescent="0.2">
      <c r="A317" s="16"/>
      <c r="B317" s="17" t="s">
        <v>26</v>
      </c>
      <c r="C317" s="16"/>
      <c r="D317" s="18">
        <v>9000</v>
      </c>
      <c r="E317" s="19">
        <v>0</v>
      </c>
      <c r="F317" s="20">
        <v>9000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27">
        <f t="shared" si="16"/>
        <v>0</v>
      </c>
      <c r="P317" s="27">
        <f t="shared" si="17"/>
        <v>0</v>
      </c>
      <c r="Q317" s="28">
        <f t="shared" si="18"/>
        <v>0</v>
      </c>
      <c r="R317" s="28">
        <f t="shared" si="19"/>
        <v>0</v>
      </c>
      <c r="S317" s="16"/>
      <c r="T317" s="16"/>
    </row>
    <row r="318" spans="1:20" ht="21" x14ac:dyDescent="0.2">
      <c r="A318" s="16"/>
      <c r="B318" s="17" t="s">
        <v>27</v>
      </c>
      <c r="C318" s="16"/>
      <c r="D318" s="18">
        <v>15000</v>
      </c>
      <c r="E318" s="19">
        <v>0</v>
      </c>
      <c r="F318" s="20">
        <v>15000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27">
        <f t="shared" si="16"/>
        <v>0</v>
      </c>
      <c r="P318" s="27">
        <f t="shared" si="17"/>
        <v>0</v>
      </c>
      <c r="Q318" s="28">
        <f t="shared" si="18"/>
        <v>0</v>
      </c>
      <c r="R318" s="28">
        <f t="shared" si="19"/>
        <v>0</v>
      </c>
      <c r="S318" s="16"/>
      <c r="T318" s="16"/>
    </row>
    <row r="319" spans="1:20" ht="21" x14ac:dyDescent="0.2">
      <c r="A319" s="16"/>
      <c r="B319" s="17" t="s">
        <v>28</v>
      </c>
      <c r="C319" s="16"/>
      <c r="D319" s="18">
        <v>16000</v>
      </c>
      <c r="E319" s="19">
        <v>0</v>
      </c>
      <c r="F319" s="20">
        <v>16000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27">
        <f t="shared" si="16"/>
        <v>0</v>
      </c>
      <c r="P319" s="27">
        <f t="shared" si="17"/>
        <v>0</v>
      </c>
      <c r="Q319" s="28">
        <f t="shared" si="18"/>
        <v>0</v>
      </c>
      <c r="R319" s="28">
        <f t="shared" si="19"/>
        <v>0</v>
      </c>
      <c r="S319" s="16"/>
      <c r="T319" s="16"/>
    </row>
    <row r="320" spans="1:20" ht="42" x14ac:dyDescent="0.2">
      <c r="A320" s="5" t="s">
        <v>258</v>
      </c>
      <c r="B320" s="5" t="s">
        <v>257</v>
      </c>
      <c r="C320" s="5" t="s">
        <v>253</v>
      </c>
      <c r="D320" s="6">
        <v>9818</v>
      </c>
      <c r="E320" s="5">
        <v>0</v>
      </c>
      <c r="F320" s="6">
        <v>9818</v>
      </c>
      <c r="G320" s="5">
        <v>0</v>
      </c>
      <c r="H320" s="5">
        <v>0</v>
      </c>
      <c r="I320" s="7">
        <v>9818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29">
        <f t="shared" si="16"/>
        <v>9818</v>
      </c>
      <c r="P320" s="29">
        <f t="shared" si="17"/>
        <v>0</v>
      </c>
      <c r="Q320" s="29">
        <f t="shared" si="18"/>
        <v>100</v>
      </c>
      <c r="R320" s="29">
        <f t="shared" si="19"/>
        <v>0</v>
      </c>
      <c r="S320" s="5" t="s">
        <v>216</v>
      </c>
      <c r="T320" s="5" t="s">
        <v>256</v>
      </c>
    </row>
    <row r="321" spans="1:20" ht="42" x14ac:dyDescent="0.2">
      <c r="A321" s="8" t="s">
        <v>255</v>
      </c>
      <c r="B321" s="9" t="s">
        <v>254</v>
      </c>
      <c r="C321" s="9" t="s">
        <v>253</v>
      </c>
      <c r="D321" s="10">
        <v>9818</v>
      </c>
      <c r="E321" s="8">
        <v>0</v>
      </c>
      <c r="F321" s="10">
        <v>9818</v>
      </c>
      <c r="G321" s="8">
        <v>0</v>
      </c>
      <c r="H321" s="8">
        <v>0</v>
      </c>
      <c r="I321" s="11">
        <v>9818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25">
        <f t="shared" si="16"/>
        <v>9818</v>
      </c>
      <c r="P321" s="25">
        <f t="shared" si="17"/>
        <v>0</v>
      </c>
      <c r="Q321" s="25">
        <f t="shared" si="18"/>
        <v>100</v>
      </c>
      <c r="R321" s="25">
        <f t="shared" si="19"/>
        <v>0</v>
      </c>
      <c r="S321" s="8" t="s">
        <v>252</v>
      </c>
      <c r="T321" s="8" t="s">
        <v>251</v>
      </c>
    </row>
    <row r="322" spans="1:20" ht="21" x14ac:dyDescent="0.2">
      <c r="A322" s="12"/>
      <c r="B322" s="13" t="s">
        <v>25</v>
      </c>
      <c r="C322" s="12"/>
      <c r="D322" s="14">
        <v>9818</v>
      </c>
      <c r="E322" s="13">
        <v>0</v>
      </c>
      <c r="F322" s="14">
        <v>9818</v>
      </c>
      <c r="G322" s="13">
        <v>0</v>
      </c>
      <c r="H322" s="13">
        <v>0</v>
      </c>
      <c r="I322" s="15">
        <v>9818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6">
        <f t="shared" si="16"/>
        <v>9818</v>
      </c>
      <c r="P322" s="26">
        <f t="shared" si="17"/>
        <v>0</v>
      </c>
      <c r="Q322" s="26">
        <f t="shared" si="18"/>
        <v>100</v>
      </c>
      <c r="R322" s="26">
        <f t="shared" si="19"/>
        <v>0</v>
      </c>
      <c r="S322" s="12"/>
      <c r="T322" s="12"/>
    </row>
    <row r="323" spans="1:20" ht="21" x14ac:dyDescent="0.2">
      <c r="A323" s="16"/>
      <c r="B323" s="17" t="s">
        <v>28</v>
      </c>
      <c r="C323" s="16"/>
      <c r="D323" s="18">
        <v>9818</v>
      </c>
      <c r="E323" s="19">
        <v>0</v>
      </c>
      <c r="F323" s="20">
        <v>9818</v>
      </c>
      <c r="G323" s="16">
        <v>0</v>
      </c>
      <c r="H323" s="16">
        <v>0</v>
      </c>
      <c r="I323" s="21">
        <v>9818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27">
        <f t="shared" si="16"/>
        <v>9818</v>
      </c>
      <c r="P323" s="27">
        <f t="shared" si="17"/>
        <v>0</v>
      </c>
      <c r="Q323" s="28">
        <f t="shared" si="18"/>
        <v>100</v>
      </c>
      <c r="R323" s="28">
        <f t="shared" si="19"/>
        <v>0</v>
      </c>
      <c r="S323" s="16"/>
      <c r="T323" s="16"/>
    </row>
    <row r="324" spans="1:20" ht="42" x14ac:dyDescent="0.2">
      <c r="A324" s="5" t="s">
        <v>250</v>
      </c>
      <c r="B324" s="5" t="s">
        <v>249</v>
      </c>
      <c r="C324" s="5" t="s">
        <v>246</v>
      </c>
      <c r="D324" s="6">
        <v>15428</v>
      </c>
      <c r="E324" s="5">
        <v>0</v>
      </c>
      <c r="F324" s="6">
        <v>15428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29">
        <f t="shared" ref="O324:O362" si="20">SUM(G324,I324,K324,M324)</f>
        <v>0</v>
      </c>
      <c r="P324" s="29">
        <f t="shared" ref="P324:P362" si="21">SUM(H324,J324,L324,N324)</f>
        <v>0</v>
      </c>
      <c r="Q324" s="29">
        <f t="shared" ref="Q324:Q362" si="22">O324*100/D324</f>
        <v>0</v>
      </c>
      <c r="R324" s="29">
        <f t="shared" ref="R324:R362" si="23">P324*100/D324</f>
        <v>0</v>
      </c>
      <c r="S324" s="5" t="s">
        <v>216</v>
      </c>
      <c r="T324" s="5" t="s">
        <v>242</v>
      </c>
    </row>
    <row r="325" spans="1:20" ht="42" x14ac:dyDescent="0.2">
      <c r="A325" s="8" t="s">
        <v>248</v>
      </c>
      <c r="B325" s="9" t="s">
        <v>247</v>
      </c>
      <c r="C325" s="9" t="s">
        <v>246</v>
      </c>
      <c r="D325" s="10">
        <v>15428</v>
      </c>
      <c r="E325" s="8">
        <v>0</v>
      </c>
      <c r="F325" s="10">
        <v>15428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25">
        <f t="shared" si="20"/>
        <v>0</v>
      </c>
      <c r="P325" s="25">
        <f t="shared" si="21"/>
        <v>0</v>
      </c>
      <c r="Q325" s="25">
        <f t="shared" si="22"/>
        <v>0</v>
      </c>
      <c r="R325" s="25">
        <f t="shared" si="23"/>
        <v>0</v>
      </c>
      <c r="S325" s="8" t="s">
        <v>216</v>
      </c>
      <c r="T325" s="8" t="s">
        <v>245</v>
      </c>
    </row>
    <row r="326" spans="1:20" ht="21" x14ac:dyDescent="0.2">
      <c r="A326" s="12"/>
      <c r="B326" s="13" t="s">
        <v>25</v>
      </c>
      <c r="C326" s="12"/>
      <c r="D326" s="14">
        <v>15428</v>
      </c>
      <c r="E326" s="13">
        <v>0</v>
      </c>
      <c r="F326" s="14">
        <v>15428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6">
        <f t="shared" si="20"/>
        <v>0</v>
      </c>
      <c r="P326" s="26">
        <f t="shared" si="21"/>
        <v>0</v>
      </c>
      <c r="Q326" s="26">
        <f t="shared" si="22"/>
        <v>0</v>
      </c>
      <c r="R326" s="26">
        <f t="shared" si="23"/>
        <v>0</v>
      </c>
      <c r="S326" s="12"/>
      <c r="T326" s="12"/>
    </row>
    <row r="327" spans="1:20" ht="21" x14ac:dyDescent="0.2">
      <c r="A327" s="16"/>
      <c r="B327" s="17" t="s">
        <v>26</v>
      </c>
      <c r="C327" s="16"/>
      <c r="D327" s="18">
        <v>6000</v>
      </c>
      <c r="E327" s="19">
        <v>0</v>
      </c>
      <c r="F327" s="20">
        <v>6000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27">
        <f t="shared" si="20"/>
        <v>0</v>
      </c>
      <c r="P327" s="27">
        <f t="shared" si="21"/>
        <v>0</v>
      </c>
      <c r="Q327" s="28">
        <f t="shared" si="22"/>
        <v>0</v>
      </c>
      <c r="R327" s="28">
        <f t="shared" si="23"/>
        <v>0</v>
      </c>
      <c r="S327" s="16"/>
      <c r="T327" s="16"/>
    </row>
    <row r="328" spans="1:20" ht="21" x14ac:dyDescent="0.2">
      <c r="A328" s="16"/>
      <c r="B328" s="17" t="s">
        <v>27</v>
      </c>
      <c r="C328" s="16"/>
      <c r="D328" s="18">
        <v>3900</v>
      </c>
      <c r="E328" s="19">
        <v>0</v>
      </c>
      <c r="F328" s="20">
        <v>3900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27">
        <f t="shared" si="20"/>
        <v>0</v>
      </c>
      <c r="P328" s="27">
        <f t="shared" si="21"/>
        <v>0</v>
      </c>
      <c r="Q328" s="28">
        <f t="shared" si="22"/>
        <v>0</v>
      </c>
      <c r="R328" s="28">
        <f t="shared" si="23"/>
        <v>0</v>
      </c>
      <c r="S328" s="16"/>
      <c r="T328" s="16"/>
    </row>
    <row r="329" spans="1:20" ht="21" x14ac:dyDescent="0.2">
      <c r="A329" s="16"/>
      <c r="B329" s="17" t="s">
        <v>28</v>
      </c>
      <c r="C329" s="16"/>
      <c r="D329" s="18">
        <v>5528</v>
      </c>
      <c r="E329" s="19">
        <v>0</v>
      </c>
      <c r="F329" s="20">
        <v>5528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27">
        <f t="shared" si="20"/>
        <v>0</v>
      </c>
      <c r="P329" s="27">
        <f t="shared" si="21"/>
        <v>0</v>
      </c>
      <c r="Q329" s="28">
        <f t="shared" si="22"/>
        <v>0</v>
      </c>
      <c r="R329" s="28">
        <f t="shared" si="23"/>
        <v>0</v>
      </c>
      <c r="S329" s="16"/>
      <c r="T329" s="16"/>
    </row>
    <row r="330" spans="1:20" ht="63" x14ac:dyDescent="0.2">
      <c r="A330" s="5" t="s">
        <v>244</v>
      </c>
      <c r="B330" s="5" t="s">
        <v>243</v>
      </c>
      <c r="C330" s="5" t="s">
        <v>239</v>
      </c>
      <c r="D330" s="6">
        <v>40000</v>
      </c>
      <c r="E330" s="5">
        <v>0</v>
      </c>
      <c r="F330" s="6">
        <v>40000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29">
        <f t="shared" si="20"/>
        <v>0</v>
      </c>
      <c r="P330" s="29">
        <f t="shared" si="21"/>
        <v>0</v>
      </c>
      <c r="Q330" s="29">
        <f t="shared" si="22"/>
        <v>0</v>
      </c>
      <c r="R330" s="29">
        <f t="shared" si="23"/>
        <v>0</v>
      </c>
      <c r="S330" s="5" t="s">
        <v>216</v>
      </c>
      <c r="T330" s="5" t="s">
        <v>242</v>
      </c>
    </row>
    <row r="331" spans="1:20" ht="63" x14ac:dyDescent="0.2">
      <c r="A331" s="8" t="s">
        <v>241</v>
      </c>
      <c r="B331" s="9" t="s">
        <v>240</v>
      </c>
      <c r="C331" s="9" t="s">
        <v>239</v>
      </c>
      <c r="D331" s="10">
        <v>40000</v>
      </c>
      <c r="E331" s="8">
        <v>0</v>
      </c>
      <c r="F331" s="10">
        <v>40000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25">
        <f t="shared" si="20"/>
        <v>0</v>
      </c>
      <c r="P331" s="25">
        <f t="shared" si="21"/>
        <v>0</v>
      </c>
      <c r="Q331" s="25">
        <f t="shared" si="22"/>
        <v>0</v>
      </c>
      <c r="R331" s="25">
        <f t="shared" si="23"/>
        <v>0</v>
      </c>
      <c r="S331" s="8" t="s">
        <v>201</v>
      </c>
      <c r="T331" s="8" t="s">
        <v>238</v>
      </c>
    </row>
    <row r="332" spans="1:20" ht="21" x14ac:dyDescent="0.2">
      <c r="A332" s="12"/>
      <c r="B332" s="13" t="s">
        <v>25</v>
      </c>
      <c r="C332" s="12"/>
      <c r="D332" s="14">
        <v>40000</v>
      </c>
      <c r="E332" s="13">
        <v>0</v>
      </c>
      <c r="F332" s="14">
        <v>40000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26">
        <f t="shared" si="20"/>
        <v>0</v>
      </c>
      <c r="P332" s="26">
        <f t="shared" si="21"/>
        <v>0</v>
      </c>
      <c r="Q332" s="26">
        <f t="shared" si="22"/>
        <v>0</v>
      </c>
      <c r="R332" s="26">
        <f t="shared" si="23"/>
        <v>0</v>
      </c>
      <c r="S332" s="12"/>
      <c r="T332" s="12"/>
    </row>
    <row r="333" spans="1:20" ht="21" x14ac:dyDescent="0.2">
      <c r="A333" s="16"/>
      <c r="B333" s="17" t="s">
        <v>26</v>
      </c>
      <c r="C333" s="16"/>
      <c r="D333" s="18">
        <v>24000</v>
      </c>
      <c r="E333" s="19">
        <v>0</v>
      </c>
      <c r="F333" s="20">
        <v>24000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27">
        <f t="shared" si="20"/>
        <v>0</v>
      </c>
      <c r="P333" s="27">
        <f t="shared" si="21"/>
        <v>0</v>
      </c>
      <c r="Q333" s="28">
        <f t="shared" si="22"/>
        <v>0</v>
      </c>
      <c r="R333" s="28">
        <f t="shared" si="23"/>
        <v>0</v>
      </c>
      <c r="S333" s="16"/>
      <c r="T333" s="16"/>
    </row>
    <row r="334" spans="1:20" ht="21" x14ac:dyDescent="0.2">
      <c r="A334" s="16"/>
      <c r="B334" s="17" t="s">
        <v>27</v>
      </c>
      <c r="C334" s="16"/>
      <c r="D334" s="18">
        <v>12600</v>
      </c>
      <c r="E334" s="19">
        <v>0</v>
      </c>
      <c r="F334" s="20">
        <v>12600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27">
        <f t="shared" si="20"/>
        <v>0</v>
      </c>
      <c r="P334" s="27">
        <f t="shared" si="21"/>
        <v>0</v>
      </c>
      <c r="Q334" s="28">
        <f t="shared" si="22"/>
        <v>0</v>
      </c>
      <c r="R334" s="28">
        <f t="shared" si="23"/>
        <v>0</v>
      </c>
      <c r="S334" s="16"/>
      <c r="T334" s="16"/>
    </row>
    <row r="335" spans="1:20" ht="21" x14ac:dyDescent="0.2">
      <c r="A335" s="16"/>
      <c r="B335" s="17" t="s">
        <v>28</v>
      </c>
      <c r="C335" s="16"/>
      <c r="D335" s="18">
        <v>3400</v>
      </c>
      <c r="E335" s="19">
        <v>0</v>
      </c>
      <c r="F335" s="20">
        <v>3400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27">
        <f t="shared" si="20"/>
        <v>0</v>
      </c>
      <c r="P335" s="27">
        <f t="shared" si="21"/>
        <v>0</v>
      </c>
      <c r="Q335" s="28">
        <f t="shared" si="22"/>
        <v>0</v>
      </c>
      <c r="R335" s="28">
        <f t="shared" si="23"/>
        <v>0</v>
      </c>
      <c r="S335" s="16"/>
      <c r="T335" s="16"/>
    </row>
    <row r="336" spans="1:20" ht="63" x14ac:dyDescent="0.2">
      <c r="A336" s="5" t="s">
        <v>237</v>
      </c>
      <c r="B336" s="5" t="s">
        <v>236</v>
      </c>
      <c r="C336" s="5" t="s">
        <v>233</v>
      </c>
      <c r="D336" s="6">
        <v>40000</v>
      </c>
      <c r="E336" s="5">
        <v>0</v>
      </c>
      <c r="F336" s="6">
        <v>40000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29">
        <f t="shared" si="20"/>
        <v>0</v>
      </c>
      <c r="P336" s="29">
        <f t="shared" si="21"/>
        <v>0</v>
      </c>
      <c r="Q336" s="29">
        <f t="shared" si="22"/>
        <v>0</v>
      </c>
      <c r="R336" s="29">
        <f t="shared" si="23"/>
        <v>0</v>
      </c>
      <c r="S336" s="5" t="s">
        <v>216</v>
      </c>
      <c r="T336" s="5" t="s">
        <v>228</v>
      </c>
    </row>
    <row r="337" spans="1:20" ht="42" x14ac:dyDescent="0.2">
      <c r="A337" s="8" t="s">
        <v>235</v>
      </c>
      <c r="B337" s="9" t="s">
        <v>234</v>
      </c>
      <c r="C337" s="9" t="s">
        <v>233</v>
      </c>
      <c r="D337" s="10">
        <v>40000</v>
      </c>
      <c r="E337" s="8">
        <v>0</v>
      </c>
      <c r="F337" s="10">
        <v>40000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25">
        <f t="shared" si="20"/>
        <v>0</v>
      </c>
      <c r="P337" s="25">
        <f t="shared" si="21"/>
        <v>0</v>
      </c>
      <c r="Q337" s="25">
        <f t="shared" si="22"/>
        <v>0</v>
      </c>
      <c r="R337" s="25">
        <f t="shared" si="23"/>
        <v>0</v>
      </c>
      <c r="S337" s="8" t="s">
        <v>232</v>
      </c>
      <c r="T337" s="8" t="s">
        <v>231</v>
      </c>
    </row>
    <row r="338" spans="1:20" ht="21" x14ac:dyDescent="0.2">
      <c r="A338" s="12"/>
      <c r="B338" s="13" t="s">
        <v>25</v>
      </c>
      <c r="C338" s="12"/>
      <c r="D338" s="14">
        <v>40000</v>
      </c>
      <c r="E338" s="13">
        <v>0</v>
      </c>
      <c r="F338" s="14">
        <v>40000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26">
        <f t="shared" si="20"/>
        <v>0</v>
      </c>
      <c r="P338" s="26">
        <f t="shared" si="21"/>
        <v>0</v>
      </c>
      <c r="Q338" s="26">
        <f t="shared" si="22"/>
        <v>0</v>
      </c>
      <c r="R338" s="26">
        <f t="shared" si="23"/>
        <v>0</v>
      </c>
      <c r="S338" s="12"/>
      <c r="T338" s="12"/>
    </row>
    <row r="339" spans="1:20" ht="21" x14ac:dyDescent="0.2">
      <c r="A339" s="16"/>
      <c r="B339" s="17" t="s">
        <v>26</v>
      </c>
      <c r="C339" s="16"/>
      <c r="D339" s="18">
        <v>12000</v>
      </c>
      <c r="E339" s="19">
        <v>0</v>
      </c>
      <c r="F339" s="20">
        <v>12000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27">
        <f t="shared" si="20"/>
        <v>0</v>
      </c>
      <c r="P339" s="27">
        <f t="shared" si="21"/>
        <v>0</v>
      </c>
      <c r="Q339" s="28">
        <f t="shared" si="22"/>
        <v>0</v>
      </c>
      <c r="R339" s="28">
        <f t="shared" si="23"/>
        <v>0</v>
      </c>
      <c r="S339" s="16"/>
      <c r="T339" s="16"/>
    </row>
    <row r="340" spans="1:20" ht="21" x14ac:dyDescent="0.2">
      <c r="A340" s="16"/>
      <c r="B340" s="17" t="s">
        <v>27</v>
      </c>
      <c r="C340" s="16"/>
      <c r="D340" s="18">
        <v>25400</v>
      </c>
      <c r="E340" s="19">
        <v>0</v>
      </c>
      <c r="F340" s="20">
        <v>25400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27">
        <f t="shared" si="20"/>
        <v>0</v>
      </c>
      <c r="P340" s="27">
        <f t="shared" si="21"/>
        <v>0</v>
      </c>
      <c r="Q340" s="28">
        <f t="shared" si="22"/>
        <v>0</v>
      </c>
      <c r="R340" s="28">
        <f t="shared" si="23"/>
        <v>0</v>
      </c>
      <c r="S340" s="16"/>
      <c r="T340" s="16"/>
    </row>
    <row r="341" spans="1:20" ht="21" x14ac:dyDescent="0.2">
      <c r="A341" s="16"/>
      <c r="B341" s="17" t="s">
        <v>28</v>
      </c>
      <c r="C341" s="16"/>
      <c r="D341" s="18">
        <v>2600</v>
      </c>
      <c r="E341" s="19">
        <v>0</v>
      </c>
      <c r="F341" s="20">
        <v>2600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27">
        <f t="shared" si="20"/>
        <v>0</v>
      </c>
      <c r="P341" s="27">
        <f t="shared" si="21"/>
        <v>0</v>
      </c>
      <c r="Q341" s="28">
        <f t="shared" si="22"/>
        <v>0</v>
      </c>
      <c r="R341" s="28">
        <f t="shared" si="23"/>
        <v>0</v>
      </c>
      <c r="S341" s="16"/>
      <c r="T341" s="16"/>
    </row>
    <row r="342" spans="1:20" ht="42" x14ac:dyDescent="0.2">
      <c r="A342" s="5" t="s">
        <v>230</v>
      </c>
      <c r="B342" s="5" t="s">
        <v>229</v>
      </c>
      <c r="C342" s="5" t="s">
        <v>225</v>
      </c>
      <c r="D342" s="6">
        <v>17085</v>
      </c>
      <c r="E342" s="5">
        <v>0</v>
      </c>
      <c r="F342" s="6">
        <v>17085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29">
        <f t="shared" si="20"/>
        <v>0</v>
      </c>
      <c r="P342" s="29">
        <f t="shared" si="21"/>
        <v>0</v>
      </c>
      <c r="Q342" s="29">
        <f t="shared" si="22"/>
        <v>0</v>
      </c>
      <c r="R342" s="29">
        <f t="shared" si="23"/>
        <v>0</v>
      </c>
      <c r="S342" s="5" t="s">
        <v>216</v>
      </c>
      <c r="T342" s="5" t="s">
        <v>228</v>
      </c>
    </row>
    <row r="343" spans="1:20" ht="42" x14ac:dyDescent="0.2">
      <c r="A343" s="8" t="s">
        <v>227</v>
      </c>
      <c r="B343" s="9" t="s">
        <v>226</v>
      </c>
      <c r="C343" s="9" t="s">
        <v>225</v>
      </c>
      <c r="D343" s="10">
        <v>17085</v>
      </c>
      <c r="E343" s="8">
        <v>0</v>
      </c>
      <c r="F343" s="10">
        <v>17085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25">
        <f t="shared" si="20"/>
        <v>0</v>
      </c>
      <c r="P343" s="25">
        <f t="shared" si="21"/>
        <v>0</v>
      </c>
      <c r="Q343" s="25">
        <f t="shared" si="22"/>
        <v>0</v>
      </c>
      <c r="R343" s="25">
        <f t="shared" si="23"/>
        <v>0</v>
      </c>
      <c r="S343" s="8" t="s">
        <v>216</v>
      </c>
      <c r="T343" s="8" t="s">
        <v>224</v>
      </c>
    </row>
    <row r="344" spans="1:20" ht="21" x14ac:dyDescent="0.2">
      <c r="A344" s="12"/>
      <c r="B344" s="13" t="s">
        <v>25</v>
      </c>
      <c r="C344" s="12"/>
      <c r="D344" s="14">
        <v>17085</v>
      </c>
      <c r="E344" s="13">
        <v>0</v>
      </c>
      <c r="F344" s="14">
        <v>17085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26">
        <f t="shared" si="20"/>
        <v>0</v>
      </c>
      <c r="P344" s="26">
        <f t="shared" si="21"/>
        <v>0</v>
      </c>
      <c r="Q344" s="26">
        <f t="shared" si="22"/>
        <v>0</v>
      </c>
      <c r="R344" s="26">
        <f t="shared" si="23"/>
        <v>0</v>
      </c>
      <c r="S344" s="12"/>
      <c r="T344" s="12"/>
    </row>
    <row r="345" spans="1:20" ht="21" x14ac:dyDescent="0.2">
      <c r="A345" s="16"/>
      <c r="B345" s="17" t="s">
        <v>26</v>
      </c>
      <c r="C345" s="16"/>
      <c r="D345" s="18">
        <v>6000</v>
      </c>
      <c r="E345" s="19">
        <v>0</v>
      </c>
      <c r="F345" s="20">
        <v>6000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27">
        <f t="shared" si="20"/>
        <v>0</v>
      </c>
      <c r="P345" s="27">
        <f t="shared" si="21"/>
        <v>0</v>
      </c>
      <c r="Q345" s="28">
        <f t="shared" si="22"/>
        <v>0</v>
      </c>
      <c r="R345" s="28">
        <f t="shared" si="23"/>
        <v>0</v>
      </c>
      <c r="S345" s="16"/>
      <c r="T345" s="16"/>
    </row>
    <row r="346" spans="1:20" ht="21" x14ac:dyDescent="0.2">
      <c r="A346" s="16"/>
      <c r="B346" s="17" t="s">
        <v>27</v>
      </c>
      <c r="C346" s="16"/>
      <c r="D346" s="18">
        <v>8400</v>
      </c>
      <c r="E346" s="19">
        <v>0</v>
      </c>
      <c r="F346" s="20">
        <v>8400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27">
        <f t="shared" si="20"/>
        <v>0</v>
      </c>
      <c r="P346" s="27">
        <f t="shared" si="21"/>
        <v>0</v>
      </c>
      <c r="Q346" s="28">
        <f t="shared" si="22"/>
        <v>0</v>
      </c>
      <c r="R346" s="28">
        <f t="shared" si="23"/>
        <v>0</v>
      </c>
      <c r="S346" s="16"/>
      <c r="T346" s="16"/>
    </row>
    <row r="347" spans="1:20" ht="21" x14ac:dyDescent="0.2">
      <c r="A347" s="16"/>
      <c r="B347" s="17" t="s">
        <v>28</v>
      </c>
      <c r="C347" s="16"/>
      <c r="D347" s="18">
        <v>2685</v>
      </c>
      <c r="E347" s="19">
        <v>0</v>
      </c>
      <c r="F347" s="20">
        <v>2685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27">
        <f t="shared" si="20"/>
        <v>0</v>
      </c>
      <c r="P347" s="27">
        <f t="shared" si="21"/>
        <v>0</v>
      </c>
      <c r="Q347" s="28">
        <f t="shared" si="22"/>
        <v>0</v>
      </c>
      <c r="R347" s="28">
        <f t="shared" si="23"/>
        <v>0</v>
      </c>
      <c r="S347" s="16"/>
      <c r="T347" s="16"/>
    </row>
    <row r="348" spans="1:20" ht="42" x14ac:dyDescent="0.2">
      <c r="A348" s="5" t="s">
        <v>223</v>
      </c>
      <c r="B348" s="5" t="s">
        <v>222</v>
      </c>
      <c r="C348" s="5" t="s">
        <v>219</v>
      </c>
      <c r="D348" s="6">
        <v>13770</v>
      </c>
      <c r="E348" s="5">
        <v>0</v>
      </c>
      <c r="F348" s="6">
        <v>13770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29">
        <f t="shared" si="20"/>
        <v>0</v>
      </c>
      <c r="P348" s="29">
        <f t="shared" si="21"/>
        <v>0</v>
      </c>
      <c r="Q348" s="29">
        <f t="shared" si="22"/>
        <v>0</v>
      </c>
      <c r="R348" s="29">
        <f t="shared" si="23"/>
        <v>0</v>
      </c>
      <c r="S348" s="5" t="s">
        <v>216</v>
      </c>
      <c r="T348" s="5" t="s">
        <v>215</v>
      </c>
    </row>
    <row r="349" spans="1:20" ht="42" x14ac:dyDescent="0.2">
      <c r="A349" s="8" t="s">
        <v>221</v>
      </c>
      <c r="B349" s="9" t="s">
        <v>220</v>
      </c>
      <c r="C349" s="9" t="s">
        <v>219</v>
      </c>
      <c r="D349" s="10">
        <v>13770</v>
      </c>
      <c r="E349" s="8">
        <v>0</v>
      </c>
      <c r="F349" s="10">
        <v>13770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25">
        <f t="shared" si="20"/>
        <v>0</v>
      </c>
      <c r="P349" s="25">
        <f t="shared" si="21"/>
        <v>0</v>
      </c>
      <c r="Q349" s="25">
        <f t="shared" si="22"/>
        <v>0</v>
      </c>
      <c r="R349" s="25">
        <f t="shared" si="23"/>
        <v>0</v>
      </c>
      <c r="S349" s="8" t="s">
        <v>201</v>
      </c>
      <c r="T349" s="8" t="s">
        <v>209</v>
      </c>
    </row>
    <row r="350" spans="1:20" ht="21" x14ac:dyDescent="0.2">
      <c r="A350" s="12"/>
      <c r="B350" s="13" t="s">
        <v>25</v>
      </c>
      <c r="C350" s="12"/>
      <c r="D350" s="14">
        <v>13770</v>
      </c>
      <c r="E350" s="13">
        <v>0</v>
      </c>
      <c r="F350" s="14">
        <v>13770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26">
        <f t="shared" si="20"/>
        <v>0</v>
      </c>
      <c r="P350" s="26">
        <f t="shared" si="21"/>
        <v>0</v>
      </c>
      <c r="Q350" s="26">
        <f t="shared" si="22"/>
        <v>0</v>
      </c>
      <c r="R350" s="26">
        <f t="shared" si="23"/>
        <v>0</v>
      </c>
      <c r="S350" s="12"/>
      <c r="T350" s="12"/>
    </row>
    <row r="351" spans="1:20" ht="21" x14ac:dyDescent="0.2">
      <c r="A351" s="16"/>
      <c r="B351" s="17" t="s">
        <v>27</v>
      </c>
      <c r="C351" s="16"/>
      <c r="D351" s="18">
        <v>13770</v>
      </c>
      <c r="E351" s="19">
        <v>0</v>
      </c>
      <c r="F351" s="20">
        <v>13770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27">
        <f t="shared" si="20"/>
        <v>0</v>
      </c>
      <c r="P351" s="27">
        <f t="shared" si="21"/>
        <v>0</v>
      </c>
      <c r="Q351" s="28">
        <f t="shared" si="22"/>
        <v>0</v>
      </c>
      <c r="R351" s="28">
        <f t="shared" si="23"/>
        <v>0</v>
      </c>
      <c r="S351" s="16"/>
      <c r="T351" s="16"/>
    </row>
    <row r="352" spans="1:20" ht="21" x14ac:dyDescent="0.2">
      <c r="A352" s="5" t="s">
        <v>218</v>
      </c>
      <c r="B352" s="5" t="s">
        <v>217</v>
      </c>
      <c r="C352" s="5" t="s">
        <v>210</v>
      </c>
      <c r="D352" s="6">
        <v>40000</v>
      </c>
      <c r="E352" s="5">
        <v>0</v>
      </c>
      <c r="F352" s="6">
        <v>40000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29">
        <f t="shared" si="20"/>
        <v>0</v>
      </c>
      <c r="P352" s="29">
        <f t="shared" si="21"/>
        <v>0</v>
      </c>
      <c r="Q352" s="29">
        <f t="shared" si="22"/>
        <v>0</v>
      </c>
      <c r="R352" s="29">
        <f t="shared" si="23"/>
        <v>0</v>
      </c>
      <c r="S352" s="5" t="s">
        <v>216</v>
      </c>
      <c r="T352" s="5" t="s">
        <v>215</v>
      </c>
    </row>
    <row r="353" spans="1:20" ht="42" x14ac:dyDescent="0.2">
      <c r="A353" s="8" t="s">
        <v>214</v>
      </c>
      <c r="B353" s="9" t="s">
        <v>213</v>
      </c>
      <c r="C353" s="9" t="s">
        <v>210</v>
      </c>
      <c r="D353" s="10">
        <v>21550</v>
      </c>
      <c r="E353" s="8">
        <v>0</v>
      </c>
      <c r="F353" s="10">
        <v>21550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25">
        <f t="shared" si="20"/>
        <v>0</v>
      </c>
      <c r="P353" s="25">
        <f t="shared" si="21"/>
        <v>0</v>
      </c>
      <c r="Q353" s="25">
        <f t="shared" si="22"/>
        <v>0</v>
      </c>
      <c r="R353" s="25">
        <f t="shared" si="23"/>
        <v>0</v>
      </c>
      <c r="S353" s="8" t="s">
        <v>201</v>
      </c>
      <c r="T353" s="8" t="s">
        <v>209</v>
      </c>
    </row>
    <row r="354" spans="1:20" ht="21" x14ac:dyDescent="0.2">
      <c r="A354" s="12"/>
      <c r="B354" s="13" t="s">
        <v>25</v>
      </c>
      <c r="C354" s="12"/>
      <c r="D354" s="14">
        <v>21550</v>
      </c>
      <c r="E354" s="13">
        <v>0</v>
      </c>
      <c r="F354" s="14">
        <v>21550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26">
        <f t="shared" si="20"/>
        <v>0</v>
      </c>
      <c r="P354" s="26">
        <f t="shared" si="21"/>
        <v>0</v>
      </c>
      <c r="Q354" s="26">
        <f t="shared" si="22"/>
        <v>0</v>
      </c>
      <c r="R354" s="26">
        <f t="shared" si="23"/>
        <v>0</v>
      </c>
      <c r="S354" s="12"/>
      <c r="T354" s="12"/>
    </row>
    <row r="355" spans="1:20" ht="21" x14ac:dyDescent="0.2">
      <c r="A355" s="16"/>
      <c r="B355" s="17" t="s">
        <v>26</v>
      </c>
      <c r="C355" s="16"/>
      <c r="D355" s="18">
        <v>6250</v>
      </c>
      <c r="E355" s="19">
        <v>0</v>
      </c>
      <c r="F355" s="20">
        <v>6250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27">
        <f t="shared" si="20"/>
        <v>0</v>
      </c>
      <c r="P355" s="27">
        <f t="shared" si="21"/>
        <v>0</v>
      </c>
      <c r="Q355" s="28">
        <f t="shared" si="22"/>
        <v>0</v>
      </c>
      <c r="R355" s="28">
        <f t="shared" si="23"/>
        <v>0</v>
      </c>
      <c r="S355" s="16"/>
      <c r="T355" s="16"/>
    </row>
    <row r="356" spans="1:20" ht="21" x14ac:dyDescent="0.2">
      <c r="A356" s="16"/>
      <c r="B356" s="17" t="s">
        <v>27</v>
      </c>
      <c r="C356" s="16"/>
      <c r="D356" s="18">
        <v>6300</v>
      </c>
      <c r="E356" s="19">
        <v>0</v>
      </c>
      <c r="F356" s="20">
        <v>6300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27">
        <f t="shared" si="20"/>
        <v>0</v>
      </c>
      <c r="P356" s="27">
        <f t="shared" si="21"/>
        <v>0</v>
      </c>
      <c r="Q356" s="28">
        <f t="shared" si="22"/>
        <v>0</v>
      </c>
      <c r="R356" s="28">
        <f t="shared" si="23"/>
        <v>0</v>
      </c>
      <c r="S356" s="16"/>
      <c r="T356" s="16"/>
    </row>
    <row r="357" spans="1:20" ht="21" x14ac:dyDescent="0.2">
      <c r="A357" s="16"/>
      <c r="B357" s="17" t="s">
        <v>28</v>
      </c>
      <c r="C357" s="16"/>
      <c r="D357" s="18">
        <v>9000</v>
      </c>
      <c r="E357" s="19">
        <v>0</v>
      </c>
      <c r="F357" s="20">
        <v>9000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27">
        <f t="shared" si="20"/>
        <v>0</v>
      </c>
      <c r="P357" s="27">
        <f t="shared" si="21"/>
        <v>0</v>
      </c>
      <c r="Q357" s="28">
        <f t="shared" si="22"/>
        <v>0</v>
      </c>
      <c r="R357" s="28">
        <f t="shared" si="23"/>
        <v>0</v>
      </c>
      <c r="S357" s="16"/>
      <c r="T357" s="16"/>
    </row>
    <row r="358" spans="1:20" ht="42" x14ac:dyDescent="0.2">
      <c r="A358" s="8" t="s">
        <v>212</v>
      </c>
      <c r="B358" s="9" t="s">
        <v>211</v>
      </c>
      <c r="C358" s="9" t="s">
        <v>210</v>
      </c>
      <c r="D358" s="10">
        <v>18450</v>
      </c>
      <c r="E358" s="8">
        <v>0</v>
      </c>
      <c r="F358" s="10">
        <v>18450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25">
        <f t="shared" si="20"/>
        <v>0</v>
      </c>
      <c r="P358" s="25">
        <f t="shared" si="21"/>
        <v>0</v>
      </c>
      <c r="Q358" s="25">
        <f t="shared" si="22"/>
        <v>0</v>
      </c>
      <c r="R358" s="25">
        <f t="shared" si="23"/>
        <v>0</v>
      </c>
      <c r="S358" s="8" t="s">
        <v>201</v>
      </c>
      <c r="T358" s="8" t="s">
        <v>209</v>
      </c>
    </row>
    <row r="359" spans="1:20" ht="21" x14ac:dyDescent="0.2">
      <c r="A359" s="12"/>
      <c r="B359" s="13" t="s">
        <v>25</v>
      </c>
      <c r="C359" s="12"/>
      <c r="D359" s="14">
        <v>18450</v>
      </c>
      <c r="E359" s="13">
        <v>0</v>
      </c>
      <c r="F359" s="14">
        <v>18450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26">
        <f t="shared" si="20"/>
        <v>0</v>
      </c>
      <c r="P359" s="26">
        <f t="shared" si="21"/>
        <v>0</v>
      </c>
      <c r="Q359" s="26">
        <f t="shared" si="22"/>
        <v>0</v>
      </c>
      <c r="R359" s="26">
        <f t="shared" si="23"/>
        <v>0</v>
      </c>
      <c r="S359" s="12"/>
      <c r="T359" s="12"/>
    </row>
    <row r="360" spans="1:20" ht="21" x14ac:dyDescent="0.2">
      <c r="A360" s="16"/>
      <c r="B360" s="17" t="s">
        <v>27</v>
      </c>
      <c r="C360" s="16"/>
      <c r="D360" s="18">
        <v>12450</v>
      </c>
      <c r="E360" s="19">
        <v>0</v>
      </c>
      <c r="F360" s="20">
        <v>12450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27">
        <f t="shared" si="20"/>
        <v>0</v>
      </c>
      <c r="P360" s="27">
        <f t="shared" si="21"/>
        <v>0</v>
      </c>
      <c r="Q360" s="28">
        <f t="shared" si="22"/>
        <v>0</v>
      </c>
      <c r="R360" s="28">
        <f t="shared" si="23"/>
        <v>0</v>
      </c>
      <c r="S360" s="16"/>
      <c r="T360" s="16"/>
    </row>
    <row r="361" spans="1:20" ht="21" x14ac:dyDescent="0.2">
      <c r="A361" s="16"/>
      <c r="B361" s="17" t="s">
        <v>28</v>
      </c>
      <c r="C361" s="16"/>
      <c r="D361" s="18">
        <v>6000</v>
      </c>
      <c r="E361" s="19">
        <v>0</v>
      </c>
      <c r="F361" s="20">
        <v>6000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27">
        <f t="shared" si="20"/>
        <v>0</v>
      </c>
      <c r="P361" s="27">
        <f t="shared" si="21"/>
        <v>0</v>
      </c>
      <c r="Q361" s="28">
        <f t="shared" si="22"/>
        <v>0</v>
      </c>
      <c r="R361" s="28">
        <f t="shared" si="23"/>
        <v>0</v>
      </c>
      <c r="S361" s="16"/>
      <c r="T361" s="16"/>
    </row>
    <row r="362" spans="1:20" ht="21" x14ac:dyDescent="0.2">
      <c r="A362" s="22" t="s">
        <v>139</v>
      </c>
      <c r="B362" s="22"/>
      <c r="C362" s="22"/>
      <c r="D362" s="23">
        <v>4742860</v>
      </c>
      <c r="E362" s="24">
        <v>17250</v>
      </c>
      <c r="F362" s="24">
        <v>4725610</v>
      </c>
      <c r="G362" s="22">
        <v>0</v>
      </c>
      <c r="H362" s="22">
        <v>0</v>
      </c>
      <c r="I362" s="23">
        <v>9818</v>
      </c>
      <c r="J362" s="22">
        <v>0</v>
      </c>
      <c r="K362" s="23">
        <v>68928</v>
      </c>
      <c r="L362" s="24">
        <v>9600</v>
      </c>
      <c r="M362" s="23">
        <v>156916</v>
      </c>
      <c r="N362" s="24">
        <v>7650</v>
      </c>
      <c r="O362" s="30">
        <f t="shared" si="20"/>
        <v>235662</v>
      </c>
      <c r="P362" s="30">
        <f t="shared" si="21"/>
        <v>17250</v>
      </c>
      <c r="Q362" s="30">
        <f t="shared" si="22"/>
        <v>4.9687741151963163</v>
      </c>
      <c r="R362" s="30">
        <f t="shared" si="23"/>
        <v>0.3637046001779517</v>
      </c>
      <c r="S362" s="22"/>
      <c r="T362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8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คณะครุศาสตร์
 เบิกจ่าย ณ 19 มกราคม 2567</oddHeader>
    <oddFooter>หน้า &amp;P จาก &amp;N</oddFooter>
  </headerFooter>
  <rowBreaks count="12" manualBreakCount="12">
    <brk id="26" max="16383" man="1"/>
    <brk id="52" max="16383" man="1"/>
    <brk id="82" max="16383" man="1"/>
    <brk id="107" max="16383" man="1"/>
    <brk id="138" max="16383" man="1"/>
    <brk id="167" max="16383" man="1"/>
    <brk id="194" max="16383" man="1"/>
    <brk id="253" max="16383" man="1"/>
    <brk id="274" max="16383" man="1"/>
    <brk id="301" max="16383" man="1"/>
    <brk id="323" max="16383" man="1"/>
    <brk id="3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1"/>
  <sheetViews>
    <sheetView view="pageBreakPreview" zoomScale="60" zoomScaleNormal="100" workbookViewId="0">
      <pane xSplit="1" ySplit="3" topLeftCell="B232" activePane="bottomRight" state="frozen"/>
      <selection pane="topRight" activeCell="B1" sqref="B1"/>
      <selection pane="bottomLeft" activeCell="A4" sqref="A4"/>
      <selection pane="bottomRight" activeCell="X252" sqref="X252"/>
    </sheetView>
  </sheetViews>
  <sheetFormatPr defaultRowHeight="14.25" x14ac:dyDescent="0.2"/>
  <cols>
    <col min="1" max="1" width="19.125" bestFit="1" customWidth="1"/>
    <col min="2" max="2" width="36" bestFit="1" customWidth="1"/>
    <col min="3" max="3" width="15.5" customWidth="1"/>
    <col min="4" max="6" width="13" customWidth="1"/>
    <col min="7" max="12" width="9.25" customWidth="1"/>
    <col min="13" max="18" width="11.125" customWidth="1"/>
    <col min="19" max="19" width="22" bestFit="1" customWidth="1"/>
    <col min="20" max="20" width="19.875" customWidth="1"/>
  </cols>
  <sheetData>
    <row r="1" spans="1:20" ht="18.7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18.75" customHeight="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21" x14ac:dyDescent="0.2">
      <c r="A4" s="5" t="s">
        <v>681</v>
      </c>
      <c r="B4" s="5" t="s">
        <v>680</v>
      </c>
      <c r="C4" s="5" t="s">
        <v>677</v>
      </c>
      <c r="D4" s="6">
        <v>28660</v>
      </c>
      <c r="E4" s="6">
        <v>13432</v>
      </c>
      <c r="F4" s="6">
        <v>15228</v>
      </c>
      <c r="G4" s="5">
        <v>0</v>
      </c>
      <c r="H4" s="6">
        <v>10650</v>
      </c>
      <c r="I4" s="5">
        <v>0</v>
      </c>
      <c r="J4" s="6">
        <v>2782</v>
      </c>
      <c r="K4" s="7">
        <v>5000</v>
      </c>
      <c r="L4" s="5">
        <v>0</v>
      </c>
      <c r="M4" s="5">
        <v>0</v>
      </c>
      <c r="N4" s="5">
        <v>0</v>
      </c>
      <c r="O4" s="7">
        <f t="shared" ref="O4:O67" si="0">SUM(G4,I4,K4,M4)</f>
        <v>5000</v>
      </c>
      <c r="P4" s="6">
        <f t="shared" ref="P4:P67" si="1">SUM(H4,J4,L4,N4)</f>
        <v>13432</v>
      </c>
      <c r="Q4" s="5">
        <f t="shared" ref="Q4:Q67" si="2">O4*100/D4</f>
        <v>17.445917655268666</v>
      </c>
      <c r="R4" s="5">
        <f t="shared" ref="R4:R67" si="3">P4*100/D4</f>
        <v>46.866713189113746</v>
      </c>
      <c r="S4" s="5" t="s">
        <v>232</v>
      </c>
      <c r="T4" s="5" t="s">
        <v>21</v>
      </c>
    </row>
    <row r="5" spans="1:20" ht="42" x14ac:dyDescent="0.2">
      <c r="A5" s="8" t="s">
        <v>679</v>
      </c>
      <c r="B5" s="9" t="s">
        <v>678</v>
      </c>
      <c r="C5" s="9" t="s">
        <v>677</v>
      </c>
      <c r="D5" s="10">
        <v>28660</v>
      </c>
      <c r="E5" s="10">
        <v>13432</v>
      </c>
      <c r="F5" s="10">
        <v>15228</v>
      </c>
      <c r="G5" s="8">
        <v>0</v>
      </c>
      <c r="H5" s="10">
        <v>10650</v>
      </c>
      <c r="I5" s="8">
        <v>0</v>
      </c>
      <c r="J5" s="10">
        <v>2782</v>
      </c>
      <c r="K5" s="11">
        <v>5000</v>
      </c>
      <c r="L5" s="8">
        <v>0</v>
      </c>
      <c r="M5" s="8">
        <v>0</v>
      </c>
      <c r="N5" s="8">
        <v>0</v>
      </c>
      <c r="O5" s="11">
        <f t="shared" si="0"/>
        <v>5000</v>
      </c>
      <c r="P5" s="10">
        <f t="shared" si="1"/>
        <v>13432</v>
      </c>
      <c r="Q5" s="8">
        <f t="shared" si="2"/>
        <v>17.445917655268666</v>
      </c>
      <c r="R5" s="8">
        <f t="shared" si="3"/>
        <v>46.866713189113746</v>
      </c>
      <c r="S5" s="8" t="s">
        <v>232</v>
      </c>
      <c r="T5" s="8" t="s">
        <v>21</v>
      </c>
    </row>
    <row r="6" spans="1:20" ht="21" x14ac:dyDescent="0.2">
      <c r="A6" s="12"/>
      <c r="B6" s="13" t="s">
        <v>25</v>
      </c>
      <c r="C6" s="12"/>
      <c r="D6" s="14">
        <v>28660</v>
      </c>
      <c r="E6" s="14">
        <v>13432</v>
      </c>
      <c r="F6" s="14">
        <v>15228</v>
      </c>
      <c r="G6" s="13">
        <v>0</v>
      </c>
      <c r="H6" s="14">
        <v>10650</v>
      </c>
      <c r="I6" s="13">
        <v>0</v>
      </c>
      <c r="J6" s="14">
        <v>2782</v>
      </c>
      <c r="K6" s="15">
        <v>5000</v>
      </c>
      <c r="L6" s="13">
        <v>0</v>
      </c>
      <c r="M6" s="13">
        <v>0</v>
      </c>
      <c r="N6" s="13">
        <v>0</v>
      </c>
      <c r="O6" s="15">
        <f t="shared" si="0"/>
        <v>5000</v>
      </c>
      <c r="P6" s="14">
        <f t="shared" si="1"/>
        <v>13432</v>
      </c>
      <c r="Q6" s="13">
        <f t="shared" si="2"/>
        <v>17.445917655268666</v>
      </c>
      <c r="R6" s="13">
        <f t="shared" si="3"/>
        <v>46.866713189113746</v>
      </c>
      <c r="S6" s="12"/>
      <c r="T6" s="12"/>
    </row>
    <row r="7" spans="1:20" ht="21" x14ac:dyDescent="0.2">
      <c r="A7" s="16"/>
      <c r="B7" s="17" t="s">
        <v>27</v>
      </c>
      <c r="C7" s="16"/>
      <c r="D7" s="18">
        <v>28660</v>
      </c>
      <c r="E7" s="20">
        <v>13432</v>
      </c>
      <c r="F7" s="20">
        <v>15228</v>
      </c>
      <c r="G7" s="16">
        <v>0</v>
      </c>
      <c r="H7" s="18">
        <v>10650</v>
      </c>
      <c r="I7" s="16">
        <v>0</v>
      </c>
      <c r="J7" s="18">
        <v>2782</v>
      </c>
      <c r="K7" s="21">
        <v>5000</v>
      </c>
      <c r="L7" s="16">
        <v>0</v>
      </c>
      <c r="M7" s="16">
        <v>0</v>
      </c>
      <c r="N7" s="16">
        <v>0</v>
      </c>
      <c r="O7" s="21">
        <f t="shared" si="0"/>
        <v>5000</v>
      </c>
      <c r="P7" s="18">
        <f t="shared" si="1"/>
        <v>13432</v>
      </c>
      <c r="Q7" s="19">
        <f t="shared" si="2"/>
        <v>17.445917655268666</v>
      </c>
      <c r="R7" s="19">
        <f t="shared" si="3"/>
        <v>46.866713189113746</v>
      </c>
      <c r="S7" s="16"/>
      <c r="T7" s="16"/>
    </row>
    <row r="8" spans="1:20" ht="42" x14ac:dyDescent="0.2">
      <c r="A8" s="5" t="s">
        <v>676</v>
      </c>
      <c r="B8" s="5" t="s">
        <v>675</v>
      </c>
      <c r="C8" s="5" t="s">
        <v>541</v>
      </c>
      <c r="D8" s="6">
        <v>274600</v>
      </c>
      <c r="E8" s="5">
        <v>0</v>
      </c>
      <c r="F8" s="6">
        <v>274600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f t="shared" si="0"/>
        <v>0</v>
      </c>
      <c r="P8" s="5">
        <f t="shared" si="1"/>
        <v>0</v>
      </c>
      <c r="Q8" s="5">
        <f t="shared" si="2"/>
        <v>0</v>
      </c>
      <c r="R8" s="5">
        <f t="shared" si="3"/>
        <v>0</v>
      </c>
      <c r="S8" s="5" t="s">
        <v>232</v>
      </c>
      <c r="T8" s="5" t="s">
        <v>21</v>
      </c>
    </row>
    <row r="9" spans="1:20" ht="42" x14ac:dyDescent="0.2">
      <c r="A9" s="8" t="s">
        <v>674</v>
      </c>
      <c r="B9" s="9" t="s">
        <v>673</v>
      </c>
      <c r="C9" s="9" t="s">
        <v>541</v>
      </c>
      <c r="D9" s="10">
        <v>12500</v>
      </c>
      <c r="E9" s="8">
        <v>0</v>
      </c>
      <c r="F9" s="10">
        <v>12500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0"/>
        <v>0</v>
      </c>
      <c r="P9" s="8">
        <f t="shared" si="1"/>
        <v>0</v>
      </c>
      <c r="Q9" s="8">
        <f t="shared" si="2"/>
        <v>0</v>
      </c>
      <c r="R9" s="8">
        <f t="shared" si="3"/>
        <v>0</v>
      </c>
      <c r="S9" s="8" t="s">
        <v>232</v>
      </c>
      <c r="T9" s="8" t="s">
        <v>531</v>
      </c>
    </row>
    <row r="10" spans="1:20" ht="21" x14ac:dyDescent="0.2">
      <c r="A10" s="12"/>
      <c r="B10" s="13" t="s">
        <v>25</v>
      </c>
      <c r="C10" s="12"/>
      <c r="D10" s="14">
        <v>12500</v>
      </c>
      <c r="E10" s="13">
        <v>0</v>
      </c>
      <c r="F10" s="14">
        <v>12500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f t="shared" si="0"/>
        <v>0</v>
      </c>
      <c r="P10" s="13">
        <f t="shared" si="1"/>
        <v>0</v>
      </c>
      <c r="Q10" s="13">
        <f t="shared" si="2"/>
        <v>0</v>
      </c>
      <c r="R10" s="13">
        <f t="shared" si="3"/>
        <v>0</v>
      </c>
      <c r="S10" s="12"/>
      <c r="T10" s="12"/>
    </row>
    <row r="11" spans="1:20" ht="21" x14ac:dyDescent="0.2">
      <c r="A11" s="16"/>
      <c r="B11" s="17" t="s">
        <v>27</v>
      </c>
      <c r="C11" s="16"/>
      <c r="D11" s="18">
        <v>11500</v>
      </c>
      <c r="E11" s="19">
        <v>0</v>
      </c>
      <c r="F11" s="20">
        <v>11500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f t="shared" si="0"/>
        <v>0</v>
      </c>
      <c r="P11" s="16">
        <f t="shared" si="1"/>
        <v>0</v>
      </c>
      <c r="Q11" s="19">
        <f t="shared" si="2"/>
        <v>0</v>
      </c>
      <c r="R11" s="19">
        <f t="shared" si="3"/>
        <v>0</v>
      </c>
      <c r="S11" s="16"/>
      <c r="T11" s="16"/>
    </row>
    <row r="12" spans="1:20" ht="21" x14ac:dyDescent="0.2">
      <c r="A12" s="16"/>
      <c r="B12" s="17" t="s">
        <v>28</v>
      </c>
      <c r="C12" s="16"/>
      <c r="D12" s="18">
        <v>1000</v>
      </c>
      <c r="E12" s="19">
        <v>0</v>
      </c>
      <c r="F12" s="20">
        <v>1000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f t="shared" si="0"/>
        <v>0</v>
      </c>
      <c r="P12" s="16">
        <f t="shared" si="1"/>
        <v>0</v>
      </c>
      <c r="Q12" s="19">
        <f t="shared" si="2"/>
        <v>0</v>
      </c>
      <c r="R12" s="19">
        <f t="shared" si="3"/>
        <v>0</v>
      </c>
      <c r="S12" s="16"/>
      <c r="T12" s="16"/>
    </row>
    <row r="13" spans="1:20" ht="63" x14ac:dyDescent="0.2">
      <c r="A13" s="8" t="s">
        <v>672</v>
      </c>
      <c r="B13" s="9" t="s">
        <v>671</v>
      </c>
      <c r="C13" s="9" t="s">
        <v>541</v>
      </c>
      <c r="D13" s="10">
        <v>154700</v>
      </c>
      <c r="E13" s="8">
        <v>0</v>
      </c>
      <c r="F13" s="10">
        <v>154700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t="shared" si="0"/>
        <v>0</v>
      </c>
      <c r="P13" s="8">
        <f t="shared" si="1"/>
        <v>0</v>
      </c>
      <c r="Q13" s="8">
        <f t="shared" si="2"/>
        <v>0</v>
      </c>
      <c r="R13" s="8">
        <f t="shared" si="3"/>
        <v>0</v>
      </c>
      <c r="S13" s="8" t="s">
        <v>232</v>
      </c>
      <c r="T13" s="8" t="s">
        <v>531</v>
      </c>
    </row>
    <row r="14" spans="1:20" ht="21" x14ac:dyDescent="0.2">
      <c r="A14" s="12"/>
      <c r="B14" s="13" t="s">
        <v>25</v>
      </c>
      <c r="C14" s="12"/>
      <c r="D14" s="14">
        <v>154700</v>
      </c>
      <c r="E14" s="13">
        <v>0</v>
      </c>
      <c r="F14" s="14">
        <v>154700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0</v>
      </c>
      <c r="P14" s="13">
        <f t="shared" si="1"/>
        <v>0</v>
      </c>
      <c r="Q14" s="13">
        <f t="shared" si="2"/>
        <v>0</v>
      </c>
      <c r="R14" s="13">
        <f t="shared" si="3"/>
        <v>0</v>
      </c>
      <c r="S14" s="12"/>
      <c r="T14" s="12"/>
    </row>
    <row r="15" spans="1:20" ht="21" x14ac:dyDescent="0.2">
      <c r="A15" s="16"/>
      <c r="B15" s="17" t="s">
        <v>26</v>
      </c>
      <c r="C15" s="16"/>
      <c r="D15" s="18">
        <v>54000</v>
      </c>
      <c r="E15" s="19">
        <v>0</v>
      </c>
      <c r="F15" s="20">
        <v>54000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0"/>
        <v>0</v>
      </c>
      <c r="P15" s="16">
        <f t="shared" si="1"/>
        <v>0</v>
      </c>
      <c r="Q15" s="19">
        <f t="shared" si="2"/>
        <v>0</v>
      </c>
      <c r="R15" s="19">
        <f t="shared" si="3"/>
        <v>0</v>
      </c>
      <c r="S15" s="16"/>
      <c r="T15" s="16"/>
    </row>
    <row r="16" spans="1:20" ht="21" x14ac:dyDescent="0.2">
      <c r="A16" s="16"/>
      <c r="B16" s="17" t="s">
        <v>27</v>
      </c>
      <c r="C16" s="16"/>
      <c r="D16" s="18">
        <v>64200</v>
      </c>
      <c r="E16" s="19">
        <v>0</v>
      </c>
      <c r="F16" s="20">
        <v>64200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f t="shared" si="0"/>
        <v>0</v>
      </c>
      <c r="P16" s="16">
        <f t="shared" si="1"/>
        <v>0</v>
      </c>
      <c r="Q16" s="19">
        <f t="shared" si="2"/>
        <v>0</v>
      </c>
      <c r="R16" s="19">
        <f t="shared" si="3"/>
        <v>0</v>
      </c>
      <c r="S16" s="16"/>
      <c r="T16" s="16"/>
    </row>
    <row r="17" spans="1:20" ht="21" x14ac:dyDescent="0.2">
      <c r="A17" s="16"/>
      <c r="B17" s="17" t="s">
        <v>28</v>
      </c>
      <c r="C17" s="16"/>
      <c r="D17" s="18">
        <v>36500</v>
      </c>
      <c r="E17" s="19">
        <v>0</v>
      </c>
      <c r="F17" s="20">
        <v>36500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f t="shared" si="0"/>
        <v>0</v>
      </c>
      <c r="P17" s="16">
        <f t="shared" si="1"/>
        <v>0</v>
      </c>
      <c r="Q17" s="19">
        <f t="shared" si="2"/>
        <v>0</v>
      </c>
      <c r="R17" s="19">
        <f t="shared" si="3"/>
        <v>0</v>
      </c>
      <c r="S17" s="16"/>
      <c r="T17" s="16"/>
    </row>
    <row r="18" spans="1:20" ht="42" x14ac:dyDescent="0.2">
      <c r="A18" s="8" t="s">
        <v>670</v>
      </c>
      <c r="B18" s="9" t="s">
        <v>669</v>
      </c>
      <c r="C18" s="9" t="s">
        <v>541</v>
      </c>
      <c r="D18" s="10">
        <v>107400</v>
      </c>
      <c r="E18" s="8">
        <v>0</v>
      </c>
      <c r="F18" s="10">
        <v>107400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0</v>
      </c>
      <c r="P18" s="8">
        <f t="shared" si="1"/>
        <v>0</v>
      </c>
      <c r="Q18" s="8">
        <f t="shared" si="2"/>
        <v>0</v>
      </c>
      <c r="R18" s="8">
        <f t="shared" si="3"/>
        <v>0</v>
      </c>
      <c r="S18" s="8" t="s">
        <v>232</v>
      </c>
      <c r="T18" s="8" t="s">
        <v>531</v>
      </c>
    </row>
    <row r="19" spans="1:20" ht="21" x14ac:dyDescent="0.2">
      <c r="A19" s="12"/>
      <c r="B19" s="13" t="s">
        <v>25</v>
      </c>
      <c r="C19" s="12"/>
      <c r="D19" s="14">
        <v>107400</v>
      </c>
      <c r="E19" s="13">
        <v>0</v>
      </c>
      <c r="F19" s="14">
        <v>107400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  <c r="P19" s="13">
        <f t="shared" si="1"/>
        <v>0</v>
      </c>
      <c r="Q19" s="13">
        <f t="shared" si="2"/>
        <v>0</v>
      </c>
      <c r="R19" s="13">
        <f t="shared" si="3"/>
        <v>0</v>
      </c>
      <c r="S19" s="12"/>
      <c r="T19" s="12"/>
    </row>
    <row r="20" spans="1:20" ht="21" x14ac:dyDescent="0.2">
      <c r="A20" s="16"/>
      <c r="B20" s="17" t="s">
        <v>26</v>
      </c>
      <c r="C20" s="16"/>
      <c r="D20" s="18">
        <v>24000</v>
      </c>
      <c r="E20" s="19">
        <v>0</v>
      </c>
      <c r="F20" s="20">
        <v>24000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f t="shared" si="0"/>
        <v>0</v>
      </c>
      <c r="P20" s="16">
        <f t="shared" si="1"/>
        <v>0</v>
      </c>
      <c r="Q20" s="19">
        <f t="shared" si="2"/>
        <v>0</v>
      </c>
      <c r="R20" s="19">
        <f t="shared" si="3"/>
        <v>0</v>
      </c>
      <c r="S20" s="16"/>
      <c r="T20" s="16"/>
    </row>
    <row r="21" spans="1:20" ht="21" x14ac:dyDescent="0.2">
      <c r="A21" s="16"/>
      <c r="B21" s="17" t="s">
        <v>27</v>
      </c>
      <c r="C21" s="16"/>
      <c r="D21" s="18">
        <v>58400</v>
      </c>
      <c r="E21" s="19">
        <v>0</v>
      </c>
      <c r="F21" s="20">
        <v>58400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f t="shared" si="0"/>
        <v>0</v>
      </c>
      <c r="P21" s="16">
        <f t="shared" si="1"/>
        <v>0</v>
      </c>
      <c r="Q21" s="19">
        <f t="shared" si="2"/>
        <v>0</v>
      </c>
      <c r="R21" s="19">
        <f t="shared" si="3"/>
        <v>0</v>
      </c>
      <c r="S21" s="16"/>
      <c r="T21" s="16"/>
    </row>
    <row r="22" spans="1:20" ht="21" x14ac:dyDescent="0.2">
      <c r="A22" s="16"/>
      <c r="B22" s="17" t="s">
        <v>28</v>
      </c>
      <c r="C22" s="16"/>
      <c r="D22" s="18">
        <v>25000</v>
      </c>
      <c r="E22" s="19">
        <v>0</v>
      </c>
      <c r="F22" s="20">
        <v>25000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f t="shared" si="0"/>
        <v>0</v>
      </c>
      <c r="P22" s="16">
        <f t="shared" si="1"/>
        <v>0</v>
      </c>
      <c r="Q22" s="19">
        <f t="shared" si="2"/>
        <v>0</v>
      </c>
      <c r="R22" s="19">
        <f t="shared" si="3"/>
        <v>0</v>
      </c>
      <c r="S22" s="16"/>
      <c r="T22" s="16"/>
    </row>
    <row r="23" spans="1:20" ht="42" x14ac:dyDescent="0.2">
      <c r="A23" s="5" t="s">
        <v>668</v>
      </c>
      <c r="B23" s="5" t="s">
        <v>667</v>
      </c>
      <c r="C23" s="5" t="s">
        <v>541</v>
      </c>
      <c r="D23" s="6">
        <v>425000</v>
      </c>
      <c r="E23" s="5">
        <v>0</v>
      </c>
      <c r="F23" s="6">
        <v>425000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si="0"/>
        <v>0</v>
      </c>
      <c r="P23" s="5">
        <f t="shared" si="1"/>
        <v>0</v>
      </c>
      <c r="Q23" s="5">
        <f t="shared" si="2"/>
        <v>0</v>
      </c>
      <c r="R23" s="5">
        <f t="shared" si="3"/>
        <v>0</v>
      </c>
      <c r="S23" s="5" t="s">
        <v>232</v>
      </c>
      <c r="T23" s="5" t="s">
        <v>21</v>
      </c>
    </row>
    <row r="24" spans="1:20" ht="63" x14ac:dyDescent="0.2">
      <c r="A24" s="8" t="s">
        <v>666</v>
      </c>
      <c r="B24" s="9" t="s">
        <v>665</v>
      </c>
      <c r="C24" s="9" t="s">
        <v>541</v>
      </c>
      <c r="D24" s="10">
        <v>80000</v>
      </c>
      <c r="E24" s="8">
        <v>0</v>
      </c>
      <c r="F24" s="10">
        <v>80000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0</v>
      </c>
      <c r="P24" s="8">
        <f t="shared" si="1"/>
        <v>0</v>
      </c>
      <c r="Q24" s="8">
        <f t="shared" si="2"/>
        <v>0</v>
      </c>
      <c r="R24" s="8">
        <f t="shared" si="3"/>
        <v>0</v>
      </c>
      <c r="S24" s="8" t="s">
        <v>232</v>
      </c>
      <c r="T24" s="8" t="s">
        <v>531</v>
      </c>
    </row>
    <row r="25" spans="1:20" ht="21" x14ac:dyDescent="0.2">
      <c r="A25" s="12"/>
      <c r="B25" s="13" t="s">
        <v>25</v>
      </c>
      <c r="C25" s="12"/>
      <c r="D25" s="14">
        <v>80000</v>
      </c>
      <c r="E25" s="13">
        <v>0</v>
      </c>
      <c r="F25" s="14">
        <v>80000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0</v>
      </c>
      <c r="P25" s="13">
        <f t="shared" si="1"/>
        <v>0</v>
      </c>
      <c r="Q25" s="13">
        <f t="shared" si="2"/>
        <v>0</v>
      </c>
      <c r="R25" s="13">
        <f t="shared" si="3"/>
        <v>0</v>
      </c>
      <c r="S25" s="12"/>
      <c r="T25" s="12"/>
    </row>
    <row r="26" spans="1:20" ht="21" x14ac:dyDescent="0.2">
      <c r="A26" s="16"/>
      <c r="B26" s="17" t="s">
        <v>26</v>
      </c>
      <c r="C26" s="16"/>
      <c r="D26" s="18">
        <v>24000</v>
      </c>
      <c r="E26" s="19">
        <v>0</v>
      </c>
      <c r="F26" s="20">
        <v>24000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f t="shared" si="0"/>
        <v>0</v>
      </c>
      <c r="P26" s="16">
        <f t="shared" si="1"/>
        <v>0</v>
      </c>
      <c r="Q26" s="19">
        <f t="shared" si="2"/>
        <v>0</v>
      </c>
      <c r="R26" s="19">
        <f t="shared" si="3"/>
        <v>0</v>
      </c>
      <c r="S26" s="16"/>
      <c r="T26" s="16"/>
    </row>
    <row r="27" spans="1:20" ht="21" x14ac:dyDescent="0.2">
      <c r="A27" s="16"/>
      <c r="B27" s="17" t="s">
        <v>27</v>
      </c>
      <c r="C27" s="16"/>
      <c r="D27" s="18">
        <v>38660</v>
      </c>
      <c r="E27" s="19">
        <v>0</v>
      </c>
      <c r="F27" s="20">
        <v>38660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si="0"/>
        <v>0</v>
      </c>
      <c r="P27" s="16">
        <f t="shared" si="1"/>
        <v>0</v>
      </c>
      <c r="Q27" s="19">
        <f t="shared" si="2"/>
        <v>0</v>
      </c>
      <c r="R27" s="19">
        <f t="shared" si="3"/>
        <v>0</v>
      </c>
      <c r="S27" s="16"/>
      <c r="T27" s="16"/>
    </row>
    <row r="28" spans="1:20" ht="21" x14ac:dyDescent="0.2">
      <c r="A28" s="16"/>
      <c r="B28" s="17" t="s">
        <v>28</v>
      </c>
      <c r="C28" s="16"/>
      <c r="D28" s="18">
        <v>17340</v>
      </c>
      <c r="E28" s="19">
        <v>0</v>
      </c>
      <c r="F28" s="20">
        <v>17340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0"/>
        <v>0</v>
      </c>
      <c r="P28" s="16">
        <f t="shared" si="1"/>
        <v>0</v>
      </c>
      <c r="Q28" s="19">
        <f t="shared" si="2"/>
        <v>0</v>
      </c>
      <c r="R28" s="19">
        <f t="shared" si="3"/>
        <v>0</v>
      </c>
      <c r="S28" s="16"/>
      <c r="T28" s="16"/>
    </row>
    <row r="29" spans="1:20" ht="71.25" customHeight="1" x14ac:dyDescent="0.2">
      <c r="A29" s="8" t="s">
        <v>664</v>
      </c>
      <c r="B29" s="9" t="s">
        <v>663</v>
      </c>
      <c r="C29" s="9" t="s">
        <v>541</v>
      </c>
      <c r="D29" s="10">
        <v>80000</v>
      </c>
      <c r="E29" s="8">
        <v>0</v>
      </c>
      <c r="F29" s="10">
        <v>80000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0</v>
      </c>
      <c r="P29" s="8">
        <f t="shared" si="1"/>
        <v>0</v>
      </c>
      <c r="Q29" s="8">
        <f t="shared" si="2"/>
        <v>0</v>
      </c>
      <c r="R29" s="8">
        <f t="shared" si="3"/>
        <v>0</v>
      </c>
      <c r="S29" s="8" t="s">
        <v>232</v>
      </c>
      <c r="T29" s="8" t="s">
        <v>531</v>
      </c>
    </row>
    <row r="30" spans="1:20" ht="21" x14ac:dyDescent="0.2">
      <c r="A30" s="12"/>
      <c r="B30" s="13" t="s">
        <v>25</v>
      </c>
      <c r="C30" s="12"/>
      <c r="D30" s="14">
        <v>80000</v>
      </c>
      <c r="E30" s="13">
        <v>0</v>
      </c>
      <c r="F30" s="14">
        <v>80000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0</v>
      </c>
      <c r="P30" s="13">
        <f t="shared" si="1"/>
        <v>0</v>
      </c>
      <c r="Q30" s="13">
        <f t="shared" si="2"/>
        <v>0</v>
      </c>
      <c r="R30" s="13">
        <f t="shared" si="3"/>
        <v>0</v>
      </c>
      <c r="S30" s="12"/>
      <c r="T30" s="12"/>
    </row>
    <row r="31" spans="1:20" ht="21" x14ac:dyDescent="0.2">
      <c r="A31" s="16"/>
      <c r="B31" s="17" t="s">
        <v>26</v>
      </c>
      <c r="C31" s="16"/>
      <c r="D31" s="18">
        <v>24000</v>
      </c>
      <c r="E31" s="19">
        <v>0</v>
      </c>
      <c r="F31" s="20">
        <v>24000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0"/>
        <v>0</v>
      </c>
      <c r="P31" s="16">
        <f t="shared" si="1"/>
        <v>0</v>
      </c>
      <c r="Q31" s="19">
        <f t="shared" si="2"/>
        <v>0</v>
      </c>
      <c r="R31" s="19">
        <f t="shared" si="3"/>
        <v>0</v>
      </c>
      <c r="S31" s="16"/>
      <c r="T31" s="16"/>
    </row>
    <row r="32" spans="1:20" ht="21" x14ac:dyDescent="0.2">
      <c r="A32" s="16"/>
      <c r="B32" s="17" t="s">
        <v>27</v>
      </c>
      <c r="C32" s="16"/>
      <c r="D32" s="18">
        <v>38660</v>
      </c>
      <c r="E32" s="19">
        <v>0</v>
      </c>
      <c r="F32" s="20">
        <v>38660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0"/>
        <v>0</v>
      </c>
      <c r="P32" s="16">
        <f t="shared" si="1"/>
        <v>0</v>
      </c>
      <c r="Q32" s="19">
        <f t="shared" si="2"/>
        <v>0</v>
      </c>
      <c r="R32" s="19">
        <f t="shared" si="3"/>
        <v>0</v>
      </c>
      <c r="S32" s="16"/>
      <c r="T32" s="16"/>
    </row>
    <row r="33" spans="1:20" ht="21" x14ac:dyDescent="0.2">
      <c r="A33" s="16"/>
      <c r="B33" s="17" t="s">
        <v>28</v>
      </c>
      <c r="C33" s="16"/>
      <c r="D33" s="18">
        <v>17340</v>
      </c>
      <c r="E33" s="19">
        <v>0</v>
      </c>
      <c r="F33" s="20">
        <v>17340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f t="shared" si="0"/>
        <v>0</v>
      </c>
      <c r="P33" s="16">
        <f t="shared" si="1"/>
        <v>0</v>
      </c>
      <c r="Q33" s="19">
        <f t="shared" si="2"/>
        <v>0</v>
      </c>
      <c r="R33" s="19">
        <f t="shared" si="3"/>
        <v>0</v>
      </c>
      <c r="S33" s="16"/>
      <c r="T33" s="16"/>
    </row>
    <row r="34" spans="1:20" ht="63" x14ac:dyDescent="0.2">
      <c r="A34" s="8" t="s">
        <v>662</v>
      </c>
      <c r="B34" s="9" t="s">
        <v>661</v>
      </c>
      <c r="C34" s="9" t="s">
        <v>660</v>
      </c>
      <c r="D34" s="10">
        <v>80000</v>
      </c>
      <c r="E34" s="8">
        <v>0</v>
      </c>
      <c r="F34" s="10">
        <v>80000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0</v>
      </c>
      <c r="P34" s="8">
        <f t="shared" si="1"/>
        <v>0</v>
      </c>
      <c r="Q34" s="8">
        <f t="shared" si="2"/>
        <v>0</v>
      </c>
      <c r="R34" s="8">
        <f t="shared" si="3"/>
        <v>0</v>
      </c>
      <c r="S34" s="8" t="s">
        <v>232</v>
      </c>
      <c r="T34" s="8" t="s">
        <v>231</v>
      </c>
    </row>
    <row r="35" spans="1:20" ht="21" x14ac:dyDescent="0.2">
      <c r="A35" s="12"/>
      <c r="B35" s="13" t="s">
        <v>25</v>
      </c>
      <c r="C35" s="12"/>
      <c r="D35" s="14">
        <v>80000</v>
      </c>
      <c r="E35" s="13">
        <v>0</v>
      </c>
      <c r="F35" s="14">
        <v>80000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0</v>
      </c>
      <c r="P35" s="13">
        <f t="shared" si="1"/>
        <v>0</v>
      </c>
      <c r="Q35" s="13">
        <f t="shared" si="2"/>
        <v>0</v>
      </c>
      <c r="R35" s="13">
        <f t="shared" si="3"/>
        <v>0</v>
      </c>
      <c r="S35" s="12"/>
      <c r="T35" s="12"/>
    </row>
    <row r="36" spans="1:20" ht="21" x14ac:dyDescent="0.2">
      <c r="A36" s="16"/>
      <c r="B36" s="17" t="s">
        <v>26</v>
      </c>
      <c r="C36" s="16"/>
      <c r="D36" s="18">
        <v>24000</v>
      </c>
      <c r="E36" s="19">
        <v>0</v>
      </c>
      <c r="F36" s="20">
        <v>24000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0"/>
        <v>0</v>
      </c>
      <c r="P36" s="16">
        <f t="shared" si="1"/>
        <v>0</v>
      </c>
      <c r="Q36" s="19">
        <f t="shared" si="2"/>
        <v>0</v>
      </c>
      <c r="R36" s="19">
        <f t="shared" si="3"/>
        <v>0</v>
      </c>
      <c r="S36" s="16"/>
      <c r="T36" s="16"/>
    </row>
    <row r="37" spans="1:20" ht="21" x14ac:dyDescent="0.2">
      <c r="A37" s="16"/>
      <c r="B37" s="17" t="s">
        <v>27</v>
      </c>
      <c r="C37" s="16"/>
      <c r="D37" s="18">
        <v>37700</v>
      </c>
      <c r="E37" s="19">
        <v>0</v>
      </c>
      <c r="F37" s="20">
        <v>37700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0"/>
        <v>0</v>
      </c>
      <c r="P37" s="16">
        <f t="shared" si="1"/>
        <v>0</v>
      </c>
      <c r="Q37" s="19">
        <f t="shared" si="2"/>
        <v>0</v>
      </c>
      <c r="R37" s="19">
        <f t="shared" si="3"/>
        <v>0</v>
      </c>
      <c r="S37" s="16"/>
      <c r="T37" s="16"/>
    </row>
    <row r="38" spans="1:20" ht="21" x14ac:dyDescent="0.2">
      <c r="A38" s="16"/>
      <c r="B38" s="17" t="s">
        <v>28</v>
      </c>
      <c r="C38" s="16"/>
      <c r="D38" s="18">
        <v>18300</v>
      </c>
      <c r="E38" s="19">
        <v>0</v>
      </c>
      <c r="F38" s="20">
        <v>18300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f t="shared" si="0"/>
        <v>0</v>
      </c>
      <c r="P38" s="16">
        <f t="shared" si="1"/>
        <v>0</v>
      </c>
      <c r="Q38" s="19">
        <f t="shared" si="2"/>
        <v>0</v>
      </c>
      <c r="R38" s="19">
        <f t="shared" si="3"/>
        <v>0</v>
      </c>
      <c r="S38" s="16"/>
      <c r="T38" s="16"/>
    </row>
    <row r="39" spans="1:20" ht="42" x14ac:dyDescent="0.2">
      <c r="A39" s="8" t="s">
        <v>659</v>
      </c>
      <c r="B39" s="9" t="s">
        <v>658</v>
      </c>
      <c r="C39" s="9" t="s">
        <v>541</v>
      </c>
      <c r="D39" s="10">
        <v>80000</v>
      </c>
      <c r="E39" s="8">
        <v>0</v>
      </c>
      <c r="F39" s="10">
        <v>80000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0"/>
        <v>0</v>
      </c>
      <c r="P39" s="8">
        <f t="shared" si="1"/>
        <v>0</v>
      </c>
      <c r="Q39" s="8">
        <f t="shared" si="2"/>
        <v>0</v>
      </c>
      <c r="R39" s="8">
        <f t="shared" si="3"/>
        <v>0</v>
      </c>
      <c r="S39" s="8" t="s">
        <v>232</v>
      </c>
      <c r="T39" s="8" t="s">
        <v>531</v>
      </c>
    </row>
    <row r="40" spans="1:20" ht="21" x14ac:dyDescent="0.2">
      <c r="A40" s="12"/>
      <c r="B40" s="13" t="s">
        <v>25</v>
      </c>
      <c r="C40" s="12"/>
      <c r="D40" s="14">
        <v>80000</v>
      </c>
      <c r="E40" s="13">
        <v>0</v>
      </c>
      <c r="F40" s="14">
        <v>80000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0</v>
      </c>
      <c r="P40" s="13">
        <f t="shared" si="1"/>
        <v>0</v>
      </c>
      <c r="Q40" s="13">
        <f t="shared" si="2"/>
        <v>0</v>
      </c>
      <c r="R40" s="13">
        <f t="shared" si="3"/>
        <v>0</v>
      </c>
      <c r="S40" s="12"/>
      <c r="T40" s="12"/>
    </row>
    <row r="41" spans="1:20" ht="21" x14ac:dyDescent="0.2">
      <c r="A41" s="16"/>
      <c r="B41" s="17" t="s">
        <v>26</v>
      </c>
      <c r="C41" s="16"/>
      <c r="D41" s="18">
        <v>24000</v>
      </c>
      <c r="E41" s="19">
        <v>0</v>
      </c>
      <c r="F41" s="20">
        <v>24000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f t="shared" si="0"/>
        <v>0</v>
      </c>
      <c r="P41" s="16">
        <f t="shared" si="1"/>
        <v>0</v>
      </c>
      <c r="Q41" s="19">
        <f t="shared" si="2"/>
        <v>0</v>
      </c>
      <c r="R41" s="19">
        <f t="shared" si="3"/>
        <v>0</v>
      </c>
      <c r="S41" s="16"/>
      <c r="T41" s="16"/>
    </row>
    <row r="42" spans="1:20" ht="21" x14ac:dyDescent="0.2">
      <c r="A42" s="16"/>
      <c r="B42" s="17" t="s">
        <v>27</v>
      </c>
      <c r="C42" s="16"/>
      <c r="D42" s="18">
        <v>37700</v>
      </c>
      <c r="E42" s="19">
        <v>0</v>
      </c>
      <c r="F42" s="20">
        <v>37700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f t="shared" si="0"/>
        <v>0</v>
      </c>
      <c r="P42" s="16">
        <f t="shared" si="1"/>
        <v>0</v>
      </c>
      <c r="Q42" s="19">
        <f t="shared" si="2"/>
        <v>0</v>
      </c>
      <c r="R42" s="19">
        <f t="shared" si="3"/>
        <v>0</v>
      </c>
      <c r="S42" s="16"/>
      <c r="T42" s="16"/>
    </row>
    <row r="43" spans="1:20" ht="21" x14ac:dyDescent="0.2">
      <c r="A43" s="16"/>
      <c r="B43" s="17" t="s">
        <v>28</v>
      </c>
      <c r="C43" s="16"/>
      <c r="D43" s="18">
        <v>18300</v>
      </c>
      <c r="E43" s="19">
        <v>0</v>
      </c>
      <c r="F43" s="20">
        <v>18300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f t="shared" si="0"/>
        <v>0</v>
      </c>
      <c r="P43" s="16">
        <f t="shared" si="1"/>
        <v>0</v>
      </c>
      <c r="Q43" s="19">
        <f t="shared" si="2"/>
        <v>0</v>
      </c>
      <c r="R43" s="19">
        <f t="shared" si="3"/>
        <v>0</v>
      </c>
      <c r="S43" s="16"/>
      <c r="T43" s="16"/>
    </row>
    <row r="44" spans="1:20" ht="63" x14ac:dyDescent="0.2">
      <c r="A44" s="8" t="s">
        <v>657</v>
      </c>
      <c r="B44" s="9" t="s">
        <v>656</v>
      </c>
      <c r="C44" s="9" t="s">
        <v>541</v>
      </c>
      <c r="D44" s="10">
        <v>80000</v>
      </c>
      <c r="E44" s="8">
        <v>0</v>
      </c>
      <c r="F44" s="10">
        <v>80000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0"/>
        <v>0</v>
      </c>
      <c r="P44" s="8">
        <f t="shared" si="1"/>
        <v>0</v>
      </c>
      <c r="Q44" s="8">
        <f t="shared" si="2"/>
        <v>0</v>
      </c>
      <c r="R44" s="8">
        <f t="shared" si="3"/>
        <v>0</v>
      </c>
      <c r="S44" s="8" t="s">
        <v>232</v>
      </c>
      <c r="T44" s="8" t="s">
        <v>531</v>
      </c>
    </row>
    <row r="45" spans="1:20" ht="21" x14ac:dyDescent="0.2">
      <c r="A45" s="12"/>
      <c r="B45" s="13" t="s">
        <v>25</v>
      </c>
      <c r="C45" s="12"/>
      <c r="D45" s="14">
        <v>80000</v>
      </c>
      <c r="E45" s="13">
        <v>0</v>
      </c>
      <c r="F45" s="14">
        <v>80000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0"/>
        <v>0</v>
      </c>
      <c r="P45" s="13">
        <f t="shared" si="1"/>
        <v>0</v>
      </c>
      <c r="Q45" s="13">
        <f t="shared" si="2"/>
        <v>0</v>
      </c>
      <c r="R45" s="13">
        <f t="shared" si="3"/>
        <v>0</v>
      </c>
      <c r="S45" s="12"/>
      <c r="T45" s="12"/>
    </row>
    <row r="46" spans="1:20" ht="21" x14ac:dyDescent="0.2">
      <c r="A46" s="16"/>
      <c r="B46" s="17" t="s">
        <v>26</v>
      </c>
      <c r="C46" s="16"/>
      <c r="D46" s="18">
        <v>24000</v>
      </c>
      <c r="E46" s="19">
        <v>0</v>
      </c>
      <c r="F46" s="20">
        <v>24000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f t="shared" si="0"/>
        <v>0</v>
      </c>
      <c r="P46" s="16">
        <f t="shared" si="1"/>
        <v>0</v>
      </c>
      <c r="Q46" s="19">
        <f t="shared" si="2"/>
        <v>0</v>
      </c>
      <c r="R46" s="19">
        <f t="shared" si="3"/>
        <v>0</v>
      </c>
      <c r="S46" s="16"/>
      <c r="T46" s="16"/>
    </row>
    <row r="47" spans="1:20" ht="21" x14ac:dyDescent="0.2">
      <c r="A47" s="16"/>
      <c r="B47" s="17" t="s">
        <v>27</v>
      </c>
      <c r="C47" s="16"/>
      <c r="D47" s="18">
        <v>37700</v>
      </c>
      <c r="E47" s="19">
        <v>0</v>
      </c>
      <c r="F47" s="20">
        <v>37700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f t="shared" si="0"/>
        <v>0</v>
      </c>
      <c r="P47" s="16">
        <f t="shared" si="1"/>
        <v>0</v>
      </c>
      <c r="Q47" s="19">
        <f t="shared" si="2"/>
        <v>0</v>
      </c>
      <c r="R47" s="19">
        <f t="shared" si="3"/>
        <v>0</v>
      </c>
      <c r="S47" s="16"/>
      <c r="T47" s="16"/>
    </row>
    <row r="48" spans="1:20" ht="21" x14ac:dyDescent="0.2">
      <c r="A48" s="16"/>
      <c r="B48" s="17" t="s">
        <v>28</v>
      </c>
      <c r="C48" s="16"/>
      <c r="D48" s="18">
        <v>18300</v>
      </c>
      <c r="E48" s="19">
        <v>0</v>
      </c>
      <c r="F48" s="20">
        <v>18300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f t="shared" si="0"/>
        <v>0</v>
      </c>
      <c r="P48" s="16">
        <f t="shared" si="1"/>
        <v>0</v>
      </c>
      <c r="Q48" s="19">
        <f t="shared" si="2"/>
        <v>0</v>
      </c>
      <c r="R48" s="19">
        <f t="shared" si="3"/>
        <v>0</v>
      </c>
      <c r="S48" s="16"/>
      <c r="T48" s="16"/>
    </row>
    <row r="49" spans="1:20" ht="42" x14ac:dyDescent="0.2">
      <c r="A49" s="8" t="s">
        <v>655</v>
      </c>
      <c r="B49" s="9" t="s">
        <v>654</v>
      </c>
      <c r="C49" s="9" t="s">
        <v>541</v>
      </c>
      <c r="D49" s="10">
        <v>25000</v>
      </c>
      <c r="E49" s="8">
        <v>0</v>
      </c>
      <c r="F49" s="10">
        <v>25000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0"/>
        <v>0</v>
      </c>
      <c r="P49" s="8">
        <f t="shared" si="1"/>
        <v>0</v>
      </c>
      <c r="Q49" s="8">
        <f t="shared" si="2"/>
        <v>0</v>
      </c>
      <c r="R49" s="8">
        <f t="shared" si="3"/>
        <v>0</v>
      </c>
      <c r="S49" s="8" t="s">
        <v>232</v>
      </c>
      <c r="T49" s="8" t="s">
        <v>531</v>
      </c>
    </row>
    <row r="50" spans="1:20" ht="21" x14ac:dyDescent="0.2">
      <c r="A50" s="12"/>
      <c r="B50" s="13" t="s">
        <v>25</v>
      </c>
      <c r="C50" s="12"/>
      <c r="D50" s="14">
        <v>25000</v>
      </c>
      <c r="E50" s="13">
        <v>0</v>
      </c>
      <c r="F50" s="14">
        <v>25000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0"/>
        <v>0</v>
      </c>
      <c r="P50" s="13">
        <f t="shared" si="1"/>
        <v>0</v>
      </c>
      <c r="Q50" s="13">
        <f t="shared" si="2"/>
        <v>0</v>
      </c>
      <c r="R50" s="13">
        <f t="shared" si="3"/>
        <v>0</v>
      </c>
      <c r="S50" s="12"/>
      <c r="T50" s="12"/>
    </row>
    <row r="51" spans="1:20" ht="21" x14ac:dyDescent="0.2">
      <c r="A51" s="16"/>
      <c r="B51" s="17" t="s">
        <v>27</v>
      </c>
      <c r="C51" s="16"/>
      <c r="D51" s="18">
        <v>20000</v>
      </c>
      <c r="E51" s="19">
        <v>0</v>
      </c>
      <c r="F51" s="20">
        <v>20000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f t="shared" si="0"/>
        <v>0</v>
      </c>
      <c r="P51" s="16">
        <f t="shared" si="1"/>
        <v>0</v>
      </c>
      <c r="Q51" s="19">
        <f t="shared" si="2"/>
        <v>0</v>
      </c>
      <c r="R51" s="19">
        <f t="shared" si="3"/>
        <v>0</v>
      </c>
      <c r="S51" s="16"/>
      <c r="T51" s="16"/>
    </row>
    <row r="52" spans="1:20" ht="21" x14ac:dyDescent="0.2">
      <c r="A52" s="16"/>
      <c r="B52" s="17" t="s">
        <v>28</v>
      </c>
      <c r="C52" s="16"/>
      <c r="D52" s="18">
        <v>5000</v>
      </c>
      <c r="E52" s="19">
        <v>0</v>
      </c>
      <c r="F52" s="20">
        <v>5000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f t="shared" si="0"/>
        <v>0</v>
      </c>
      <c r="P52" s="16">
        <f t="shared" si="1"/>
        <v>0</v>
      </c>
      <c r="Q52" s="19">
        <f t="shared" si="2"/>
        <v>0</v>
      </c>
      <c r="R52" s="19">
        <f t="shared" si="3"/>
        <v>0</v>
      </c>
      <c r="S52" s="16"/>
      <c r="T52" s="16"/>
    </row>
    <row r="53" spans="1:20" ht="42" x14ac:dyDescent="0.2">
      <c r="A53" s="5" t="s">
        <v>653</v>
      </c>
      <c r="B53" s="5" t="s">
        <v>652</v>
      </c>
      <c r="C53" s="5" t="s">
        <v>649</v>
      </c>
      <c r="D53" s="6">
        <v>80000</v>
      </c>
      <c r="E53" s="5">
        <v>0</v>
      </c>
      <c r="F53" s="6">
        <v>80000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7">
        <f t="shared" si="0"/>
        <v>0</v>
      </c>
      <c r="P53" s="5">
        <f t="shared" si="1"/>
        <v>0</v>
      </c>
      <c r="Q53" s="5">
        <f t="shared" si="2"/>
        <v>0</v>
      </c>
      <c r="R53" s="5">
        <f t="shared" si="3"/>
        <v>0</v>
      </c>
      <c r="S53" s="5" t="s">
        <v>232</v>
      </c>
      <c r="T53" s="5" t="s">
        <v>21</v>
      </c>
    </row>
    <row r="54" spans="1:20" ht="42" x14ac:dyDescent="0.2">
      <c r="A54" s="8" t="s">
        <v>651</v>
      </c>
      <c r="B54" s="9" t="s">
        <v>650</v>
      </c>
      <c r="C54" s="9" t="s">
        <v>649</v>
      </c>
      <c r="D54" s="10">
        <v>80000</v>
      </c>
      <c r="E54" s="8">
        <v>0</v>
      </c>
      <c r="F54" s="10">
        <v>80000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11">
        <f t="shared" si="0"/>
        <v>0</v>
      </c>
      <c r="P54" s="8">
        <f t="shared" si="1"/>
        <v>0</v>
      </c>
      <c r="Q54" s="8">
        <f t="shared" si="2"/>
        <v>0</v>
      </c>
      <c r="R54" s="8">
        <f t="shared" si="3"/>
        <v>0</v>
      </c>
      <c r="S54" s="8" t="s">
        <v>232</v>
      </c>
      <c r="T54" s="8" t="s">
        <v>21</v>
      </c>
    </row>
    <row r="55" spans="1:20" ht="21" x14ac:dyDescent="0.2">
      <c r="A55" s="12"/>
      <c r="B55" s="13" t="s">
        <v>25</v>
      </c>
      <c r="C55" s="12"/>
      <c r="D55" s="14">
        <v>80000</v>
      </c>
      <c r="E55" s="13">
        <v>0</v>
      </c>
      <c r="F55" s="14">
        <v>80000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5">
        <f t="shared" si="0"/>
        <v>0</v>
      </c>
      <c r="P55" s="13">
        <f t="shared" si="1"/>
        <v>0</v>
      </c>
      <c r="Q55" s="13">
        <f t="shared" si="2"/>
        <v>0</v>
      </c>
      <c r="R55" s="13">
        <f t="shared" si="3"/>
        <v>0</v>
      </c>
      <c r="S55" s="12"/>
      <c r="T55" s="12"/>
    </row>
    <row r="56" spans="1:20" ht="21" x14ac:dyDescent="0.2">
      <c r="A56" s="16"/>
      <c r="B56" s="17" t="s">
        <v>26</v>
      </c>
      <c r="C56" s="16"/>
      <c r="D56" s="18">
        <v>11250</v>
      </c>
      <c r="E56" s="19">
        <v>0</v>
      </c>
      <c r="F56" s="20">
        <v>11250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1">
        <f t="shared" si="0"/>
        <v>0</v>
      </c>
      <c r="P56" s="16">
        <f t="shared" si="1"/>
        <v>0</v>
      </c>
      <c r="Q56" s="19">
        <f t="shared" si="2"/>
        <v>0</v>
      </c>
      <c r="R56" s="19">
        <f t="shared" si="3"/>
        <v>0</v>
      </c>
      <c r="S56" s="16"/>
      <c r="T56" s="16"/>
    </row>
    <row r="57" spans="1:20" ht="21" x14ac:dyDescent="0.2">
      <c r="A57" s="16"/>
      <c r="B57" s="17" t="s">
        <v>27</v>
      </c>
      <c r="C57" s="16"/>
      <c r="D57" s="18">
        <v>23500</v>
      </c>
      <c r="E57" s="19">
        <v>0</v>
      </c>
      <c r="F57" s="20">
        <v>23500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1">
        <f t="shared" si="0"/>
        <v>0</v>
      </c>
      <c r="P57" s="16">
        <f t="shared" si="1"/>
        <v>0</v>
      </c>
      <c r="Q57" s="19">
        <f t="shared" si="2"/>
        <v>0</v>
      </c>
      <c r="R57" s="19">
        <f t="shared" si="3"/>
        <v>0</v>
      </c>
      <c r="S57" s="16"/>
      <c r="T57" s="16"/>
    </row>
    <row r="58" spans="1:20" ht="21" x14ac:dyDescent="0.2">
      <c r="A58" s="16"/>
      <c r="B58" s="17" t="s">
        <v>28</v>
      </c>
      <c r="C58" s="16"/>
      <c r="D58" s="18">
        <v>45250</v>
      </c>
      <c r="E58" s="19">
        <v>0</v>
      </c>
      <c r="F58" s="20">
        <v>45250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1">
        <f t="shared" si="0"/>
        <v>0</v>
      </c>
      <c r="P58" s="16">
        <f t="shared" si="1"/>
        <v>0</v>
      </c>
      <c r="Q58" s="19">
        <f t="shared" si="2"/>
        <v>0</v>
      </c>
      <c r="R58" s="19">
        <f t="shared" si="3"/>
        <v>0</v>
      </c>
      <c r="S58" s="16"/>
      <c r="T58" s="16"/>
    </row>
    <row r="59" spans="1:20" ht="42" x14ac:dyDescent="0.2">
      <c r="A59" s="5" t="s">
        <v>648</v>
      </c>
      <c r="B59" s="5" t="s">
        <v>647</v>
      </c>
      <c r="C59" s="5" t="s">
        <v>640</v>
      </c>
      <c r="D59" s="6">
        <v>78300</v>
      </c>
      <c r="E59" s="5">
        <v>0</v>
      </c>
      <c r="F59" s="6">
        <v>78300</v>
      </c>
      <c r="G59" s="5">
        <v>0</v>
      </c>
      <c r="H59" s="5">
        <v>0</v>
      </c>
      <c r="I59" s="5">
        <v>0</v>
      </c>
      <c r="J59" s="5">
        <v>0</v>
      </c>
      <c r="K59" s="7">
        <v>11300</v>
      </c>
      <c r="L59" s="5">
        <v>0</v>
      </c>
      <c r="M59" s="7">
        <v>33500</v>
      </c>
      <c r="N59" s="5">
        <v>0</v>
      </c>
      <c r="O59" s="7">
        <f t="shared" si="0"/>
        <v>44800</v>
      </c>
      <c r="P59" s="5">
        <f t="shared" si="1"/>
        <v>0</v>
      </c>
      <c r="Q59" s="5">
        <f t="shared" si="2"/>
        <v>57.215836526181356</v>
      </c>
      <c r="R59" s="5">
        <f t="shared" si="3"/>
        <v>0</v>
      </c>
      <c r="S59" s="5" t="s">
        <v>232</v>
      </c>
      <c r="T59" s="5" t="s">
        <v>617</v>
      </c>
    </row>
    <row r="60" spans="1:20" ht="42" x14ac:dyDescent="0.2">
      <c r="A60" s="8" t="s">
        <v>646</v>
      </c>
      <c r="B60" s="9" t="s">
        <v>645</v>
      </c>
      <c r="C60" s="9" t="s">
        <v>640</v>
      </c>
      <c r="D60" s="10">
        <v>11300</v>
      </c>
      <c r="E60" s="8">
        <v>0</v>
      </c>
      <c r="F60" s="10">
        <v>11300</v>
      </c>
      <c r="G60" s="8">
        <v>0</v>
      </c>
      <c r="H60" s="8">
        <v>0</v>
      </c>
      <c r="I60" s="8">
        <v>0</v>
      </c>
      <c r="J60" s="8">
        <v>0</v>
      </c>
      <c r="K60" s="11">
        <v>11300</v>
      </c>
      <c r="L60" s="8">
        <v>0</v>
      </c>
      <c r="M60" s="8">
        <v>0</v>
      </c>
      <c r="N60" s="8">
        <v>0</v>
      </c>
      <c r="O60" s="11">
        <f t="shared" si="0"/>
        <v>11300</v>
      </c>
      <c r="P60" s="8">
        <f t="shared" si="1"/>
        <v>0</v>
      </c>
      <c r="Q60" s="8">
        <f t="shared" si="2"/>
        <v>100</v>
      </c>
      <c r="R60" s="8">
        <f t="shared" si="3"/>
        <v>0</v>
      </c>
      <c r="S60" s="8" t="s">
        <v>232</v>
      </c>
      <c r="T60" s="8" t="s">
        <v>231</v>
      </c>
    </row>
    <row r="61" spans="1:20" ht="21" x14ac:dyDescent="0.2">
      <c r="A61" s="12"/>
      <c r="B61" s="13" t="s">
        <v>25</v>
      </c>
      <c r="C61" s="12"/>
      <c r="D61" s="14">
        <v>11300</v>
      </c>
      <c r="E61" s="13">
        <v>0</v>
      </c>
      <c r="F61" s="14">
        <v>11300</v>
      </c>
      <c r="G61" s="13">
        <v>0</v>
      </c>
      <c r="H61" s="13">
        <v>0</v>
      </c>
      <c r="I61" s="13">
        <v>0</v>
      </c>
      <c r="J61" s="13">
        <v>0</v>
      </c>
      <c r="K61" s="15">
        <v>11300</v>
      </c>
      <c r="L61" s="13">
        <v>0</v>
      </c>
      <c r="M61" s="13">
        <v>0</v>
      </c>
      <c r="N61" s="13">
        <v>0</v>
      </c>
      <c r="O61" s="15">
        <f t="shared" si="0"/>
        <v>11300</v>
      </c>
      <c r="P61" s="13">
        <f t="shared" si="1"/>
        <v>0</v>
      </c>
      <c r="Q61" s="13">
        <f t="shared" si="2"/>
        <v>100</v>
      </c>
      <c r="R61" s="13">
        <f t="shared" si="3"/>
        <v>0</v>
      </c>
      <c r="S61" s="12"/>
      <c r="T61" s="12"/>
    </row>
    <row r="62" spans="1:20" ht="21" x14ac:dyDescent="0.2">
      <c r="A62" s="16"/>
      <c r="B62" s="17" t="s">
        <v>26</v>
      </c>
      <c r="C62" s="16"/>
      <c r="D62" s="18">
        <v>3000</v>
      </c>
      <c r="E62" s="19">
        <v>0</v>
      </c>
      <c r="F62" s="20">
        <v>3000</v>
      </c>
      <c r="G62" s="16">
        <v>0</v>
      </c>
      <c r="H62" s="16">
        <v>0</v>
      </c>
      <c r="I62" s="16">
        <v>0</v>
      </c>
      <c r="J62" s="16">
        <v>0</v>
      </c>
      <c r="K62" s="21">
        <v>3000</v>
      </c>
      <c r="L62" s="16">
        <v>0</v>
      </c>
      <c r="M62" s="16">
        <v>0</v>
      </c>
      <c r="N62" s="16">
        <v>0</v>
      </c>
      <c r="O62" s="21">
        <f t="shared" si="0"/>
        <v>3000</v>
      </c>
      <c r="P62" s="16">
        <f t="shared" si="1"/>
        <v>0</v>
      </c>
      <c r="Q62" s="19">
        <f t="shared" si="2"/>
        <v>100</v>
      </c>
      <c r="R62" s="19">
        <f t="shared" si="3"/>
        <v>0</v>
      </c>
      <c r="S62" s="16"/>
      <c r="T62" s="16"/>
    </row>
    <row r="63" spans="1:20" ht="21" x14ac:dyDescent="0.2">
      <c r="A63" s="16"/>
      <c r="B63" s="17" t="s">
        <v>27</v>
      </c>
      <c r="C63" s="16"/>
      <c r="D63" s="18">
        <v>7300</v>
      </c>
      <c r="E63" s="19">
        <v>0</v>
      </c>
      <c r="F63" s="20">
        <v>7300</v>
      </c>
      <c r="G63" s="16">
        <v>0</v>
      </c>
      <c r="H63" s="16">
        <v>0</v>
      </c>
      <c r="I63" s="16">
        <v>0</v>
      </c>
      <c r="J63" s="16">
        <v>0</v>
      </c>
      <c r="K63" s="21">
        <v>7300</v>
      </c>
      <c r="L63" s="16">
        <v>0</v>
      </c>
      <c r="M63" s="16">
        <v>0</v>
      </c>
      <c r="N63" s="16">
        <v>0</v>
      </c>
      <c r="O63" s="21">
        <f t="shared" si="0"/>
        <v>7300</v>
      </c>
      <c r="P63" s="16">
        <f t="shared" si="1"/>
        <v>0</v>
      </c>
      <c r="Q63" s="19">
        <f t="shared" si="2"/>
        <v>100</v>
      </c>
      <c r="R63" s="19">
        <f t="shared" si="3"/>
        <v>0</v>
      </c>
      <c r="S63" s="16"/>
      <c r="T63" s="16"/>
    </row>
    <row r="64" spans="1:20" ht="21" x14ac:dyDescent="0.2">
      <c r="A64" s="16"/>
      <c r="B64" s="17" t="s">
        <v>28</v>
      </c>
      <c r="C64" s="16"/>
      <c r="D64" s="18">
        <v>1000</v>
      </c>
      <c r="E64" s="19">
        <v>0</v>
      </c>
      <c r="F64" s="20">
        <v>1000</v>
      </c>
      <c r="G64" s="16">
        <v>0</v>
      </c>
      <c r="H64" s="16">
        <v>0</v>
      </c>
      <c r="I64" s="16">
        <v>0</v>
      </c>
      <c r="J64" s="16">
        <v>0</v>
      </c>
      <c r="K64" s="21">
        <v>1000</v>
      </c>
      <c r="L64" s="16">
        <v>0</v>
      </c>
      <c r="M64" s="16">
        <v>0</v>
      </c>
      <c r="N64" s="16">
        <v>0</v>
      </c>
      <c r="O64" s="21">
        <f t="shared" si="0"/>
        <v>1000</v>
      </c>
      <c r="P64" s="16">
        <f t="shared" si="1"/>
        <v>0</v>
      </c>
      <c r="Q64" s="19">
        <f t="shared" si="2"/>
        <v>100</v>
      </c>
      <c r="R64" s="19">
        <f t="shared" si="3"/>
        <v>0</v>
      </c>
      <c r="S64" s="16"/>
      <c r="T64" s="16"/>
    </row>
    <row r="65" spans="1:20" ht="49.5" customHeight="1" x14ac:dyDescent="0.2">
      <c r="A65" s="8" t="s">
        <v>644</v>
      </c>
      <c r="B65" s="9" t="s">
        <v>643</v>
      </c>
      <c r="C65" s="9" t="s">
        <v>640</v>
      </c>
      <c r="D65" s="10">
        <v>51500</v>
      </c>
      <c r="E65" s="8">
        <v>0</v>
      </c>
      <c r="F65" s="10">
        <v>51500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11">
        <v>33500</v>
      </c>
      <c r="N65" s="8">
        <v>0</v>
      </c>
      <c r="O65" s="11">
        <f t="shared" si="0"/>
        <v>33500</v>
      </c>
      <c r="P65" s="8">
        <f t="shared" si="1"/>
        <v>0</v>
      </c>
      <c r="Q65" s="8">
        <f t="shared" si="2"/>
        <v>65.048543689320383</v>
      </c>
      <c r="R65" s="8">
        <f t="shared" si="3"/>
        <v>0</v>
      </c>
      <c r="S65" s="8" t="s">
        <v>232</v>
      </c>
      <c r="T65" s="8" t="s">
        <v>231</v>
      </c>
    </row>
    <row r="66" spans="1:20" ht="21" x14ac:dyDescent="0.2">
      <c r="A66" s="12"/>
      <c r="B66" s="13" t="s">
        <v>25</v>
      </c>
      <c r="C66" s="12"/>
      <c r="D66" s="14">
        <v>51500</v>
      </c>
      <c r="E66" s="13">
        <v>0</v>
      </c>
      <c r="F66" s="14">
        <v>51500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5">
        <v>33500</v>
      </c>
      <c r="N66" s="13">
        <v>0</v>
      </c>
      <c r="O66" s="15">
        <f t="shared" si="0"/>
        <v>33500</v>
      </c>
      <c r="P66" s="13">
        <f t="shared" si="1"/>
        <v>0</v>
      </c>
      <c r="Q66" s="13">
        <f t="shared" si="2"/>
        <v>65.048543689320383</v>
      </c>
      <c r="R66" s="13">
        <f t="shared" si="3"/>
        <v>0</v>
      </c>
      <c r="S66" s="12"/>
      <c r="T66" s="12"/>
    </row>
    <row r="67" spans="1:20" ht="21" x14ac:dyDescent="0.2">
      <c r="A67" s="16"/>
      <c r="B67" s="17" t="s">
        <v>27</v>
      </c>
      <c r="C67" s="16"/>
      <c r="D67" s="18">
        <v>33500</v>
      </c>
      <c r="E67" s="19">
        <v>0</v>
      </c>
      <c r="F67" s="20">
        <v>33500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21">
        <v>33500</v>
      </c>
      <c r="N67" s="16">
        <v>0</v>
      </c>
      <c r="O67" s="21">
        <f t="shared" si="0"/>
        <v>33500</v>
      </c>
      <c r="P67" s="16">
        <f t="shared" si="1"/>
        <v>0</v>
      </c>
      <c r="Q67" s="19">
        <f t="shared" si="2"/>
        <v>100</v>
      </c>
      <c r="R67" s="19">
        <f t="shared" si="3"/>
        <v>0</v>
      </c>
      <c r="S67" s="16"/>
      <c r="T67" s="16"/>
    </row>
    <row r="68" spans="1:20" ht="21" x14ac:dyDescent="0.2">
      <c r="A68" s="16"/>
      <c r="B68" s="17" t="s">
        <v>28</v>
      </c>
      <c r="C68" s="16"/>
      <c r="D68" s="18">
        <v>18000</v>
      </c>
      <c r="E68" s="19">
        <v>0</v>
      </c>
      <c r="F68" s="20">
        <v>18000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1">
        <f t="shared" ref="O68:O131" si="4">SUM(G68,I68,K68,M68)</f>
        <v>0</v>
      </c>
      <c r="P68" s="16">
        <f t="shared" ref="P68:P131" si="5">SUM(H68,J68,L68,N68)</f>
        <v>0</v>
      </c>
      <c r="Q68" s="19">
        <f t="shared" ref="Q68:Q131" si="6">O68*100/D68</f>
        <v>0</v>
      </c>
      <c r="R68" s="19">
        <f t="shared" ref="R68:R131" si="7">P68*100/D68</f>
        <v>0</v>
      </c>
      <c r="S68" s="16"/>
      <c r="T68" s="16"/>
    </row>
    <row r="69" spans="1:20" ht="42" x14ac:dyDescent="0.2">
      <c r="A69" s="8" t="s">
        <v>642</v>
      </c>
      <c r="B69" s="9" t="s">
        <v>641</v>
      </c>
      <c r="C69" s="9" t="s">
        <v>640</v>
      </c>
      <c r="D69" s="10">
        <v>15500</v>
      </c>
      <c r="E69" s="8">
        <v>0</v>
      </c>
      <c r="F69" s="10">
        <v>15500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11">
        <f t="shared" si="4"/>
        <v>0</v>
      </c>
      <c r="P69" s="8">
        <f t="shared" si="5"/>
        <v>0</v>
      </c>
      <c r="Q69" s="8">
        <f t="shared" si="6"/>
        <v>0</v>
      </c>
      <c r="R69" s="8">
        <f t="shared" si="7"/>
        <v>0</v>
      </c>
      <c r="S69" s="8" t="s">
        <v>232</v>
      </c>
      <c r="T69" s="8" t="s">
        <v>231</v>
      </c>
    </row>
    <row r="70" spans="1:20" ht="21" x14ac:dyDescent="0.2">
      <c r="A70" s="12"/>
      <c r="B70" s="13" t="s">
        <v>25</v>
      </c>
      <c r="C70" s="12"/>
      <c r="D70" s="14">
        <v>15500</v>
      </c>
      <c r="E70" s="13">
        <v>0</v>
      </c>
      <c r="F70" s="14">
        <v>15500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5">
        <f t="shared" si="4"/>
        <v>0</v>
      </c>
      <c r="P70" s="13">
        <f t="shared" si="5"/>
        <v>0</v>
      </c>
      <c r="Q70" s="13">
        <f t="shared" si="6"/>
        <v>0</v>
      </c>
      <c r="R70" s="13">
        <f t="shared" si="7"/>
        <v>0</v>
      </c>
      <c r="S70" s="12"/>
      <c r="T70" s="12"/>
    </row>
    <row r="71" spans="1:20" ht="21" x14ac:dyDescent="0.2">
      <c r="A71" s="16"/>
      <c r="B71" s="17" t="s">
        <v>26</v>
      </c>
      <c r="C71" s="16"/>
      <c r="D71" s="18">
        <v>3000</v>
      </c>
      <c r="E71" s="19">
        <v>0</v>
      </c>
      <c r="F71" s="20">
        <v>3000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1">
        <f t="shared" si="4"/>
        <v>0</v>
      </c>
      <c r="P71" s="16">
        <f t="shared" si="5"/>
        <v>0</v>
      </c>
      <c r="Q71" s="19">
        <f t="shared" si="6"/>
        <v>0</v>
      </c>
      <c r="R71" s="19">
        <f t="shared" si="7"/>
        <v>0</v>
      </c>
      <c r="S71" s="16"/>
      <c r="T71" s="16"/>
    </row>
    <row r="72" spans="1:20" ht="21" x14ac:dyDescent="0.2">
      <c r="A72" s="16"/>
      <c r="B72" s="17" t="s">
        <v>27</v>
      </c>
      <c r="C72" s="16"/>
      <c r="D72" s="18">
        <v>7000</v>
      </c>
      <c r="E72" s="19">
        <v>0</v>
      </c>
      <c r="F72" s="20">
        <v>7000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1">
        <f t="shared" si="4"/>
        <v>0</v>
      </c>
      <c r="P72" s="16">
        <f t="shared" si="5"/>
        <v>0</v>
      </c>
      <c r="Q72" s="19">
        <f t="shared" si="6"/>
        <v>0</v>
      </c>
      <c r="R72" s="19">
        <f t="shared" si="7"/>
        <v>0</v>
      </c>
      <c r="S72" s="16"/>
      <c r="T72" s="16"/>
    </row>
    <row r="73" spans="1:20" ht="21" x14ac:dyDescent="0.2">
      <c r="A73" s="16"/>
      <c r="B73" s="17" t="s">
        <v>28</v>
      </c>
      <c r="C73" s="16"/>
      <c r="D73" s="18">
        <v>5500</v>
      </c>
      <c r="E73" s="19">
        <v>0</v>
      </c>
      <c r="F73" s="20">
        <v>5500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1">
        <f t="shared" si="4"/>
        <v>0</v>
      </c>
      <c r="P73" s="16">
        <f t="shared" si="5"/>
        <v>0</v>
      </c>
      <c r="Q73" s="19">
        <f t="shared" si="6"/>
        <v>0</v>
      </c>
      <c r="R73" s="19">
        <f t="shared" si="7"/>
        <v>0</v>
      </c>
      <c r="S73" s="16"/>
      <c r="T73" s="16"/>
    </row>
    <row r="74" spans="1:20" ht="63" x14ac:dyDescent="0.2">
      <c r="A74" s="5" t="s">
        <v>639</v>
      </c>
      <c r="B74" s="5" t="s">
        <v>638</v>
      </c>
      <c r="C74" s="5" t="s">
        <v>620</v>
      </c>
      <c r="D74" s="6">
        <v>92000</v>
      </c>
      <c r="E74" s="5">
        <v>0</v>
      </c>
      <c r="F74" s="6">
        <v>92000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f t="shared" si="4"/>
        <v>0</v>
      </c>
      <c r="P74" s="5">
        <f t="shared" si="5"/>
        <v>0</v>
      </c>
      <c r="Q74" s="5">
        <f t="shared" si="6"/>
        <v>0</v>
      </c>
      <c r="R74" s="5">
        <f t="shared" si="7"/>
        <v>0</v>
      </c>
      <c r="S74" s="5" t="s">
        <v>232</v>
      </c>
      <c r="T74" s="5" t="s">
        <v>617</v>
      </c>
    </row>
    <row r="75" spans="1:20" ht="63" x14ac:dyDescent="0.2">
      <c r="A75" s="8" t="s">
        <v>637</v>
      </c>
      <c r="B75" s="9" t="s">
        <v>636</v>
      </c>
      <c r="C75" s="9" t="s">
        <v>620</v>
      </c>
      <c r="D75" s="10">
        <v>72000</v>
      </c>
      <c r="E75" s="8">
        <v>0</v>
      </c>
      <c r="F75" s="10">
        <v>72000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4"/>
        <v>0</v>
      </c>
      <c r="P75" s="8">
        <f t="shared" si="5"/>
        <v>0</v>
      </c>
      <c r="Q75" s="8">
        <f t="shared" si="6"/>
        <v>0</v>
      </c>
      <c r="R75" s="8">
        <f t="shared" si="7"/>
        <v>0</v>
      </c>
      <c r="S75" s="8" t="s">
        <v>232</v>
      </c>
      <c r="T75" s="8" t="s">
        <v>565</v>
      </c>
    </row>
    <row r="76" spans="1:20" ht="21" x14ac:dyDescent="0.2">
      <c r="A76" s="12"/>
      <c r="B76" s="13" t="s">
        <v>25</v>
      </c>
      <c r="C76" s="12"/>
      <c r="D76" s="14">
        <v>72000</v>
      </c>
      <c r="E76" s="13">
        <v>0</v>
      </c>
      <c r="F76" s="14">
        <v>72000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f t="shared" si="4"/>
        <v>0</v>
      </c>
      <c r="P76" s="13">
        <f t="shared" si="5"/>
        <v>0</v>
      </c>
      <c r="Q76" s="13">
        <f t="shared" si="6"/>
        <v>0</v>
      </c>
      <c r="R76" s="13">
        <f t="shared" si="7"/>
        <v>0</v>
      </c>
      <c r="S76" s="12"/>
      <c r="T76" s="12"/>
    </row>
    <row r="77" spans="1:20" ht="21" x14ac:dyDescent="0.2">
      <c r="A77" s="16"/>
      <c r="B77" s="17" t="s">
        <v>26</v>
      </c>
      <c r="C77" s="16"/>
      <c r="D77" s="18">
        <v>14400</v>
      </c>
      <c r="E77" s="19">
        <v>0</v>
      </c>
      <c r="F77" s="20">
        <v>14400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f t="shared" si="4"/>
        <v>0</v>
      </c>
      <c r="P77" s="16">
        <f t="shared" si="5"/>
        <v>0</v>
      </c>
      <c r="Q77" s="19">
        <f t="shared" si="6"/>
        <v>0</v>
      </c>
      <c r="R77" s="19">
        <f t="shared" si="7"/>
        <v>0</v>
      </c>
      <c r="S77" s="16"/>
      <c r="T77" s="16"/>
    </row>
    <row r="78" spans="1:20" ht="21" x14ac:dyDescent="0.2">
      <c r="A78" s="16"/>
      <c r="B78" s="17" t="s">
        <v>27</v>
      </c>
      <c r="C78" s="16"/>
      <c r="D78" s="18">
        <v>51652</v>
      </c>
      <c r="E78" s="19">
        <v>0</v>
      </c>
      <c r="F78" s="20">
        <v>51652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f t="shared" si="4"/>
        <v>0</v>
      </c>
      <c r="P78" s="16">
        <f t="shared" si="5"/>
        <v>0</v>
      </c>
      <c r="Q78" s="19">
        <f t="shared" si="6"/>
        <v>0</v>
      </c>
      <c r="R78" s="19">
        <f t="shared" si="7"/>
        <v>0</v>
      </c>
      <c r="S78" s="16"/>
      <c r="T78" s="16"/>
    </row>
    <row r="79" spans="1:20" ht="21" x14ac:dyDescent="0.2">
      <c r="A79" s="16"/>
      <c r="B79" s="17" t="s">
        <v>28</v>
      </c>
      <c r="C79" s="16"/>
      <c r="D79" s="18">
        <v>5948</v>
      </c>
      <c r="E79" s="19">
        <v>0</v>
      </c>
      <c r="F79" s="20">
        <v>5948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f t="shared" si="4"/>
        <v>0</v>
      </c>
      <c r="P79" s="16">
        <f t="shared" si="5"/>
        <v>0</v>
      </c>
      <c r="Q79" s="19">
        <f t="shared" si="6"/>
        <v>0</v>
      </c>
      <c r="R79" s="19">
        <f t="shared" si="7"/>
        <v>0</v>
      </c>
      <c r="S79" s="16"/>
      <c r="T79" s="16"/>
    </row>
    <row r="80" spans="1:20" ht="46.5" customHeight="1" x14ac:dyDescent="0.2">
      <c r="A80" s="8" t="s">
        <v>635</v>
      </c>
      <c r="B80" s="9" t="s">
        <v>634</v>
      </c>
      <c r="C80" s="9" t="s">
        <v>620</v>
      </c>
      <c r="D80" s="10">
        <v>20000</v>
      </c>
      <c r="E80" s="8">
        <v>0</v>
      </c>
      <c r="F80" s="10">
        <v>20000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f t="shared" si="4"/>
        <v>0</v>
      </c>
      <c r="P80" s="8">
        <f t="shared" si="5"/>
        <v>0</v>
      </c>
      <c r="Q80" s="8">
        <f t="shared" si="6"/>
        <v>0</v>
      </c>
      <c r="R80" s="8">
        <f t="shared" si="7"/>
        <v>0</v>
      </c>
      <c r="S80" s="8" t="s">
        <v>232</v>
      </c>
      <c r="T80" s="8" t="s">
        <v>565</v>
      </c>
    </row>
    <row r="81" spans="1:20" ht="21" x14ac:dyDescent="0.2">
      <c r="A81" s="12"/>
      <c r="B81" s="13" t="s">
        <v>25</v>
      </c>
      <c r="C81" s="12"/>
      <c r="D81" s="14">
        <v>20000</v>
      </c>
      <c r="E81" s="13">
        <v>0</v>
      </c>
      <c r="F81" s="14">
        <v>20000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4"/>
        <v>0</v>
      </c>
      <c r="P81" s="13">
        <f t="shared" si="5"/>
        <v>0</v>
      </c>
      <c r="Q81" s="13">
        <f t="shared" si="6"/>
        <v>0</v>
      </c>
      <c r="R81" s="13">
        <f t="shared" si="7"/>
        <v>0</v>
      </c>
      <c r="S81" s="12"/>
      <c r="T81" s="12"/>
    </row>
    <row r="82" spans="1:20" ht="21" x14ac:dyDescent="0.2">
      <c r="A82" s="16"/>
      <c r="B82" s="17" t="s">
        <v>26</v>
      </c>
      <c r="C82" s="16"/>
      <c r="D82" s="18">
        <v>7800</v>
      </c>
      <c r="E82" s="19">
        <v>0</v>
      </c>
      <c r="F82" s="20">
        <v>7800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f t="shared" si="4"/>
        <v>0</v>
      </c>
      <c r="P82" s="16">
        <f t="shared" si="5"/>
        <v>0</v>
      </c>
      <c r="Q82" s="19">
        <f t="shared" si="6"/>
        <v>0</v>
      </c>
      <c r="R82" s="19">
        <f t="shared" si="7"/>
        <v>0</v>
      </c>
      <c r="S82" s="16"/>
      <c r="T82" s="16"/>
    </row>
    <row r="83" spans="1:20" ht="21" x14ac:dyDescent="0.2">
      <c r="A83" s="16"/>
      <c r="B83" s="17" t="s">
        <v>27</v>
      </c>
      <c r="C83" s="16"/>
      <c r="D83" s="18">
        <v>10400</v>
      </c>
      <c r="E83" s="19">
        <v>0</v>
      </c>
      <c r="F83" s="20">
        <v>10400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f t="shared" si="4"/>
        <v>0</v>
      </c>
      <c r="P83" s="16">
        <f t="shared" si="5"/>
        <v>0</v>
      </c>
      <c r="Q83" s="19">
        <f t="shared" si="6"/>
        <v>0</v>
      </c>
      <c r="R83" s="19">
        <f t="shared" si="7"/>
        <v>0</v>
      </c>
      <c r="S83" s="16"/>
      <c r="T83" s="16"/>
    </row>
    <row r="84" spans="1:20" ht="21" x14ac:dyDescent="0.2">
      <c r="A84" s="16"/>
      <c r="B84" s="17" t="s">
        <v>28</v>
      </c>
      <c r="C84" s="16"/>
      <c r="D84" s="18">
        <v>1800</v>
      </c>
      <c r="E84" s="19">
        <v>0</v>
      </c>
      <c r="F84" s="20">
        <v>1800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f t="shared" si="4"/>
        <v>0</v>
      </c>
      <c r="P84" s="16">
        <f t="shared" si="5"/>
        <v>0</v>
      </c>
      <c r="Q84" s="19">
        <f t="shared" si="6"/>
        <v>0</v>
      </c>
      <c r="R84" s="19">
        <f t="shared" si="7"/>
        <v>0</v>
      </c>
      <c r="S84" s="16"/>
      <c r="T84" s="16"/>
    </row>
    <row r="85" spans="1:20" ht="63" x14ac:dyDescent="0.2">
      <c r="A85" s="5" t="s">
        <v>633</v>
      </c>
      <c r="B85" s="5" t="s">
        <v>632</v>
      </c>
      <c r="C85" s="5" t="s">
        <v>625</v>
      </c>
      <c r="D85" s="6">
        <v>200000</v>
      </c>
      <c r="E85" s="5">
        <v>0</v>
      </c>
      <c r="F85" s="6">
        <v>200000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f t="shared" si="4"/>
        <v>0</v>
      </c>
      <c r="P85" s="5">
        <f t="shared" si="5"/>
        <v>0</v>
      </c>
      <c r="Q85" s="5">
        <f t="shared" si="6"/>
        <v>0</v>
      </c>
      <c r="R85" s="5">
        <f t="shared" si="7"/>
        <v>0</v>
      </c>
      <c r="S85" s="5" t="s">
        <v>232</v>
      </c>
      <c r="T85" s="5" t="s">
        <v>617</v>
      </c>
    </row>
    <row r="86" spans="1:20" ht="42" x14ac:dyDescent="0.2">
      <c r="A86" s="8" t="s">
        <v>631</v>
      </c>
      <c r="B86" s="9" t="s">
        <v>630</v>
      </c>
      <c r="C86" s="9" t="s">
        <v>625</v>
      </c>
      <c r="D86" s="10">
        <v>112700</v>
      </c>
      <c r="E86" s="8">
        <v>0</v>
      </c>
      <c r="F86" s="10">
        <v>112700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4"/>
        <v>0</v>
      </c>
      <c r="P86" s="8">
        <f t="shared" si="5"/>
        <v>0</v>
      </c>
      <c r="Q86" s="8">
        <f t="shared" si="6"/>
        <v>0</v>
      </c>
      <c r="R86" s="8">
        <f t="shared" si="7"/>
        <v>0</v>
      </c>
      <c r="S86" s="8" t="s">
        <v>232</v>
      </c>
      <c r="T86" s="8" t="s">
        <v>565</v>
      </c>
    </row>
    <row r="87" spans="1:20" ht="21" x14ac:dyDescent="0.2">
      <c r="A87" s="12"/>
      <c r="B87" s="13" t="s">
        <v>25</v>
      </c>
      <c r="C87" s="12"/>
      <c r="D87" s="14">
        <v>112700</v>
      </c>
      <c r="E87" s="13">
        <v>0</v>
      </c>
      <c r="F87" s="14">
        <v>112700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4"/>
        <v>0</v>
      </c>
      <c r="P87" s="13">
        <f t="shared" si="5"/>
        <v>0</v>
      </c>
      <c r="Q87" s="13">
        <f t="shared" si="6"/>
        <v>0</v>
      </c>
      <c r="R87" s="13">
        <f t="shared" si="7"/>
        <v>0</v>
      </c>
      <c r="S87" s="12"/>
      <c r="T87" s="12"/>
    </row>
    <row r="88" spans="1:20" ht="21" x14ac:dyDescent="0.2">
      <c r="A88" s="16"/>
      <c r="B88" s="17" t="s">
        <v>26</v>
      </c>
      <c r="C88" s="16"/>
      <c r="D88" s="18">
        <v>12000</v>
      </c>
      <c r="E88" s="19">
        <v>0</v>
      </c>
      <c r="F88" s="20">
        <v>12000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f t="shared" si="4"/>
        <v>0</v>
      </c>
      <c r="P88" s="16">
        <f t="shared" si="5"/>
        <v>0</v>
      </c>
      <c r="Q88" s="19">
        <f t="shared" si="6"/>
        <v>0</v>
      </c>
      <c r="R88" s="19">
        <f t="shared" si="7"/>
        <v>0</v>
      </c>
      <c r="S88" s="16"/>
      <c r="T88" s="16"/>
    </row>
    <row r="89" spans="1:20" ht="21" x14ac:dyDescent="0.2">
      <c r="A89" s="16"/>
      <c r="B89" s="17" t="s">
        <v>27</v>
      </c>
      <c r="C89" s="16"/>
      <c r="D89" s="18">
        <v>28200</v>
      </c>
      <c r="E89" s="19">
        <v>0</v>
      </c>
      <c r="F89" s="20">
        <v>28200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f t="shared" si="4"/>
        <v>0</v>
      </c>
      <c r="P89" s="16">
        <f t="shared" si="5"/>
        <v>0</v>
      </c>
      <c r="Q89" s="19">
        <f t="shared" si="6"/>
        <v>0</v>
      </c>
      <c r="R89" s="19">
        <f t="shared" si="7"/>
        <v>0</v>
      </c>
      <c r="S89" s="16"/>
      <c r="T89" s="16"/>
    </row>
    <row r="90" spans="1:20" ht="21" x14ac:dyDescent="0.2">
      <c r="A90" s="16"/>
      <c r="B90" s="17" t="s">
        <v>28</v>
      </c>
      <c r="C90" s="16"/>
      <c r="D90" s="18">
        <v>72500</v>
      </c>
      <c r="E90" s="19">
        <v>0</v>
      </c>
      <c r="F90" s="20">
        <v>72500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f t="shared" si="4"/>
        <v>0</v>
      </c>
      <c r="P90" s="16">
        <f t="shared" si="5"/>
        <v>0</v>
      </c>
      <c r="Q90" s="19">
        <f t="shared" si="6"/>
        <v>0</v>
      </c>
      <c r="R90" s="19">
        <f t="shared" si="7"/>
        <v>0</v>
      </c>
      <c r="S90" s="16"/>
      <c r="T90" s="16"/>
    </row>
    <row r="91" spans="1:20" ht="63" x14ac:dyDescent="0.2">
      <c r="A91" s="8" t="s">
        <v>629</v>
      </c>
      <c r="B91" s="9" t="s">
        <v>628</v>
      </c>
      <c r="C91" s="9" t="s">
        <v>625</v>
      </c>
      <c r="D91" s="10">
        <v>65200</v>
      </c>
      <c r="E91" s="8">
        <v>0</v>
      </c>
      <c r="F91" s="10">
        <v>65200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4"/>
        <v>0</v>
      </c>
      <c r="P91" s="8">
        <f t="shared" si="5"/>
        <v>0</v>
      </c>
      <c r="Q91" s="8">
        <f t="shared" si="6"/>
        <v>0</v>
      </c>
      <c r="R91" s="8">
        <f t="shared" si="7"/>
        <v>0</v>
      </c>
      <c r="S91" s="8" t="s">
        <v>232</v>
      </c>
      <c r="T91" s="8" t="s">
        <v>565</v>
      </c>
    </row>
    <row r="92" spans="1:20" ht="21" x14ac:dyDescent="0.2">
      <c r="A92" s="12"/>
      <c r="B92" s="13" t="s">
        <v>25</v>
      </c>
      <c r="C92" s="12"/>
      <c r="D92" s="14">
        <v>65200</v>
      </c>
      <c r="E92" s="13">
        <v>0</v>
      </c>
      <c r="F92" s="14">
        <v>65200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f t="shared" si="4"/>
        <v>0</v>
      </c>
      <c r="P92" s="13">
        <f t="shared" si="5"/>
        <v>0</v>
      </c>
      <c r="Q92" s="13">
        <f t="shared" si="6"/>
        <v>0</v>
      </c>
      <c r="R92" s="13">
        <f t="shared" si="7"/>
        <v>0</v>
      </c>
      <c r="S92" s="12"/>
      <c r="T92" s="12"/>
    </row>
    <row r="93" spans="1:20" ht="21" x14ac:dyDescent="0.2">
      <c r="A93" s="16"/>
      <c r="B93" s="17" t="s">
        <v>26</v>
      </c>
      <c r="C93" s="16"/>
      <c r="D93" s="18">
        <v>12000</v>
      </c>
      <c r="E93" s="19">
        <v>0</v>
      </c>
      <c r="F93" s="20">
        <v>12000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f t="shared" si="4"/>
        <v>0</v>
      </c>
      <c r="P93" s="16">
        <f t="shared" si="5"/>
        <v>0</v>
      </c>
      <c r="Q93" s="19">
        <f t="shared" si="6"/>
        <v>0</v>
      </c>
      <c r="R93" s="19">
        <f t="shared" si="7"/>
        <v>0</v>
      </c>
      <c r="S93" s="16"/>
      <c r="T93" s="16"/>
    </row>
    <row r="94" spans="1:20" ht="21" x14ac:dyDescent="0.2">
      <c r="A94" s="16"/>
      <c r="B94" s="17" t="s">
        <v>27</v>
      </c>
      <c r="C94" s="16"/>
      <c r="D94" s="18">
        <v>28700</v>
      </c>
      <c r="E94" s="19">
        <v>0</v>
      </c>
      <c r="F94" s="20">
        <v>28700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f t="shared" si="4"/>
        <v>0</v>
      </c>
      <c r="P94" s="16">
        <f t="shared" si="5"/>
        <v>0</v>
      </c>
      <c r="Q94" s="19">
        <f t="shared" si="6"/>
        <v>0</v>
      </c>
      <c r="R94" s="19">
        <f t="shared" si="7"/>
        <v>0</v>
      </c>
      <c r="S94" s="16"/>
      <c r="T94" s="16"/>
    </row>
    <row r="95" spans="1:20" ht="21" x14ac:dyDescent="0.2">
      <c r="A95" s="16"/>
      <c r="B95" s="17" t="s">
        <v>28</v>
      </c>
      <c r="C95" s="16"/>
      <c r="D95" s="18">
        <v>24500</v>
      </c>
      <c r="E95" s="19">
        <v>0</v>
      </c>
      <c r="F95" s="20">
        <v>24500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f t="shared" si="4"/>
        <v>0</v>
      </c>
      <c r="P95" s="16">
        <f t="shared" si="5"/>
        <v>0</v>
      </c>
      <c r="Q95" s="19">
        <f t="shared" si="6"/>
        <v>0</v>
      </c>
      <c r="R95" s="19">
        <f t="shared" si="7"/>
        <v>0</v>
      </c>
      <c r="S95" s="16"/>
      <c r="T95" s="16"/>
    </row>
    <row r="96" spans="1:20" ht="42" x14ac:dyDescent="0.2">
      <c r="A96" s="8" t="s">
        <v>627</v>
      </c>
      <c r="B96" s="9" t="s">
        <v>626</v>
      </c>
      <c r="C96" s="9" t="s">
        <v>625</v>
      </c>
      <c r="D96" s="10">
        <v>22100</v>
      </c>
      <c r="E96" s="8">
        <v>0</v>
      </c>
      <c r="F96" s="10">
        <v>22100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f t="shared" si="4"/>
        <v>0</v>
      </c>
      <c r="P96" s="8">
        <f t="shared" si="5"/>
        <v>0</v>
      </c>
      <c r="Q96" s="8">
        <f t="shared" si="6"/>
        <v>0</v>
      </c>
      <c r="R96" s="8">
        <f t="shared" si="7"/>
        <v>0</v>
      </c>
      <c r="S96" s="8" t="s">
        <v>232</v>
      </c>
      <c r="T96" s="8" t="s">
        <v>565</v>
      </c>
    </row>
    <row r="97" spans="1:20" ht="21" x14ac:dyDescent="0.2">
      <c r="A97" s="12"/>
      <c r="B97" s="13" t="s">
        <v>25</v>
      </c>
      <c r="C97" s="12"/>
      <c r="D97" s="14">
        <v>22100</v>
      </c>
      <c r="E97" s="13">
        <v>0</v>
      </c>
      <c r="F97" s="14">
        <v>22100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f t="shared" si="4"/>
        <v>0</v>
      </c>
      <c r="P97" s="13">
        <f t="shared" si="5"/>
        <v>0</v>
      </c>
      <c r="Q97" s="13">
        <f t="shared" si="6"/>
        <v>0</v>
      </c>
      <c r="R97" s="13">
        <f t="shared" si="7"/>
        <v>0</v>
      </c>
      <c r="S97" s="12"/>
      <c r="T97" s="12"/>
    </row>
    <row r="98" spans="1:20" ht="21" x14ac:dyDescent="0.2">
      <c r="A98" s="16"/>
      <c r="B98" s="17" t="s">
        <v>26</v>
      </c>
      <c r="C98" s="16"/>
      <c r="D98" s="18">
        <v>3000</v>
      </c>
      <c r="E98" s="19">
        <v>0</v>
      </c>
      <c r="F98" s="20">
        <v>3000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f t="shared" si="4"/>
        <v>0</v>
      </c>
      <c r="P98" s="16">
        <f t="shared" si="5"/>
        <v>0</v>
      </c>
      <c r="Q98" s="19">
        <f t="shared" si="6"/>
        <v>0</v>
      </c>
      <c r="R98" s="19">
        <f t="shared" si="7"/>
        <v>0</v>
      </c>
      <c r="S98" s="16"/>
      <c r="T98" s="16"/>
    </row>
    <row r="99" spans="1:20" ht="21" x14ac:dyDescent="0.2">
      <c r="A99" s="16"/>
      <c r="B99" s="17" t="s">
        <v>27</v>
      </c>
      <c r="C99" s="16"/>
      <c r="D99" s="18">
        <v>14100</v>
      </c>
      <c r="E99" s="19">
        <v>0</v>
      </c>
      <c r="F99" s="20">
        <v>14100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f t="shared" si="4"/>
        <v>0</v>
      </c>
      <c r="P99" s="16">
        <f t="shared" si="5"/>
        <v>0</v>
      </c>
      <c r="Q99" s="19">
        <f t="shared" si="6"/>
        <v>0</v>
      </c>
      <c r="R99" s="19">
        <f t="shared" si="7"/>
        <v>0</v>
      </c>
      <c r="S99" s="16"/>
      <c r="T99" s="16"/>
    </row>
    <row r="100" spans="1:20" ht="21" x14ac:dyDescent="0.2">
      <c r="A100" s="16"/>
      <c r="B100" s="17" t="s">
        <v>28</v>
      </c>
      <c r="C100" s="16"/>
      <c r="D100" s="18">
        <v>5000</v>
      </c>
      <c r="E100" s="19">
        <v>0</v>
      </c>
      <c r="F100" s="20">
        <v>5000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f t="shared" si="4"/>
        <v>0</v>
      </c>
      <c r="P100" s="16">
        <f t="shared" si="5"/>
        <v>0</v>
      </c>
      <c r="Q100" s="19">
        <f t="shared" si="6"/>
        <v>0</v>
      </c>
      <c r="R100" s="19">
        <f t="shared" si="7"/>
        <v>0</v>
      </c>
      <c r="S100" s="16"/>
      <c r="T100" s="16"/>
    </row>
    <row r="101" spans="1:20" ht="21" x14ac:dyDescent="0.2">
      <c r="A101" s="5" t="s">
        <v>624</v>
      </c>
      <c r="B101" s="5" t="s">
        <v>623</v>
      </c>
      <c r="C101" s="5" t="s">
        <v>620</v>
      </c>
      <c r="D101" s="6">
        <v>20000</v>
      </c>
      <c r="E101" s="5">
        <v>0</v>
      </c>
      <c r="F101" s="6">
        <v>20000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7">
        <v>8000</v>
      </c>
      <c r="N101" s="5">
        <v>0</v>
      </c>
      <c r="O101" s="7">
        <f t="shared" si="4"/>
        <v>8000</v>
      </c>
      <c r="P101" s="5">
        <f t="shared" si="5"/>
        <v>0</v>
      </c>
      <c r="Q101" s="5">
        <f t="shared" si="6"/>
        <v>40</v>
      </c>
      <c r="R101" s="5">
        <f t="shared" si="7"/>
        <v>0</v>
      </c>
      <c r="S101" s="5" t="s">
        <v>232</v>
      </c>
      <c r="T101" s="5" t="s">
        <v>617</v>
      </c>
    </row>
    <row r="102" spans="1:20" ht="21" x14ac:dyDescent="0.2">
      <c r="A102" s="8" t="s">
        <v>622</v>
      </c>
      <c r="B102" s="9" t="s">
        <v>621</v>
      </c>
      <c r="C102" s="9" t="s">
        <v>620</v>
      </c>
      <c r="D102" s="10">
        <v>20000</v>
      </c>
      <c r="E102" s="8">
        <v>0</v>
      </c>
      <c r="F102" s="10">
        <v>20000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11">
        <v>8000</v>
      </c>
      <c r="N102" s="8">
        <v>0</v>
      </c>
      <c r="O102" s="11">
        <f t="shared" si="4"/>
        <v>8000</v>
      </c>
      <c r="P102" s="8">
        <f t="shared" si="5"/>
        <v>0</v>
      </c>
      <c r="Q102" s="8">
        <f t="shared" si="6"/>
        <v>40</v>
      </c>
      <c r="R102" s="8">
        <f t="shared" si="7"/>
        <v>0</v>
      </c>
      <c r="S102" s="8" t="s">
        <v>232</v>
      </c>
      <c r="T102" s="8" t="s">
        <v>565</v>
      </c>
    </row>
    <row r="103" spans="1:20" ht="21" x14ac:dyDescent="0.2">
      <c r="A103" s="12"/>
      <c r="B103" s="13" t="s">
        <v>25</v>
      </c>
      <c r="C103" s="12"/>
      <c r="D103" s="14">
        <v>20000</v>
      </c>
      <c r="E103" s="13">
        <v>0</v>
      </c>
      <c r="F103" s="14">
        <v>20000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5">
        <v>8000</v>
      </c>
      <c r="N103" s="13">
        <v>0</v>
      </c>
      <c r="O103" s="15">
        <f t="shared" si="4"/>
        <v>8000</v>
      </c>
      <c r="P103" s="13">
        <f t="shared" si="5"/>
        <v>0</v>
      </c>
      <c r="Q103" s="13">
        <f t="shared" si="6"/>
        <v>40</v>
      </c>
      <c r="R103" s="13">
        <f t="shared" si="7"/>
        <v>0</v>
      </c>
      <c r="S103" s="12"/>
      <c r="T103" s="12"/>
    </row>
    <row r="104" spans="1:20" ht="21" x14ac:dyDescent="0.2">
      <c r="A104" s="16"/>
      <c r="B104" s="17" t="s">
        <v>27</v>
      </c>
      <c r="C104" s="16"/>
      <c r="D104" s="18">
        <v>12000</v>
      </c>
      <c r="E104" s="19">
        <v>0</v>
      </c>
      <c r="F104" s="20">
        <v>12000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1">
        <f t="shared" si="4"/>
        <v>0</v>
      </c>
      <c r="P104" s="16">
        <f t="shared" si="5"/>
        <v>0</v>
      </c>
      <c r="Q104" s="19">
        <f t="shared" si="6"/>
        <v>0</v>
      </c>
      <c r="R104" s="19">
        <f t="shared" si="7"/>
        <v>0</v>
      </c>
      <c r="S104" s="16"/>
      <c r="T104" s="16"/>
    </row>
    <row r="105" spans="1:20" ht="21" x14ac:dyDescent="0.2">
      <c r="A105" s="16"/>
      <c r="B105" s="17" t="s">
        <v>28</v>
      </c>
      <c r="C105" s="16"/>
      <c r="D105" s="18">
        <v>8000</v>
      </c>
      <c r="E105" s="19">
        <v>0</v>
      </c>
      <c r="F105" s="20">
        <v>8000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21">
        <v>8000</v>
      </c>
      <c r="N105" s="16">
        <v>0</v>
      </c>
      <c r="O105" s="21">
        <f t="shared" si="4"/>
        <v>8000</v>
      </c>
      <c r="P105" s="16">
        <f t="shared" si="5"/>
        <v>0</v>
      </c>
      <c r="Q105" s="19">
        <f t="shared" si="6"/>
        <v>100</v>
      </c>
      <c r="R105" s="19">
        <f t="shared" si="7"/>
        <v>0</v>
      </c>
      <c r="S105" s="16"/>
      <c r="T105" s="16"/>
    </row>
    <row r="106" spans="1:20" ht="42" x14ac:dyDescent="0.2">
      <c r="A106" s="5" t="s">
        <v>619</v>
      </c>
      <c r="B106" s="5" t="s">
        <v>618</v>
      </c>
      <c r="C106" s="5" t="s">
        <v>541</v>
      </c>
      <c r="D106" s="6">
        <v>40000</v>
      </c>
      <c r="E106" s="5">
        <v>0</v>
      </c>
      <c r="F106" s="6">
        <v>40000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7">
        <f t="shared" si="4"/>
        <v>0</v>
      </c>
      <c r="P106" s="5">
        <f t="shared" si="5"/>
        <v>0</v>
      </c>
      <c r="Q106" s="5">
        <f t="shared" si="6"/>
        <v>0</v>
      </c>
      <c r="R106" s="5">
        <f t="shared" si="7"/>
        <v>0</v>
      </c>
      <c r="S106" s="5" t="s">
        <v>232</v>
      </c>
      <c r="T106" s="5" t="s">
        <v>617</v>
      </c>
    </row>
    <row r="107" spans="1:20" ht="42" x14ac:dyDescent="0.2">
      <c r="A107" s="8" t="s">
        <v>616</v>
      </c>
      <c r="B107" s="9" t="s">
        <v>615</v>
      </c>
      <c r="C107" s="9" t="s">
        <v>541</v>
      </c>
      <c r="D107" s="10">
        <v>40000</v>
      </c>
      <c r="E107" s="8">
        <v>0</v>
      </c>
      <c r="F107" s="10">
        <v>40000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1">
        <f t="shared" si="4"/>
        <v>0</v>
      </c>
      <c r="P107" s="8">
        <f t="shared" si="5"/>
        <v>0</v>
      </c>
      <c r="Q107" s="8">
        <f t="shared" si="6"/>
        <v>0</v>
      </c>
      <c r="R107" s="8">
        <f t="shared" si="7"/>
        <v>0</v>
      </c>
      <c r="S107" s="8" t="s">
        <v>232</v>
      </c>
      <c r="T107" s="8" t="s">
        <v>531</v>
      </c>
    </row>
    <row r="108" spans="1:20" ht="21" x14ac:dyDescent="0.2">
      <c r="A108" s="12"/>
      <c r="B108" s="13" t="s">
        <v>25</v>
      </c>
      <c r="C108" s="12"/>
      <c r="D108" s="14">
        <v>40000</v>
      </c>
      <c r="E108" s="13">
        <v>0</v>
      </c>
      <c r="F108" s="14">
        <v>40000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>
        <f t="shared" si="4"/>
        <v>0</v>
      </c>
      <c r="P108" s="13">
        <f t="shared" si="5"/>
        <v>0</v>
      </c>
      <c r="Q108" s="13">
        <f t="shared" si="6"/>
        <v>0</v>
      </c>
      <c r="R108" s="13">
        <f t="shared" si="7"/>
        <v>0</v>
      </c>
      <c r="S108" s="12"/>
      <c r="T108" s="12"/>
    </row>
    <row r="109" spans="1:20" ht="21" x14ac:dyDescent="0.2">
      <c r="A109" s="16"/>
      <c r="B109" s="17" t="s">
        <v>27</v>
      </c>
      <c r="C109" s="16"/>
      <c r="D109" s="18">
        <v>38000</v>
      </c>
      <c r="E109" s="19">
        <v>0</v>
      </c>
      <c r="F109" s="20">
        <v>38000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1">
        <f t="shared" si="4"/>
        <v>0</v>
      </c>
      <c r="P109" s="16">
        <f t="shared" si="5"/>
        <v>0</v>
      </c>
      <c r="Q109" s="19">
        <f t="shared" si="6"/>
        <v>0</v>
      </c>
      <c r="R109" s="19">
        <f t="shared" si="7"/>
        <v>0</v>
      </c>
      <c r="S109" s="16"/>
      <c r="T109" s="16"/>
    </row>
    <row r="110" spans="1:20" ht="21" x14ac:dyDescent="0.2">
      <c r="A110" s="16"/>
      <c r="B110" s="17" t="s">
        <v>28</v>
      </c>
      <c r="C110" s="16"/>
      <c r="D110" s="18">
        <v>2000</v>
      </c>
      <c r="E110" s="19">
        <v>0</v>
      </c>
      <c r="F110" s="20">
        <v>2000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1">
        <f t="shared" si="4"/>
        <v>0</v>
      </c>
      <c r="P110" s="16">
        <f t="shared" si="5"/>
        <v>0</v>
      </c>
      <c r="Q110" s="19">
        <f t="shared" si="6"/>
        <v>0</v>
      </c>
      <c r="R110" s="19">
        <f t="shared" si="7"/>
        <v>0</v>
      </c>
      <c r="S110" s="16"/>
      <c r="T110" s="16"/>
    </row>
    <row r="111" spans="1:20" ht="42" x14ac:dyDescent="0.2">
      <c r="A111" s="5" t="s">
        <v>614</v>
      </c>
      <c r="B111" s="5" t="s">
        <v>613</v>
      </c>
      <c r="C111" s="5" t="s">
        <v>610</v>
      </c>
      <c r="D111" s="6">
        <v>18907</v>
      </c>
      <c r="E111" s="6">
        <v>13115</v>
      </c>
      <c r="F111" s="6">
        <v>5792</v>
      </c>
      <c r="G111" s="5">
        <v>0</v>
      </c>
      <c r="H111" s="6">
        <v>4839</v>
      </c>
      <c r="I111" s="5">
        <v>0</v>
      </c>
      <c r="J111" s="6">
        <v>6836</v>
      </c>
      <c r="K111" s="7">
        <v>3907</v>
      </c>
      <c r="L111" s="6">
        <v>1440</v>
      </c>
      <c r="M111" s="7">
        <v>3500</v>
      </c>
      <c r="N111" s="5">
        <v>0</v>
      </c>
      <c r="O111" s="7">
        <f t="shared" si="4"/>
        <v>7407</v>
      </c>
      <c r="P111" s="6">
        <f t="shared" si="5"/>
        <v>13115</v>
      </c>
      <c r="Q111" s="5">
        <f t="shared" si="6"/>
        <v>39.175966573226845</v>
      </c>
      <c r="R111" s="5">
        <f t="shared" si="7"/>
        <v>69.365843338446084</v>
      </c>
      <c r="S111" s="5" t="s">
        <v>232</v>
      </c>
      <c r="T111" s="5" t="s">
        <v>228</v>
      </c>
    </row>
    <row r="112" spans="1:20" ht="42" x14ac:dyDescent="0.2">
      <c r="A112" s="8" t="s">
        <v>612</v>
      </c>
      <c r="B112" s="9" t="s">
        <v>611</v>
      </c>
      <c r="C112" s="9" t="s">
        <v>610</v>
      </c>
      <c r="D112" s="10">
        <v>18907</v>
      </c>
      <c r="E112" s="10">
        <v>13115</v>
      </c>
      <c r="F112" s="10">
        <v>5792</v>
      </c>
      <c r="G112" s="8">
        <v>0</v>
      </c>
      <c r="H112" s="10">
        <v>4839</v>
      </c>
      <c r="I112" s="8">
        <v>0</v>
      </c>
      <c r="J112" s="10">
        <v>6836</v>
      </c>
      <c r="K112" s="11">
        <v>3907</v>
      </c>
      <c r="L112" s="10">
        <v>1440</v>
      </c>
      <c r="M112" s="11">
        <v>3500</v>
      </c>
      <c r="N112" s="8">
        <v>0</v>
      </c>
      <c r="O112" s="11">
        <f t="shared" si="4"/>
        <v>7407</v>
      </c>
      <c r="P112" s="10">
        <f t="shared" si="5"/>
        <v>13115</v>
      </c>
      <c r="Q112" s="8">
        <f t="shared" si="6"/>
        <v>39.175966573226845</v>
      </c>
      <c r="R112" s="8">
        <f t="shared" si="7"/>
        <v>69.365843338446084</v>
      </c>
      <c r="S112" s="8" t="s">
        <v>232</v>
      </c>
      <c r="T112" s="8" t="s">
        <v>228</v>
      </c>
    </row>
    <row r="113" spans="1:20" ht="21" x14ac:dyDescent="0.2">
      <c r="A113" s="12"/>
      <c r="B113" s="13" t="s">
        <v>25</v>
      </c>
      <c r="C113" s="12"/>
      <c r="D113" s="14">
        <v>18907</v>
      </c>
      <c r="E113" s="14">
        <v>13115</v>
      </c>
      <c r="F113" s="14">
        <v>5792</v>
      </c>
      <c r="G113" s="13">
        <v>0</v>
      </c>
      <c r="H113" s="14">
        <v>4839</v>
      </c>
      <c r="I113" s="13">
        <v>0</v>
      </c>
      <c r="J113" s="14">
        <v>6836</v>
      </c>
      <c r="K113" s="15">
        <v>3907</v>
      </c>
      <c r="L113" s="14">
        <v>1440</v>
      </c>
      <c r="M113" s="15">
        <v>3500</v>
      </c>
      <c r="N113" s="13">
        <v>0</v>
      </c>
      <c r="O113" s="15">
        <f t="shared" si="4"/>
        <v>7407</v>
      </c>
      <c r="P113" s="14">
        <f t="shared" si="5"/>
        <v>13115</v>
      </c>
      <c r="Q113" s="13">
        <f t="shared" si="6"/>
        <v>39.175966573226845</v>
      </c>
      <c r="R113" s="13">
        <f t="shared" si="7"/>
        <v>69.365843338446084</v>
      </c>
      <c r="S113" s="12"/>
      <c r="T113" s="12"/>
    </row>
    <row r="114" spans="1:20" ht="21" x14ac:dyDescent="0.2">
      <c r="A114" s="16"/>
      <c r="B114" s="17" t="s">
        <v>27</v>
      </c>
      <c r="C114" s="16"/>
      <c r="D114" s="18">
        <v>4000</v>
      </c>
      <c r="E114" s="19">
        <v>0</v>
      </c>
      <c r="F114" s="20">
        <v>4000</v>
      </c>
      <c r="G114" s="16">
        <v>0</v>
      </c>
      <c r="H114" s="16">
        <v>0</v>
      </c>
      <c r="I114" s="16">
        <v>0</v>
      </c>
      <c r="J114" s="16">
        <v>0</v>
      </c>
      <c r="K114" s="21">
        <v>1000</v>
      </c>
      <c r="L114" s="16">
        <v>0</v>
      </c>
      <c r="M114" s="16">
        <v>0</v>
      </c>
      <c r="N114" s="16">
        <v>0</v>
      </c>
      <c r="O114" s="21">
        <f t="shared" si="4"/>
        <v>1000</v>
      </c>
      <c r="P114" s="16">
        <f t="shared" si="5"/>
        <v>0</v>
      </c>
      <c r="Q114" s="19">
        <f t="shared" si="6"/>
        <v>25</v>
      </c>
      <c r="R114" s="19">
        <f t="shared" si="7"/>
        <v>0</v>
      </c>
      <c r="S114" s="16"/>
      <c r="T114" s="16"/>
    </row>
    <row r="115" spans="1:20" ht="21" x14ac:dyDescent="0.2">
      <c r="A115" s="16"/>
      <c r="B115" s="17" t="s">
        <v>28</v>
      </c>
      <c r="C115" s="16"/>
      <c r="D115" s="18">
        <v>14907</v>
      </c>
      <c r="E115" s="20">
        <v>13115</v>
      </c>
      <c r="F115" s="20">
        <v>1792</v>
      </c>
      <c r="G115" s="16">
        <v>0</v>
      </c>
      <c r="H115" s="18">
        <v>4839</v>
      </c>
      <c r="I115" s="16">
        <v>0</v>
      </c>
      <c r="J115" s="18">
        <v>6836</v>
      </c>
      <c r="K115" s="21">
        <v>2907</v>
      </c>
      <c r="L115" s="18">
        <v>1440</v>
      </c>
      <c r="M115" s="21">
        <v>3500</v>
      </c>
      <c r="N115" s="16">
        <v>0</v>
      </c>
      <c r="O115" s="21">
        <f t="shared" si="4"/>
        <v>6407</v>
      </c>
      <c r="P115" s="18">
        <f t="shared" si="5"/>
        <v>13115</v>
      </c>
      <c r="Q115" s="19">
        <f t="shared" si="6"/>
        <v>42.979808143825046</v>
      </c>
      <c r="R115" s="19">
        <f t="shared" si="7"/>
        <v>87.978801905145232</v>
      </c>
      <c r="S115" s="16"/>
      <c r="T115" s="16"/>
    </row>
    <row r="116" spans="1:20" ht="42" x14ac:dyDescent="0.2">
      <c r="A116" s="5" t="s">
        <v>609</v>
      </c>
      <c r="B116" s="5" t="s">
        <v>608</v>
      </c>
      <c r="C116" s="5" t="s">
        <v>596</v>
      </c>
      <c r="D116" s="6">
        <v>90520</v>
      </c>
      <c r="E116" s="6">
        <v>22308.6</v>
      </c>
      <c r="F116" s="6">
        <v>68211.399999999994</v>
      </c>
      <c r="G116" s="5">
        <v>0</v>
      </c>
      <c r="H116" s="5">
        <v>0</v>
      </c>
      <c r="I116" s="7">
        <v>20600</v>
      </c>
      <c r="J116" s="6">
        <v>1358</v>
      </c>
      <c r="K116" s="7">
        <v>10720</v>
      </c>
      <c r="L116" s="5">
        <v>0</v>
      </c>
      <c r="M116" s="7">
        <v>8000</v>
      </c>
      <c r="N116" s="6">
        <v>20950.599999999999</v>
      </c>
      <c r="O116" s="7">
        <f t="shared" si="4"/>
        <v>39320</v>
      </c>
      <c r="P116" s="6">
        <f t="shared" si="5"/>
        <v>22308.6</v>
      </c>
      <c r="Q116" s="5">
        <f t="shared" si="6"/>
        <v>43.437914273088822</v>
      </c>
      <c r="R116" s="5">
        <f t="shared" si="7"/>
        <v>24.644940344675209</v>
      </c>
      <c r="S116" s="5" t="s">
        <v>232</v>
      </c>
      <c r="T116" s="5" t="s">
        <v>599</v>
      </c>
    </row>
    <row r="117" spans="1:20" ht="63" x14ac:dyDescent="0.2">
      <c r="A117" s="8" t="s">
        <v>607</v>
      </c>
      <c r="B117" s="9" t="s">
        <v>606</v>
      </c>
      <c r="C117" s="9" t="s">
        <v>596</v>
      </c>
      <c r="D117" s="10">
        <v>16720</v>
      </c>
      <c r="E117" s="8">
        <v>0</v>
      </c>
      <c r="F117" s="10">
        <v>16720</v>
      </c>
      <c r="G117" s="8">
        <v>0</v>
      </c>
      <c r="H117" s="8">
        <v>0</v>
      </c>
      <c r="I117" s="11">
        <v>1000</v>
      </c>
      <c r="J117" s="8">
        <v>0</v>
      </c>
      <c r="K117" s="11">
        <v>1720</v>
      </c>
      <c r="L117" s="8">
        <v>0</v>
      </c>
      <c r="M117" s="11">
        <v>3000</v>
      </c>
      <c r="N117" s="8">
        <v>0</v>
      </c>
      <c r="O117" s="11">
        <f t="shared" si="4"/>
        <v>5720</v>
      </c>
      <c r="P117" s="8">
        <f t="shared" si="5"/>
        <v>0</v>
      </c>
      <c r="Q117" s="8">
        <f t="shared" si="6"/>
        <v>34.210526315789473</v>
      </c>
      <c r="R117" s="8">
        <f t="shared" si="7"/>
        <v>0</v>
      </c>
      <c r="S117" s="8" t="s">
        <v>232</v>
      </c>
      <c r="T117" s="8" t="s">
        <v>565</v>
      </c>
    </row>
    <row r="118" spans="1:20" ht="21" x14ac:dyDescent="0.2">
      <c r="A118" s="12"/>
      <c r="B118" s="13" t="s">
        <v>25</v>
      </c>
      <c r="C118" s="12"/>
      <c r="D118" s="14">
        <v>16720</v>
      </c>
      <c r="E118" s="13">
        <v>0</v>
      </c>
      <c r="F118" s="14">
        <v>16720</v>
      </c>
      <c r="G118" s="13">
        <v>0</v>
      </c>
      <c r="H118" s="13">
        <v>0</v>
      </c>
      <c r="I118" s="15">
        <v>1000</v>
      </c>
      <c r="J118" s="13">
        <v>0</v>
      </c>
      <c r="K118" s="15">
        <v>1720</v>
      </c>
      <c r="L118" s="13">
        <v>0</v>
      </c>
      <c r="M118" s="15">
        <v>3000</v>
      </c>
      <c r="N118" s="13">
        <v>0</v>
      </c>
      <c r="O118" s="15">
        <f t="shared" si="4"/>
        <v>5720</v>
      </c>
      <c r="P118" s="13">
        <f t="shared" si="5"/>
        <v>0</v>
      </c>
      <c r="Q118" s="13">
        <f t="shared" si="6"/>
        <v>34.210526315789473</v>
      </c>
      <c r="R118" s="13">
        <f t="shared" si="7"/>
        <v>0</v>
      </c>
      <c r="S118" s="12"/>
      <c r="T118" s="12"/>
    </row>
    <row r="119" spans="1:20" ht="21" x14ac:dyDescent="0.2">
      <c r="A119" s="16"/>
      <c r="B119" s="17" t="s">
        <v>27</v>
      </c>
      <c r="C119" s="16"/>
      <c r="D119" s="18">
        <v>16000</v>
      </c>
      <c r="E119" s="19">
        <v>0</v>
      </c>
      <c r="F119" s="20">
        <v>16000</v>
      </c>
      <c r="G119" s="16">
        <v>0</v>
      </c>
      <c r="H119" s="16">
        <v>0</v>
      </c>
      <c r="I119" s="21">
        <v>1000</v>
      </c>
      <c r="J119" s="16">
        <v>0</v>
      </c>
      <c r="K119" s="21">
        <v>1000</v>
      </c>
      <c r="L119" s="16">
        <v>0</v>
      </c>
      <c r="M119" s="21">
        <v>3000</v>
      </c>
      <c r="N119" s="16">
        <v>0</v>
      </c>
      <c r="O119" s="21">
        <f t="shared" si="4"/>
        <v>5000</v>
      </c>
      <c r="P119" s="16">
        <f t="shared" si="5"/>
        <v>0</v>
      </c>
      <c r="Q119" s="19">
        <f t="shared" si="6"/>
        <v>31.25</v>
      </c>
      <c r="R119" s="19">
        <f t="shared" si="7"/>
        <v>0</v>
      </c>
      <c r="S119" s="16"/>
      <c r="T119" s="16"/>
    </row>
    <row r="120" spans="1:20" ht="21" x14ac:dyDescent="0.2">
      <c r="A120" s="16"/>
      <c r="B120" s="17" t="s">
        <v>28</v>
      </c>
      <c r="C120" s="16"/>
      <c r="D120" s="16">
        <v>720</v>
      </c>
      <c r="E120" s="19">
        <v>0</v>
      </c>
      <c r="F120" s="19">
        <v>720</v>
      </c>
      <c r="G120" s="16">
        <v>0</v>
      </c>
      <c r="H120" s="16">
        <v>0</v>
      </c>
      <c r="I120" s="16">
        <v>0</v>
      </c>
      <c r="J120" s="16">
        <v>0</v>
      </c>
      <c r="K120" s="16">
        <v>720</v>
      </c>
      <c r="L120" s="16">
        <v>0</v>
      </c>
      <c r="M120" s="16">
        <v>0</v>
      </c>
      <c r="N120" s="16">
        <v>0</v>
      </c>
      <c r="O120" s="16">
        <f t="shared" si="4"/>
        <v>720</v>
      </c>
      <c r="P120" s="16">
        <f t="shared" si="5"/>
        <v>0</v>
      </c>
      <c r="Q120" s="19">
        <f t="shared" si="6"/>
        <v>100</v>
      </c>
      <c r="R120" s="19">
        <f t="shared" si="7"/>
        <v>0</v>
      </c>
      <c r="S120" s="16"/>
      <c r="T120" s="16"/>
    </row>
    <row r="121" spans="1:20" ht="63" x14ac:dyDescent="0.2">
      <c r="A121" s="8" t="s">
        <v>605</v>
      </c>
      <c r="B121" s="9" t="s">
        <v>604</v>
      </c>
      <c r="C121" s="9" t="s">
        <v>596</v>
      </c>
      <c r="D121" s="10">
        <v>30000</v>
      </c>
      <c r="E121" s="8">
        <v>0</v>
      </c>
      <c r="F121" s="10">
        <v>30000</v>
      </c>
      <c r="G121" s="8">
        <v>0</v>
      </c>
      <c r="H121" s="8">
        <v>0</v>
      </c>
      <c r="I121" s="11">
        <v>6800</v>
      </c>
      <c r="J121" s="8">
        <v>0</v>
      </c>
      <c r="K121" s="11">
        <v>2000</v>
      </c>
      <c r="L121" s="8">
        <v>0</v>
      </c>
      <c r="M121" s="11">
        <v>2000</v>
      </c>
      <c r="N121" s="8">
        <v>0</v>
      </c>
      <c r="O121" s="11">
        <f t="shared" si="4"/>
        <v>10800</v>
      </c>
      <c r="P121" s="8">
        <f t="shared" si="5"/>
        <v>0</v>
      </c>
      <c r="Q121" s="8">
        <f t="shared" si="6"/>
        <v>36</v>
      </c>
      <c r="R121" s="8">
        <f t="shared" si="7"/>
        <v>0</v>
      </c>
      <c r="S121" s="8" t="s">
        <v>232</v>
      </c>
      <c r="T121" s="8" t="s">
        <v>565</v>
      </c>
    </row>
    <row r="122" spans="1:20" ht="21" x14ac:dyDescent="0.2">
      <c r="A122" s="12"/>
      <c r="B122" s="13" t="s">
        <v>25</v>
      </c>
      <c r="C122" s="12"/>
      <c r="D122" s="14">
        <v>30000</v>
      </c>
      <c r="E122" s="13">
        <v>0</v>
      </c>
      <c r="F122" s="14">
        <v>30000</v>
      </c>
      <c r="G122" s="13">
        <v>0</v>
      </c>
      <c r="H122" s="13">
        <v>0</v>
      </c>
      <c r="I122" s="15">
        <v>6800</v>
      </c>
      <c r="J122" s="13">
        <v>0</v>
      </c>
      <c r="K122" s="15">
        <v>2000</v>
      </c>
      <c r="L122" s="13">
        <v>0</v>
      </c>
      <c r="M122" s="15">
        <v>2000</v>
      </c>
      <c r="N122" s="13">
        <v>0</v>
      </c>
      <c r="O122" s="15">
        <f t="shared" si="4"/>
        <v>10800</v>
      </c>
      <c r="P122" s="13">
        <f t="shared" si="5"/>
        <v>0</v>
      </c>
      <c r="Q122" s="13">
        <f t="shared" si="6"/>
        <v>36</v>
      </c>
      <c r="R122" s="13">
        <f t="shared" si="7"/>
        <v>0</v>
      </c>
      <c r="S122" s="12"/>
      <c r="T122" s="12"/>
    </row>
    <row r="123" spans="1:20" ht="21" x14ac:dyDescent="0.2">
      <c r="A123" s="16"/>
      <c r="B123" s="17" t="s">
        <v>27</v>
      </c>
      <c r="C123" s="16"/>
      <c r="D123" s="18">
        <v>24800</v>
      </c>
      <c r="E123" s="19">
        <v>0</v>
      </c>
      <c r="F123" s="20">
        <v>24800</v>
      </c>
      <c r="G123" s="16">
        <v>0</v>
      </c>
      <c r="H123" s="16">
        <v>0</v>
      </c>
      <c r="I123" s="21">
        <v>6800</v>
      </c>
      <c r="J123" s="16">
        <v>0</v>
      </c>
      <c r="K123" s="21">
        <v>2000</v>
      </c>
      <c r="L123" s="16">
        <v>0</v>
      </c>
      <c r="M123" s="21">
        <v>2000</v>
      </c>
      <c r="N123" s="16">
        <v>0</v>
      </c>
      <c r="O123" s="21">
        <f t="shared" si="4"/>
        <v>10800</v>
      </c>
      <c r="P123" s="16">
        <f t="shared" si="5"/>
        <v>0</v>
      </c>
      <c r="Q123" s="19">
        <f t="shared" si="6"/>
        <v>43.548387096774192</v>
      </c>
      <c r="R123" s="19">
        <f t="shared" si="7"/>
        <v>0</v>
      </c>
      <c r="S123" s="16"/>
      <c r="T123" s="16"/>
    </row>
    <row r="124" spans="1:20" ht="21" x14ac:dyDescent="0.2">
      <c r="A124" s="16"/>
      <c r="B124" s="17" t="s">
        <v>28</v>
      </c>
      <c r="C124" s="16"/>
      <c r="D124" s="18">
        <v>5200</v>
      </c>
      <c r="E124" s="19">
        <v>0</v>
      </c>
      <c r="F124" s="20">
        <v>5200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1">
        <f t="shared" si="4"/>
        <v>0</v>
      </c>
      <c r="P124" s="16">
        <f t="shared" si="5"/>
        <v>0</v>
      </c>
      <c r="Q124" s="19">
        <f t="shared" si="6"/>
        <v>0</v>
      </c>
      <c r="R124" s="19">
        <f t="shared" si="7"/>
        <v>0</v>
      </c>
      <c r="S124" s="16"/>
      <c r="T124" s="16"/>
    </row>
    <row r="125" spans="1:20" ht="63" x14ac:dyDescent="0.2">
      <c r="A125" s="8" t="s">
        <v>603</v>
      </c>
      <c r="B125" s="9" t="s">
        <v>602</v>
      </c>
      <c r="C125" s="9" t="s">
        <v>596</v>
      </c>
      <c r="D125" s="10">
        <v>43800</v>
      </c>
      <c r="E125" s="10">
        <v>22308.6</v>
      </c>
      <c r="F125" s="10">
        <v>21491.4</v>
      </c>
      <c r="G125" s="8">
        <v>0</v>
      </c>
      <c r="H125" s="8">
        <v>0</v>
      </c>
      <c r="I125" s="11">
        <v>12800</v>
      </c>
      <c r="J125" s="10">
        <v>1358</v>
      </c>
      <c r="K125" s="11">
        <v>7000</v>
      </c>
      <c r="L125" s="8">
        <v>0</v>
      </c>
      <c r="M125" s="11">
        <v>3000</v>
      </c>
      <c r="N125" s="10">
        <v>20950.599999999999</v>
      </c>
      <c r="O125" s="11">
        <f t="shared" si="4"/>
        <v>22800</v>
      </c>
      <c r="P125" s="10">
        <f t="shared" si="5"/>
        <v>22308.6</v>
      </c>
      <c r="Q125" s="8">
        <f t="shared" si="6"/>
        <v>52.054794520547944</v>
      </c>
      <c r="R125" s="8">
        <f t="shared" si="7"/>
        <v>50.93287671232877</v>
      </c>
      <c r="S125" s="8" t="s">
        <v>232</v>
      </c>
      <c r="T125" s="8" t="s">
        <v>565</v>
      </c>
    </row>
    <row r="126" spans="1:20" ht="21" x14ac:dyDescent="0.2">
      <c r="A126" s="12"/>
      <c r="B126" s="13" t="s">
        <v>25</v>
      </c>
      <c r="C126" s="12"/>
      <c r="D126" s="14">
        <v>43800</v>
      </c>
      <c r="E126" s="14">
        <v>22308.6</v>
      </c>
      <c r="F126" s="14">
        <v>21491.4</v>
      </c>
      <c r="G126" s="13">
        <v>0</v>
      </c>
      <c r="H126" s="13">
        <v>0</v>
      </c>
      <c r="I126" s="15">
        <v>12800</v>
      </c>
      <c r="J126" s="14">
        <v>1358</v>
      </c>
      <c r="K126" s="15">
        <v>7000</v>
      </c>
      <c r="L126" s="13">
        <v>0</v>
      </c>
      <c r="M126" s="15">
        <v>3000</v>
      </c>
      <c r="N126" s="14">
        <v>20950.599999999999</v>
      </c>
      <c r="O126" s="15">
        <f t="shared" si="4"/>
        <v>22800</v>
      </c>
      <c r="P126" s="14">
        <f t="shared" si="5"/>
        <v>22308.6</v>
      </c>
      <c r="Q126" s="13">
        <f t="shared" si="6"/>
        <v>52.054794520547944</v>
      </c>
      <c r="R126" s="13">
        <f t="shared" si="7"/>
        <v>50.93287671232877</v>
      </c>
      <c r="S126" s="12"/>
      <c r="T126" s="12"/>
    </row>
    <row r="127" spans="1:20" ht="21" x14ac:dyDescent="0.2">
      <c r="A127" s="16"/>
      <c r="B127" s="17" t="s">
        <v>27</v>
      </c>
      <c r="C127" s="16"/>
      <c r="D127" s="18">
        <v>5000</v>
      </c>
      <c r="E127" s="20">
        <v>1358</v>
      </c>
      <c r="F127" s="20">
        <v>3642</v>
      </c>
      <c r="G127" s="16">
        <v>0</v>
      </c>
      <c r="H127" s="16">
        <v>0</v>
      </c>
      <c r="I127" s="21">
        <v>5000</v>
      </c>
      <c r="J127" s="18">
        <v>1358</v>
      </c>
      <c r="K127" s="16">
        <v>0</v>
      </c>
      <c r="L127" s="16">
        <v>0</v>
      </c>
      <c r="M127" s="16">
        <v>0</v>
      </c>
      <c r="N127" s="16">
        <v>0</v>
      </c>
      <c r="O127" s="21">
        <f t="shared" si="4"/>
        <v>5000</v>
      </c>
      <c r="P127" s="18">
        <f t="shared" si="5"/>
        <v>1358</v>
      </c>
      <c r="Q127" s="19">
        <f t="shared" si="6"/>
        <v>100</v>
      </c>
      <c r="R127" s="19">
        <f t="shared" si="7"/>
        <v>27.16</v>
      </c>
      <c r="S127" s="16"/>
      <c r="T127" s="16"/>
    </row>
    <row r="128" spans="1:20" ht="21" x14ac:dyDescent="0.2">
      <c r="A128" s="16"/>
      <c r="B128" s="17" t="s">
        <v>28</v>
      </c>
      <c r="C128" s="16"/>
      <c r="D128" s="18">
        <v>38800</v>
      </c>
      <c r="E128" s="20">
        <v>20950.599999999999</v>
      </c>
      <c r="F128" s="20">
        <v>17849.400000000001</v>
      </c>
      <c r="G128" s="16">
        <v>0</v>
      </c>
      <c r="H128" s="16">
        <v>0</v>
      </c>
      <c r="I128" s="21">
        <v>7800</v>
      </c>
      <c r="J128" s="16">
        <v>0</v>
      </c>
      <c r="K128" s="21">
        <v>7000</v>
      </c>
      <c r="L128" s="16">
        <v>0</v>
      </c>
      <c r="M128" s="21">
        <v>3000</v>
      </c>
      <c r="N128" s="18">
        <v>20950.599999999999</v>
      </c>
      <c r="O128" s="21">
        <f t="shared" si="4"/>
        <v>17800</v>
      </c>
      <c r="P128" s="18">
        <f t="shared" si="5"/>
        <v>20950.599999999999</v>
      </c>
      <c r="Q128" s="19">
        <f t="shared" si="6"/>
        <v>45.876288659793815</v>
      </c>
      <c r="R128" s="19">
        <f t="shared" si="7"/>
        <v>53.996391752577317</v>
      </c>
      <c r="S128" s="16"/>
      <c r="T128" s="16"/>
    </row>
    <row r="129" spans="1:20" ht="25.5" customHeight="1" x14ac:dyDescent="0.2">
      <c r="A129" s="5" t="s">
        <v>601</v>
      </c>
      <c r="B129" s="5" t="s">
        <v>600</v>
      </c>
      <c r="C129" s="5" t="s">
        <v>596</v>
      </c>
      <c r="D129" s="6">
        <v>40000</v>
      </c>
      <c r="E129" s="5">
        <v>0</v>
      </c>
      <c r="F129" s="6">
        <v>40000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7">
        <f t="shared" si="4"/>
        <v>0</v>
      </c>
      <c r="P129" s="5">
        <f t="shared" si="5"/>
        <v>0</v>
      </c>
      <c r="Q129" s="5">
        <f t="shared" si="6"/>
        <v>0</v>
      </c>
      <c r="R129" s="5">
        <f t="shared" si="7"/>
        <v>0</v>
      </c>
      <c r="S129" s="5" t="s">
        <v>232</v>
      </c>
      <c r="T129" s="5" t="s">
        <v>599</v>
      </c>
    </row>
    <row r="130" spans="1:20" ht="42" x14ac:dyDescent="0.2">
      <c r="A130" s="8" t="s">
        <v>598</v>
      </c>
      <c r="B130" s="9" t="s">
        <v>597</v>
      </c>
      <c r="C130" s="9" t="s">
        <v>596</v>
      </c>
      <c r="D130" s="10">
        <v>40000</v>
      </c>
      <c r="E130" s="8">
        <v>0</v>
      </c>
      <c r="F130" s="10">
        <v>40000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11">
        <f t="shared" si="4"/>
        <v>0</v>
      </c>
      <c r="P130" s="8">
        <f t="shared" si="5"/>
        <v>0</v>
      </c>
      <c r="Q130" s="8">
        <f t="shared" si="6"/>
        <v>0</v>
      </c>
      <c r="R130" s="8">
        <f t="shared" si="7"/>
        <v>0</v>
      </c>
      <c r="S130" s="8" t="s">
        <v>232</v>
      </c>
      <c r="T130" s="8" t="s">
        <v>565</v>
      </c>
    </row>
    <row r="131" spans="1:20" ht="21" x14ac:dyDescent="0.2">
      <c r="A131" s="12"/>
      <c r="B131" s="13" t="s">
        <v>25</v>
      </c>
      <c r="C131" s="12"/>
      <c r="D131" s="14">
        <v>40000</v>
      </c>
      <c r="E131" s="13">
        <v>0</v>
      </c>
      <c r="F131" s="14">
        <v>40000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5">
        <f t="shared" si="4"/>
        <v>0</v>
      </c>
      <c r="P131" s="13">
        <f t="shared" si="5"/>
        <v>0</v>
      </c>
      <c r="Q131" s="13">
        <f t="shared" si="6"/>
        <v>0</v>
      </c>
      <c r="R131" s="13">
        <f t="shared" si="7"/>
        <v>0</v>
      </c>
      <c r="S131" s="12"/>
      <c r="T131" s="12"/>
    </row>
    <row r="132" spans="1:20" ht="21" x14ac:dyDescent="0.2">
      <c r="A132" s="16"/>
      <c r="B132" s="17" t="s">
        <v>26</v>
      </c>
      <c r="C132" s="16"/>
      <c r="D132" s="18">
        <v>12000</v>
      </c>
      <c r="E132" s="19">
        <v>0</v>
      </c>
      <c r="F132" s="20">
        <v>12000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1">
        <f t="shared" ref="O132:O195" si="8">SUM(G132,I132,K132,M132)</f>
        <v>0</v>
      </c>
      <c r="P132" s="16">
        <f t="shared" ref="P132:P195" si="9">SUM(H132,J132,L132,N132)</f>
        <v>0</v>
      </c>
      <c r="Q132" s="19">
        <f t="shared" ref="Q132:Q195" si="10">O132*100/D132</f>
        <v>0</v>
      </c>
      <c r="R132" s="19">
        <f t="shared" ref="R132:R195" si="11">P132*100/D132</f>
        <v>0</v>
      </c>
      <c r="S132" s="16"/>
      <c r="T132" s="16"/>
    </row>
    <row r="133" spans="1:20" ht="21" x14ac:dyDescent="0.2">
      <c r="A133" s="16"/>
      <c r="B133" s="17" t="s">
        <v>27</v>
      </c>
      <c r="C133" s="16"/>
      <c r="D133" s="18">
        <v>13300</v>
      </c>
      <c r="E133" s="19">
        <v>0</v>
      </c>
      <c r="F133" s="20">
        <v>13300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21">
        <f t="shared" si="8"/>
        <v>0</v>
      </c>
      <c r="P133" s="16">
        <f t="shared" si="9"/>
        <v>0</v>
      </c>
      <c r="Q133" s="19">
        <f t="shared" si="10"/>
        <v>0</v>
      </c>
      <c r="R133" s="19">
        <f t="shared" si="11"/>
        <v>0</v>
      </c>
      <c r="S133" s="16"/>
      <c r="T133" s="16"/>
    </row>
    <row r="134" spans="1:20" ht="21" x14ac:dyDescent="0.2">
      <c r="A134" s="16"/>
      <c r="B134" s="17" t="s">
        <v>28</v>
      </c>
      <c r="C134" s="16"/>
      <c r="D134" s="18">
        <v>14700</v>
      </c>
      <c r="E134" s="19">
        <v>0</v>
      </c>
      <c r="F134" s="20">
        <v>14700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21">
        <f t="shared" si="8"/>
        <v>0</v>
      </c>
      <c r="P134" s="16">
        <f t="shared" si="9"/>
        <v>0</v>
      </c>
      <c r="Q134" s="19">
        <f t="shared" si="10"/>
        <v>0</v>
      </c>
      <c r="R134" s="19">
        <f t="shared" si="11"/>
        <v>0</v>
      </c>
      <c r="S134" s="16"/>
      <c r="T134" s="16"/>
    </row>
    <row r="135" spans="1:20" ht="63" x14ac:dyDescent="0.2">
      <c r="A135" s="5" t="s">
        <v>595</v>
      </c>
      <c r="B135" s="5" t="s">
        <v>594</v>
      </c>
      <c r="C135" s="5" t="s">
        <v>591</v>
      </c>
      <c r="D135" s="6">
        <v>40000</v>
      </c>
      <c r="E135" s="6">
        <v>23590</v>
      </c>
      <c r="F135" s="6">
        <v>16410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6">
        <v>23590</v>
      </c>
      <c r="O135" s="7">
        <f t="shared" si="8"/>
        <v>0</v>
      </c>
      <c r="P135" s="6">
        <f t="shared" si="9"/>
        <v>23590</v>
      </c>
      <c r="Q135" s="5">
        <f t="shared" si="10"/>
        <v>0</v>
      </c>
      <c r="R135" s="5">
        <f t="shared" si="11"/>
        <v>58.975000000000001</v>
      </c>
      <c r="S135" s="5" t="s">
        <v>232</v>
      </c>
      <c r="T135" s="5" t="s">
        <v>582</v>
      </c>
    </row>
    <row r="136" spans="1:20" ht="42" x14ac:dyDescent="0.2">
      <c r="A136" s="8" t="s">
        <v>593</v>
      </c>
      <c r="B136" s="9" t="s">
        <v>592</v>
      </c>
      <c r="C136" s="9" t="s">
        <v>591</v>
      </c>
      <c r="D136" s="10">
        <v>40000</v>
      </c>
      <c r="E136" s="10">
        <v>23590</v>
      </c>
      <c r="F136" s="10">
        <v>16410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0">
        <v>23590</v>
      </c>
      <c r="O136" s="11">
        <f t="shared" si="8"/>
        <v>0</v>
      </c>
      <c r="P136" s="10">
        <f t="shared" si="9"/>
        <v>23590</v>
      </c>
      <c r="Q136" s="8">
        <f t="shared" si="10"/>
        <v>0</v>
      </c>
      <c r="R136" s="8">
        <f t="shared" si="11"/>
        <v>58.975000000000001</v>
      </c>
      <c r="S136" s="8" t="s">
        <v>232</v>
      </c>
      <c r="T136" s="8" t="s">
        <v>582</v>
      </c>
    </row>
    <row r="137" spans="1:20" ht="21" x14ac:dyDescent="0.2">
      <c r="A137" s="12"/>
      <c r="B137" s="13" t="s">
        <v>25</v>
      </c>
      <c r="C137" s="12"/>
      <c r="D137" s="14">
        <v>40000</v>
      </c>
      <c r="E137" s="14">
        <v>23590</v>
      </c>
      <c r="F137" s="14">
        <v>16410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>
        <v>23590</v>
      </c>
      <c r="O137" s="15">
        <f t="shared" si="8"/>
        <v>0</v>
      </c>
      <c r="P137" s="14">
        <f t="shared" si="9"/>
        <v>23590</v>
      </c>
      <c r="Q137" s="13">
        <f t="shared" si="10"/>
        <v>0</v>
      </c>
      <c r="R137" s="13">
        <f t="shared" si="11"/>
        <v>58.975000000000001</v>
      </c>
      <c r="S137" s="12"/>
      <c r="T137" s="12"/>
    </row>
    <row r="138" spans="1:20" ht="21" x14ac:dyDescent="0.2">
      <c r="A138" s="16"/>
      <c r="B138" s="17" t="s">
        <v>26</v>
      </c>
      <c r="C138" s="16"/>
      <c r="D138" s="18">
        <v>3000</v>
      </c>
      <c r="E138" s="19">
        <v>0</v>
      </c>
      <c r="F138" s="20">
        <v>3000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21">
        <f t="shared" si="8"/>
        <v>0</v>
      </c>
      <c r="P138" s="16">
        <f t="shared" si="9"/>
        <v>0</v>
      </c>
      <c r="Q138" s="19">
        <f t="shared" si="10"/>
        <v>0</v>
      </c>
      <c r="R138" s="19">
        <f t="shared" si="11"/>
        <v>0</v>
      </c>
      <c r="S138" s="16"/>
      <c r="T138" s="16"/>
    </row>
    <row r="139" spans="1:20" ht="21" x14ac:dyDescent="0.2">
      <c r="A139" s="16"/>
      <c r="B139" s="17" t="s">
        <v>27</v>
      </c>
      <c r="C139" s="16"/>
      <c r="D139" s="18">
        <v>13406</v>
      </c>
      <c r="E139" s="19">
        <v>0</v>
      </c>
      <c r="F139" s="20">
        <v>13406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21">
        <f t="shared" si="8"/>
        <v>0</v>
      </c>
      <c r="P139" s="16">
        <f t="shared" si="9"/>
        <v>0</v>
      </c>
      <c r="Q139" s="19">
        <f t="shared" si="10"/>
        <v>0</v>
      </c>
      <c r="R139" s="19">
        <f t="shared" si="11"/>
        <v>0</v>
      </c>
      <c r="S139" s="16"/>
      <c r="T139" s="16"/>
    </row>
    <row r="140" spans="1:20" ht="21" x14ac:dyDescent="0.2">
      <c r="A140" s="16"/>
      <c r="B140" s="17" t="s">
        <v>28</v>
      </c>
      <c r="C140" s="16"/>
      <c r="D140" s="18">
        <v>23594</v>
      </c>
      <c r="E140" s="20">
        <v>23590</v>
      </c>
      <c r="F140" s="19">
        <v>4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8">
        <v>23590</v>
      </c>
      <c r="O140" s="21">
        <f t="shared" si="8"/>
        <v>0</v>
      </c>
      <c r="P140" s="18">
        <f t="shared" si="9"/>
        <v>23590</v>
      </c>
      <c r="Q140" s="19">
        <f t="shared" si="10"/>
        <v>0</v>
      </c>
      <c r="R140" s="19">
        <f t="shared" si="11"/>
        <v>99.983046537255234</v>
      </c>
      <c r="S140" s="16"/>
      <c r="T140" s="16"/>
    </row>
    <row r="141" spans="1:20" ht="42" x14ac:dyDescent="0.2">
      <c r="A141" s="5" t="s">
        <v>590</v>
      </c>
      <c r="B141" s="5" t="s">
        <v>589</v>
      </c>
      <c r="C141" s="5" t="s">
        <v>586</v>
      </c>
      <c r="D141" s="6">
        <v>46364</v>
      </c>
      <c r="E141" s="6">
        <v>11100</v>
      </c>
      <c r="F141" s="6">
        <v>35264</v>
      </c>
      <c r="G141" s="5">
        <v>0</v>
      </c>
      <c r="H141" s="5">
        <v>0</v>
      </c>
      <c r="I141" s="5">
        <v>0</v>
      </c>
      <c r="J141" s="5">
        <v>0</v>
      </c>
      <c r="K141" s="7">
        <v>6000</v>
      </c>
      <c r="L141" s="5">
        <v>0</v>
      </c>
      <c r="M141" s="5">
        <v>0</v>
      </c>
      <c r="N141" s="6">
        <v>11100</v>
      </c>
      <c r="O141" s="7">
        <f t="shared" si="8"/>
        <v>6000</v>
      </c>
      <c r="P141" s="6">
        <f t="shared" si="9"/>
        <v>11100</v>
      </c>
      <c r="Q141" s="5">
        <f t="shared" si="10"/>
        <v>12.941074971961005</v>
      </c>
      <c r="R141" s="5">
        <f t="shared" si="11"/>
        <v>23.940988698127857</v>
      </c>
      <c r="S141" s="5" t="s">
        <v>232</v>
      </c>
      <c r="T141" s="5" t="s">
        <v>582</v>
      </c>
    </row>
    <row r="142" spans="1:20" ht="42" x14ac:dyDescent="0.2">
      <c r="A142" s="8" t="s">
        <v>588</v>
      </c>
      <c r="B142" s="9" t="s">
        <v>587</v>
      </c>
      <c r="C142" s="9" t="s">
        <v>586</v>
      </c>
      <c r="D142" s="10">
        <v>41364</v>
      </c>
      <c r="E142" s="10">
        <v>11100</v>
      </c>
      <c r="F142" s="10">
        <v>30264</v>
      </c>
      <c r="G142" s="8">
        <v>0</v>
      </c>
      <c r="H142" s="8">
        <v>0</v>
      </c>
      <c r="I142" s="8">
        <v>0</v>
      </c>
      <c r="J142" s="8">
        <v>0</v>
      </c>
      <c r="K142" s="11">
        <v>6000</v>
      </c>
      <c r="L142" s="8">
        <v>0</v>
      </c>
      <c r="M142" s="8">
        <v>0</v>
      </c>
      <c r="N142" s="10">
        <v>11100</v>
      </c>
      <c r="O142" s="11">
        <f t="shared" si="8"/>
        <v>6000</v>
      </c>
      <c r="P142" s="10">
        <f t="shared" si="9"/>
        <v>11100</v>
      </c>
      <c r="Q142" s="8">
        <f t="shared" si="10"/>
        <v>14.50536698578474</v>
      </c>
      <c r="R142" s="8">
        <f t="shared" si="11"/>
        <v>26.834928923701771</v>
      </c>
      <c r="S142" s="8" t="s">
        <v>232</v>
      </c>
      <c r="T142" s="8" t="s">
        <v>582</v>
      </c>
    </row>
    <row r="143" spans="1:20" ht="21" x14ac:dyDescent="0.2">
      <c r="A143" s="12"/>
      <c r="B143" s="13" t="s">
        <v>25</v>
      </c>
      <c r="C143" s="12"/>
      <c r="D143" s="14">
        <v>41364</v>
      </c>
      <c r="E143" s="14">
        <v>11100</v>
      </c>
      <c r="F143" s="14">
        <v>30264</v>
      </c>
      <c r="G143" s="13">
        <v>0</v>
      </c>
      <c r="H143" s="13">
        <v>0</v>
      </c>
      <c r="I143" s="13">
        <v>0</v>
      </c>
      <c r="J143" s="13">
        <v>0</v>
      </c>
      <c r="K143" s="15">
        <v>6000</v>
      </c>
      <c r="L143" s="13">
        <v>0</v>
      </c>
      <c r="M143" s="13">
        <v>0</v>
      </c>
      <c r="N143" s="14">
        <v>11100</v>
      </c>
      <c r="O143" s="15">
        <f t="shared" si="8"/>
        <v>6000</v>
      </c>
      <c r="P143" s="14">
        <f t="shared" si="9"/>
        <v>11100</v>
      </c>
      <c r="Q143" s="13">
        <f t="shared" si="10"/>
        <v>14.50536698578474</v>
      </c>
      <c r="R143" s="13">
        <f t="shared" si="11"/>
        <v>26.834928923701771</v>
      </c>
      <c r="S143" s="12"/>
      <c r="T143" s="12"/>
    </row>
    <row r="144" spans="1:20" ht="21" x14ac:dyDescent="0.2">
      <c r="A144" s="16"/>
      <c r="B144" s="17" t="s">
        <v>26</v>
      </c>
      <c r="C144" s="16"/>
      <c r="D144" s="18">
        <v>2000</v>
      </c>
      <c r="E144" s="19">
        <v>0</v>
      </c>
      <c r="F144" s="20">
        <v>2000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1">
        <f t="shared" si="8"/>
        <v>0</v>
      </c>
      <c r="P144" s="16">
        <f t="shared" si="9"/>
        <v>0</v>
      </c>
      <c r="Q144" s="19">
        <f t="shared" si="10"/>
        <v>0</v>
      </c>
      <c r="R144" s="19">
        <f t="shared" si="11"/>
        <v>0</v>
      </c>
      <c r="S144" s="16"/>
      <c r="T144" s="16"/>
    </row>
    <row r="145" spans="1:20" ht="21" x14ac:dyDescent="0.2">
      <c r="A145" s="16"/>
      <c r="B145" s="17" t="s">
        <v>27</v>
      </c>
      <c r="C145" s="16"/>
      <c r="D145" s="18">
        <v>16300</v>
      </c>
      <c r="E145" s="19">
        <v>0</v>
      </c>
      <c r="F145" s="20">
        <v>16300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21">
        <f t="shared" si="8"/>
        <v>0</v>
      </c>
      <c r="P145" s="16">
        <f t="shared" si="9"/>
        <v>0</v>
      </c>
      <c r="Q145" s="19">
        <f t="shared" si="10"/>
        <v>0</v>
      </c>
      <c r="R145" s="19">
        <f t="shared" si="11"/>
        <v>0</v>
      </c>
      <c r="S145" s="16"/>
      <c r="T145" s="16"/>
    </row>
    <row r="146" spans="1:20" ht="21" x14ac:dyDescent="0.2">
      <c r="A146" s="16"/>
      <c r="B146" s="17" t="s">
        <v>28</v>
      </c>
      <c r="C146" s="16"/>
      <c r="D146" s="18">
        <v>23064</v>
      </c>
      <c r="E146" s="20">
        <v>11100</v>
      </c>
      <c r="F146" s="20">
        <v>11964</v>
      </c>
      <c r="G146" s="16">
        <v>0</v>
      </c>
      <c r="H146" s="16">
        <v>0</v>
      </c>
      <c r="I146" s="16">
        <v>0</v>
      </c>
      <c r="J146" s="16">
        <v>0</v>
      </c>
      <c r="K146" s="21">
        <v>6000</v>
      </c>
      <c r="L146" s="16">
        <v>0</v>
      </c>
      <c r="M146" s="16">
        <v>0</v>
      </c>
      <c r="N146" s="18">
        <v>11100</v>
      </c>
      <c r="O146" s="21">
        <f t="shared" si="8"/>
        <v>6000</v>
      </c>
      <c r="P146" s="18">
        <f t="shared" si="9"/>
        <v>11100</v>
      </c>
      <c r="Q146" s="19">
        <f t="shared" si="10"/>
        <v>26.014568158168576</v>
      </c>
      <c r="R146" s="19">
        <f t="shared" si="11"/>
        <v>48.126951092611861</v>
      </c>
      <c r="S146" s="16"/>
      <c r="T146" s="16"/>
    </row>
    <row r="147" spans="1:20" ht="21" x14ac:dyDescent="0.2">
      <c r="A147" s="8" t="s">
        <v>585</v>
      </c>
      <c r="B147" s="9" t="s">
        <v>584</v>
      </c>
      <c r="C147" s="9" t="s">
        <v>583</v>
      </c>
      <c r="D147" s="10">
        <v>5000</v>
      </c>
      <c r="E147" s="8">
        <v>0</v>
      </c>
      <c r="F147" s="10">
        <v>5000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11">
        <f t="shared" si="8"/>
        <v>0</v>
      </c>
      <c r="P147" s="8">
        <f t="shared" si="9"/>
        <v>0</v>
      </c>
      <c r="Q147" s="8">
        <f t="shared" si="10"/>
        <v>0</v>
      </c>
      <c r="R147" s="8">
        <f t="shared" si="11"/>
        <v>0</v>
      </c>
      <c r="S147" s="8" t="s">
        <v>232</v>
      </c>
      <c r="T147" s="8" t="s">
        <v>582</v>
      </c>
    </row>
    <row r="148" spans="1:20" ht="21" x14ac:dyDescent="0.2">
      <c r="A148" s="12"/>
      <c r="B148" s="13" t="s">
        <v>25</v>
      </c>
      <c r="C148" s="12"/>
      <c r="D148" s="14">
        <v>5000</v>
      </c>
      <c r="E148" s="13">
        <v>0</v>
      </c>
      <c r="F148" s="14">
        <v>5000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5">
        <f t="shared" si="8"/>
        <v>0</v>
      </c>
      <c r="P148" s="13">
        <f t="shared" si="9"/>
        <v>0</v>
      </c>
      <c r="Q148" s="13">
        <f t="shared" si="10"/>
        <v>0</v>
      </c>
      <c r="R148" s="13">
        <f t="shared" si="11"/>
        <v>0</v>
      </c>
      <c r="S148" s="12"/>
      <c r="T148" s="12"/>
    </row>
    <row r="149" spans="1:20" ht="21" x14ac:dyDescent="0.2">
      <c r="A149" s="16"/>
      <c r="B149" s="17" t="s">
        <v>27</v>
      </c>
      <c r="C149" s="16"/>
      <c r="D149" s="18">
        <v>5000</v>
      </c>
      <c r="E149" s="19">
        <v>0</v>
      </c>
      <c r="F149" s="20">
        <v>5000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21">
        <f t="shared" si="8"/>
        <v>0</v>
      </c>
      <c r="P149" s="16">
        <f t="shared" si="9"/>
        <v>0</v>
      </c>
      <c r="Q149" s="19">
        <f t="shared" si="10"/>
        <v>0</v>
      </c>
      <c r="R149" s="19">
        <f t="shared" si="11"/>
        <v>0</v>
      </c>
      <c r="S149" s="16"/>
      <c r="T149" s="16"/>
    </row>
    <row r="150" spans="1:20" ht="42" x14ac:dyDescent="0.2">
      <c r="A150" s="5" t="s">
        <v>581</v>
      </c>
      <c r="B150" s="5" t="s">
        <v>580</v>
      </c>
      <c r="C150" s="5" t="s">
        <v>571</v>
      </c>
      <c r="D150" s="6">
        <v>145715</v>
      </c>
      <c r="E150" s="6">
        <v>8500</v>
      </c>
      <c r="F150" s="6">
        <v>137215</v>
      </c>
      <c r="G150" s="5">
        <v>0</v>
      </c>
      <c r="H150" s="5">
        <v>0</v>
      </c>
      <c r="I150" s="7">
        <v>39500</v>
      </c>
      <c r="J150" s="6">
        <v>8500</v>
      </c>
      <c r="K150" s="7">
        <v>26615</v>
      </c>
      <c r="L150" s="5">
        <v>0</v>
      </c>
      <c r="M150" s="7">
        <v>13100</v>
      </c>
      <c r="N150" s="5">
        <v>0</v>
      </c>
      <c r="O150" s="7">
        <f t="shared" si="8"/>
        <v>79215</v>
      </c>
      <c r="P150" s="6">
        <f t="shared" si="9"/>
        <v>8500</v>
      </c>
      <c r="Q150" s="5">
        <f t="shared" si="10"/>
        <v>54.362968808976426</v>
      </c>
      <c r="R150" s="5">
        <f t="shared" si="11"/>
        <v>5.8333047387022612</v>
      </c>
      <c r="S150" s="5" t="s">
        <v>232</v>
      </c>
      <c r="T150" s="5" t="s">
        <v>565</v>
      </c>
    </row>
    <row r="151" spans="1:20" ht="42" x14ac:dyDescent="0.2">
      <c r="A151" s="8" t="s">
        <v>579</v>
      </c>
      <c r="B151" s="9" t="s">
        <v>578</v>
      </c>
      <c r="C151" s="9" t="s">
        <v>571</v>
      </c>
      <c r="D151" s="10">
        <v>50000</v>
      </c>
      <c r="E151" s="10">
        <v>8500</v>
      </c>
      <c r="F151" s="10">
        <v>41500</v>
      </c>
      <c r="G151" s="8">
        <v>0</v>
      </c>
      <c r="H151" s="8">
        <v>0</v>
      </c>
      <c r="I151" s="11">
        <v>3000</v>
      </c>
      <c r="J151" s="10">
        <v>8500</v>
      </c>
      <c r="K151" s="11">
        <v>19400</v>
      </c>
      <c r="L151" s="8">
        <v>0</v>
      </c>
      <c r="M151" s="11">
        <v>6600</v>
      </c>
      <c r="N151" s="8">
        <v>0</v>
      </c>
      <c r="O151" s="11">
        <f t="shared" si="8"/>
        <v>29000</v>
      </c>
      <c r="P151" s="10">
        <f t="shared" si="9"/>
        <v>8500</v>
      </c>
      <c r="Q151" s="8">
        <f t="shared" si="10"/>
        <v>58</v>
      </c>
      <c r="R151" s="8">
        <f t="shared" si="11"/>
        <v>17</v>
      </c>
      <c r="S151" s="8" t="s">
        <v>232</v>
      </c>
      <c r="T151" s="8" t="s">
        <v>565</v>
      </c>
    </row>
    <row r="152" spans="1:20" ht="21" x14ac:dyDescent="0.2">
      <c r="A152" s="12"/>
      <c r="B152" s="13" t="s">
        <v>25</v>
      </c>
      <c r="C152" s="12"/>
      <c r="D152" s="14">
        <v>50000</v>
      </c>
      <c r="E152" s="14">
        <v>8500</v>
      </c>
      <c r="F152" s="14">
        <v>41500</v>
      </c>
      <c r="G152" s="13">
        <v>0</v>
      </c>
      <c r="H152" s="13">
        <v>0</v>
      </c>
      <c r="I152" s="15">
        <v>3000</v>
      </c>
      <c r="J152" s="14">
        <v>8500</v>
      </c>
      <c r="K152" s="15">
        <v>19400</v>
      </c>
      <c r="L152" s="13">
        <v>0</v>
      </c>
      <c r="M152" s="15">
        <v>6600</v>
      </c>
      <c r="N152" s="13">
        <v>0</v>
      </c>
      <c r="O152" s="15">
        <f t="shared" si="8"/>
        <v>29000</v>
      </c>
      <c r="P152" s="14">
        <f t="shared" si="9"/>
        <v>8500</v>
      </c>
      <c r="Q152" s="13">
        <f t="shared" si="10"/>
        <v>58</v>
      </c>
      <c r="R152" s="13">
        <f t="shared" si="11"/>
        <v>17</v>
      </c>
      <c r="S152" s="12"/>
      <c r="T152" s="12"/>
    </row>
    <row r="153" spans="1:20" ht="21" x14ac:dyDescent="0.2">
      <c r="A153" s="16"/>
      <c r="B153" s="17" t="s">
        <v>27</v>
      </c>
      <c r="C153" s="16"/>
      <c r="D153" s="18">
        <v>33600</v>
      </c>
      <c r="E153" s="20">
        <v>8500</v>
      </c>
      <c r="F153" s="20">
        <v>25100</v>
      </c>
      <c r="G153" s="16">
        <v>0</v>
      </c>
      <c r="H153" s="16">
        <v>0</v>
      </c>
      <c r="I153" s="21">
        <v>3000</v>
      </c>
      <c r="J153" s="18">
        <v>8500</v>
      </c>
      <c r="K153" s="21">
        <v>3000</v>
      </c>
      <c r="L153" s="16">
        <v>0</v>
      </c>
      <c r="M153" s="21">
        <v>6600</v>
      </c>
      <c r="N153" s="16">
        <v>0</v>
      </c>
      <c r="O153" s="21">
        <f t="shared" si="8"/>
        <v>12600</v>
      </c>
      <c r="P153" s="18">
        <f t="shared" si="9"/>
        <v>8500</v>
      </c>
      <c r="Q153" s="19">
        <f t="shared" si="10"/>
        <v>37.5</v>
      </c>
      <c r="R153" s="19">
        <f t="shared" si="11"/>
        <v>25.297619047619047</v>
      </c>
      <c r="S153" s="16"/>
      <c r="T153" s="16"/>
    </row>
    <row r="154" spans="1:20" ht="21" x14ac:dyDescent="0.2">
      <c r="A154" s="16"/>
      <c r="B154" s="17" t="s">
        <v>28</v>
      </c>
      <c r="C154" s="16"/>
      <c r="D154" s="18">
        <v>16400</v>
      </c>
      <c r="E154" s="19">
        <v>0</v>
      </c>
      <c r="F154" s="20">
        <v>16400</v>
      </c>
      <c r="G154" s="16">
        <v>0</v>
      </c>
      <c r="H154" s="16">
        <v>0</v>
      </c>
      <c r="I154" s="16">
        <v>0</v>
      </c>
      <c r="J154" s="16">
        <v>0</v>
      </c>
      <c r="K154" s="21">
        <v>16400</v>
      </c>
      <c r="L154" s="16">
        <v>0</v>
      </c>
      <c r="M154" s="16">
        <v>0</v>
      </c>
      <c r="N154" s="16">
        <v>0</v>
      </c>
      <c r="O154" s="21">
        <f t="shared" si="8"/>
        <v>16400</v>
      </c>
      <c r="P154" s="16">
        <f t="shared" si="9"/>
        <v>0</v>
      </c>
      <c r="Q154" s="19">
        <f t="shared" si="10"/>
        <v>100</v>
      </c>
      <c r="R154" s="19">
        <f t="shared" si="11"/>
        <v>0</v>
      </c>
      <c r="S154" s="16"/>
      <c r="T154" s="16"/>
    </row>
    <row r="155" spans="1:20" ht="42" x14ac:dyDescent="0.2">
      <c r="A155" s="8" t="s">
        <v>577</v>
      </c>
      <c r="B155" s="9" t="s">
        <v>576</v>
      </c>
      <c r="C155" s="9" t="s">
        <v>571</v>
      </c>
      <c r="D155" s="10">
        <v>10000</v>
      </c>
      <c r="E155" s="8">
        <v>0</v>
      </c>
      <c r="F155" s="10">
        <v>10000</v>
      </c>
      <c r="G155" s="8">
        <v>0</v>
      </c>
      <c r="H155" s="8">
        <v>0</v>
      </c>
      <c r="I155" s="11">
        <v>1000</v>
      </c>
      <c r="J155" s="8">
        <v>0</v>
      </c>
      <c r="K155" s="11">
        <v>1000</v>
      </c>
      <c r="L155" s="8">
        <v>0</v>
      </c>
      <c r="M155" s="11">
        <v>1000</v>
      </c>
      <c r="N155" s="8">
        <v>0</v>
      </c>
      <c r="O155" s="11">
        <f t="shared" si="8"/>
        <v>3000</v>
      </c>
      <c r="P155" s="8">
        <f t="shared" si="9"/>
        <v>0</v>
      </c>
      <c r="Q155" s="8">
        <f t="shared" si="10"/>
        <v>30</v>
      </c>
      <c r="R155" s="8">
        <f t="shared" si="11"/>
        <v>0</v>
      </c>
      <c r="S155" s="8" t="s">
        <v>232</v>
      </c>
      <c r="T155" s="8" t="s">
        <v>565</v>
      </c>
    </row>
    <row r="156" spans="1:20" ht="21" x14ac:dyDescent="0.2">
      <c r="A156" s="12"/>
      <c r="B156" s="13" t="s">
        <v>25</v>
      </c>
      <c r="C156" s="12"/>
      <c r="D156" s="14">
        <v>10000</v>
      </c>
      <c r="E156" s="13">
        <v>0</v>
      </c>
      <c r="F156" s="14">
        <v>10000</v>
      </c>
      <c r="G156" s="13">
        <v>0</v>
      </c>
      <c r="H156" s="13">
        <v>0</v>
      </c>
      <c r="I156" s="15">
        <v>1000</v>
      </c>
      <c r="J156" s="13">
        <v>0</v>
      </c>
      <c r="K156" s="15">
        <v>1000</v>
      </c>
      <c r="L156" s="13">
        <v>0</v>
      </c>
      <c r="M156" s="15">
        <v>1000</v>
      </c>
      <c r="N156" s="13">
        <v>0</v>
      </c>
      <c r="O156" s="15">
        <f t="shared" si="8"/>
        <v>3000</v>
      </c>
      <c r="P156" s="13">
        <f t="shared" si="9"/>
        <v>0</v>
      </c>
      <c r="Q156" s="13">
        <f t="shared" si="10"/>
        <v>30</v>
      </c>
      <c r="R156" s="13">
        <f t="shared" si="11"/>
        <v>0</v>
      </c>
      <c r="S156" s="12"/>
      <c r="T156" s="12"/>
    </row>
    <row r="157" spans="1:20" ht="21" x14ac:dyDescent="0.2">
      <c r="A157" s="16"/>
      <c r="B157" s="17" t="s">
        <v>27</v>
      </c>
      <c r="C157" s="16"/>
      <c r="D157" s="18">
        <v>10000</v>
      </c>
      <c r="E157" s="19">
        <v>0</v>
      </c>
      <c r="F157" s="20">
        <v>10000</v>
      </c>
      <c r="G157" s="16">
        <v>0</v>
      </c>
      <c r="H157" s="16">
        <v>0</v>
      </c>
      <c r="I157" s="21">
        <v>1000</v>
      </c>
      <c r="J157" s="16">
        <v>0</v>
      </c>
      <c r="K157" s="21">
        <v>1000</v>
      </c>
      <c r="L157" s="16">
        <v>0</v>
      </c>
      <c r="M157" s="21">
        <v>1000</v>
      </c>
      <c r="N157" s="16">
        <v>0</v>
      </c>
      <c r="O157" s="21">
        <f t="shared" si="8"/>
        <v>3000</v>
      </c>
      <c r="P157" s="16">
        <f t="shared" si="9"/>
        <v>0</v>
      </c>
      <c r="Q157" s="19">
        <f t="shared" si="10"/>
        <v>30</v>
      </c>
      <c r="R157" s="19">
        <f t="shared" si="11"/>
        <v>0</v>
      </c>
      <c r="S157" s="16"/>
      <c r="T157" s="16"/>
    </row>
    <row r="158" spans="1:20" ht="42" x14ac:dyDescent="0.2">
      <c r="A158" s="8" t="s">
        <v>575</v>
      </c>
      <c r="B158" s="9" t="s">
        <v>574</v>
      </c>
      <c r="C158" s="9" t="s">
        <v>571</v>
      </c>
      <c r="D158" s="10">
        <v>25000</v>
      </c>
      <c r="E158" s="8">
        <v>0</v>
      </c>
      <c r="F158" s="10">
        <v>25000</v>
      </c>
      <c r="G158" s="8">
        <v>0</v>
      </c>
      <c r="H158" s="8">
        <v>0</v>
      </c>
      <c r="I158" s="11">
        <v>2500</v>
      </c>
      <c r="J158" s="8">
        <v>0</v>
      </c>
      <c r="K158" s="11">
        <v>2500</v>
      </c>
      <c r="L158" s="8">
        <v>0</v>
      </c>
      <c r="M158" s="11">
        <v>2500</v>
      </c>
      <c r="N158" s="8">
        <v>0</v>
      </c>
      <c r="O158" s="11">
        <f t="shared" si="8"/>
        <v>7500</v>
      </c>
      <c r="P158" s="8">
        <f t="shared" si="9"/>
        <v>0</v>
      </c>
      <c r="Q158" s="8">
        <f t="shared" si="10"/>
        <v>30</v>
      </c>
      <c r="R158" s="8">
        <f t="shared" si="11"/>
        <v>0</v>
      </c>
      <c r="S158" s="8" t="s">
        <v>232</v>
      </c>
      <c r="T158" s="8" t="s">
        <v>565</v>
      </c>
    </row>
    <row r="159" spans="1:20" ht="21" x14ac:dyDescent="0.2">
      <c r="A159" s="12"/>
      <c r="B159" s="13" t="s">
        <v>25</v>
      </c>
      <c r="C159" s="12"/>
      <c r="D159" s="14">
        <v>25000</v>
      </c>
      <c r="E159" s="13">
        <v>0</v>
      </c>
      <c r="F159" s="14">
        <v>25000</v>
      </c>
      <c r="G159" s="13">
        <v>0</v>
      </c>
      <c r="H159" s="13">
        <v>0</v>
      </c>
      <c r="I159" s="15">
        <v>2500</v>
      </c>
      <c r="J159" s="13">
        <v>0</v>
      </c>
      <c r="K159" s="15">
        <v>2500</v>
      </c>
      <c r="L159" s="13">
        <v>0</v>
      </c>
      <c r="M159" s="15">
        <v>2500</v>
      </c>
      <c r="N159" s="13">
        <v>0</v>
      </c>
      <c r="O159" s="15">
        <f t="shared" si="8"/>
        <v>7500</v>
      </c>
      <c r="P159" s="13">
        <f t="shared" si="9"/>
        <v>0</v>
      </c>
      <c r="Q159" s="13">
        <f t="shared" si="10"/>
        <v>30</v>
      </c>
      <c r="R159" s="13">
        <f t="shared" si="11"/>
        <v>0</v>
      </c>
      <c r="S159" s="12"/>
      <c r="T159" s="12"/>
    </row>
    <row r="160" spans="1:20" ht="21" x14ac:dyDescent="0.2">
      <c r="A160" s="16"/>
      <c r="B160" s="17" t="s">
        <v>27</v>
      </c>
      <c r="C160" s="16"/>
      <c r="D160" s="18">
        <v>25000</v>
      </c>
      <c r="E160" s="19">
        <v>0</v>
      </c>
      <c r="F160" s="20">
        <v>25000</v>
      </c>
      <c r="G160" s="16">
        <v>0</v>
      </c>
      <c r="H160" s="16">
        <v>0</v>
      </c>
      <c r="I160" s="21">
        <v>2500</v>
      </c>
      <c r="J160" s="16">
        <v>0</v>
      </c>
      <c r="K160" s="21">
        <v>2500</v>
      </c>
      <c r="L160" s="16">
        <v>0</v>
      </c>
      <c r="M160" s="21">
        <v>2500</v>
      </c>
      <c r="N160" s="16">
        <v>0</v>
      </c>
      <c r="O160" s="21">
        <f t="shared" si="8"/>
        <v>7500</v>
      </c>
      <c r="P160" s="16">
        <f t="shared" si="9"/>
        <v>0</v>
      </c>
      <c r="Q160" s="19">
        <f t="shared" si="10"/>
        <v>30</v>
      </c>
      <c r="R160" s="19">
        <f t="shared" si="11"/>
        <v>0</v>
      </c>
      <c r="S160" s="16"/>
      <c r="T160" s="16"/>
    </row>
    <row r="161" spans="1:20" ht="42" x14ac:dyDescent="0.2">
      <c r="A161" s="8" t="s">
        <v>573</v>
      </c>
      <c r="B161" s="9" t="s">
        <v>572</v>
      </c>
      <c r="C161" s="9" t="s">
        <v>571</v>
      </c>
      <c r="D161" s="10">
        <v>60715</v>
      </c>
      <c r="E161" s="8">
        <v>0</v>
      </c>
      <c r="F161" s="10">
        <v>60715</v>
      </c>
      <c r="G161" s="8">
        <v>0</v>
      </c>
      <c r="H161" s="8">
        <v>0</v>
      </c>
      <c r="I161" s="11">
        <v>33000</v>
      </c>
      <c r="J161" s="8">
        <v>0</v>
      </c>
      <c r="K161" s="11">
        <v>3715</v>
      </c>
      <c r="L161" s="8">
        <v>0</v>
      </c>
      <c r="M161" s="11">
        <v>3000</v>
      </c>
      <c r="N161" s="8">
        <v>0</v>
      </c>
      <c r="O161" s="11">
        <f t="shared" si="8"/>
        <v>39715</v>
      </c>
      <c r="P161" s="8">
        <f t="shared" si="9"/>
        <v>0</v>
      </c>
      <c r="Q161" s="8">
        <f t="shared" si="10"/>
        <v>65.412171621510339</v>
      </c>
      <c r="R161" s="8">
        <f t="shared" si="11"/>
        <v>0</v>
      </c>
      <c r="S161" s="8" t="s">
        <v>232</v>
      </c>
      <c r="T161" s="8" t="s">
        <v>565</v>
      </c>
    </row>
    <row r="162" spans="1:20" ht="21" x14ac:dyDescent="0.2">
      <c r="A162" s="12"/>
      <c r="B162" s="13" t="s">
        <v>25</v>
      </c>
      <c r="C162" s="12"/>
      <c r="D162" s="14">
        <v>60715</v>
      </c>
      <c r="E162" s="13">
        <v>0</v>
      </c>
      <c r="F162" s="14">
        <v>60715</v>
      </c>
      <c r="G162" s="13">
        <v>0</v>
      </c>
      <c r="H162" s="13">
        <v>0</v>
      </c>
      <c r="I162" s="15">
        <v>33000</v>
      </c>
      <c r="J162" s="13">
        <v>0</v>
      </c>
      <c r="K162" s="15">
        <v>3715</v>
      </c>
      <c r="L162" s="13">
        <v>0</v>
      </c>
      <c r="M162" s="15">
        <v>3000</v>
      </c>
      <c r="N162" s="13">
        <v>0</v>
      </c>
      <c r="O162" s="15">
        <f t="shared" si="8"/>
        <v>39715</v>
      </c>
      <c r="P162" s="13">
        <f t="shared" si="9"/>
        <v>0</v>
      </c>
      <c r="Q162" s="13">
        <f t="shared" si="10"/>
        <v>65.412171621510339</v>
      </c>
      <c r="R162" s="13">
        <f t="shared" si="11"/>
        <v>0</v>
      </c>
      <c r="S162" s="12"/>
      <c r="T162" s="12"/>
    </row>
    <row r="163" spans="1:20" ht="21" x14ac:dyDescent="0.2">
      <c r="A163" s="16"/>
      <c r="B163" s="17" t="s">
        <v>28</v>
      </c>
      <c r="C163" s="16"/>
      <c r="D163" s="18">
        <v>60715</v>
      </c>
      <c r="E163" s="19">
        <v>0</v>
      </c>
      <c r="F163" s="20">
        <v>60715</v>
      </c>
      <c r="G163" s="16">
        <v>0</v>
      </c>
      <c r="H163" s="16">
        <v>0</v>
      </c>
      <c r="I163" s="21">
        <v>33000</v>
      </c>
      <c r="J163" s="16">
        <v>0</v>
      </c>
      <c r="K163" s="21">
        <v>3715</v>
      </c>
      <c r="L163" s="16">
        <v>0</v>
      </c>
      <c r="M163" s="21">
        <v>3000</v>
      </c>
      <c r="N163" s="16">
        <v>0</v>
      </c>
      <c r="O163" s="21">
        <f t="shared" si="8"/>
        <v>39715</v>
      </c>
      <c r="P163" s="16">
        <f t="shared" si="9"/>
        <v>0</v>
      </c>
      <c r="Q163" s="19">
        <f t="shared" si="10"/>
        <v>65.412171621510339</v>
      </c>
      <c r="R163" s="19">
        <f t="shared" si="11"/>
        <v>0</v>
      </c>
      <c r="S163" s="16"/>
      <c r="T163" s="16"/>
    </row>
    <row r="164" spans="1:20" ht="42" x14ac:dyDescent="0.2">
      <c r="A164" s="5" t="s">
        <v>570</v>
      </c>
      <c r="B164" s="5" t="s">
        <v>569</v>
      </c>
      <c r="C164" s="5" t="s">
        <v>566</v>
      </c>
      <c r="D164" s="6">
        <v>40000</v>
      </c>
      <c r="E164" s="5">
        <v>0</v>
      </c>
      <c r="F164" s="6">
        <v>40000</v>
      </c>
      <c r="G164" s="5">
        <v>0</v>
      </c>
      <c r="H164" s="5">
        <v>0</v>
      </c>
      <c r="I164" s="5">
        <v>0</v>
      </c>
      <c r="J164" s="5">
        <v>0</v>
      </c>
      <c r="K164" s="7">
        <v>8000</v>
      </c>
      <c r="L164" s="5">
        <v>0</v>
      </c>
      <c r="M164" s="7">
        <v>12000</v>
      </c>
      <c r="N164" s="5">
        <v>0</v>
      </c>
      <c r="O164" s="7">
        <f t="shared" si="8"/>
        <v>20000</v>
      </c>
      <c r="P164" s="5">
        <f t="shared" si="9"/>
        <v>0</v>
      </c>
      <c r="Q164" s="5">
        <f t="shared" si="10"/>
        <v>50</v>
      </c>
      <c r="R164" s="5">
        <f t="shared" si="11"/>
        <v>0</v>
      </c>
      <c r="S164" s="5" t="s">
        <v>232</v>
      </c>
      <c r="T164" s="5" t="s">
        <v>565</v>
      </c>
    </row>
    <row r="165" spans="1:20" ht="42" x14ac:dyDescent="0.2">
      <c r="A165" s="8" t="s">
        <v>568</v>
      </c>
      <c r="B165" s="9" t="s">
        <v>567</v>
      </c>
      <c r="C165" s="9" t="s">
        <v>566</v>
      </c>
      <c r="D165" s="10">
        <v>40000</v>
      </c>
      <c r="E165" s="8">
        <v>0</v>
      </c>
      <c r="F165" s="10">
        <v>40000</v>
      </c>
      <c r="G165" s="8">
        <v>0</v>
      </c>
      <c r="H165" s="8">
        <v>0</v>
      </c>
      <c r="I165" s="8">
        <v>0</v>
      </c>
      <c r="J165" s="8">
        <v>0</v>
      </c>
      <c r="K165" s="11">
        <v>8000</v>
      </c>
      <c r="L165" s="8">
        <v>0</v>
      </c>
      <c r="M165" s="11">
        <v>12000</v>
      </c>
      <c r="N165" s="8">
        <v>0</v>
      </c>
      <c r="O165" s="11">
        <f t="shared" si="8"/>
        <v>20000</v>
      </c>
      <c r="P165" s="8">
        <f t="shared" si="9"/>
        <v>0</v>
      </c>
      <c r="Q165" s="8">
        <f t="shared" si="10"/>
        <v>50</v>
      </c>
      <c r="R165" s="8">
        <f t="shared" si="11"/>
        <v>0</v>
      </c>
      <c r="S165" s="8" t="s">
        <v>232</v>
      </c>
      <c r="T165" s="8" t="s">
        <v>565</v>
      </c>
    </row>
    <row r="166" spans="1:20" ht="21" x14ac:dyDescent="0.2">
      <c r="A166" s="12"/>
      <c r="B166" s="13" t="s">
        <v>25</v>
      </c>
      <c r="C166" s="12"/>
      <c r="D166" s="14">
        <v>40000</v>
      </c>
      <c r="E166" s="13">
        <v>0</v>
      </c>
      <c r="F166" s="14">
        <v>40000</v>
      </c>
      <c r="G166" s="13">
        <v>0</v>
      </c>
      <c r="H166" s="13">
        <v>0</v>
      </c>
      <c r="I166" s="13">
        <v>0</v>
      </c>
      <c r="J166" s="13">
        <v>0</v>
      </c>
      <c r="K166" s="15">
        <v>8000</v>
      </c>
      <c r="L166" s="13">
        <v>0</v>
      </c>
      <c r="M166" s="15">
        <v>12000</v>
      </c>
      <c r="N166" s="13">
        <v>0</v>
      </c>
      <c r="O166" s="15">
        <f t="shared" si="8"/>
        <v>20000</v>
      </c>
      <c r="P166" s="13">
        <f t="shared" si="9"/>
        <v>0</v>
      </c>
      <c r="Q166" s="13">
        <f t="shared" si="10"/>
        <v>50</v>
      </c>
      <c r="R166" s="13">
        <f t="shared" si="11"/>
        <v>0</v>
      </c>
      <c r="S166" s="12"/>
      <c r="T166" s="12"/>
    </row>
    <row r="167" spans="1:20" ht="21" x14ac:dyDescent="0.2">
      <c r="A167" s="16"/>
      <c r="B167" s="17" t="s">
        <v>26</v>
      </c>
      <c r="C167" s="16"/>
      <c r="D167" s="18">
        <v>35000</v>
      </c>
      <c r="E167" s="19">
        <v>0</v>
      </c>
      <c r="F167" s="20">
        <v>35000</v>
      </c>
      <c r="G167" s="16">
        <v>0</v>
      </c>
      <c r="H167" s="16">
        <v>0</v>
      </c>
      <c r="I167" s="16">
        <v>0</v>
      </c>
      <c r="J167" s="16">
        <v>0</v>
      </c>
      <c r="K167" s="21">
        <v>6000</v>
      </c>
      <c r="L167" s="16">
        <v>0</v>
      </c>
      <c r="M167" s="21">
        <v>9000</v>
      </c>
      <c r="N167" s="16">
        <v>0</v>
      </c>
      <c r="O167" s="21">
        <f t="shared" si="8"/>
        <v>15000</v>
      </c>
      <c r="P167" s="16">
        <f t="shared" si="9"/>
        <v>0</v>
      </c>
      <c r="Q167" s="19">
        <f t="shared" si="10"/>
        <v>42.857142857142854</v>
      </c>
      <c r="R167" s="19">
        <f t="shared" si="11"/>
        <v>0</v>
      </c>
      <c r="S167" s="16"/>
      <c r="T167" s="16"/>
    </row>
    <row r="168" spans="1:20" ht="21" x14ac:dyDescent="0.2">
      <c r="A168" s="16"/>
      <c r="B168" s="17" t="s">
        <v>28</v>
      </c>
      <c r="C168" s="16"/>
      <c r="D168" s="18">
        <v>5000</v>
      </c>
      <c r="E168" s="19">
        <v>0</v>
      </c>
      <c r="F168" s="20">
        <v>5000</v>
      </c>
      <c r="G168" s="16">
        <v>0</v>
      </c>
      <c r="H168" s="16">
        <v>0</v>
      </c>
      <c r="I168" s="16">
        <v>0</v>
      </c>
      <c r="J168" s="16">
        <v>0</v>
      </c>
      <c r="K168" s="21">
        <v>2000</v>
      </c>
      <c r="L168" s="16">
        <v>0</v>
      </c>
      <c r="M168" s="21">
        <v>3000</v>
      </c>
      <c r="N168" s="16">
        <v>0</v>
      </c>
      <c r="O168" s="21">
        <f t="shared" si="8"/>
        <v>5000</v>
      </c>
      <c r="P168" s="16">
        <f t="shared" si="9"/>
        <v>0</v>
      </c>
      <c r="Q168" s="19">
        <f t="shared" si="10"/>
        <v>100</v>
      </c>
      <c r="R168" s="19">
        <f t="shared" si="11"/>
        <v>0</v>
      </c>
      <c r="S168" s="16"/>
      <c r="T168" s="16"/>
    </row>
    <row r="169" spans="1:20" ht="63" x14ac:dyDescent="0.2">
      <c r="A169" s="5" t="s">
        <v>564</v>
      </c>
      <c r="B169" s="5" t="s">
        <v>563</v>
      </c>
      <c r="C169" s="5" t="s">
        <v>532</v>
      </c>
      <c r="D169" s="6">
        <v>40000</v>
      </c>
      <c r="E169" s="5">
        <v>0</v>
      </c>
      <c r="F169" s="6">
        <v>40000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7">
        <v>40000</v>
      </c>
      <c r="N169" s="5">
        <v>0</v>
      </c>
      <c r="O169" s="7">
        <f t="shared" si="8"/>
        <v>40000</v>
      </c>
      <c r="P169" s="5">
        <f t="shared" si="9"/>
        <v>0</v>
      </c>
      <c r="Q169" s="5">
        <f t="shared" si="10"/>
        <v>100</v>
      </c>
      <c r="R169" s="5">
        <f t="shared" si="11"/>
        <v>0</v>
      </c>
      <c r="S169" s="5" t="s">
        <v>232</v>
      </c>
      <c r="T169" s="5" t="s">
        <v>531</v>
      </c>
    </row>
    <row r="170" spans="1:20" ht="63" x14ac:dyDescent="0.2">
      <c r="A170" s="8" t="s">
        <v>562</v>
      </c>
      <c r="B170" s="9" t="s">
        <v>561</v>
      </c>
      <c r="C170" s="9" t="s">
        <v>532</v>
      </c>
      <c r="D170" s="10">
        <v>40000</v>
      </c>
      <c r="E170" s="8">
        <v>0</v>
      </c>
      <c r="F170" s="10">
        <v>40000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11">
        <v>40000</v>
      </c>
      <c r="N170" s="8">
        <v>0</v>
      </c>
      <c r="O170" s="11">
        <f t="shared" si="8"/>
        <v>40000</v>
      </c>
      <c r="P170" s="8">
        <f t="shared" si="9"/>
        <v>0</v>
      </c>
      <c r="Q170" s="8">
        <f t="shared" si="10"/>
        <v>100</v>
      </c>
      <c r="R170" s="8">
        <f t="shared" si="11"/>
        <v>0</v>
      </c>
      <c r="S170" s="8" t="s">
        <v>232</v>
      </c>
      <c r="T170" s="8" t="s">
        <v>531</v>
      </c>
    </row>
    <row r="171" spans="1:20" ht="21" x14ac:dyDescent="0.2">
      <c r="A171" s="12"/>
      <c r="B171" s="13" t="s">
        <v>25</v>
      </c>
      <c r="C171" s="12"/>
      <c r="D171" s="14">
        <v>40000</v>
      </c>
      <c r="E171" s="13">
        <v>0</v>
      </c>
      <c r="F171" s="14">
        <v>40000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5">
        <v>40000</v>
      </c>
      <c r="N171" s="13">
        <v>0</v>
      </c>
      <c r="O171" s="15">
        <f t="shared" si="8"/>
        <v>40000</v>
      </c>
      <c r="P171" s="13">
        <f t="shared" si="9"/>
        <v>0</v>
      </c>
      <c r="Q171" s="13">
        <f t="shared" si="10"/>
        <v>100</v>
      </c>
      <c r="R171" s="13">
        <f t="shared" si="11"/>
        <v>0</v>
      </c>
      <c r="S171" s="12"/>
      <c r="T171" s="12"/>
    </row>
    <row r="172" spans="1:20" ht="21" x14ac:dyDescent="0.2">
      <c r="A172" s="16"/>
      <c r="B172" s="17" t="s">
        <v>26</v>
      </c>
      <c r="C172" s="16"/>
      <c r="D172" s="18">
        <v>9000</v>
      </c>
      <c r="E172" s="19">
        <v>0</v>
      </c>
      <c r="F172" s="20">
        <v>9000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21">
        <v>9000</v>
      </c>
      <c r="N172" s="16">
        <v>0</v>
      </c>
      <c r="O172" s="21">
        <f t="shared" si="8"/>
        <v>9000</v>
      </c>
      <c r="P172" s="16">
        <f t="shared" si="9"/>
        <v>0</v>
      </c>
      <c r="Q172" s="19">
        <f t="shared" si="10"/>
        <v>100</v>
      </c>
      <c r="R172" s="19">
        <f t="shared" si="11"/>
        <v>0</v>
      </c>
      <c r="S172" s="16"/>
      <c r="T172" s="16"/>
    </row>
    <row r="173" spans="1:20" ht="21" x14ac:dyDescent="0.2">
      <c r="A173" s="16"/>
      <c r="B173" s="17" t="s">
        <v>27</v>
      </c>
      <c r="C173" s="16"/>
      <c r="D173" s="18">
        <v>12680</v>
      </c>
      <c r="E173" s="19">
        <v>0</v>
      </c>
      <c r="F173" s="20">
        <v>12680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21">
        <v>12680</v>
      </c>
      <c r="N173" s="16">
        <v>0</v>
      </c>
      <c r="O173" s="21">
        <f t="shared" si="8"/>
        <v>12680</v>
      </c>
      <c r="P173" s="16">
        <f t="shared" si="9"/>
        <v>0</v>
      </c>
      <c r="Q173" s="19">
        <f t="shared" si="10"/>
        <v>100</v>
      </c>
      <c r="R173" s="19">
        <f t="shared" si="11"/>
        <v>0</v>
      </c>
      <c r="S173" s="16"/>
      <c r="T173" s="16"/>
    </row>
    <row r="174" spans="1:20" ht="21" x14ac:dyDescent="0.2">
      <c r="A174" s="16"/>
      <c r="B174" s="17" t="s">
        <v>28</v>
      </c>
      <c r="C174" s="16"/>
      <c r="D174" s="18">
        <v>18320</v>
      </c>
      <c r="E174" s="19">
        <v>0</v>
      </c>
      <c r="F174" s="20">
        <v>18320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21">
        <v>18320</v>
      </c>
      <c r="N174" s="16">
        <v>0</v>
      </c>
      <c r="O174" s="21">
        <f t="shared" si="8"/>
        <v>18320</v>
      </c>
      <c r="P174" s="16">
        <f t="shared" si="9"/>
        <v>0</v>
      </c>
      <c r="Q174" s="19">
        <f t="shared" si="10"/>
        <v>100</v>
      </c>
      <c r="R174" s="19">
        <f t="shared" si="11"/>
        <v>0</v>
      </c>
      <c r="S174" s="16"/>
      <c r="T174" s="16"/>
    </row>
    <row r="175" spans="1:20" ht="42" x14ac:dyDescent="0.2">
      <c r="A175" s="5" t="s">
        <v>560</v>
      </c>
      <c r="B175" s="5" t="s">
        <v>559</v>
      </c>
      <c r="C175" s="5" t="s">
        <v>550</v>
      </c>
      <c r="D175" s="6">
        <v>200000</v>
      </c>
      <c r="E175" s="5">
        <v>0</v>
      </c>
      <c r="F175" s="6">
        <v>200000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f t="shared" si="8"/>
        <v>0</v>
      </c>
      <c r="P175" s="5">
        <f t="shared" si="9"/>
        <v>0</v>
      </c>
      <c r="Q175" s="5">
        <f t="shared" si="10"/>
        <v>0</v>
      </c>
      <c r="R175" s="5">
        <f t="shared" si="11"/>
        <v>0</v>
      </c>
      <c r="S175" s="5" t="s">
        <v>232</v>
      </c>
      <c r="T175" s="5" t="s">
        <v>531</v>
      </c>
    </row>
    <row r="176" spans="1:20" ht="42" x14ac:dyDescent="0.2">
      <c r="A176" s="8" t="s">
        <v>558</v>
      </c>
      <c r="B176" s="9" t="s">
        <v>557</v>
      </c>
      <c r="C176" s="9" t="s">
        <v>550</v>
      </c>
      <c r="D176" s="10">
        <v>71620</v>
      </c>
      <c r="E176" s="8">
        <v>0</v>
      </c>
      <c r="F176" s="10">
        <v>71620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f t="shared" si="8"/>
        <v>0</v>
      </c>
      <c r="P176" s="8">
        <f t="shared" si="9"/>
        <v>0</v>
      </c>
      <c r="Q176" s="8">
        <f t="shared" si="10"/>
        <v>0</v>
      </c>
      <c r="R176" s="8">
        <f t="shared" si="11"/>
        <v>0</v>
      </c>
      <c r="S176" s="8" t="s">
        <v>232</v>
      </c>
      <c r="T176" s="8" t="s">
        <v>531</v>
      </c>
    </row>
    <row r="177" spans="1:20" ht="21" x14ac:dyDescent="0.2">
      <c r="A177" s="12"/>
      <c r="B177" s="13" t="s">
        <v>25</v>
      </c>
      <c r="C177" s="12"/>
      <c r="D177" s="14">
        <v>71620</v>
      </c>
      <c r="E177" s="13">
        <v>0</v>
      </c>
      <c r="F177" s="14">
        <v>71620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f t="shared" si="8"/>
        <v>0</v>
      </c>
      <c r="P177" s="13">
        <f t="shared" si="9"/>
        <v>0</v>
      </c>
      <c r="Q177" s="13">
        <f t="shared" si="10"/>
        <v>0</v>
      </c>
      <c r="R177" s="13">
        <f t="shared" si="11"/>
        <v>0</v>
      </c>
      <c r="S177" s="12"/>
      <c r="T177" s="12"/>
    </row>
    <row r="178" spans="1:20" ht="21" x14ac:dyDescent="0.2">
      <c r="A178" s="16"/>
      <c r="B178" s="17" t="s">
        <v>26</v>
      </c>
      <c r="C178" s="16"/>
      <c r="D178" s="18">
        <v>12000</v>
      </c>
      <c r="E178" s="19">
        <v>0</v>
      </c>
      <c r="F178" s="20">
        <v>12000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f t="shared" si="8"/>
        <v>0</v>
      </c>
      <c r="P178" s="16">
        <f t="shared" si="9"/>
        <v>0</v>
      </c>
      <c r="Q178" s="19">
        <f t="shared" si="10"/>
        <v>0</v>
      </c>
      <c r="R178" s="19">
        <f t="shared" si="11"/>
        <v>0</v>
      </c>
      <c r="S178" s="16"/>
      <c r="T178" s="16"/>
    </row>
    <row r="179" spans="1:20" ht="21" x14ac:dyDescent="0.2">
      <c r="A179" s="16"/>
      <c r="B179" s="17" t="s">
        <v>27</v>
      </c>
      <c r="C179" s="16"/>
      <c r="D179" s="18">
        <v>26380</v>
      </c>
      <c r="E179" s="19">
        <v>0</v>
      </c>
      <c r="F179" s="20">
        <v>26380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f t="shared" si="8"/>
        <v>0</v>
      </c>
      <c r="P179" s="16">
        <f t="shared" si="9"/>
        <v>0</v>
      </c>
      <c r="Q179" s="19">
        <f t="shared" si="10"/>
        <v>0</v>
      </c>
      <c r="R179" s="19">
        <f t="shared" si="11"/>
        <v>0</v>
      </c>
      <c r="S179" s="16"/>
      <c r="T179" s="16"/>
    </row>
    <row r="180" spans="1:20" ht="21" x14ac:dyDescent="0.2">
      <c r="A180" s="16"/>
      <c r="B180" s="17" t="s">
        <v>28</v>
      </c>
      <c r="C180" s="16"/>
      <c r="D180" s="18">
        <v>33240</v>
      </c>
      <c r="E180" s="19">
        <v>0</v>
      </c>
      <c r="F180" s="20">
        <v>33240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f t="shared" si="8"/>
        <v>0</v>
      </c>
      <c r="P180" s="16">
        <f t="shared" si="9"/>
        <v>0</v>
      </c>
      <c r="Q180" s="19">
        <f t="shared" si="10"/>
        <v>0</v>
      </c>
      <c r="R180" s="19">
        <f t="shared" si="11"/>
        <v>0</v>
      </c>
      <c r="S180" s="16"/>
      <c r="T180" s="16"/>
    </row>
    <row r="181" spans="1:20" ht="63" x14ac:dyDescent="0.2">
      <c r="A181" s="8" t="s">
        <v>556</v>
      </c>
      <c r="B181" s="9" t="s">
        <v>555</v>
      </c>
      <c r="C181" s="9" t="s">
        <v>550</v>
      </c>
      <c r="D181" s="10">
        <v>77000</v>
      </c>
      <c r="E181" s="8">
        <v>0</v>
      </c>
      <c r="F181" s="10">
        <v>77000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f t="shared" si="8"/>
        <v>0</v>
      </c>
      <c r="P181" s="8">
        <f t="shared" si="9"/>
        <v>0</v>
      </c>
      <c r="Q181" s="8">
        <f t="shared" si="10"/>
        <v>0</v>
      </c>
      <c r="R181" s="8">
        <f t="shared" si="11"/>
        <v>0</v>
      </c>
      <c r="S181" s="8" t="s">
        <v>232</v>
      </c>
      <c r="T181" s="8" t="s">
        <v>531</v>
      </c>
    </row>
    <row r="182" spans="1:20" ht="21" x14ac:dyDescent="0.2">
      <c r="A182" s="12"/>
      <c r="B182" s="13" t="s">
        <v>25</v>
      </c>
      <c r="C182" s="12"/>
      <c r="D182" s="14">
        <v>77000</v>
      </c>
      <c r="E182" s="13">
        <v>0</v>
      </c>
      <c r="F182" s="14">
        <v>77000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f t="shared" si="8"/>
        <v>0</v>
      </c>
      <c r="P182" s="13">
        <f t="shared" si="9"/>
        <v>0</v>
      </c>
      <c r="Q182" s="13">
        <f t="shared" si="10"/>
        <v>0</v>
      </c>
      <c r="R182" s="13">
        <f t="shared" si="11"/>
        <v>0</v>
      </c>
      <c r="S182" s="12"/>
      <c r="T182" s="12"/>
    </row>
    <row r="183" spans="1:20" ht="21" x14ac:dyDescent="0.2">
      <c r="A183" s="16"/>
      <c r="B183" s="17" t="s">
        <v>26</v>
      </c>
      <c r="C183" s="16"/>
      <c r="D183" s="18">
        <v>12000</v>
      </c>
      <c r="E183" s="19">
        <v>0</v>
      </c>
      <c r="F183" s="20">
        <v>12000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f t="shared" si="8"/>
        <v>0</v>
      </c>
      <c r="P183" s="16">
        <f t="shared" si="9"/>
        <v>0</v>
      </c>
      <c r="Q183" s="19">
        <f t="shared" si="10"/>
        <v>0</v>
      </c>
      <c r="R183" s="19">
        <f t="shared" si="11"/>
        <v>0</v>
      </c>
      <c r="S183" s="16"/>
      <c r="T183" s="16"/>
    </row>
    <row r="184" spans="1:20" ht="21" x14ac:dyDescent="0.2">
      <c r="A184" s="16"/>
      <c r="B184" s="17" t="s">
        <v>27</v>
      </c>
      <c r="C184" s="16"/>
      <c r="D184" s="18">
        <v>25380</v>
      </c>
      <c r="E184" s="19">
        <v>0</v>
      </c>
      <c r="F184" s="20">
        <v>25380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f t="shared" si="8"/>
        <v>0</v>
      </c>
      <c r="P184" s="16">
        <f t="shared" si="9"/>
        <v>0</v>
      </c>
      <c r="Q184" s="19">
        <f t="shared" si="10"/>
        <v>0</v>
      </c>
      <c r="R184" s="19">
        <f t="shared" si="11"/>
        <v>0</v>
      </c>
      <c r="S184" s="16"/>
      <c r="T184" s="16"/>
    </row>
    <row r="185" spans="1:20" ht="21" x14ac:dyDescent="0.2">
      <c r="A185" s="16"/>
      <c r="B185" s="17" t="s">
        <v>28</v>
      </c>
      <c r="C185" s="16"/>
      <c r="D185" s="18">
        <v>39620</v>
      </c>
      <c r="E185" s="19">
        <v>0</v>
      </c>
      <c r="F185" s="20">
        <v>39620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f t="shared" si="8"/>
        <v>0</v>
      </c>
      <c r="P185" s="16">
        <f t="shared" si="9"/>
        <v>0</v>
      </c>
      <c r="Q185" s="19">
        <f t="shared" si="10"/>
        <v>0</v>
      </c>
      <c r="R185" s="19">
        <f t="shared" si="11"/>
        <v>0</v>
      </c>
      <c r="S185" s="16"/>
      <c r="T185" s="16"/>
    </row>
    <row r="186" spans="1:20" ht="42" x14ac:dyDescent="0.2">
      <c r="A186" s="8" t="s">
        <v>554</v>
      </c>
      <c r="B186" s="9" t="s">
        <v>553</v>
      </c>
      <c r="C186" s="9" t="s">
        <v>550</v>
      </c>
      <c r="D186" s="10">
        <v>36740</v>
      </c>
      <c r="E186" s="8">
        <v>0</v>
      </c>
      <c r="F186" s="10">
        <v>36740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f t="shared" si="8"/>
        <v>0</v>
      </c>
      <c r="P186" s="8">
        <f t="shared" si="9"/>
        <v>0</v>
      </c>
      <c r="Q186" s="8">
        <f t="shared" si="10"/>
        <v>0</v>
      </c>
      <c r="R186" s="8">
        <f t="shared" si="11"/>
        <v>0</v>
      </c>
      <c r="S186" s="8" t="s">
        <v>232</v>
      </c>
      <c r="T186" s="8" t="s">
        <v>531</v>
      </c>
    </row>
    <row r="187" spans="1:20" ht="21" x14ac:dyDescent="0.2">
      <c r="A187" s="12"/>
      <c r="B187" s="13" t="s">
        <v>25</v>
      </c>
      <c r="C187" s="12"/>
      <c r="D187" s="14">
        <v>36740</v>
      </c>
      <c r="E187" s="13">
        <v>0</v>
      </c>
      <c r="F187" s="14">
        <v>36740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f t="shared" si="8"/>
        <v>0</v>
      </c>
      <c r="P187" s="13">
        <f t="shared" si="9"/>
        <v>0</v>
      </c>
      <c r="Q187" s="13">
        <f t="shared" si="10"/>
        <v>0</v>
      </c>
      <c r="R187" s="13">
        <f t="shared" si="11"/>
        <v>0</v>
      </c>
      <c r="S187" s="12"/>
      <c r="T187" s="12"/>
    </row>
    <row r="188" spans="1:20" ht="21" x14ac:dyDescent="0.2">
      <c r="A188" s="16"/>
      <c r="B188" s="17" t="s">
        <v>26</v>
      </c>
      <c r="C188" s="16"/>
      <c r="D188" s="18">
        <v>12000</v>
      </c>
      <c r="E188" s="19">
        <v>0</v>
      </c>
      <c r="F188" s="20">
        <v>12000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f t="shared" si="8"/>
        <v>0</v>
      </c>
      <c r="P188" s="16">
        <f t="shared" si="9"/>
        <v>0</v>
      </c>
      <c r="Q188" s="19">
        <f t="shared" si="10"/>
        <v>0</v>
      </c>
      <c r="R188" s="19">
        <f t="shared" si="11"/>
        <v>0</v>
      </c>
      <c r="S188" s="16"/>
      <c r="T188" s="16"/>
    </row>
    <row r="189" spans="1:20" ht="21" x14ac:dyDescent="0.2">
      <c r="A189" s="16"/>
      <c r="B189" s="17" t="s">
        <v>27</v>
      </c>
      <c r="C189" s="16"/>
      <c r="D189" s="18">
        <v>16640</v>
      </c>
      <c r="E189" s="19">
        <v>0</v>
      </c>
      <c r="F189" s="20">
        <v>16640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f t="shared" si="8"/>
        <v>0</v>
      </c>
      <c r="P189" s="16">
        <f t="shared" si="9"/>
        <v>0</v>
      </c>
      <c r="Q189" s="19">
        <f t="shared" si="10"/>
        <v>0</v>
      </c>
      <c r="R189" s="19">
        <f t="shared" si="11"/>
        <v>0</v>
      </c>
      <c r="S189" s="16"/>
      <c r="T189" s="16"/>
    </row>
    <row r="190" spans="1:20" ht="21" x14ac:dyDescent="0.2">
      <c r="A190" s="16"/>
      <c r="B190" s="17" t="s">
        <v>28</v>
      </c>
      <c r="C190" s="16"/>
      <c r="D190" s="18">
        <v>8100</v>
      </c>
      <c r="E190" s="19">
        <v>0</v>
      </c>
      <c r="F190" s="20">
        <v>8100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f t="shared" si="8"/>
        <v>0</v>
      </c>
      <c r="P190" s="16">
        <f t="shared" si="9"/>
        <v>0</v>
      </c>
      <c r="Q190" s="19">
        <f t="shared" si="10"/>
        <v>0</v>
      </c>
      <c r="R190" s="19">
        <f t="shared" si="11"/>
        <v>0</v>
      </c>
      <c r="S190" s="16"/>
      <c r="T190" s="16"/>
    </row>
    <row r="191" spans="1:20" ht="42" x14ac:dyDescent="0.2">
      <c r="A191" s="8" t="s">
        <v>552</v>
      </c>
      <c r="B191" s="9" t="s">
        <v>551</v>
      </c>
      <c r="C191" s="9" t="s">
        <v>550</v>
      </c>
      <c r="D191" s="10">
        <v>14640</v>
      </c>
      <c r="E191" s="8">
        <v>0</v>
      </c>
      <c r="F191" s="10">
        <v>14640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f t="shared" si="8"/>
        <v>0</v>
      </c>
      <c r="P191" s="8">
        <f t="shared" si="9"/>
        <v>0</v>
      </c>
      <c r="Q191" s="8">
        <f t="shared" si="10"/>
        <v>0</v>
      </c>
      <c r="R191" s="8">
        <f t="shared" si="11"/>
        <v>0</v>
      </c>
      <c r="S191" s="8" t="s">
        <v>232</v>
      </c>
      <c r="T191" s="8" t="s">
        <v>531</v>
      </c>
    </row>
    <row r="192" spans="1:20" ht="21" x14ac:dyDescent="0.2">
      <c r="A192" s="12"/>
      <c r="B192" s="13" t="s">
        <v>25</v>
      </c>
      <c r="C192" s="12"/>
      <c r="D192" s="14">
        <v>14640</v>
      </c>
      <c r="E192" s="13">
        <v>0</v>
      </c>
      <c r="F192" s="14">
        <v>14640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f t="shared" si="8"/>
        <v>0</v>
      </c>
      <c r="P192" s="13">
        <f t="shared" si="9"/>
        <v>0</v>
      </c>
      <c r="Q192" s="13">
        <f t="shared" si="10"/>
        <v>0</v>
      </c>
      <c r="R192" s="13">
        <f t="shared" si="11"/>
        <v>0</v>
      </c>
      <c r="S192" s="12"/>
      <c r="T192" s="12"/>
    </row>
    <row r="193" spans="1:20" ht="21" x14ac:dyDescent="0.2">
      <c r="A193" s="16"/>
      <c r="B193" s="17" t="s">
        <v>27</v>
      </c>
      <c r="C193" s="16"/>
      <c r="D193" s="18">
        <v>12640</v>
      </c>
      <c r="E193" s="19">
        <v>0</v>
      </c>
      <c r="F193" s="20">
        <v>12640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f t="shared" si="8"/>
        <v>0</v>
      </c>
      <c r="P193" s="16">
        <f t="shared" si="9"/>
        <v>0</v>
      </c>
      <c r="Q193" s="19">
        <f t="shared" si="10"/>
        <v>0</v>
      </c>
      <c r="R193" s="19">
        <f t="shared" si="11"/>
        <v>0</v>
      </c>
      <c r="S193" s="16"/>
      <c r="T193" s="16"/>
    </row>
    <row r="194" spans="1:20" ht="21" x14ac:dyDescent="0.2">
      <c r="A194" s="16"/>
      <c r="B194" s="17" t="s">
        <v>28</v>
      </c>
      <c r="C194" s="16"/>
      <c r="D194" s="18">
        <v>2000</v>
      </c>
      <c r="E194" s="19">
        <v>0</v>
      </c>
      <c r="F194" s="20">
        <v>2000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f t="shared" si="8"/>
        <v>0</v>
      </c>
      <c r="P194" s="16">
        <f t="shared" si="9"/>
        <v>0</v>
      </c>
      <c r="Q194" s="19">
        <f t="shared" si="10"/>
        <v>0</v>
      </c>
      <c r="R194" s="19">
        <f t="shared" si="11"/>
        <v>0</v>
      </c>
      <c r="S194" s="16"/>
      <c r="T194" s="16"/>
    </row>
    <row r="195" spans="1:20" ht="63" x14ac:dyDescent="0.2">
      <c r="A195" s="5" t="s">
        <v>549</v>
      </c>
      <c r="B195" s="5" t="s">
        <v>548</v>
      </c>
      <c r="C195" s="5" t="s">
        <v>541</v>
      </c>
      <c r="D195" s="6">
        <v>166890</v>
      </c>
      <c r="E195" s="5">
        <v>0</v>
      </c>
      <c r="F195" s="6">
        <v>166890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f t="shared" si="8"/>
        <v>0</v>
      </c>
      <c r="P195" s="5">
        <f t="shared" si="9"/>
        <v>0</v>
      </c>
      <c r="Q195" s="5">
        <f t="shared" si="10"/>
        <v>0</v>
      </c>
      <c r="R195" s="5">
        <f t="shared" si="11"/>
        <v>0</v>
      </c>
      <c r="S195" s="5" t="s">
        <v>232</v>
      </c>
      <c r="T195" s="5" t="s">
        <v>531</v>
      </c>
    </row>
    <row r="196" spans="1:20" ht="84" x14ac:dyDescent="0.2">
      <c r="A196" s="8" t="s">
        <v>547</v>
      </c>
      <c r="B196" s="9" t="s">
        <v>546</v>
      </c>
      <c r="C196" s="9" t="s">
        <v>541</v>
      </c>
      <c r="D196" s="10">
        <v>60680</v>
      </c>
      <c r="E196" s="8">
        <v>0</v>
      </c>
      <c r="F196" s="10">
        <v>60680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f t="shared" ref="O196:O251" si="12">SUM(G196,I196,K196,M196)</f>
        <v>0</v>
      </c>
      <c r="P196" s="8">
        <f t="shared" ref="P196:P251" si="13">SUM(H196,J196,L196,N196)</f>
        <v>0</v>
      </c>
      <c r="Q196" s="8">
        <f t="shared" ref="Q196:Q251" si="14">O196*100/D196</f>
        <v>0</v>
      </c>
      <c r="R196" s="8">
        <f t="shared" ref="R196:R251" si="15">P196*100/D196</f>
        <v>0</v>
      </c>
      <c r="S196" s="8" t="s">
        <v>232</v>
      </c>
      <c r="T196" s="8" t="s">
        <v>531</v>
      </c>
    </row>
    <row r="197" spans="1:20" ht="21" x14ac:dyDescent="0.2">
      <c r="A197" s="12"/>
      <c r="B197" s="13" t="s">
        <v>25</v>
      </c>
      <c r="C197" s="12"/>
      <c r="D197" s="14">
        <v>60680</v>
      </c>
      <c r="E197" s="13">
        <v>0</v>
      </c>
      <c r="F197" s="14">
        <v>60680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f t="shared" si="12"/>
        <v>0</v>
      </c>
      <c r="P197" s="13">
        <f t="shared" si="13"/>
        <v>0</v>
      </c>
      <c r="Q197" s="13">
        <f t="shared" si="14"/>
        <v>0</v>
      </c>
      <c r="R197" s="13">
        <f t="shared" si="15"/>
        <v>0</v>
      </c>
      <c r="S197" s="12"/>
      <c r="T197" s="12"/>
    </row>
    <row r="198" spans="1:20" ht="21" x14ac:dyDescent="0.2">
      <c r="A198" s="16"/>
      <c r="B198" s="17" t="s">
        <v>26</v>
      </c>
      <c r="C198" s="16"/>
      <c r="D198" s="18">
        <v>20400</v>
      </c>
      <c r="E198" s="19">
        <v>0</v>
      </c>
      <c r="F198" s="20">
        <v>20400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f t="shared" si="12"/>
        <v>0</v>
      </c>
      <c r="P198" s="16">
        <f t="shared" si="13"/>
        <v>0</v>
      </c>
      <c r="Q198" s="19">
        <f t="shared" si="14"/>
        <v>0</v>
      </c>
      <c r="R198" s="19">
        <f t="shared" si="15"/>
        <v>0</v>
      </c>
      <c r="S198" s="16"/>
      <c r="T198" s="16"/>
    </row>
    <row r="199" spans="1:20" ht="21" x14ac:dyDescent="0.2">
      <c r="A199" s="16"/>
      <c r="B199" s="17" t="s">
        <v>27</v>
      </c>
      <c r="C199" s="16"/>
      <c r="D199" s="18">
        <v>28280</v>
      </c>
      <c r="E199" s="19">
        <v>0</v>
      </c>
      <c r="F199" s="20">
        <v>28280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f t="shared" si="12"/>
        <v>0</v>
      </c>
      <c r="P199" s="16">
        <f t="shared" si="13"/>
        <v>0</v>
      </c>
      <c r="Q199" s="19">
        <f t="shared" si="14"/>
        <v>0</v>
      </c>
      <c r="R199" s="19">
        <f t="shared" si="15"/>
        <v>0</v>
      </c>
      <c r="S199" s="16"/>
      <c r="T199" s="16"/>
    </row>
    <row r="200" spans="1:20" ht="21" x14ac:dyDescent="0.2">
      <c r="A200" s="16"/>
      <c r="B200" s="17" t="s">
        <v>28</v>
      </c>
      <c r="C200" s="16"/>
      <c r="D200" s="18">
        <v>12000</v>
      </c>
      <c r="E200" s="19">
        <v>0</v>
      </c>
      <c r="F200" s="20">
        <v>12000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f t="shared" si="12"/>
        <v>0</v>
      </c>
      <c r="P200" s="16">
        <f t="shared" si="13"/>
        <v>0</v>
      </c>
      <c r="Q200" s="19">
        <f t="shared" si="14"/>
        <v>0</v>
      </c>
      <c r="R200" s="19">
        <f t="shared" si="15"/>
        <v>0</v>
      </c>
      <c r="S200" s="16"/>
      <c r="T200" s="16"/>
    </row>
    <row r="201" spans="1:20" ht="84" x14ac:dyDescent="0.2">
      <c r="A201" s="8" t="s">
        <v>545</v>
      </c>
      <c r="B201" s="9" t="s">
        <v>544</v>
      </c>
      <c r="C201" s="9" t="s">
        <v>541</v>
      </c>
      <c r="D201" s="10">
        <v>81020</v>
      </c>
      <c r="E201" s="8">
        <v>0</v>
      </c>
      <c r="F201" s="10">
        <v>81020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f t="shared" si="12"/>
        <v>0</v>
      </c>
      <c r="P201" s="8">
        <f t="shared" si="13"/>
        <v>0</v>
      </c>
      <c r="Q201" s="8">
        <f t="shared" si="14"/>
        <v>0</v>
      </c>
      <c r="R201" s="8">
        <f t="shared" si="15"/>
        <v>0</v>
      </c>
      <c r="S201" s="8" t="s">
        <v>232</v>
      </c>
      <c r="T201" s="8" t="s">
        <v>531</v>
      </c>
    </row>
    <row r="202" spans="1:20" ht="21" x14ac:dyDescent="0.2">
      <c r="A202" s="12"/>
      <c r="B202" s="13" t="s">
        <v>25</v>
      </c>
      <c r="C202" s="12"/>
      <c r="D202" s="14">
        <v>81020</v>
      </c>
      <c r="E202" s="13">
        <v>0</v>
      </c>
      <c r="F202" s="14">
        <v>81020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f t="shared" si="12"/>
        <v>0</v>
      </c>
      <c r="P202" s="13">
        <f t="shared" si="13"/>
        <v>0</v>
      </c>
      <c r="Q202" s="13">
        <f t="shared" si="14"/>
        <v>0</v>
      </c>
      <c r="R202" s="13">
        <f t="shared" si="15"/>
        <v>0</v>
      </c>
      <c r="S202" s="12"/>
      <c r="T202" s="12"/>
    </row>
    <row r="203" spans="1:20" ht="21" x14ac:dyDescent="0.2">
      <c r="A203" s="16"/>
      <c r="B203" s="17" t="s">
        <v>26</v>
      </c>
      <c r="C203" s="16"/>
      <c r="D203" s="18">
        <v>18000</v>
      </c>
      <c r="E203" s="19">
        <v>0</v>
      </c>
      <c r="F203" s="20">
        <v>18000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f t="shared" si="12"/>
        <v>0</v>
      </c>
      <c r="P203" s="16">
        <f t="shared" si="13"/>
        <v>0</v>
      </c>
      <c r="Q203" s="19">
        <f t="shared" si="14"/>
        <v>0</v>
      </c>
      <c r="R203" s="19">
        <f t="shared" si="15"/>
        <v>0</v>
      </c>
      <c r="S203" s="16"/>
      <c r="T203" s="16"/>
    </row>
    <row r="204" spans="1:20" ht="21" x14ac:dyDescent="0.2">
      <c r="A204" s="16"/>
      <c r="B204" s="17" t="s">
        <v>27</v>
      </c>
      <c r="C204" s="16"/>
      <c r="D204" s="18">
        <v>41520</v>
      </c>
      <c r="E204" s="19">
        <v>0</v>
      </c>
      <c r="F204" s="20">
        <v>41520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f t="shared" si="12"/>
        <v>0</v>
      </c>
      <c r="P204" s="16">
        <f t="shared" si="13"/>
        <v>0</v>
      </c>
      <c r="Q204" s="19">
        <f t="shared" si="14"/>
        <v>0</v>
      </c>
      <c r="R204" s="19">
        <f t="shared" si="15"/>
        <v>0</v>
      </c>
      <c r="S204" s="16"/>
      <c r="T204" s="16"/>
    </row>
    <row r="205" spans="1:20" ht="21" x14ac:dyDescent="0.2">
      <c r="A205" s="16"/>
      <c r="B205" s="17" t="s">
        <v>28</v>
      </c>
      <c r="C205" s="16"/>
      <c r="D205" s="18">
        <v>21500</v>
      </c>
      <c r="E205" s="19">
        <v>0</v>
      </c>
      <c r="F205" s="20">
        <v>21500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f t="shared" si="12"/>
        <v>0</v>
      </c>
      <c r="P205" s="16">
        <f t="shared" si="13"/>
        <v>0</v>
      </c>
      <c r="Q205" s="19">
        <f t="shared" si="14"/>
        <v>0</v>
      </c>
      <c r="R205" s="19">
        <f t="shared" si="15"/>
        <v>0</v>
      </c>
      <c r="S205" s="16"/>
      <c r="T205" s="16"/>
    </row>
    <row r="206" spans="1:20" ht="84" x14ac:dyDescent="0.2">
      <c r="A206" s="8" t="s">
        <v>543</v>
      </c>
      <c r="B206" s="9" t="s">
        <v>542</v>
      </c>
      <c r="C206" s="9" t="s">
        <v>541</v>
      </c>
      <c r="D206" s="10">
        <v>25190</v>
      </c>
      <c r="E206" s="8">
        <v>0</v>
      </c>
      <c r="F206" s="10">
        <v>25190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f t="shared" si="12"/>
        <v>0</v>
      </c>
      <c r="P206" s="8">
        <f t="shared" si="13"/>
        <v>0</v>
      </c>
      <c r="Q206" s="8">
        <f t="shared" si="14"/>
        <v>0</v>
      </c>
      <c r="R206" s="8">
        <f t="shared" si="15"/>
        <v>0</v>
      </c>
      <c r="S206" s="8" t="s">
        <v>232</v>
      </c>
      <c r="T206" s="8" t="s">
        <v>531</v>
      </c>
    </row>
    <row r="207" spans="1:20" ht="21" x14ac:dyDescent="0.2">
      <c r="A207" s="12"/>
      <c r="B207" s="13" t="s">
        <v>25</v>
      </c>
      <c r="C207" s="12"/>
      <c r="D207" s="14">
        <v>25190</v>
      </c>
      <c r="E207" s="13">
        <v>0</v>
      </c>
      <c r="F207" s="14">
        <v>25190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f t="shared" si="12"/>
        <v>0</v>
      </c>
      <c r="P207" s="13">
        <f t="shared" si="13"/>
        <v>0</v>
      </c>
      <c r="Q207" s="13">
        <f t="shared" si="14"/>
        <v>0</v>
      </c>
      <c r="R207" s="13">
        <f t="shared" si="15"/>
        <v>0</v>
      </c>
      <c r="S207" s="12"/>
      <c r="T207" s="12"/>
    </row>
    <row r="208" spans="1:20" ht="21" x14ac:dyDescent="0.2">
      <c r="A208" s="16"/>
      <c r="B208" s="17" t="s">
        <v>26</v>
      </c>
      <c r="C208" s="16"/>
      <c r="D208" s="18">
        <v>12000</v>
      </c>
      <c r="E208" s="19">
        <v>0</v>
      </c>
      <c r="F208" s="20">
        <v>12000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f t="shared" si="12"/>
        <v>0</v>
      </c>
      <c r="P208" s="16">
        <f t="shared" si="13"/>
        <v>0</v>
      </c>
      <c r="Q208" s="19">
        <f t="shared" si="14"/>
        <v>0</v>
      </c>
      <c r="R208" s="19">
        <f t="shared" si="15"/>
        <v>0</v>
      </c>
      <c r="S208" s="16"/>
      <c r="T208" s="16"/>
    </row>
    <row r="209" spans="1:20" ht="21" x14ac:dyDescent="0.2">
      <c r="A209" s="16"/>
      <c r="B209" s="17" t="s">
        <v>27</v>
      </c>
      <c r="C209" s="16"/>
      <c r="D209" s="18">
        <v>11190</v>
      </c>
      <c r="E209" s="19">
        <v>0</v>
      </c>
      <c r="F209" s="20">
        <v>11190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f t="shared" si="12"/>
        <v>0</v>
      </c>
      <c r="P209" s="16">
        <f t="shared" si="13"/>
        <v>0</v>
      </c>
      <c r="Q209" s="19">
        <f t="shared" si="14"/>
        <v>0</v>
      </c>
      <c r="R209" s="19">
        <f t="shared" si="15"/>
        <v>0</v>
      </c>
      <c r="S209" s="16"/>
      <c r="T209" s="16"/>
    </row>
    <row r="210" spans="1:20" ht="21" x14ac:dyDescent="0.2">
      <c r="A210" s="16"/>
      <c r="B210" s="17" t="s">
        <v>28</v>
      </c>
      <c r="C210" s="16"/>
      <c r="D210" s="18">
        <v>2000</v>
      </c>
      <c r="E210" s="19">
        <v>0</v>
      </c>
      <c r="F210" s="20">
        <v>2000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f t="shared" si="12"/>
        <v>0</v>
      </c>
      <c r="P210" s="16">
        <f t="shared" si="13"/>
        <v>0</v>
      </c>
      <c r="Q210" s="19">
        <f t="shared" si="14"/>
        <v>0</v>
      </c>
      <c r="R210" s="19">
        <f t="shared" si="15"/>
        <v>0</v>
      </c>
      <c r="S210" s="16"/>
      <c r="T210" s="16"/>
    </row>
    <row r="211" spans="1:20" ht="42" x14ac:dyDescent="0.2">
      <c r="A211" s="5" t="s">
        <v>540</v>
      </c>
      <c r="B211" s="5" t="s">
        <v>539</v>
      </c>
      <c r="C211" s="5" t="s">
        <v>532</v>
      </c>
      <c r="D211" s="6">
        <v>29805</v>
      </c>
      <c r="E211" s="6">
        <v>4672</v>
      </c>
      <c r="F211" s="6">
        <v>25133</v>
      </c>
      <c r="G211" s="7">
        <v>1000</v>
      </c>
      <c r="H211" s="6">
        <v>1880</v>
      </c>
      <c r="I211" s="7">
        <v>1500</v>
      </c>
      <c r="J211" s="6">
        <v>2792</v>
      </c>
      <c r="K211" s="7">
        <v>2805</v>
      </c>
      <c r="L211" s="5">
        <v>0</v>
      </c>
      <c r="M211" s="7">
        <v>4000</v>
      </c>
      <c r="N211" s="5">
        <v>0</v>
      </c>
      <c r="O211" s="7">
        <f t="shared" si="12"/>
        <v>9305</v>
      </c>
      <c r="P211" s="6">
        <f t="shared" si="13"/>
        <v>4672</v>
      </c>
      <c r="Q211" s="5">
        <f t="shared" si="14"/>
        <v>31.219594027847677</v>
      </c>
      <c r="R211" s="5">
        <f t="shared" si="15"/>
        <v>15.675222278141252</v>
      </c>
      <c r="S211" s="5" t="s">
        <v>232</v>
      </c>
      <c r="T211" s="5" t="s">
        <v>531</v>
      </c>
    </row>
    <row r="212" spans="1:20" ht="21" x14ac:dyDescent="0.2">
      <c r="A212" s="8" t="s">
        <v>538</v>
      </c>
      <c r="B212" s="9" t="s">
        <v>537</v>
      </c>
      <c r="C212" s="9" t="s">
        <v>532</v>
      </c>
      <c r="D212" s="10">
        <v>6000</v>
      </c>
      <c r="E212" s="10">
        <v>3880</v>
      </c>
      <c r="F212" s="10">
        <v>2120</v>
      </c>
      <c r="G212" s="11">
        <v>1000</v>
      </c>
      <c r="H212" s="10">
        <v>1880</v>
      </c>
      <c r="I212" s="8">
        <v>0</v>
      </c>
      <c r="J212" s="10">
        <v>2000</v>
      </c>
      <c r="K212" s="11">
        <v>1000</v>
      </c>
      <c r="L212" s="8">
        <v>0</v>
      </c>
      <c r="M212" s="11">
        <v>1000</v>
      </c>
      <c r="N212" s="8">
        <v>0</v>
      </c>
      <c r="O212" s="11">
        <f t="shared" si="12"/>
        <v>3000</v>
      </c>
      <c r="P212" s="10">
        <f t="shared" si="13"/>
        <v>3880</v>
      </c>
      <c r="Q212" s="8">
        <f t="shared" si="14"/>
        <v>50</v>
      </c>
      <c r="R212" s="8">
        <f t="shared" si="15"/>
        <v>64.666666666666671</v>
      </c>
      <c r="S212" s="8" t="s">
        <v>232</v>
      </c>
      <c r="T212" s="8" t="s">
        <v>531</v>
      </c>
    </row>
    <row r="213" spans="1:20" ht="21" x14ac:dyDescent="0.2">
      <c r="A213" s="12"/>
      <c r="B213" s="13" t="s">
        <v>25</v>
      </c>
      <c r="C213" s="12"/>
      <c r="D213" s="14">
        <v>6000</v>
      </c>
      <c r="E213" s="14">
        <v>3880</v>
      </c>
      <c r="F213" s="14">
        <v>2120</v>
      </c>
      <c r="G213" s="15">
        <v>1000</v>
      </c>
      <c r="H213" s="14">
        <v>1880</v>
      </c>
      <c r="I213" s="13">
        <v>0</v>
      </c>
      <c r="J213" s="14">
        <v>2000</v>
      </c>
      <c r="K213" s="15">
        <v>1000</v>
      </c>
      <c r="L213" s="13">
        <v>0</v>
      </c>
      <c r="M213" s="15">
        <v>1000</v>
      </c>
      <c r="N213" s="13">
        <v>0</v>
      </c>
      <c r="O213" s="15">
        <f t="shared" si="12"/>
        <v>3000</v>
      </c>
      <c r="P213" s="14">
        <f t="shared" si="13"/>
        <v>3880</v>
      </c>
      <c r="Q213" s="13">
        <f t="shared" si="14"/>
        <v>50</v>
      </c>
      <c r="R213" s="13">
        <f t="shared" si="15"/>
        <v>64.666666666666671</v>
      </c>
      <c r="S213" s="12"/>
      <c r="T213" s="12"/>
    </row>
    <row r="214" spans="1:20" ht="21" x14ac:dyDescent="0.2">
      <c r="A214" s="16"/>
      <c r="B214" s="17" t="s">
        <v>27</v>
      </c>
      <c r="C214" s="16"/>
      <c r="D214" s="18">
        <v>6000</v>
      </c>
      <c r="E214" s="20">
        <v>3880</v>
      </c>
      <c r="F214" s="20">
        <v>2120</v>
      </c>
      <c r="G214" s="21">
        <v>1000</v>
      </c>
      <c r="H214" s="18">
        <v>1880</v>
      </c>
      <c r="I214" s="16">
        <v>0</v>
      </c>
      <c r="J214" s="18">
        <v>2000</v>
      </c>
      <c r="K214" s="21">
        <v>1000</v>
      </c>
      <c r="L214" s="16">
        <v>0</v>
      </c>
      <c r="M214" s="21">
        <v>1000</v>
      </c>
      <c r="N214" s="16">
        <v>0</v>
      </c>
      <c r="O214" s="21">
        <f t="shared" si="12"/>
        <v>3000</v>
      </c>
      <c r="P214" s="18">
        <f t="shared" si="13"/>
        <v>3880</v>
      </c>
      <c r="Q214" s="19">
        <f t="shared" si="14"/>
        <v>50</v>
      </c>
      <c r="R214" s="19">
        <f t="shared" si="15"/>
        <v>64.666666666666671</v>
      </c>
      <c r="S214" s="16"/>
      <c r="T214" s="16"/>
    </row>
    <row r="215" spans="1:20" ht="21" x14ac:dyDescent="0.2">
      <c r="A215" s="8" t="s">
        <v>536</v>
      </c>
      <c r="B215" s="9" t="s">
        <v>535</v>
      </c>
      <c r="C215" s="9" t="s">
        <v>532</v>
      </c>
      <c r="D215" s="10">
        <v>10000</v>
      </c>
      <c r="E215" s="8">
        <v>0</v>
      </c>
      <c r="F215" s="10">
        <v>10000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11">
        <f t="shared" si="12"/>
        <v>0</v>
      </c>
      <c r="P215" s="8">
        <f t="shared" si="13"/>
        <v>0</v>
      </c>
      <c r="Q215" s="8">
        <f t="shared" si="14"/>
        <v>0</v>
      </c>
      <c r="R215" s="8">
        <f t="shared" si="15"/>
        <v>0</v>
      </c>
      <c r="S215" s="8" t="s">
        <v>232</v>
      </c>
      <c r="T215" s="8" t="s">
        <v>531</v>
      </c>
    </row>
    <row r="216" spans="1:20" ht="21" x14ac:dyDescent="0.2">
      <c r="A216" s="12"/>
      <c r="B216" s="13" t="s">
        <v>25</v>
      </c>
      <c r="C216" s="12"/>
      <c r="D216" s="14">
        <v>10000</v>
      </c>
      <c r="E216" s="13">
        <v>0</v>
      </c>
      <c r="F216" s="14">
        <v>10000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5">
        <f t="shared" si="12"/>
        <v>0</v>
      </c>
      <c r="P216" s="13">
        <f t="shared" si="13"/>
        <v>0</v>
      </c>
      <c r="Q216" s="13">
        <f t="shared" si="14"/>
        <v>0</v>
      </c>
      <c r="R216" s="13">
        <f t="shared" si="15"/>
        <v>0</v>
      </c>
      <c r="S216" s="12"/>
      <c r="T216" s="12"/>
    </row>
    <row r="217" spans="1:20" ht="21" x14ac:dyDescent="0.2">
      <c r="A217" s="16"/>
      <c r="B217" s="17" t="s">
        <v>27</v>
      </c>
      <c r="C217" s="16"/>
      <c r="D217" s="18">
        <v>8000</v>
      </c>
      <c r="E217" s="19">
        <v>0</v>
      </c>
      <c r="F217" s="20">
        <v>8000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21">
        <f t="shared" si="12"/>
        <v>0</v>
      </c>
      <c r="P217" s="16">
        <f t="shared" si="13"/>
        <v>0</v>
      </c>
      <c r="Q217" s="19">
        <f t="shared" si="14"/>
        <v>0</v>
      </c>
      <c r="R217" s="19">
        <f t="shared" si="15"/>
        <v>0</v>
      </c>
      <c r="S217" s="16"/>
      <c r="T217" s="16"/>
    </row>
    <row r="218" spans="1:20" ht="21" x14ac:dyDescent="0.2">
      <c r="A218" s="16"/>
      <c r="B218" s="17" t="s">
        <v>28</v>
      </c>
      <c r="C218" s="16"/>
      <c r="D218" s="18">
        <v>2000</v>
      </c>
      <c r="E218" s="19">
        <v>0</v>
      </c>
      <c r="F218" s="20">
        <v>2000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21">
        <f t="shared" si="12"/>
        <v>0</v>
      </c>
      <c r="P218" s="16">
        <f t="shared" si="13"/>
        <v>0</v>
      </c>
      <c r="Q218" s="19">
        <f t="shared" si="14"/>
        <v>0</v>
      </c>
      <c r="R218" s="19">
        <f t="shared" si="15"/>
        <v>0</v>
      </c>
      <c r="S218" s="16"/>
      <c r="T218" s="16"/>
    </row>
    <row r="219" spans="1:20" ht="21" x14ac:dyDescent="0.2">
      <c r="A219" s="8" t="s">
        <v>534</v>
      </c>
      <c r="B219" s="9" t="s">
        <v>533</v>
      </c>
      <c r="C219" s="9" t="s">
        <v>532</v>
      </c>
      <c r="D219" s="10">
        <v>13805</v>
      </c>
      <c r="E219" s="8">
        <v>792</v>
      </c>
      <c r="F219" s="10">
        <v>13013</v>
      </c>
      <c r="G219" s="8">
        <v>0</v>
      </c>
      <c r="H219" s="8">
        <v>0</v>
      </c>
      <c r="I219" s="11">
        <v>1500</v>
      </c>
      <c r="J219" s="8">
        <v>792</v>
      </c>
      <c r="K219" s="11">
        <v>1805</v>
      </c>
      <c r="L219" s="8">
        <v>0</v>
      </c>
      <c r="M219" s="11">
        <v>3000</v>
      </c>
      <c r="N219" s="8">
        <v>0</v>
      </c>
      <c r="O219" s="11">
        <f t="shared" si="12"/>
        <v>6305</v>
      </c>
      <c r="P219" s="8">
        <f t="shared" si="13"/>
        <v>792</v>
      </c>
      <c r="Q219" s="8">
        <f t="shared" si="14"/>
        <v>45.671858022455631</v>
      </c>
      <c r="R219" s="8">
        <f t="shared" si="15"/>
        <v>5.7370517928286855</v>
      </c>
      <c r="S219" s="8" t="s">
        <v>232</v>
      </c>
      <c r="T219" s="8" t="s">
        <v>531</v>
      </c>
    </row>
    <row r="220" spans="1:20" ht="21" x14ac:dyDescent="0.2">
      <c r="A220" s="12"/>
      <c r="B220" s="13" t="s">
        <v>25</v>
      </c>
      <c r="C220" s="12"/>
      <c r="D220" s="14">
        <v>13805</v>
      </c>
      <c r="E220" s="13">
        <v>792</v>
      </c>
      <c r="F220" s="14">
        <v>13013</v>
      </c>
      <c r="G220" s="13">
        <v>0</v>
      </c>
      <c r="H220" s="13">
        <v>0</v>
      </c>
      <c r="I220" s="15">
        <v>1500</v>
      </c>
      <c r="J220" s="13">
        <v>792</v>
      </c>
      <c r="K220" s="15">
        <v>1805</v>
      </c>
      <c r="L220" s="13">
        <v>0</v>
      </c>
      <c r="M220" s="15">
        <v>3000</v>
      </c>
      <c r="N220" s="13">
        <v>0</v>
      </c>
      <c r="O220" s="15">
        <f t="shared" si="12"/>
        <v>6305</v>
      </c>
      <c r="P220" s="13">
        <f t="shared" si="13"/>
        <v>792</v>
      </c>
      <c r="Q220" s="13">
        <f t="shared" si="14"/>
        <v>45.671858022455631</v>
      </c>
      <c r="R220" s="13">
        <f t="shared" si="15"/>
        <v>5.7370517928286855</v>
      </c>
      <c r="S220" s="12"/>
      <c r="T220" s="12"/>
    </row>
    <row r="221" spans="1:20" ht="21" x14ac:dyDescent="0.2">
      <c r="A221" s="16"/>
      <c r="B221" s="17" t="s">
        <v>27</v>
      </c>
      <c r="C221" s="16"/>
      <c r="D221" s="18">
        <v>9000</v>
      </c>
      <c r="E221" s="19">
        <v>792</v>
      </c>
      <c r="F221" s="20">
        <v>8208</v>
      </c>
      <c r="G221" s="16">
        <v>0</v>
      </c>
      <c r="H221" s="16">
        <v>0</v>
      </c>
      <c r="I221" s="21">
        <v>1500</v>
      </c>
      <c r="J221" s="16">
        <v>792</v>
      </c>
      <c r="K221" s="16">
        <v>0</v>
      </c>
      <c r="L221" s="16">
        <v>0</v>
      </c>
      <c r="M221" s="21">
        <v>2000</v>
      </c>
      <c r="N221" s="16">
        <v>0</v>
      </c>
      <c r="O221" s="21">
        <f t="shared" si="12"/>
        <v>3500</v>
      </c>
      <c r="P221" s="16">
        <f t="shared" si="13"/>
        <v>792</v>
      </c>
      <c r="Q221" s="19">
        <f t="shared" si="14"/>
        <v>38.888888888888886</v>
      </c>
      <c r="R221" s="19">
        <f t="shared" si="15"/>
        <v>8.8000000000000007</v>
      </c>
      <c r="S221" s="16"/>
      <c r="T221" s="16"/>
    </row>
    <row r="222" spans="1:20" ht="21" x14ac:dyDescent="0.2">
      <c r="A222" s="16"/>
      <c r="B222" s="17" t="s">
        <v>28</v>
      </c>
      <c r="C222" s="16"/>
      <c r="D222" s="18">
        <v>4805</v>
      </c>
      <c r="E222" s="19">
        <v>0</v>
      </c>
      <c r="F222" s="20">
        <v>4805</v>
      </c>
      <c r="G222" s="16">
        <v>0</v>
      </c>
      <c r="H222" s="16">
        <v>0</v>
      </c>
      <c r="I222" s="16">
        <v>0</v>
      </c>
      <c r="J222" s="16">
        <v>0</v>
      </c>
      <c r="K222" s="21">
        <v>1805</v>
      </c>
      <c r="L222" s="16">
        <v>0</v>
      </c>
      <c r="M222" s="21">
        <v>1000</v>
      </c>
      <c r="N222" s="16">
        <v>0</v>
      </c>
      <c r="O222" s="21">
        <f t="shared" si="12"/>
        <v>2805</v>
      </c>
      <c r="P222" s="16">
        <f t="shared" si="13"/>
        <v>0</v>
      </c>
      <c r="Q222" s="19">
        <f t="shared" si="14"/>
        <v>58.376690946930282</v>
      </c>
      <c r="R222" s="19">
        <f t="shared" si="15"/>
        <v>0</v>
      </c>
      <c r="S222" s="16"/>
      <c r="T222" s="16"/>
    </row>
    <row r="223" spans="1:20" ht="42" x14ac:dyDescent="0.2">
      <c r="A223" s="5" t="s">
        <v>530</v>
      </c>
      <c r="B223" s="5" t="s">
        <v>529</v>
      </c>
      <c r="C223" s="5" t="s">
        <v>526</v>
      </c>
      <c r="D223" s="6">
        <v>40000</v>
      </c>
      <c r="E223" s="5">
        <v>0</v>
      </c>
      <c r="F223" s="6">
        <v>40000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7">
        <f t="shared" si="12"/>
        <v>0</v>
      </c>
      <c r="P223" s="5">
        <f t="shared" si="13"/>
        <v>0</v>
      </c>
      <c r="Q223" s="5">
        <f t="shared" si="14"/>
        <v>0</v>
      </c>
      <c r="R223" s="5">
        <f t="shared" si="15"/>
        <v>0</v>
      </c>
      <c r="S223" s="5" t="s">
        <v>232</v>
      </c>
      <c r="T223" s="5" t="s">
        <v>231</v>
      </c>
    </row>
    <row r="224" spans="1:20" ht="42" x14ac:dyDescent="0.2">
      <c r="A224" s="8" t="s">
        <v>528</v>
      </c>
      <c r="B224" s="9" t="s">
        <v>527</v>
      </c>
      <c r="C224" s="9" t="s">
        <v>526</v>
      </c>
      <c r="D224" s="10">
        <v>40000</v>
      </c>
      <c r="E224" s="8">
        <v>0</v>
      </c>
      <c r="F224" s="10">
        <v>40000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11">
        <f t="shared" si="12"/>
        <v>0</v>
      </c>
      <c r="P224" s="8">
        <f t="shared" si="13"/>
        <v>0</v>
      </c>
      <c r="Q224" s="8">
        <f t="shared" si="14"/>
        <v>0</v>
      </c>
      <c r="R224" s="8">
        <f t="shared" si="15"/>
        <v>0</v>
      </c>
      <c r="S224" s="8" t="s">
        <v>232</v>
      </c>
      <c r="T224" s="8" t="s">
        <v>231</v>
      </c>
    </row>
    <row r="225" spans="1:20" ht="21" x14ac:dyDescent="0.2">
      <c r="A225" s="12"/>
      <c r="B225" s="13" t="s">
        <v>25</v>
      </c>
      <c r="C225" s="12"/>
      <c r="D225" s="14">
        <v>40000</v>
      </c>
      <c r="E225" s="13">
        <v>0</v>
      </c>
      <c r="F225" s="14">
        <v>40000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5">
        <f t="shared" si="12"/>
        <v>0</v>
      </c>
      <c r="P225" s="13">
        <f t="shared" si="13"/>
        <v>0</v>
      </c>
      <c r="Q225" s="13">
        <f t="shared" si="14"/>
        <v>0</v>
      </c>
      <c r="R225" s="13">
        <f t="shared" si="15"/>
        <v>0</v>
      </c>
      <c r="S225" s="12"/>
      <c r="T225" s="12"/>
    </row>
    <row r="226" spans="1:20" ht="21" x14ac:dyDescent="0.2">
      <c r="A226" s="16"/>
      <c r="B226" s="17" t="s">
        <v>26</v>
      </c>
      <c r="C226" s="16"/>
      <c r="D226" s="18">
        <v>19200</v>
      </c>
      <c r="E226" s="19">
        <v>0</v>
      </c>
      <c r="F226" s="20">
        <v>19200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21">
        <f t="shared" si="12"/>
        <v>0</v>
      </c>
      <c r="P226" s="16">
        <f t="shared" si="13"/>
        <v>0</v>
      </c>
      <c r="Q226" s="19">
        <f t="shared" si="14"/>
        <v>0</v>
      </c>
      <c r="R226" s="19">
        <f t="shared" si="15"/>
        <v>0</v>
      </c>
      <c r="S226" s="16"/>
      <c r="T226" s="16"/>
    </row>
    <row r="227" spans="1:20" ht="21" x14ac:dyDescent="0.2">
      <c r="A227" s="16"/>
      <c r="B227" s="17" t="s">
        <v>27</v>
      </c>
      <c r="C227" s="16"/>
      <c r="D227" s="18">
        <v>20800</v>
      </c>
      <c r="E227" s="19">
        <v>0</v>
      </c>
      <c r="F227" s="20">
        <v>20800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21">
        <f t="shared" si="12"/>
        <v>0</v>
      </c>
      <c r="P227" s="16">
        <f t="shared" si="13"/>
        <v>0</v>
      </c>
      <c r="Q227" s="19">
        <f t="shared" si="14"/>
        <v>0</v>
      </c>
      <c r="R227" s="19">
        <f t="shared" si="15"/>
        <v>0</v>
      </c>
      <c r="S227" s="16"/>
      <c r="T227" s="16"/>
    </row>
    <row r="228" spans="1:20" ht="42" x14ac:dyDescent="0.2">
      <c r="A228" s="5" t="s">
        <v>525</v>
      </c>
      <c r="B228" s="5" t="s">
        <v>524</v>
      </c>
      <c r="C228" s="5" t="s">
        <v>519</v>
      </c>
      <c r="D228" s="6">
        <v>24286</v>
      </c>
      <c r="E228" s="5">
        <v>0</v>
      </c>
      <c r="F228" s="6">
        <v>24286</v>
      </c>
      <c r="G228" s="5">
        <v>0</v>
      </c>
      <c r="H228" s="5">
        <v>0</v>
      </c>
      <c r="I228" s="7">
        <v>2000</v>
      </c>
      <c r="J228" s="5">
        <v>0</v>
      </c>
      <c r="K228" s="7">
        <v>2000</v>
      </c>
      <c r="L228" s="5">
        <v>0</v>
      </c>
      <c r="M228" s="7">
        <v>2000</v>
      </c>
      <c r="N228" s="5">
        <v>0</v>
      </c>
      <c r="O228" s="7">
        <f t="shared" si="12"/>
        <v>6000</v>
      </c>
      <c r="P228" s="5">
        <f t="shared" si="13"/>
        <v>0</v>
      </c>
      <c r="Q228" s="5">
        <f t="shared" si="14"/>
        <v>24.705591698921189</v>
      </c>
      <c r="R228" s="5">
        <f t="shared" si="15"/>
        <v>0</v>
      </c>
      <c r="S228" s="5" t="s">
        <v>232</v>
      </c>
      <c r="T228" s="5" t="s">
        <v>231</v>
      </c>
    </row>
    <row r="229" spans="1:20" ht="42" x14ac:dyDescent="0.2">
      <c r="A229" s="8" t="s">
        <v>523</v>
      </c>
      <c r="B229" s="9" t="s">
        <v>522</v>
      </c>
      <c r="C229" s="9" t="s">
        <v>519</v>
      </c>
      <c r="D229" s="10">
        <v>14840</v>
      </c>
      <c r="E229" s="8">
        <v>0</v>
      </c>
      <c r="F229" s="10">
        <v>14840</v>
      </c>
      <c r="G229" s="8">
        <v>0</v>
      </c>
      <c r="H229" s="8">
        <v>0</v>
      </c>
      <c r="I229" s="11">
        <v>2000</v>
      </c>
      <c r="J229" s="8">
        <v>0</v>
      </c>
      <c r="K229" s="11">
        <v>2000</v>
      </c>
      <c r="L229" s="8">
        <v>0</v>
      </c>
      <c r="M229" s="11">
        <v>2000</v>
      </c>
      <c r="N229" s="8">
        <v>0</v>
      </c>
      <c r="O229" s="11">
        <f t="shared" si="12"/>
        <v>6000</v>
      </c>
      <c r="P229" s="8">
        <f t="shared" si="13"/>
        <v>0</v>
      </c>
      <c r="Q229" s="8">
        <f t="shared" si="14"/>
        <v>40.431266846361183</v>
      </c>
      <c r="R229" s="8">
        <f t="shared" si="15"/>
        <v>0</v>
      </c>
      <c r="S229" s="8" t="s">
        <v>232</v>
      </c>
      <c r="T229" s="8" t="s">
        <v>507</v>
      </c>
    </row>
    <row r="230" spans="1:20" ht="21" x14ac:dyDescent="0.2">
      <c r="A230" s="12"/>
      <c r="B230" s="13" t="s">
        <v>25</v>
      </c>
      <c r="C230" s="12"/>
      <c r="D230" s="14">
        <v>14840</v>
      </c>
      <c r="E230" s="13">
        <v>0</v>
      </c>
      <c r="F230" s="14">
        <v>14840</v>
      </c>
      <c r="G230" s="13">
        <v>0</v>
      </c>
      <c r="H230" s="13">
        <v>0</v>
      </c>
      <c r="I230" s="15">
        <v>2000</v>
      </c>
      <c r="J230" s="13">
        <v>0</v>
      </c>
      <c r="K230" s="15">
        <v>2000</v>
      </c>
      <c r="L230" s="13">
        <v>0</v>
      </c>
      <c r="M230" s="15">
        <v>2000</v>
      </c>
      <c r="N230" s="13">
        <v>0</v>
      </c>
      <c r="O230" s="15">
        <f t="shared" si="12"/>
        <v>6000</v>
      </c>
      <c r="P230" s="13">
        <f t="shared" si="13"/>
        <v>0</v>
      </c>
      <c r="Q230" s="13">
        <f t="shared" si="14"/>
        <v>40.431266846361183</v>
      </c>
      <c r="R230" s="13">
        <f t="shared" si="15"/>
        <v>0</v>
      </c>
      <c r="S230" s="12"/>
      <c r="T230" s="12"/>
    </row>
    <row r="231" spans="1:20" ht="21" x14ac:dyDescent="0.2">
      <c r="A231" s="16"/>
      <c r="B231" s="17" t="s">
        <v>26</v>
      </c>
      <c r="C231" s="16"/>
      <c r="D231" s="18">
        <v>4000</v>
      </c>
      <c r="E231" s="19">
        <v>0</v>
      </c>
      <c r="F231" s="20">
        <v>4000</v>
      </c>
      <c r="G231" s="16">
        <v>0</v>
      </c>
      <c r="H231" s="16">
        <v>0</v>
      </c>
      <c r="I231" s="21">
        <v>2000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21">
        <f t="shared" si="12"/>
        <v>2000</v>
      </c>
      <c r="P231" s="16">
        <f t="shared" si="13"/>
        <v>0</v>
      </c>
      <c r="Q231" s="19">
        <f t="shared" si="14"/>
        <v>50</v>
      </c>
      <c r="R231" s="19">
        <f t="shared" si="15"/>
        <v>0</v>
      </c>
      <c r="S231" s="16"/>
      <c r="T231" s="16"/>
    </row>
    <row r="232" spans="1:20" ht="21" x14ac:dyDescent="0.2">
      <c r="A232" s="16"/>
      <c r="B232" s="17" t="s">
        <v>27</v>
      </c>
      <c r="C232" s="16"/>
      <c r="D232" s="18">
        <v>10840</v>
      </c>
      <c r="E232" s="19">
        <v>0</v>
      </c>
      <c r="F232" s="20">
        <v>10840</v>
      </c>
      <c r="G232" s="16">
        <v>0</v>
      </c>
      <c r="H232" s="16">
        <v>0</v>
      </c>
      <c r="I232" s="16">
        <v>0</v>
      </c>
      <c r="J232" s="16">
        <v>0</v>
      </c>
      <c r="K232" s="21">
        <v>2000</v>
      </c>
      <c r="L232" s="16">
        <v>0</v>
      </c>
      <c r="M232" s="21">
        <v>2000</v>
      </c>
      <c r="N232" s="16">
        <v>0</v>
      </c>
      <c r="O232" s="21">
        <f t="shared" si="12"/>
        <v>4000</v>
      </c>
      <c r="P232" s="16">
        <f t="shared" si="13"/>
        <v>0</v>
      </c>
      <c r="Q232" s="19">
        <f t="shared" si="14"/>
        <v>36.900369003690038</v>
      </c>
      <c r="R232" s="19">
        <f t="shared" si="15"/>
        <v>0</v>
      </c>
      <c r="S232" s="16"/>
      <c r="T232" s="16"/>
    </row>
    <row r="233" spans="1:20" ht="42" x14ac:dyDescent="0.2">
      <c r="A233" s="8" t="s">
        <v>521</v>
      </c>
      <c r="B233" s="9" t="s">
        <v>520</v>
      </c>
      <c r="C233" s="9" t="s">
        <v>519</v>
      </c>
      <c r="D233" s="10">
        <v>9446</v>
      </c>
      <c r="E233" s="8">
        <v>0</v>
      </c>
      <c r="F233" s="10">
        <v>9446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11">
        <f t="shared" si="12"/>
        <v>0</v>
      </c>
      <c r="P233" s="8">
        <f t="shared" si="13"/>
        <v>0</v>
      </c>
      <c r="Q233" s="8">
        <f t="shared" si="14"/>
        <v>0</v>
      </c>
      <c r="R233" s="8">
        <f t="shared" si="15"/>
        <v>0</v>
      </c>
      <c r="S233" s="8" t="s">
        <v>232</v>
      </c>
      <c r="T233" s="8" t="s">
        <v>507</v>
      </c>
    </row>
    <row r="234" spans="1:20" ht="21" x14ac:dyDescent="0.2">
      <c r="A234" s="12"/>
      <c r="B234" s="13" t="s">
        <v>25</v>
      </c>
      <c r="C234" s="12"/>
      <c r="D234" s="14">
        <v>9446</v>
      </c>
      <c r="E234" s="13">
        <v>0</v>
      </c>
      <c r="F234" s="14">
        <v>9446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5">
        <f t="shared" si="12"/>
        <v>0</v>
      </c>
      <c r="P234" s="13">
        <f t="shared" si="13"/>
        <v>0</v>
      </c>
      <c r="Q234" s="13">
        <f t="shared" si="14"/>
        <v>0</v>
      </c>
      <c r="R234" s="13">
        <f t="shared" si="15"/>
        <v>0</v>
      </c>
      <c r="S234" s="12"/>
      <c r="T234" s="12"/>
    </row>
    <row r="235" spans="1:20" ht="21" x14ac:dyDescent="0.2">
      <c r="A235" s="16"/>
      <c r="B235" s="17" t="s">
        <v>27</v>
      </c>
      <c r="C235" s="16"/>
      <c r="D235" s="18">
        <v>9446</v>
      </c>
      <c r="E235" s="19">
        <v>0</v>
      </c>
      <c r="F235" s="20">
        <v>9446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1">
        <f t="shared" si="12"/>
        <v>0</v>
      </c>
      <c r="P235" s="16">
        <f t="shared" si="13"/>
        <v>0</v>
      </c>
      <c r="Q235" s="19">
        <f t="shared" si="14"/>
        <v>0</v>
      </c>
      <c r="R235" s="19">
        <f t="shared" si="15"/>
        <v>0</v>
      </c>
      <c r="S235" s="16"/>
      <c r="T235" s="16"/>
    </row>
    <row r="236" spans="1:20" ht="42" x14ac:dyDescent="0.2">
      <c r="A236" s="5" t="s">
        <v>518</v>
      </c>
      <c r="B236" s="5" t="s">
        <v>517</v>
      </c>
      <c r="C236" s="5" t="s">
        <v>508</v>
      </c>
      <c r="D236" s="6">
        <v>77273</v>
      </c>
      <c r="E236" s="6">
        <v>14400</v>
      </c>
      <c r="F236" s="6">
        <v>62873</v>
      </c>
      <c r="G236" s="5">
        <v>0</v>
      </c>
      <c r="H236" s="5">
        <v>0</v>
      </c>
      <c r="I236" s="7">
        <v>10000</v>
      </c>
      <c r="J236" s="6">
        <v>11130</v>
      </c>
      <c r="K236" s="7">
        <v>10000</v>
      </c>
      <c r="L236" s="5">
        <v>0</v>
      </c>
      <c r="M236" s="7">
        <v>15000</v>
      </c>
      <c r="N236" s="6">
        <v>3270</v>
      </c>
      <c r="O236" s="7">
        <f t="shared" si="12"/>
        <v>35000</v>
      </c>
      <c r="P236" s="6">
        <f t="shared" si="13"/>
        <v>14400</v>
      </c>
      <c r="Q236" s="5">
        <f t="shared" si="14"/>
        <v>45.293957786031342</v>
      </c>
      <c r="R236" s="5">
        <f t="shared" si="15"/>
        <v>18.635228346252894</v>
      </c>
      <c r="S236" s="5" t="s">
        <v>232</v>
      </c>
      <c r="T236" s="5" t="s">
        <v>507</v>
      </c>
    </row>
    <row r="237" spans="1:20" ht="42" x14ac:dyDescent="0.2">
      <c r="A237" s="8" t="s">
        <v>516</v>
      </c>
      <c r="B237" s="9" t="s">
        <v>515</v>
      </c>
      <c r="C237" s="9" t="s">
        <v>508</v>
      </c>
      <c r="D237" s="10">
        <v>38800</v>
      </c>
      <c r="E237" s="10">
        <v>14400</v>
      </c>
      <c r="F237" s="10">
        <v>24400</v>
      </c>
      <c r="G237" s="8">
        <v>0</v>
      </c>
      <c r="H237" s="8">
        <v>0</v>
      </c>
      <c r="I237" s="11">
        <v>10000</v>
      </c>
      <c r="J237" s="10">
        <v>11130</v>
      </c>
      <c r="K237" s="8">
        <v>0</v>
      </c>
      <c r="L237" s="8">
        <v>0</v>
      </c>
      <c r="M237" s="11">
        <v>10000</v>
      </c>
      <c r="N237" s="10">
        <v>3270</v>
      </c>
      <c r="O237" s="11">
        <f t="shared" si="12"/>
        <v>20000</v>
      </c>
      <c r="P237" s="10">
        <f t="shared" si="13"/>
        <v>14400</v>
      </c>
      <c r="Q237" s="8">
        <f t="shared" si="14"/>
        <v>51.546391752577321</v>
      </c>
      <c r="R237" s="8">
        <f t="shared" si="15"/>
        <v>37.113402061855673</v>
      </c>
      <c r="S237" s="8" t="s">
        <v>232</v>
      </c>
      <c r="T237" s="8" t="s">
        <v>507</v>
      </c>
    </row>
    <row r="238" spans="1:20" ht="21" x14ac:dyDescent="0.2">
      <c r="A238" s="12"/>
      <c r="B238" s="13" t="s">
        <v>25</v>
      </c>
      <c r="C238" s="12"/>
      <c r="D238" s="14">
        <v>38800</v>
      </c>
      <c r="E238" s="14">
        <v>14400</v>
      </c>
      <c r="F238" s="14">
        <v>24400</v>
      </c>
      <c r="G238" s="13">
        <v>0</v>
      </c>
      <c r="H238" s="13">
        <v>0</v>
      </c>
      <c r="I238" s="15">
        <v>10000</v>
      </c>
      <c r="J238" s="14">
        <v>11130</v>
      </c>
      <c r="K238" s="13">
        <v>0</v>
      </c>
      <c r="L238" s="13">
        <v>0</v>
      </c>
      <c r="M238" s="15">
        <v>10000</v>
      </c>
      <c r="N238" s="14">
        <v>3270</v>
      </c>
      <c r="O238" s="15">
        <f t="shared" si="12"/>
        <v>20000</v>
      </c>
      <c r="P238" s="14">
        <f t="shared" si="13"/>
        <v>14400</v>
      </c>
      <c r="Q238" s="13">
        <f t="shared" si="14"/>
        <v>51.546391752577321</v>
      </c>
      <c r="R238" s="13">
        <f t="shared" si="15"/>
        <v>37.113402061855673</v>
      </c>
      <c r="S238" s="12"/>
      <c r="T238" s="12"/>
    </row>
    <row r="239" spans="1:20" ht="21" x14ac:dyDescent="0.2">
      <c r="A239" s="16"/>
      <c r="B239" s="17" t="s">
        <v>27</v>
      </c>
      <c r="C239" s="16"/>
      <c r="D239" s="18">
        <v>28800</v>
      </c>
      <c r="E239" s="20">
        <v>14400</v>
      </c>
      <c r="F239" s="20">
        <v>14400</v>
      </c>
      <c r="G239" s="16">
        <v>0</v>
      </c>
      <c r="H239" s="16">
        <v>0</v>
      </c>
      <c r="I239" s="21">
        <v>10000</v>
      </c>
      <c r="J239" s="18">
        <v>11130</v>
      </c>
      <c r="K239" s="16">
        <v>0</v>
      </c>
      <c r="L239" s="16">
        <v>0</v>
      </c>
      <c r="M239" s="21">
        <v>10000</v>
      </c>
      <c r="N239" s="18">
        <v>3270</v>
      </c>
      <c r="O239" s="21">
        <f t="shared" si="12"/>
        <v>20000</v>
      </c>
      <c r="P239" s="18">
        <f t="shared" si="13"/>
        <v>14400</v>
      </c>
      <c r="Q239" s="19">
        <f t="shared" si="14"/>
        <v>69.444444444444443</v>
      </c>
      <c r="R239" s="19">
        <f t="shared" si="15"/>
        <v>50</v>
      </c>
      <c r="S239" s="16"/>
      <c r="T239" s="16"/>
    </row>
    <row r="240" spans="1:20" ht="21" x14ac:dyDescent="0.2">
      <c r="A240" s="16"/>
      <c r="B240" s="17" t="s">
        <v>28</v>
      </c>
      <c r="C240" s="16"/>
      <c r="D240" s="18">
        <v>10000</v>
      </c>
      <c r="E240" s="19">
        <v>0</v>
      </c>
      <c r="F240" s="20">
        <v>10000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21">
        <f t="shared" si="12"/>
        <v>0</v>
      </c>
      <c r="P240" s="16">
        <f t="shared" si="13"/>
        <v>0</v>
      </c>
      <c r="Q240" s="19">
        <f t="shared" si="14"/>
        <v>0</v>
      </c>
      <c r="R240" s="19">
        <f t="shared" si="15"/>
        <v>0</v>
      </c>
      <c r="S240" s="16"/>
      <c r="T240" s="16"/>
    </row>
    <row r="241" spans="1:20" ht="42" x14ac:dyDescent="0.2">
      <c r="A241" s="8" t="s">
        <v>514</v>
      </c>
      <c r="B241" s="9" t="s">
        <v>513</v>
      </c>
      <c r="C241" s="9" t="s">
        <v>508</v>
      </c>
      <c r="D241" s="10">
        <v>38473</v>
      </c>
      <c r="E241" s="8">
        <v>0</v>
      </c>
      <c r="F241" s="10">
        <v>38473</v>
      </c>
      <c r="G241" s="8">
        <v>0</v>
      </c>
      <c r="H241" s="8">
        <v>0</v>
      </c>
      <c r="I241" s="8">
        <v>0</v>
      </c>
      <c r="J241" s="8">
        <v>0</v>
      </c>
      <c r="K241" s="11">
        <v>10000</v>
      </c>
      <c r="L241" s="8">
        <v>0</v>
      </c>
      <c r="M241" s="11">
        <v>5000</v>
      </c>
      <c r="N241" s="8">
        <v>0</v>
      </c>
      <c r="O241" s="11">
        <f t="shared" si="12"/>
        <v>15000</v>
      </c>
      <c r="P241" s="8">
        <f t="shared" si="13"/>
        <v>0</v>
      </c>
      <c r="Q241" s="8">
        <f t="shared" si="14"/>
        <v>38.988381462324227</v>
      </c>
      <c r="R241" s="8">
        <f t="shared" si="15"/>
        <v>0</v>
      </c>
      <c r="S241" s="8" t="s">
        <v>232</v>
      </c>
      <c r="T241" s="8" t="s">
        <v>507</v>
      </c>
    </row>
    <row r="242" spans="1:20" ht="21" x14ac:dyDescent="0.2">
      <c r="A242" s="12"/>
      <c r="B242" s="13" t="s">
        <v>25</v>
      </c>
      <c r="C242" s="12"/>
      <c r="D242" s="14">
        <v>38473</v>
      </c>
      <c r="E242" s="13">
        <v>0</v>
      </c>
      <c r="F242" s="14">
        <v>38473</v>
      </c>
      <c r="G242" s="13">
        <v>0</v>
      </c>
      <c r="H242" s="13">
        <v>0</v>
      </c>
      <c r="I242" s="13">
        <v>0</v>
      </c>
      <c r="J242" s="13">
        <v>0</v>
      </c>
      <c r="K242" s="15">
        <v>10000</v>
      </c>
      <c r="L242" s="13">
        <v>0</v>
      </c>
      <c r="M242" s="15">
        <v>5000</v>
      </c>
      <c r="N242" s="13">
        <v>0</v>
      </c>
      <c r="O242" s="15">
        <f t="shared" si="12"/>
        <v>15000</v>
      </c>
      <c r="P242" s="13">
        <f t="shared" si="13"/>
        <v>0</v>
      </c>
      <c r="Q242" s="13">
        <f t="shared" si="14"/>
        <v>38.988381462324227</v>
      </c>
      <c r="R242" s="13">
        <f t="shared" si="15"/>
        <v>0</v>
      </c>
      <c r="S242" s="12"/>
      <c r="T242" s="12"/>
    </row>
    <row r="243" spans="1:20" ht="21" x14ac:dyDescent="0.2">
      <c r="A243" s="16"/>
      <c r="B243" s="17" t="s">
        <v>27</v>
      </c>
      <c r="C243" s="16"/>
      <c r="D243" s="18">
        <v>20000</v>
      </c>
      <c r="E243" s="19">
        <v>0</v>
      </c>
      <c r="F243" s="20">
        <v>20000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21">
        <v>5000</v>
      </c>
      <c r="N243" s="16">
        <v>0</v>
      </c>
      <c r="O243" s="21">
        <f t="shared" si="12"/>
        <v>5000</v>
      </c>
      <c r="P243" s="16">
        <f t="shared" si="13"/>
        <v>0</v>
      </c>
      <c r="Q243" s="19">
        <f t="shared" si="14"/>
        <v>25</v>
      </c>
      <c r="R243" s="19">
        <f t="shared" si="15"/>
        <v>0</v>
      </c>
      <c r="S243" s="16"/>
      <c r="T243" s="16"/>
    </row>
    <row r="244" spans="1:20" ht="21" x14ac:dyDescent="0.2">
      <c r="A244" s="16"/>
      <c r="B244" s="17" t="s">
        <v>28</v>
      </c>
      <c r="C244" s="16"/>
      <c r="D244" s="18">
        <v>18473</v>
      </c>
      <c r="E244" s="19">
        <v>0</v>
      </c>
      <c r="F244" s="20">
        <v>18473</v>
      </c>
      <c r="G244" s="16">
        <v>0</v>
      </c>
      <c r="H244" s="16">
        <v>0</v>
      </c>
      <c r="I244" s="16">
        <v>0</v>
      </c>
      <c r="J244" s="16">
        <v>0</v>
      </c>
      <c r="K244" s="21">
        <v>10000</v>
      </c>
      <c r="L244" s="16">
        <v>0</v>
      </c>
      <c r="M244" s="16">
        <v>0</v>
      </c>
      <c r="N244" s="16">
        <v>0</v>
      </c>
      <c r="O244" s="21">
        <f t="shared" si="12"/>
        <v>10000</v>
      </c>
      <c r="P244" s="16">
        <f t="shared" si="13"/>
        <v>0</v>
      </c>
      <c r="Q244" s="19">
        <f t="shared" si="14"/>
        <v>54.133059059167437</v>
      </c>
      <c r="R244" s="19">
        <f t="shared" si="15"/>
        <v>0</v>
      </c>
      <c r="S244" s="16"/>
      <c r="T244" s="16"/>
    </row>
    <row r="245" spans="1:20" ht="63" x14ac:dyDescent="0.2">
      <c r="A245" s="5" t="s">
        <v>512</v>
      </c>
      <c r="B245" s="5" t="s">
        <v>511</v>
      </c>
      <c r="C245" s="5" t="s">
        <v>508</v>
      </c>
      <c r="D245" s="6">
        <v>40000</v>
      </c>
      <c r="E245" s="6">
        <v>39980</v>
      </c>
      <c r="F245" s="5">
        <v>20</v>
      </c>
      <c r="G245" s="5">
        <v>0</v>
      </c>
      <c r="H245" s="5">
        <v>0</v>
      </c>
      <c r="I245" s="5">
        <v>0</v>
      </c>
      <c r="J245" s="6">
        <v>39980</v>
      </c>
      <c r="K245" s="7">
        <v>40000</v>
      </c>
      <c r="L245" s="5">
        <v>0</v>
      </c>
      <c r="M245" s="5">
        <v>0</v>
      </c>
      <c r="N245" s="5">
        <v>0</v>
      </c>
      <c r="O245" s="7">
        <f t="shared" si="12"/>
        <v>40000</v>
      </c>
      <c r="P245" s="6">
        <f t="shared" si="13"/>
        <v>39980</v>
      </c>
      <c r="Q245" s="5">
        <f t="shared" si="14"/>
        <v>100</v>
      </c>
      <c r="R245" s="5">
        <f t="shared" si="15"/>
        <v>99.95</v>
      </c>
      <c r="S245" s="5" t="s">
        <v>232</v>
      </c>
      <c r="T245" s="5" t="s">
        <v>507</v>
      </c>
    </row>
    <row r="246" spans="1:20" ht="63" x14ac:dyDescent="0.2">
      <c r="A246" s="8" t="s">
        <v>510</v>
      </c>
      <c r="B246" s="9" t="s">
        <v>509</v>
      </c>
      <c r="C246" s="9" t="s">
        <v>508</v>
      </c>
      <c r="D246" s="10">
        <v>40000</v>
      </c>
      <c r="E246" s="10">
        <v>39980</v>
      </c>
      <c r="F246" s="8">
        <v>20</v>
      </c>
      <c r="G246" s="8">
        <v>0</v>
      </c>
      <c r="H246" s="8">
        <v>0</v>
      </c>
      <c r="I246" s="8">
        <v>0</v>
      </c>
      <c r="J246" s="10">
        <v>39980</v>
      </c>
      <c r="K246" s="11">
        <v>40000</v>
      </c>
      <c r="L246" s="8">
        <v>0</v>
      </c>
      <c r="M246" s="8">
        <v>0</v>
      </c>
      <c r="N246" s="8">
        <v>0</v>
      </c>
      <c r="O246" s="11">
        <f t="shared" si="12"/>
        <v>40000</v>
      </c>
      <c r="P246" s="10">
        <f t="shared" si="13"/>
        <v>39980</v>
      </c>
      <c r="Q246" s="8">
        <f t="shared" si="14"/>
        <v>100</v>
      </c>
      <c r="R246" s="8">
        <f t="shared" si="15"/>
        <v>99.95</v>
      </c>
      <c r="S246" s="8" t="s">
        <v>232</v>
      </c>
      <c r="T246" s="8" t="s">
        <v>507</v>
      </c>
    </row>
    <row r="247" spans="1:20" ht="21" x14ac:dyDescent="0.2">
      <c r="A247" s="12"/>
      <c r="B247" s="13" t="s">
        <v>25</v>
      </c>
      <c r="C247" s="12"/>
      <c r="D247" s="14">
        <v>40000</v>
      </c>
      <c r="E247" s="14">
        <v>39980</v>
      </c>
      <c r="F247" s="13">
        <v>20</v>
      </c>
      <c r="G247" s="13">
        <v>0</v>
      </c>
      <c r="H247" s="13">
        <v>0</v>
      </c>
      <c r="I247" s="13">
        <v>0</v>
      </c>
      <c r="J247" s="14">
        <v>39980</v>
      </c>
      <c r="K247" s="15">
        <v>40000</v>
      </c>
      <c r="L247" s="13">
        <v>0</v>
      </c>
      <c r="M247" s="13">
        <v>0</v>
      </c>
      <c r="N247" s="13">
        <v>0</v>
      </c>
      <c r="O247" s="15">
        <f t="shared" si="12"/>
        <v>40000</v>
      </c>
      <c r="P247" s="14">
        <f t="shared" si="13"/>
        <v>39980</v>
      </c>
      <c r="Q247" s="13">
        <f t="shared" si="14"/>
        <v>100</v>
      </c>
      <c r="R247" s="13">
        <f t="shared" si="15"/>
        <v>99.95</v>
      </c>
      <c r="S247" s="12"/>
      <c r="T247" s="12"/>
    </row>
    <row r="248" spans="1:20" ht="21" x14ac:dyDescent="0.2">
      <c r="A248" s="16"/>
      <c r="B248" s="17" t="s">
        <v>26</v>
      </c>
      <c r="C248" s="16"/>
      <c r="D248" s="18">
        <v>10800</v>
      </c>
      <c r="E248" s="20">
        <v>10200</v>
      </c>
      <c r="F248" s="19">
        <v>600</v>
      </c>
      <c r="G248" s="16">
        <v>0</v>
      </c>
      <c r="H248" s="16">
        <v>0</v>
      </c>
      <c r="I248" s="16">
        <v>0</v>
      </c>
      <c r="J248" s="18">
        <v>10200</v>
      </c>
      <c r="K248" s="21">
        <v>10800</v>
      </c>
      <c r="L248" s="16">
        <v>0</v>
      </c>
      <c r="M248" s="16">
        <v>0</v>
      </c>
      <c r="N248" s="16">
        <v>0</v>
      </c>
      <c r="O248" s="21">
        <f t="shared" si="12"/>
        <v>10800</v>
      </c>
      <c r="P248" s="18">
        <f t="shared" si="13"/>
        <v>10200</v>
      </c>
      <c r="Q248" s="19">
        <f t="shared" si="14"/>
        <v>100</v>
      </c>
      <c r="R248" s="19">
        <f t="shared" si="15"/>
        <v>94.444444444444443</v>
      </c>
      <c r="S248" s="16"/>
      <c r="T248" s="16"/>
    </row>
    <row r="249" spans="1:20" ht="21" x14ac:dyDescent="0.2">
      <c r="A249" s="16"/>
      <c r="B249" s="17" t="s">
        <v>27</v>
      </c>
      <c r="C249" s="16"/>
      <c r="D249" s="18">
        <v>27120</v>
      </c>
      <c r="E249" s="20">
        <v>27700</v>
      </c>
      <c r="F249" s="19">
        <v>-580</v>
      </c>
      <c r="G249" s="16">
        <v>0</v>
      </c>
      <c r="H249" s="16">
        <v>0</v>
      </c>
      <c r="I249" s="16">
        <v>0</v>
      </c>
      <c r="J249" s="18">
        <v>27700</v>
      </c>
      <c r="K249" s="21">
        <v>27120</v>
      </c>
      <c r="L249" s="16">
        <v>0</v>
      </c>
      <c r="M249" s="16">
        <v>0</v>
      </c>
      <c r="N249" s="16">
        <v>0</v>
      </c>
      <c r="O249" s="21">
        <f t="shared" si="12"/>
        <v>27120</v>
      </c>
      <c r="P249" s="18">
        <f t="shared" si="13"/>
        <v>27700</v>
      </c>
      <c r="Q249" s="19">
        <f t="shared" si="14"/>
        <v>100</v>
      </c>
      <c r="R249" s="19">
        <f t="shared" si="15"/>
        <v>102.1386430678466</v>
      </c>
      <c r="S249" s="16"/>
      <c r="T249" s="16"/>
    </row>
    <row r="250" spans="1:20" ht="21" x14ac:dyDescent="0.2">
      <c r="A250" s="16"/>
      <c r="B250" s="17" t="s">
        <v>28</v>
      </c>
      <c r="C250" s="16"/>
      <c r="D250" s="18">
        <v>2080</v>
      </c>
      <c r="E250" s="20">
        <v>2080</v>
      </c>
      <c r="F250" s="19">
        <v>0</v>
      </c>
      <c r="G250" s="16">
        <v>0</v>
      </c>
      <c r="H250" s="16">
        <v>0</v>
      </c>
      <c r="I250" s="16">
        <v>0</v>
      </c>
      <c r="J250" s="18">
        <v>2080</v>
      </c>
      <c r="K250" s="21">
        <v>2080</v>
      </c>
      <c r="L250" s="16">
        <v>0</v>
      </c>
      <c r="M250" s="16">
        <v>0</v>
      </c>
      <c r="N250" s="16">
        <v>0</v>
      </c>
      <c r="O250" s="21">
        <f t="shared" si="12"/>
        <v>2080</v>
      </c>
      <c r="P250" s="18">
        <f t="shared" si="13"/>
        <v>2080</v>
      </c>
      <c r="Q250" s="19">
        <f t="shared" si="14"/>
        <v>100</v>
      </c>
      <c r="R250" s="19">
        <f t="shared" si="15"/>
        <v>100</v>
      </c>
      <c r="S250" s="16"/>
      <c r="T250" s="16"/>
    </row>
    <row r="251" spans="1:20" ht="21" x14ac:dyDescent="0.2">
      <c r="A251" s="22" t="s">
        <v>139</v>
      </c>
      <c r="B251" s="22"/>
      <c r="C251" s="22"/>
      <c r="D251" s="23">
        <v>2278320</v>
      </c>
      <c r="E251" s="24">
        <v>151097.60000000001</v>
      </c>
      <c r="F251" s="24">
        <v>2127222.4</v>
      </c>
      <c r="G251" s="23">
        <v>1000</v>
      </c>
      <c r="H251" s="24">
        <v>17369</v>
      </c>
      <c r="I251" s="23">
        <v>73600</v>
      </c>
      <c r="J251" s="24">
        <v>73378</v>
      </c>
      <c r="K251" s="23">
        <v>126347</v>
      </c>
      <c r="L251" s="24">
        <v>1440</v>
      </c>
      <c r="M251" s="23">
        <v>139100</v>
      </c>
      <c r="N251" s="24">
        <v>58910.6</v>
      </c>
      <c r="O251" s="23">
        <f t="shared" si="12"/>
        <v>340047</v>
      </c>
      <c r="P251" s="24">
        <f t="shared" si="13"/>
        <v>151097.60000000001</v>
      </c>
      <c r="Q251" s="22">
        <f t="shared" si="14"/>
        <v>14.925339724007163</v>
      </c>
      <c r="R251" s="22">
        <f t="shared" si="15"/>
        <v>6.6319744373046809</v>
      </c>
      <c r="S251" s="22"/>
      <c r="T251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6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คณะเทคโนโลยีการเกษตร
 เบิกจ่าย ณ 19 มกราคม 2567</oddHeader>
    <oddFooter>หน้า &amp;P จาก &amp;N</oddFooter>
  </headerFooter>
  <rowBreaks count="8" manualBreakCount="8">
    <brk id="28" max="16383" man="1"/>
    <brk id="58" max="16383" man="1"/>
    <brk id="84" max="16383" man="1"/>
    <brk id="115" max="16383" man="1"/>
    <brk id="140" max="16383" man="1"/>
    <brk id="194" max="16383" man="1"/>
    <brk id="218" max="16383" man="1"/>
    <brk id="2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view="pageBreakPreview" zoomScale="60" zoomScaleNormal="100" workbookViewId="0">
      <pane xSplit="1" ySplit="3" topLeftCell="B128" activePane="bottomRight" state="frozen"/>
      <selection pane="topRight" activeCell="B1" sqref="B1"/>
      <selection pane="bottomLeft" activeCell="A4" sqref="A4"/>
      <selection pane="bottomRight" activeCell="Y177" sqref="Y177"/>
    </sheetView>
  </sheetViews>
  <sheetFormatPr defaultRowHeight="14.25" x14ac:dyDescent="0.2"/>
  <cols>
    <col min="1" max="1" width="19.125" bestFit="1" customWidth="1"/>
    <col min="2" max="2" width="36" bestFit="1" customWidth="1"/>
    <col min="3" max="3" width="32.5" bestFit="1" customWidth="1"/>
    <col min="4" max="4" width="8.875" bestFit="1" customWidth="1"/>
    <col min="5" max="5" width="9.625" bestFit="1" customWidth="1"/>
    <col min="6" max="6" width="10.125" bestFit="1" customWidth="1"/>
    <col min="7" max="7" width="3.875" bestFit="1" customWidth="1"/>
    <col min="8" max="8" width="7.875" bestFit="1" customWidth="1"/>
    <col min="9" max="9" width="5.75" bestFit="1" customWidth="1"/>
    <col min="10" max="10" width="8" bestFit="1" customWidth="1"/>
    <col min="11" max="11" width="5.75" bestFit="1" customWidth="1"/>
    <col min="12" max="12" width="8.75" bestFit="1" customWidth="1"/>
    <col min="13" max="13" width="5.75" bestFit="1" customWidth="1"/>
    <col min="14" max="14" width="8" bestFit="1" customWidth="1"/>
    <col min="15" max="15" width="6.75" bestFit="1" customWidth="1"/>
    <col min="16" max="16" width="8.75" bestFit="1" customWidth="1"/>
    <col min="17" max="18" width="10" bestFit="1" customWidth="1"/>
    <col min="19" max="19" width="22" bestFit="1" customWidth="1"/>
    <col min="20" max="20" width="27.75" bestFit="1" customWidth="1"/>
  </cols>
  <sheetData>
    <row r="1" spans="1:20" ht="18.7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18.75" customHeight="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801</v>
      </c>
      <c r="B4" s="5" t="s">
        <v>800</v>
      </c>
      <c r="C4" s="5" t="s">
        <v>792</v>
      </c>
      <c r="D4" s="6">
        <v>123272</v>
      </c>
      <c r="E4" s="6">
        <v>94045</v>
      </c>
      <c r="F4" s="6">
        <v>29227</v>
      </c>
      <c r="G4" s="5">
        <v>0</v>
      </c>
      <c r="H4" s="6">
        <v>5741</v>
      </c>
      <c r="I4" s="5">
        <v>0</v>
      </c>
      <c r="J4" s="6">
        <v>35774</v>
      </c>
      <c r="K4" s="7">
        <v>15000</v>
      </c>
      <c r="L4" s="6">
        <v>51030</v>
      </c>
      <c r="M4" s="7">
        <v>7500</v>
      </c>
      <c r="N4" s="6">
        <v>1500</v>
      </c>
      <c r="O4" s="7">
        <f t="shared" ref="O4:O35" si="0">SUM(G4,I4,K4,M4)</f>
        <v>22500</v>
      </c>
      <c r="P4" s="6">
        <f t="shared" ref="P4:P35" si="1">SUM(H4,J4,L4,N4)</f>
        <v>94045</v>
      </c>
      <c r="Q4" s="5">
        <f t="shared" ref="Q4:Q35" si="2">O4*100/D4</f>
        <v>18.252320072684796</v>
      </c>
      <c r="R4" s="5">
        <f t="shared" ref="R4:R35" si="3">P4*100/D4</f>
        <v>76.290641832695172</v>
      </c>
      <c r="S4" s="5" t="s">
        <v>252</v>
      </c>
      <c r="T4" s="5" t="s">
        <v>21</v>
      </c>
    </row>
    <row r="5" spans="1:20" ht="42" x14ac:dyDescent="0.2">
      <c r="A5" s="8" t="s">
        <v>799</v>
      </c>
      <c r="B5" s="9" t="s">
        <v>798</v>
      </c>
      <c r="C5" s="9" t="s">
        <v>797</v>
      </c>
      <c r="D5" s="10">
        <v>30000</v>
      </c>
      <c r="E5" s="10">
        <v>17540</v>
      </c>
      <c r="F5" s="10">
        <v>12460</v>
      </c>
      <c r="G5" s="8">
        <v>0</v>
      </c>
      <c r="H5" s="8">
        <v>0</v>
      </c>
      <c r="I5" s="8">
        <v>0</v>
      </c>
      <c r="J5" s="10">
        <v>11540</v>
      </c>
      <c r="K5" s="8">
        <v>0</v>
      </c>
      <c r="L5" s="10">
        <v>6000</v>
      </c>
      <c r="M5" s="11">
        <v>7500</v>
      </c>
      <c r="N5" s="8">
        <v>0</v>
      </c>
      <c r="O5" s="11">
        <f t="shared" si="0"/>
        <v>7500</v>
      </c>
      <c r="P5" s="10">
        <f t="shared" si="1"/>
        <v>17540</v>
      </c>
      <c r="Q5" s="8">
        <f t="shared" si="2"/>
        <v>25</v>
      </c>
      <c r="R5" s="8">
        <f t="shared" si="3"/>
        <v>58.466666666666669</v>
      </c>
      <c r="S5" s="8" t="s">
        <v>252</v>
      </c>
      <c r="T5" s="8" t="s">
        <v>757</v>
      </c>
    </row>
    <row r="6" spans="1:20" ht="21" x14ac:dyDescent="0.2">
      <c r="A6" s="12"/>
      <c r="B6" s="13" t="s">
        <v>25</v>
      </c>
      <c r="C6" s="12"/>
      <c r="D6" s="14">
        <v>30000</v>
      </c>
      <c r="E6" s="14">
        <v>17540</v>
      </c>
      <c r="F6" s="14">
        <v>12460</v>
      </c>
      <c r="G6" s="13">
        <v>0</v>
      </c>
      <c r="H6" s="13">
        <v>0</v>
      </c>
      <c r="I6" s="13">
        <v>0</v>
      </c>
      <c r="J6" s="14">
        <v>11540</v>
      </c>
      <c r="K6" s="13">
        <v>0</v>
      </c>
      <c r="L6" s="14">
        <v>6000</v>
      </c>
      <c r="M6" s="15">
        <v>7500</v>
      </c>
      <c r="N6" s="13">
        <v>0</v>
      </c>
      <c r="O6" s="15">
        <f t="shared" si="0"/>
        <v>7500</v>
      </c>
      <c r="P6" s="14">
        <f t="shared" si="1"/>
        <v>17540</v>
      </c>
      <c r="Q6" s="13">
        <f t="shared" si="2"/>
        <v>25</v>
      </c>
      <c r="R6" s="13">
        <f t="shared" si="3"/>
        <v>58.466666666666669</v>
      </c>
      <c r="S6" s="12"/>
      <c r="T6" s="12"/>
    </row>
    <row r="7" spans="1:20" ht="21" x14ac:dyDescent="0.2">
      <c r="A7" s="16"/>
      <c r="B7" s="17" t="s">
        <v>27</v>
      </c>
      <c r="C7" s="16"/>
      <c r="D7" s="18">
        <v>15000</v>
      </c>
      <c r="E7" s="20">
        <v>11540</v>
      </c>
      <c r="F7" s="20">
        <v>3460</v>
      </c>
      <c r="G7" s="16">
        <v>0</v>
      </c>
      <c r="H7" s="16">
        <v>0</v>
      </c>
      <c r="I7" s="16">
        <v>0</v>
      </c>
      <c r="J7" s="18">
        <v>11540</v>
      </c>
      <c r="K7" s="16">
        <v>0</v>
      </c>
      <c r="L7" s="16">
        <v>0</v>
      </c>
      <c r="M7" s="21">
        <v>7500</v>
      </c>
      <c r="N7" s="16">
        <v>0</v>
      </c>
      <c r="O7" s="21">
        <f t="shared" si="0"/>
        <v>7500</v>
      </c>
      <c r="P7" s="18">
        <f t="shared" si="1"/>
        <v>11540</v>
      </c>
      <c r="Q7" s="19">
        <f t="shared" si="2"/>
        <v>50</v>
      </c>
      <c r="R7" s="19">
        <f t="shared" si="3"/>
        <v>76.933333333333337</v>
      </c>
      <c r="S7" s="16"/>
      <c r="T7" s="16"/>
    </row>
    <row r="8" spans="1:20" ht="21" x14ac:dyDescent="0.2">
      <c r="A8" s="16"/>
      <c r="B8" s="17" t="s">
        <v>28</v>
      </c>
      <c r="C8" s="16"/>
      <c r="D8" s="18">
        <v>15000</v>
      </c>
      <c r="E8" s="20">
        <v>6000</v>
      </c>
      <c r="F8" s="20">
        <v>9000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8">
        <v>6000</v>
      </c>
      <c r="M8" s="16">
        <v>0</v>
      </c>
      <c r="N8" s="16">
        <v>0</v>
      </c>
      <c r="O8" s="21">
        <f t="shared" si="0"/>
        <v>0</v>
      </c>
      <c r="P8" s="18">
        <f t="shared" si="1"/>
        <v>6000</v>
      </c>
      <c r="Q8" s="19">
        <f t="shared" si="2"/>
        <v>0</v>
      </c>
      <c r="R8" s="19">
        <f t="shared" si="3"/>
        <v>40</v>
      </c>
      <c r="S8" s="16"/>
      <c r="T8" s="16"/>
    </row>
    <row r="9" spans="1:20" ht="21" x14ac:dyDescent="0.2">
      <c r="A9" s="8" t="s">
        <v>796</v>
      </c>
      <c r="B9" s="9" t="s">
        <v>795</v>
      </c>
      <c r="C9" s="9" t="s">
        <v>792</v>
      </c>
      <c r="D9" s="10">
        <v>59072</v>
      </c>
      <c r="E9" s="10">
        <v>45337</v>
      </c>
      <c r="F9" s="10">
        <v>13735</v>
      </c>
      <c r="G9" s="8">
        <v>0</v>
      </c>
      <c r="H9" s="10">
        <v>1065</v>
      </c>
      <c r="I9" s="8">
        <v>0</v>
      </c>
      <c r="J9" s="10">
        <v>16942</v>
      </c>
      <c r="K9" s="11">
        <v>15000</v>
      </c>
      <c r="L9" s="10">
        <v>25830</v>
      </c>
      <c r="M9" s="8">
        <v>0</v>
      </c>
      <c r="N9" s="10">
        <v>1500</v>
      </c>
      <c r="O9" s="11">
        <f t="shared" si="0"/>
        <v>15000</v>
      </c>
      <c r="P9" s="10">
        <f t="shared" si="1"/>
        <v>45337</v>
      </c>
      <c r="Q9" s="8">
        <f t="shared" si="2"/>
        <v>25.392741061755146</v>
      </c>
      <c r="R9" s="8">
        <f t="shared" si="3"/>
        <v>76.748713434452867</v>
      </c>
      <c r="S9" s="8" t="s">
        <v>252</v>
      </c>
      <c r="T9" s="8" t="s">
        <v>757</v>
      </c>
    </row>
    <row r="10" spans="1:20" ht="21" x14ac:dyDescent="0.2">
      <c r="A10" s="12"/>
      <c r="B10" s="13" t="s">
        <v>25</v>
      </c>
      <c r="C10" s="12"/>
      <c r="D10" s="14">
        <v>59072</v>
      </c>
      <c r="E10" s="14">
        <v>45337</v>
      </c>
      <c r="F10" s="14">
        <v>13735</v>
      </c>
      <c r="G10" s="13">
        <v>0</v>
      </c>
      <c r="H10" s="14">
        <v>1065</v>
      </c>
      <c r="I10" s="13">
        <v>0</v>
      </c>
      <c r="J10" s="14">
        <v>16942</v>
      </c>
      <c r="K10" s="15">
        <v>15000</v>
      </c>
      <c r="L10" s="14">
        <v>25830</v>
      </c>
      <c r="M10" s="13">
        <v>0</v>
      </c>
      <c r="N10" s="14">
        <v>1500</v>
      </c>
      <c r="O10" s="15">
        <f t="shared" si="0"/>
        <v>15000</v>
      </c>
      <c r="P10" s="14">
        <f t="shared" si="1"/>
        <v>45337</v>
      </c>
      <c r="Q10" s="13">
        <f t="shared" si="2"/>
        <v>25.392741061755146</v>
      </c>
      <c r="R10" s="13">
        <f t="shared" si="3"/>
        <v>76.748713434452867</v>
      </c>
      <c r="S10" s="12"/>
      <c r="T10" s="12"/>
    </row>
    <row r="11" spans="1:20" ht="21" x14ac:dyDescent="0.2">
      <c r="A11" s="16"/>
      <c r="B11" s="17" t="s">
        <v>27</v>
      </c>
      <c r="C11" s="16"/>
      <c r="D11" s="18">
        <v>40800</v>
      </c>
      <c r="E11" s="19">
        <v>0</v>
      </c>
      <c r="F11" s="20">
        <v>40800</v>
      </c>
      <c r="G11" s="16">
        <v>0</v>
      </c>
      <c r="H11" s="16">
        <v>0</v>
      </c>
      <c r="I11" s="16">
        <v>0</v>
      </c>
      <c r="J11" s="16">
        <v>0</v>
      </c>
      <c r="K11" s="21">
        <v>10000</v>
      </c>
      <c r="L11" s="16">
        <v>0</v>
      </c>
      <c r="M11" s="16">
        <v>0</v>
      </c>
      <c r="N11" s="16">
        <v>0</v>
      </c>
      <c r="O11" s="21">
        <f t="shared" si="0"/>
        <v>10000</v>
      </c>
      <c r="P11" s="16">
        <f t="shared" si="1"/>
        <v>0</v>
      </c>
      <c r="Q11" s="19">
        <f t="shared" si="2"/>
        <v>24.509803921568629</v>
      </c>
      <c r="R11" s="19">
        <f t="shared" si="3"/>
        <v>0</v>
      </c>
      <c r="S11" s="16"/>
      <c r="T11" s="16"/>
    </row>
    <row r="12" spans="1:20" ht="21" x14ac:dyDescent="0.2">
      <c r="A12" s="16"/>
      <c r="B12" s="17" t="s">
        <v>28</v>
      </c>
      <c r="C12" s="16"/>
      <c r="D12" s="18">
        <v>18272</v>
      </c>
      <c r="E12" s="20">
        <v>45337</v>
      </c>
      <c r="F12" s="20">
        <v>-27065</v>
      </c>
      <c r="G12" s="16">
        <v>0</v>
      </c>
      <c r="H12" s="18">
        <v>1065</v>
      </c>
      <c r="I12" s="16">
        <v>0</v>
      </c>
      <c r="J12" s="18">
        <v>16942</v>
      </c>
      <c r="K12" s="21">
        <v>5000</v>
      </c>
      <c r="L12" s="18">
        <v>25830</v>
      </c>
      <c r="M12" s="16">
        <v>0</v>
      </c>
      <c r="N12" s="18">
        <v>1500</v>
      </c>
      <c r="O12" s="21">
        <f t="shared" si="0"/>
        <v>5000</v>
      </c>
      <c r="P12" s="18">
        <f t="shared" si="1"/>
        <v>45337</v>
      </c>
      <c r="Q12" s="19">
        <f t="shared" si="2"/>
        <v>27.364273204903679</v>
      </c>
      <c r="R12" s="19">
        <f t="shared" si="3"/>
        <v>248.12281085814359</v>
      </c>
      <c r="S12" s="16"/>
      <c r="T12" s="16"/>
    </row>
    <row r="13" spans="1:20" ht="21" x14ac:dyDescent="0.2">
      <c r="A13" s="8" t="s">
        <v>794</v>
      </c>
      <c r="B13" s="9" t="s">
        <v>793</v>
      </c>
      <c r="C13" s="9" t="s">
        <v>792</v>
      </c>
      <c r="D13" s="10">
        <v>15000</v>
      </c>
      <c r="E13" s="10">
        <v>11968</v>
      </c>
      <c r="F13" s="10">
        <v>3032</v>
      </c>
      <c r="G13" s="8">
        <v>0</v>
      </c>
      <c r="H13" s="10">
        <v>4676</v>
      </c>
      <c r="I13" s="8">
        <v>0</v>
      </c>
      <c r="J13" s="10">
        <v>7292</v>
      </c>
      <c r="K13" s="8">
        <v>0</v>
      </c>
      <c r="L13" s="8">
        <v>0</v>
      </c>
      <c r="M13" s="8">
        <v>0</v>
      </c>
      <c r="N13" s="8">
        <v>0</v>
      </c>
      <c r="O13" s="11">
        <f t="shared" si="0"/>
        <v>0</v>
      </c>
      <c r="P13" s="10">
        <f t="shared" si="1"/>
        <v>11968</v>
      </c>
      <c r="Q13" s="8">
        <f t="shared" si="2"/>
        <v>0</v>
      </c>
      <c r="R13" s="8">
        <f t="shared" si="3"/>
        <v>79.786666666666662</v>
      </c>
      <c r="S13" s="8" t="s">
        <v>252</v>
      </c>
      <c r="T13" s="8" t="s">
        <v>757</v>
      </c>
    </row>
    <row r="14" spans="1:20" ht="21" x14ac:dyDescent="0.2">
      <c r="A14" s="12"/>
      <c r="B14" s="13" t="s">
        <v>25</v>
      </c>
      <c r="C14" s="12"/>
      <c r="D14" s="14">
        <v>15000</v>
      </c>
      <c r="E14" s="14">
        <v>11968</v>
      </c>
      <c r="F14" s="14">
        <v>3032</v>
      </c>
      <c r="G14" s="13">
        <v>0</v>
      </c>
      <c r="H14" s="14">
        <v>4676</v>
      </c>
      <c r="I14" s="13">
        <v>0</v>
      </c>
      <c r="J14" s="14">
        <v>7292</v>
      </c>
      <c r="K14" s="13">
        <v>0</v>
      </c>
      <c r="L14" s="13">
        <v>0</v>
      </c>
      <c r="M14" s="13">
        <v>0</v>
      </c>
      <c r="N14" s="13">
        <v>0</v>
      </c>
      <c r="O14" s="15">
        <f t="shared" si="0"/>
        <v>0</v>
      </c>
      <c r="P14" s="14">
        <f t="shared" si="1"/>
        <v>11968</v>
      </c>
      <c r="Q14" s="13">
        <f t="shared" si="2"/>
        <v>0</v>
      </c>
      <c r="R14" s="13">
        <f t="shared" si="3"/>
        <v>79.786666666666662</v>
      </c>
      <c r="S14" s="12"/>
      <c r="T14" s="12"/>
    </row>
    <row r="15" spans="1:20" ht="21" x14ac:dyDescent="0.2">
      <c r="A15" s="16"/>
      <c r="B15" s="17" t="s">
        <v>27</v>
      </c>
      <c r="C15" s="16"/>
      <c r="D15" s="18">
        <v>15000</v>
      </c>
      <c r="E15" s="20">
        <v>11968</v>
      </c>
      <c r="F15" s="20">
        <v>3032</v>
      </c>
      <c r="G15" s="16">
        <v>0</v>
      </c>
      <c r="H15" s="18">
        <v>4676</v>
      </c>
      <c r="I15" s="16">
        <v>0</v>
      </c>
      <c r="J15" s="18">
        <v>7292</v>
      </c>
      <c r="K15" s="16">
        <v>0</v>
      </c>
      <c r="L15" s="16">
        <v>0</v>
      </c>
      <c r="M15" s="16">
        <v>0</v>
      </c>
      <c r="N15" s="16">
        <v>0</v>
      </c>
      <c r="O15" s="21">
        <f t="shared" si="0"/>
        <v>0</v>
      </c>
      <c r="P15" s="18">
        <f t="shared" si="1"/>
        <v>11968</v>
      </c>
      <c r="Q15" s="19">
        <f t="shared" si="2"/>
        <v>0</v>
      </c>
      <c r="R15" s="19">
        <f t="shared" si="3"/>
        <v>79.786666666666662</v>
      </c>
      <c r="S15" s="16"/>
      <c r="T15" s="16"/>
    </row>
    <row r="16" spans="1:20" ht="21" x14ac:dyDescent="0.2">
      <c r="A16" s="8" t="s">
        <v>791</v>
      </c>
      <c r="B16" s="9" t="s">
        <v>790</v>
      </c>
      <c r="C16" s="9" t="s">
        <v>709</v>
      </c>
      <c r="D16" s="10">
        <v>19200</v>
      </c>
      <c r="E16" s="10">
        <v>19200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0">
        <v>19200</v>
      </c>
      <c r="M16" s="8">
        <v>0</v>
      </c>
      <c r="N16" s="8">
        <v>0</v>
      </c>
      <c r="O16" s="11">
        <f t="shared" si="0"/>
        <v>0</v>
      </c>
      <c r="P16" s="10">
        <f t="shared" si="1"/>
        <v>19200</v>
      </c>
      <c r="Q16" s="8">
        <f t="shared" si="2"/>
        <v>0</v>
      </c>
      <c r="R16" s="8">
        <f t="shared" si="3"/>
        <v>100</v>
      </c>
      <c r="S16" s="8" t="s">
        <v>252</v>
      </c>
      <c r="T16" s="8" t="s">
        <v>251</v>
      </c>
    </row>
    <row r="17" spans="1:20" ht="21" x14ac:dyDescent="0.2">
      <c r="A17" s="12"/>
      <c r="B17" s="13" t="s">
        <v>25</v>
      </c>
      <c r="C17" s="12"/>
      <c r="D17" s="14">
        <v>19200</v>
      </c>
      <c r="E17" s="14">
        <v>19200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4">
        <v>19200</v>
      </c>
      <c r="M17" s="13">
        <v>0</v>
      </c>
      <c r="N17" s="13">
        <v>0</v>
      </c>
      <c r="O17" s="15">
        <f t="shared" si="0"/>
        <v>0</v>
      </c>
      <c r="P17" s="14">
        <f t="shared" si="1"/>
        <v>19200</v>
      </c>
      <c r="Q17" s="13">
        <f t="shared" si="2"/>
        <v>0</v>
      </c>
      <c r="R17" s="13">
        <f t="shared" si="3"/>
        <v>100</v>
      </c>
      <c r="S17" s="12"/>
      <c r="T17" s="12"/>
    </row>
    <row r="18" spans="1:20" ht="21" x14ac:dyDescent="0.2">
      <c r="A18" s="16"/>
      <c r="B18" s="17" t="s">
        <v>27</v>
      </c>
      <c r="C18" s="16"/>
      <c r="D18" s="18">
        <v>19200</v>
      </c>
      <c r="E18" s="20">
        <v>19200</v>
      </c>
      <c r="F18" s="19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8">
        <v>19200</v>
      </c>
      <c r="M18" s="16">
        <v>0</v>
      </c>
      <c r="N18" s="16">
        <v>0</v>
      </c>
      <c r="O18" s="21">
        <f t="shared" si="0"/>
        <v>0</v>
      </c>
      <c r="P18" s="18">
        <f t="shared" si="1"/>
        <v>19200</v>
      </c>
      <c r="Q18" s="19">
        <f t="shared" si="2"/>
        <v>0</v>
      </c>
      <c r="R18" s="19">
        <f t="shared" si="3"/>
        <v>100</v>
      </c>
      <c r="S18" s="16"/>
      <c r="T18" s="16"/>
    </row>
    <row r="19" spans="1:20" ht="42" x14ac:dyDescent="0.2">
      <c r="A19" s="5" t="s">
        <v>789</v>
      </c>
      <c r="B19" s="5" t="s">
        <v>788</v>
      </c>
      <c r="C19" s="5" t="s">
        <v>785</v>
      </c>
      <c r="D19" s="6">
        <v>130000</v>
      </c>
      <c r="E19" s="5">
        <v>0</v>
      </c>
      <c r="F19" s="6">
        <v>130000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0</v>
      </c>
      <c r="P19" s="5">
        <f t="shared" si="1"/>
        <v>0</v>
      </c>
      <c r="Q19" s="5">
        <f t="shared" si="2"/>
        <v>0</v>
      </c>
      <c r="R19" s="5">
        <f t="shared" si="3"/>
        <v>0</v>
      </c>
      <c r="S19" s="5" t="s">
        <v>252</v>
      </c>
      <c r="T19" s="5" t="s">
        <v>21</v>
      </c>
    </row>
    <row r="20" spans="1:20" ht="42" x14ac:dyDescent="0.2">
      <c r="A20" s="8" t="s">
        <v>787</v>
      </c>
      <c r="B20" s="9" t="s">
        <v>786</v>
      </c>
      <c r="C20" s="9" t="s">
        <v>785</v>
      </c>
      <c r="D20" s="10">
        <v>83700</v>
      </c>
      <c r="E20" s="8">
        <v>0</v>
      </c>
      <c r="F20" s="10">
        <v>83700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0</v>
      </c>
      <c r="P20" s="8">
        <f t="shared" si="1"/>
        <v>0</v>
      </c>
      <c r="Q20" s="8">
        <f t="shared" si="2"/>
        <v>0</v>
      </c>
      <c r="R20" s="8">
        <f t="shared" si="3"/>
        <v>0</v>
      </c>
      <c r="S20" s="8" t="s">
        <v>252</v>
      </c>
      <c r="T20" s="8" t="s">
        <v>259</v>
      </c>
    </row>
    <row r="21" spans="1:20" ht="21" x14ac:dyDescent="0.2">
      <c r="A21" s="12"/>
      <c r="B21" s="13" t="s">
        <v>25</v>
      </c>
      <c r="C21" s="12"/>
      <c r="D21" s="14">
        <v>83700</v>
      </c>
      <c r="E21" s="13">
        <v>0</v>
      </c>
      <c r="F21" s="14">
        <v>83700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0</v>
      </c>
      <c r="P21" s="13">
        <f t="shared" si="1"/>
        <v>0</v>
      </c>
      <c r="Q21" s="13">
        <f t="shared" si="2"/>
        <v>0</v>
      </c>
      <c r="R21" s="13">
        <f t="shared" si="3"/>
        <v>0</v>
      </c>
      <c r="S21" s="12"/>
      <c r="T21" s="12"/>
    </row>
    <row r="22" spans="1:20" ht="21" x14ac:dyDescent="0.2">
      <c r="A22" s="16"/>
      <c r="B22" s="17" t="s">
        <v>26</v>
      </c>
      <c r="C22" s="16"/>
      <c r="D22" s="18">
        <v>6000</v>
      </c>
      <c r="E22" s="19">
        <v>0</v>
      </c>
      <c r="F22" s="20">
        <v>6000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f t="shared" si="0"/>
        <v>0</v>
      </c>
      <c r="P22" s="16">
        <f t="shared" si="1"/>
        <v>0</v>
      </c>
      <c r="Q22" s="19">
        <f t="shared" si="2"/>
        <v>0</v>
      </c>
      <c r="R22" s="19">
        <f t="shared" si="3"/>
        <v>0</v>
      </c>
      <c r="S22" s="16"/>
      <c r="T22" s="16"/>
    </row>
    <row r="23" spans="1:20" ht="21" x14ac:dyDescent="0.2">
      <c r="A23" s="16"/>
      <c r="B23" s="17" t="s">
        <v>27</v>
      </c>
      <c r="C23" s="16"/>
      <c r="D23" s="18">
        <v>12700</v>
      </c>
      <c r="E23" s="19">
        <v>0</v>
      </c>
      <c r="F23" s="20">
        <v>12700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f t="shared" si="0"/>
        <v>0</v>
      </c>
      <c r="P23" s="16">
        <f t="shared" si="1"/>
        <v>0</v>
      </c>
      <c r="Q23" s="19">
        <f t="shared" si="2"/>
        <v>0</v>
      </c>
      <c r="R23" s="19">
        <f t="shared" si="3"/>
        <v>0</v>
      </c>
      <c r="S23" s="16"/>
      <c r="T23" s="16"/>
    </row>
    <row r="24" spans="1:20" ht="21" x14ac:dyDescent="0.2">
      <c r="A24" s="16"/>
      <c r="B24" s="17" t="s">
        <v>28</v>
      </c>
      <c r="C24" s="16"/>
      <c r="D24" s="18">
        <v>65000</v>
      </c>
      <c r="E24" s="19">
        <v>0</v>
      </c>
      <c r="F24" s="20">
        <v>65000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f t="shared" si="0"/>
        <v>0</v>
      </c>
      <c r="P24" s="16">
        <f t="shared" si="1"/>
        <v>0</v>
      </c>
      <c r="Q24" s="19">
        <f t="shared" si="2"/>
        <v>0</v>
      </c>
      <c r="R24" s="19">
        <f t="shared" si="3"/>
        <v>0</v>
      </c>
      <c r="S24" s="16"/>
      <c r="T24" s="16"/>
    </row>
    <row r="25" spans="1:20" ht="42" x14ac:dyDescent="0.2">
      <c r="A25" s="8" t="s">
        <v>784</v>
      </c>
      <c r="B25" s="9" t="s">
        <v>783</v>
      </c>
      <c r="C25" s="9" t="s">
        <v>686</v>
      </c>
      <c r="D25" s="10">
        <v>46300</v>
      </c>
      <c r="E25" s="8">
        <v>0</v>
      </c>
      <c r="F25" s="10">
        <v>46300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0</v>
      </c>
      <c r="P25" s="8">
        <f t="shared" si="1"/>
        <v>0</v>
      </c>
      <c r="Q25" s="8">
        <f t="shared" si="2"/>
        <v>0</v>
      </c>
      <c r="R25" s="8">
        <f t="shared" si="3"/>
        <v>0</v>
      </c>
      <c r="S25" s="8" t="s">
        <v>252</v>
      </c>
      <c r="T25" s="8" t="s">
        <v>259</v>
      </c>
    </row>
    <row r="26" spans="1:20" ht="21" x14ac:dyDescent="0.2">
      <c r="A26" s="12"/>
      <c r="B26" s="13" t="s">
        <v>25</v>
      </c>
      <c r="C26" s="12"/>
      <c r="D26" s="14">
        <v>46300</v>
      </c>
      <c r="E26" s="13">
        <v>0</v>
      </c>
      <c r="F26" s="14">
        <v>46300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0</v>
      </c>
      <c r="P26" s="13">
        <f t="shared" si="1"/>
        <v>0</v>
      </c>
      <c r="Q26" s="13">
        <f t="shared" si="2"/>
        <v>0</v>
      </c>
      <c r="R26" s="13">
        <f t="shared" si="3"/>
        <v>0</v>
      </c>
      <c r="S26" s="12"/>
      <c r="T26" s="12"/>
    </row>
    <row r="27" spans="1:20" ht="21" x14ac:dyDescent="0.2">
      <c r="A27" s="16"/>
      <c r="B27" s="17" t="s">
        <v>26</v>
      </c>
      <c r="C27" s="16"/>
      <c r="D27" s="18">
        <v>6000</v>
      </c>
      <c r="E27" s="19">
        <v>0</v>
      </c>
      <c r="F27" s="20">
        <v>6000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si="0"/>
        <v>0</v>
      </c>
      <c r="P27" s="16">
        <f t="shared" si="1"/>
        <v>0</v>
      </c>
      <c r="Q27" s="19">
        <f t="shared" si="2"/>
        <v>0</v>
      </c>
      <c r="R27" s="19">
        <f t="shared" si="3"/>
        <v>0</v>
      </c>
      <c r="S27" s="16"/>
      <c r="T27" s="16"/>
    </row>
    <row r="28" spans="1:20" ht="21" x14ac:dyDescent="0.2">
      <c r="A28" s="16"/>
      <c r="B28" s="17" t="s">
        <v>27</v>
      </c>
      <c r="C28" s="16"/>
      <c r="D28" s="18">
        <v>33000</v>
      </c>
      <c r="E28" s="19">
        <v>0</v>
      </c>
      <c r="F28" s="20">
        <v>33000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0"/>
        <v>0</v>
      </c>
      <c r="P28" s="16">
        <f t="shared" si="1"/>
        <v>0</v>
      </c>
      <c r="Q28" s="19">
        <f t="shared" si="2"/>
        <v>0</v>
      </c>
      <c r="R28" s="19">
        <f t="shared" si="3"/>
        <v>0</v>
      </c>
      <c r="S28" s="16"/>
      <c r="T28" s="16"/>
    </row>
    <row r="29" spans="1:20" ht="21" x14ac:dyDescent="0.2">
      <c r="A29" s="16"/>
      <c r="B29" s="17" t="s">
        <v>28</v>
      </c>
      <c r="C29" s="16"/>
      <c r="D29" s="18">
        <v>7300</v>
      </c>
      <c r="E29" s="19">
        <v>0</v>
      </c>
      <c r="F29" s="20">
        <v>7300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 t="shared" si="0"/>
        <v>0</v>
      </c>
      <c r="P29" s="16">
        <f t="shared" si="1"/>
        <v>0</v>
      </c>
      <c r="Q29" s="19">
        <f t="shared" si="2"/>
        <v>0</v>
      </c>
      <c r="R29" s="19">
        <f t="shared" si="3"/>
        <v>0</v>
      </c>
      <c r="S29" s="16"/>
      <c r="T29" s="16"/>
    </row>
    <row r="30" spans="1:20" ht="42" x14ac:dyDescent="0.2">
      <c r="A30" s="5" t="s">
        <v>782</v>
      </c>
      <c r="B30" s="5" t="s">
        <v>781</v>
      </c>
      <c r="C30" s="5" t="s">
        <v>770</v>
      </c>
      <c r="D30" s="6">
        <v>80000</v>
      </c>
      <c r="E30" s="6">
        <v>14975</v>
      </c>
      <c r="F30" s="6">
        <v>65025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4900</v>
      </c>
      <c r="M30" s="5">
        <v>0</v>
      </c>
      <c r="N30" s="6">
        <v>10075</v>
      </c>
      <c r="O30" s="7">
        <f t="shared" si="0"/>
        <v>0</v>
      </c>
      <c r="P30" s="6">
        <f t="shared" si="1"/>
        <v>14975</v>
      </c>
      <c r="Q30" s="5">
        <f t="shared" si="2"/>
        <v>0</v>
      </c>
      <c r="R30" s="5">
        <f t="shared" si="3"/>
        <v>18.71875</v>
      </c>
      <c r="S30" s="5" t="s">
        <v>252</v>
      </c>
      <c r="T30" s="5" t="s">
        <v>617</v>
      </c>
    </row>
    <row r="31" spans="1:20" ht="42" x14ac:dyDescent="0.2">
      <c r="A31" s="8" t="s">
        <v>780</v>
      </c>
      <c r="B31" s="9" t="s">
        <v>779</v>
      </c>
      <c r="C31" s="9" t="s">
        <v>770</v>
      </c>
      <c r="D31" s="10">
        <v>20000</v>
      </c>
      <c r="E31" s="8">
        <v>0</v>
      </c>
      <c r="F31" s="10">
        <v>20000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11">
        <f t="shared" si="0"/>
        <v>0</v>
      </c>
      <c r="P31" s="8">
        <f t="shared" si="1"/>
        <v>0</v>
      </c>
      <c r="Q31" s="8">
        <f t="shared" si="2"/>
        <v>0</v>
      </c>
      <c r="R31" s="8">
        <f t="shared" si="3"/>
        <v>0</v>
      </c>
      <c r="S31" s="8" t="s">
        <v>252</v>
      </c>
      <c r="T31" s="8" t="s">
        <v>251</v>
      </c>
    </row>
    <row r="32" spans="1:20" ht="21" x14ac:dyDescent="0.2">
      <c r="A32" s="12"/>
      <c r="B32" s="13" t="s">
        <v>25</v>
      </c>
      <c r="C32" s="12"/>
      <c r="D32" s="14">
        <v>20000</v>
      </c>
      <c r="E32" s="13">
        <v>0</v>
      </c>
      <c r="F32" s="14">
        <v>20000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>
        <f t="shared" si="0"/>
        <v>0</v>
      </c>
      <c r="P32" s="13">
        <f t="shared" si="1"/>
        <v>0</v>
      </c>
      <c r="Q32" s="13">
        <f t="shared" si="2"/>
        <v>0</v>
      </c>
      <c r="R32" s="13">
        <f t="shared" si="3"/>
        <v>0</v>
      </c>
      <c r="S32" s="12"/>
      <c r="T32" s="12"/>
    </row>
    <row r="33" spans="1:20" ht="21" x14ac:dyDescent="0.2">
      <c r="A33" s="16"/>
      <c r="B33" s="17" t="s">
        <v>26</v>
      </c>
      <c r="C33" s="16"/>
      <c r="D33" s="18">
        <v>9500</v>
      </c>
      <c r="E33" s="19">
        <v>0</v>
      </c>
      <c r="F33" s="20">
        <v>9500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1">
        <f t="shared" si="0"/>
        <v>0</v>
      </c>
      <c r="P33" s="16">
        <f t="shared" si="1"/>
        <v>0</v>
      </c>
      <c r="Q33" s="19">
        <f t="shared" si="2"/>
        <v>0</v>
      </c>
      <c r="R33" s="19">
        <f t="shared" si="3"/>
        <v>0</v>
      </c>
      <c r="S33" s="16"/>
      <c r="T33" s="16"/>
    </row>
    <row r="34" spans="1:20" ht="21" x14ac:dyDescent="0.2">
      <c r="A34" s="16"/>
      <c r="B34" s="17" t="s">
        <v>28</v>
      </c>
      <c r="C34" s="16"/>
      <c r="D34" s="18">
        <v>10500</v>
      </c>
      <c r="E34" s="19">
        <v>0</v>
      </c>
      <c r="F34" s="20">
        <v>10500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1">
        <f t="shared" si="0"/>
        <v>0</v>
      </c>
      <c r="P34" s="16">
        <f t="shared" si="1"/>
        <v>0</v>
      </c>
      <c r="Q34" s="19">
        <f t="shared" si="2"/>
        <v>0</v>
      </c>
      <c r="R34" s="19">
        <f t="shared" si="3"/>
        <v>0</v>
      </c>
      <c r="S34" s="16"/>
      <c r="T34" s="16"/>
    </row>
    <row r="35" spans="1:20" ht="63" x14ac:dyDescent="0.2">
      <c r="A35" s="8" t="s">
        <v>778</v>
      </c>
      <c r="B35" s="9" t="s">
        <v>777</v>
      </c>
      <c r="C35" s="9" t="s">
        <v>770</v>
      </c>
      <c r="D35" s="10">
        <v>15000</v>
      </c>
      <c r="E35" s="8">
        <v>0</v>
      </c>
      <c r="F35" s="10">
        <v>15000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1">
        <f t="shared" si="0"/>
        <v>0</v>
      </c>
      <c r="P35" s="8">
        <f t="shared" si="1"/>
        <v>0</v>
      </c>
      <c r="Q35" s="8">
        <f t="shared" si="2"/>
        <v>0</v>
      </c>
      <c r="R35" s="8">
        <f t="shared" si="3"/>
        <v>0</v>
      </c>
      <c r="S35" s="8" t="s">
        <v>252</v>
      </c>
      <c r="T35" s="8" t="s">
        <v>251</v>
      </c>
    </row>
    <row r="36" spans="1:20" ht="21" x14ac:dyDescent="0.2">
      <c r="A36" s="12"/>
      <c r="B36" s="13" t="s">
        <v>25</v>
      </c>
      <c r="C36" s="12"/>
      <c r="D36" s="14">
        <v>15000</v>
      </c>
      <c r="E36" s="13">
        <v>0</v>
      </c>
      <c r="F36" s="14">
        <v>15000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>
        <f t="shared" ref="O36:O67" si="4">SUM(G36,I36,K36,M36)</f>
        <v>0</v>
      </c>
      <c r="P36" s="13">
        <f t="shared" ref="P36:P67" si="5">SUM(H36,J36,L36,N36)</f>
        <v>0</v>
      </c>
      <c r="Q36" s="13">
        <f t="shared" ref="Q36:Q67" si="6">O36*100/D36</f>
        <v>0</v>
      </c>
      <c r="R36" s="13">
        <f t="shared" ref="R36:R67" si="7">P36*100/D36</f>
        <v>0</v>
      </c>
      <c r="S36" s="12"/>
      <c r="T36" s="12"/>
    </row>
    <row r="37" spans="1:20" ht="21" x14ac:dyDescent="0.2">
      <c r="A37" s="16"/>
      <c r="B37" s="17" t="s">
        <v>26</v>
      </c>
      <c r="C37" s="16"/>
      <c r="D37" s="18">
        <v>3000</v>
      </c>
      <c r="E37" s="19">
        <v>0</v>
      </c>
      <c r="F37" s="20">
        <v>3000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1">
        <f t="shared" si="4"/>
        <v>0</v>
      </c>
      <c r="P37" s="16">
        <f t="shared" si="5"/>
        <v>0</v>
      </c>
      <c r="Q37" s="19">
        <f t="shared" si="6"/>
        <v>0</v>
      </c>
      <c r="R37" s="19">
        <f t="shared" si="7"/>
        <v>0</v>
      </c>
      <c r="S37" s="16"/>
      <c r="T37" s="16"/>
    </row>
    <row r="38" spans="1:20" ht="21" x14ac:dyDescent="0.2">
      <c r="A38" s="16"/>
      <c r="B38" s="17" t="s">
        <v>27</v>
      </c>
      <c r="C38" s="16"/>
      <c r="D38" s="18">
        <v>8475</v>
      </c>
      <c r="E38" s="19">
        <v>0</v>
      </c>
      <c r="F38" s="20">
        <v>8475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1">
        <f t="shared" si="4"/>
        <v>0</v>
      </c>
      <c r="P38" s="16">
        <f t="shared" si="5"/>
        <v>0</v>
      </c>
      <c r="Q38" s="19">
        <f t="shared" si="6"/>
        <v>0</v>
      </c>
      <c r="R38" s="19">
        <f t="shared" si="7"/>
        <v>0</v>
      </c>
      <c r="S38" s="16"/>
      <c r="T38" s="16"/>
    </row>
    <row r="39" spans="1:20" ht="21" x14ac:dyDescent="0.2">
      <c r="A39" s="16"/>
      <c r="B39" s="17" t="s">
        <v>28</v>
      </c>
      <c r="C39" s="16"/>
      <c r="D39" s="18">
        <v>3525</v>
      </c>
      <c r="E39" s="19">
        <v>0</v>
      </c>
      <c r="F39" s="20">
        <v>3525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1">
        <f t="shared" si="4"/>
        <v>0</v>
      </c>
      <c r="P39" s="16">
        <f t="shared" si="5"/>
        <v>0</v>
      </c>
      <c r="Q39" s="19">
        <f t="shared" si="6"/>
        <v>0</v>
      </c>
      <c r="R39" s="19">
        <f t="shared" si="7"/>
        <v>0</v>
      </c>
      <c r="S39" s="16"/>
      <c r="T39" s="16"/>
    </row>
    <row r="40" spans="1:20" ht="63" x14ac:dyDescent="0.2">
      <c r="A40" s="8" t="s">
        <v>776</v>
      </c>
      <c r="B40" s="9" t="s">
        <v>775</v>
      </c>
      <c r="C40" s="9" t="s">
        <v>770</v>
      </c>
      <c r="D40" s="10">
        <v>15000</v>
      </c>
      <c r="E40" s="8">
        <v>0</v>
      </c>
      <c r="F40" s="10">
        <v>15000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1">
        <f t="shared" si="4"/>
        <v>0</v>
      </c>
      <c r="P40" s="8">
        <f t="shared" si="5"/>
        <v>0</v>
      </c>
      <c r="Q40" s="8">
        <f t="shared" si="6"/>
        <v>0</v>
      </c>
      <c r="R40" s="8">
        <f t="shared" si="7"/>
        <v>0</v>
      </c>
      <c r="S40" s="8" t="s">
        <v>252</v>
      </c>
      <c r="T40" s="8" t="s">
        <v>251</v>
      </c>
    </row>
    <row r="41" spans="1:20" ht="21" x14ac:dyDescent="0.2">
      <c r="A41" s="12"/>
      <c r="B41" s="13" t="s">
        <v>25</v>
      </c>
      <c r="C41" s="12"/>
      <c r="D41" s="14">
        <v>15000</v>
      </c>
      <c r="E41" s="13">
        <v>0</v>
      </c>
      <c r="F41" s="14">
        <v>15000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>
        <f t="shared" si="4"/>
        <v>0</v>
      </c>
      <c r="P41" s="13">
        <f t="shared" si="5"/>
        <v>0</v>
      </c>
      <c r="Q41" s="13">
        <f t="shared" si="6"/>
        <v>0</v>
      </c>
      <c r="R41" s="13">
        <f t="shared" si="7"/>
        <v>0</v>
      </c>
      <c r="S41" s="12"/>
      <c r="T41" s="12"/>
    </row>
    <row r="42" spans="1:20" ht="21" x14ac:dyDescent="0.2">
      <c r="A42" s="16"/>
      <c r="B42" s="17" t="s">
        <v>26</v>
      </c>
      <c r="C42" s="16"/>
      <c r="D42" s="18">
        <v>3000</v>
      </c>
      <c r="E42" s="19">
        <v>0</v>
      </c>
      <c r="F42" s="20">
        <v>3000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1">
        <f t="shared" si="4"/>
        <v>0</v>
      </c>
      <c r="P42" s="16">
        <f t="shared" si="5"/>
        <v>0</v>
      </c>
      <c r="Q42" s="19">
        <f t="shared" si="6"/>
        <v>0</v>
      </c>
      <c r="R42" s="19">
        <f t="shared" si="7"/>
        <v>0</v>
      </c>
      <c r="S42" s="16"/>
      <c r="T42" s="16"/>
    </row>
    <row r="43" spans="1:20" ht="21" x14ac:dyDescent="0.2">
      <c r="A43" s="16"/>
      <c r="B43" s="17" t="s">
        <v>27</v>
      </c>
      <c r="C43" s="16"/>
      <c r="D43" s="18">
        <v>8475</v>
      </c>
      <c r="E43" s="19">
        <v>0</v>
      </c>
      <c r="F43" s="20">
        <v>8475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1">
        <f t="shared" si="4"/>
        <v>0</v>
      </c>
      <c r="P43" s="16">
        <f t="shared" si="5"/>
        <v>0</v>
      </c>
      <c r="Q43" s="19">
        <f t="shared" si="6"/>
        <v>0</v>
      </c>
      <c r="R43" s="19">
        <f t="shared" si="7"/>
        <v>0</v>
      </c>
      <c r="S43" s="16"/>
      <c r="T43" s="16"/>
    </row>
    <row r="44" spans="1:20" ht="21" x14ac:dyDescent="0.2">
      <c r="A44" s="16"/>
      <c r="B44" s="17" t="s">
        <v>28</v>
      </c>
      <c r="C44" s="16"/>
      <c r="D44" s="18">
        <v>3525</v>
      </c>
      <c r="E44" s="19">
        <v>0</v>
      </c>
      <c r="F44" s="20">
        <v>3525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1">
        <f t="shared" si="4"/>
        <v>0</v>
      </c>
      <c r="P44" s="16">
        <f t="shared" si="5"/>
        <v>0</v>
      </c>
      <c r="Q44" s="19">
        <f t="shared" si="6"/>
        <v>0</v>
      </c>
      <c r="R44" s="19">
        <f t="shared" si="7"/>
        <v>0</v>
      </c>
      <c r="S44" s="16"/>
      <c r="T44" s="16"/>
    </row>
    <row r="45" spans="1:20" ht="63" x14ac:dyDescent="0.2">
      <c r="A45" s="8" t="s">
        <v>774</v>
      </c>
      <c r="B45" s="9" t="s">
        <v>773</v>
      </c>
      <c r="C45" s="9" t="s">
        <v>770</v>
      </c>
      <c r="D45" s="10">
        <v>15000</v>
      </c>
      <c r="E45" s="8">
        <v>0</v>
      </c>
      <c r="F45" s="10">
        <v>15000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1">
        <f t="shared" si="4"/>
        <v>0</v>
      </c>
      <c r="P45" s="8">
        <f t="shared" si="5"/>
        <v>0</v>
      </c>
      <c r="Q45" s="8">
        <f t="shared" si="6"/>
        <v>0</v>
      </c>
      <c r="R45" s="8">
        <f t="shared" si="7"/>
        <v>0</v>
      </c>
      <c r="S45" s="8" t="s">
        <v>252</v>
      </c>
      <c r="T45" s="8" t="s">
        <v>251</v>
      </c>
    </row>
    <row r="46" spans="1:20" ht="21" x14ac:dyDescent="0.2">
      <c r="A46" s="12"/>
      <c r="B46" s="13" t="s">
        <v>25</v>
      </c>
      <c r="C46" s="12"/>
      <c r="D46" s="14">
        <v>15000</v>
      </c>
      <c r="E46" s="13">
        <v>0</v>
      </c>
      <c r="F46" s="14">
        <v>15000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5">
        <f t="shared" si="4"/>
        <v>0</v>
      </c>
      <c r="P46" s="13">
        <f t="shared" si="5"/>
        <v>0</v>
      </c>
      <c r="Q46" s="13">
        <f t="shared" si="6"/>
        <v>0</v>
      </c>
      <c r="R46" s="13">
        <f t="shared" si="7"/>
        <v>0</v>
      </c>
      <c r="S46" s="12"/>
      <c r="T46" s="12"/>
    </row>
    <row r="47" spans="1:20" ht="21" x14ac:dyDescent="0.2">
      <c r="A47" s="16"/>
      <c r="B47" s="17" t="s">
        <v>26</v>
      </c>
      <c r="C47" s="16"/>
      <c r="D47" s="18">
        <v>3000</v>
      </c>
      <c r="E47" s="19">
        <v>0</v>
      </c>
      <c r="F47" s="20">
        <v>3000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1">
        <f t="shared" si="4"/>
        <v>0</v>
      </c>
      <c r="P47" s="16">
        <f t="shared" si="5"/>
        <v>0</v>
      </c>
      <c r="Q47" s="19">
        <f t="shared" si="6"/>
        <v>0</v>
      </c>
      <c r="R47" s="19">
        <f t="shared" si="7"/>
        <v>0</v>
      </c>
      <c r="S47" s="16"/>
      <c r="T47" s="16"/>
    </row>
    <row r="48" spans="1:20" ht="21" x14ac:dyDescent="0.2">
      <c r="A48" s="16"/>
      <c r="B48" s="17" t="s">
        <v>27</v>
      </c>
      <c r="C48" s="16"/>
      <c r="D48" s="18">
        <v>8475</v>
      </c>
      <c r="E48" s="19">
        <v>0</v>
      </c>
      <c r="F48" s="20">
        <v>8475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1">
        <f t="shared" si="4"/>
        <v>0</v>
      </c>
      <c r="P48" s="16">
        <f t="shared" si="5"/>
        <v>0</v>
      </c>
      <c r="Q48" s="19">
        <f t="shared" si="6"/>
        <v>0</v>
      </c>
      <c r="R48" s="19">
        <f t="shared" si="7"/>
        <v>0</v>
      </c>
      <c r="S48" s="16"/>
      <c r="T48" s="16"/>
    </row>
    <row r="49" spans="1:20" ht="21" x14ac:dyDescent="0.2">
      <c r="A49" s="16"/>
      <c r="B49" s="17" t="s">
        <v>28</v>
      </c>
      <c r="C49" s="16"/>
      <c r="D49" s="18">
        <v>3525</v>
      </c>
      <c r="E49" s="19">
        <v>0</v>
      </c>
      <c r="F49" s="20">
        <v>3525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21">
        <f t="shared" si="4"/>
        <v>0</v>
      </c>
      <c r="P49" s="16">
        <f t="shared" si="5"/>
        <v>0</v>
      </c>
      <c r="Q49" s="19">
        <f t="shared" si="6"/>
        <v>0</v>
      </c>
      <c r="R49" s="19">
        <f t="shared" si="7"/>
        <v>0</v>
      </c>
      <c r="S49" s="16"/>
      <c r="T49" s="16"/>
    </row>
    <row r="50" spans="1:20" ht="42" x14ac:dyDescent="0.2">
      <c r="A50" s="8" t="s">
        <v>772</v>
      </c>
      <c r="B50" s="9" t="s">
        <v>771</v>
      </c>
      <c r="C50" s="9" t="s">
        <v>770</v>
      </c>
      <c r="D50" s="10">
        <v>15000</v>
      </c>
      <c r="E50" s="10">
        <v>14975</v>
      </c>
      <c r="F50" s="8">
        <v>25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0">
        <v>4900</v>
      </c>
      <c r="M50" s="8">
        <v>0</v>
      </c>
      <c r="N50" s="10">
        <v>10075</v>
      </c>
      <c r="O50" s="11">
        <f t="shared" si="4"/>
        <v>0</v>
      </c>
      <c r="P50" s="10">
        <f t="shared" si="5"/>
        <v>14975</v>
      </c>
      <c r="Q50" s="8">
        <f t="shared" si="6"/>
        <v>0</v>
      </c>
      <c r="R50" s="8">
        <f t="shared" si="7"/>
        <v>99.833333333333329</v>
      </c>
      <c r="S50" s="8" t="s">
        <v>252</v>
      </c>
      <c r="T50" s="8" t="s">
        <v>251</v>
      </c>
    </row>
    <row r="51" spans="1:20" ht="21" x14ac:dyDescent="0.2">
      <c r="A51" s="12"/>
      <c r="B51" s="13" t="s">
        <v>25</v>
      </c>
      <c r="C51" s="12"/>
      <c r="D51" s="14">
        <v>15000</v>
      </c>
      <c r="E51" s="14">
        <v>14975</v>
      </c>
      <c r="F51" s="13">
        <v>25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4">
        <v>4900</v>
      </c>
      <c r="M51" s="13">
        <v>0</v>
      </c>
      <c r="N51" s="14">
        <v>10075</v>
      </c>
      <c r="O51" s="15">
        <f t="shared" si="4"/>
        <v>0</v>
      </c>
      <c r="P51" s="14">
        <f t="shared" si="5"/>
        <v>14975</v>
      </c>
      <c r="Q51" s="13">
        <f t="shared" si="6"/>
        <v>0</v>
      </c>
      <c r="R51" s="13">
        <f t="shared" si="7"/>
        <v>99.833333333333329</v>
      </c>
      <c r="S51" s="12"/>
      <c r="T51" s="12"/>
    </row>
    <row r="52" spans="1:20" ht="21" x14ac:dyDescent="0.2">
      <c r="A52" s="16"/>
      <c r="B52" s="17" t="s">
        <v>26</v>
      </c>
      <c r="C52" s="16"/>
      <c r="D52" s="18">
        <v>3000</v>
      </c>
      <c r="E52" s="20">
        <v>3000</v>
      </c>
      <c r="F52" s="19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8">
        <v>3000</v>
      </c>
      <c r="O52" s="21">
        <f t="shared" si="4"/>
        <v>0</v>
      </c>
      <c r="P52" s="18">
        <f t="shared" si="5"/>
        <v>3000</v>
      </c>
      <c r="Q52" s="19">
        <f t="shared" si="6"/>
        <v>0</v>
      </c>
      <c r="R52" s="19">
        <f t="shared" si="7"/>
        <v>100</v>
      </c>
      <c r="S52" s="16"/>
      <c r="T52" s="16"/>
    </row>
    <row r="53" spans="1:20" ht="21" x14ac:dyDescent="0.2">
      <c r="A53" s="16"/>
      <c r="B53" s="17" t="s">
        <v>27</v>
      </c>
      <c r="C53" s="16"/>
      <c r="D53" s="18">
        <v>8475</v>
      </c>
      <c r="E53" s="20">
        <v>6400</v>
      </c>
      <c r="F53" s="20">
        <v>2075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8">
        <v>6400</v>
      </c>
      <c r="O53" s="21">
        <f t="shared" si="4"/>
        <v>0</v>
      </c>
      <c r="P53" s="18">
        <f t="shared" si="5"/>
        <v>6400</v>
      </c>
      <c r="Q53" s="19">
        <f t="shared" si="6"/>
        <v>0</v>
      </c>
      <c r="R53" s="19">
        <f t="shared" si="7"/>
        <v>75.516224188790559</v>
      </c>
      <c r="S53" s="16"/>
      <c r="T53" s="16"/>
    </row>
    <row r="54" spans="1:20" ht="21" x14ac:dyDescent="0.2">
      <c r="A54" s="16"/>
      <c r="B54" s="17" t="s">
        <v>28</v>
      </c>
      <c r="C54" s="16"/>
      <c r="D54" s="18">
        <v>3525</v>
      </c>
      <c r="E54" s="20">
        <v>5575</v>
      </c>
      <c r="F54" s="20">
        <v>-2050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8">
        <v>4900</v>
      </c>
      <c r="M54" s="16">
        <v>0</v>
      </c>
      <c r="N54" s="16">
        <v>675</v>
      </c>
      <c r="O54" s="21">
        <f t="shared" si="4"/>
        <v>0</v>
      </c>
      <c r="P54" s="18">
        <f t="shared" si="5"/>
        <v>5575</v>
      </c>
      <c r="Q54" s="19">
        <f t="shared" si="6"/>
        <v>0</v>
      </c>
      <c r="R54" s="19">
        <f t="shared" si="7"/>
        <v>158.15602836879432</v>
      </c>
      <c r="S54" s="16"/>
      <c r="T54" s="16"/>
    </row>
    <row r="55" spans="1:20" ht="42" x14ac:dyDescent="0.2">
      <c r="A55" s="5" t="s">
        <v>769</v>
      </c>
      <c r="B55" s="5" t="s">
        <v>768</v>
      </c>
      <c r="C55" s="5" t="s">
        <v>767</v>
      </c>
      <c r="D55" s="6">
        <v>118125</v>
      </c>
      <c r="E55" s="6">
        <v>48788</v>
      </c>
      <c r="F55" s="6">
        <v>69337</v>
      </c>
      <c r="G55" s="5">
        <v>0</v>
      </c>
      <c r="H55" s="6">
        <v>7188</v>
      </c>
      <c r="I55" s="7">
        <v>10000</v>
      </c>
      <c r="J55" s="6">
        <v>5000</v>
      </c>
      <c r="K55" s="7">
        <v>10000</v>
      </c>
      <c r="L55" s="6">
        <v>36600</v>
      </c>
      <c r="M55" s="7">
        <v>5000</v>
      </c>
      <c r="N55" s="5">
        <v>0</v>
      </c>
      <c r="O55" s="7">
        <f t="shared" si="4"/>
        <v>25000</v>
      </c>
      <c r="P55" s="6">
        <f t="shared" si="5"/>
        <v>48788</v>
      </c>
      <c r="Q55" s="5">
        <f t="shared" si="6"/>
        <v>21.164021164021165</v>
      </c>
      <c r="R55" s="5">
        <f t="shared" si="7"/>
        <v>41.302010582010581</v>
      </c>
      <c r="S55" s="5" t="s">
        <v>252</v>
      </c>
      <c r="T55" s="5" t="s">
        <v>757</v>
      </c>
    </row>
    <row r="56" spans="1:20" ht="42" x14ac:dyDescent="0.2">
      <c r="A56" s="8" t="s">
        <v>766</v>
      </c>
      <c r="B56" s="9" t="s">
        <v>765</v>
      </c>
      <c r="C56" s="9" t="s">
        <v>764</v>
      </c>
      <c r="D56" s="10">
        <v>20000</v>
      </c>
      <c r="E56" s="10">
        <v>20000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0">
        <v>20000</v>
      </c>
      <c r="M56" s="8">
        <v>0</v>
      </c>
      <c r="N56" s="8">
        <v>0</v>
      </c>
      <c r="O56" s="11">
        <f t="shared" si="4"/>
        <v>0</v>
      </c>
      <c r="P56" s="10">
        <f t="shared" si="5"/>
        <v>20000</v>
      </c>
      <c r="Q56" s="8">
        <f t="shared" si="6"/>
        <v>0</v>
      </c>
      <c r="R56" s="8">
        <f t="shared" si="7"/>
        <v>100</v>
      </c>
      <c r="S56" s="8" t="s">
        <v>252</v>
      </c>
      <c r="T56" s="8" t="s">
        <v>757</v>
      </c>
    </row>
    <row r="57" spans="1:20" ht="21" x14ac:dyDescent="0.2">
      <c r="A57" s="12"/>
      <c r="B57" s="13" t="s">
        <v>25</v>
      </c>
      <c r="C57" s="12"/>
      <c r="D57" s="14">
        <v>20000</v>
      </c>
      <c r="E57" s="14">
        <v>20000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4">
        <v>20000</v>
      </c>
      <c r="M57" s="13">
        <v>0</v>
      </c>
      <c r="N57" s="13">
        <v>0</v>
      </c>
      <c r="O57" s="15">
        <f t="shared" si="4"/>
        <v>0</v>
      </c>
      <c r="P57" s="14">
        <f t="shared" si="5"/>
        <v>20000</v>
      </c>
      <c r="Q57" s="13">
        <f t="shared" si="6"/>
        <v>0</v>
      </c>
      <c r="R57" s="13">
        <f t="shared" si="7"/>
        <v>100</v>
      </c>
      <c r="S57" s="12"/>
      <c r="T57" s="12"/>
    </row>
    <row r="58" spans="1:20" ht="21" x14ac:dyDescent="0.2">
      <c r="A58" s="16"/>
      <c r="B58" s="17" t="s">
        <v>26</v>
      </c>
      <c r="C58" s="16"/>
      <c r="D58" s="18">
        <v>3000</v>
      </c>
      <c r="E58" s="20">
        <v>3000</v>
      </c>
      <c r="F58" s="19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8">
        <v>3000</v>
      </c>
      <c r="M58" s="16">
        <v>0</v>
      </c>
      <c r="N58" s="16">
        <v>0</v>
      </c>
      <c r="O58" s="21">
        <f t="shared" si="4"/>
        <v>0</v>
      </c>
      <c r="P58" s="18">
        <f t="shared" si="5"/>
        <v>3000</v>
      </c>
      <c r="Q58" s="19">
        <f t="shared" si="6"/>
        <v>0</v>
      </c>
      <c r="R58" s="19">
        <f t="shared" si="7"/>
        <v>100</v>
      </c>
      <c r="S58" s="16"/>
      <c r="T58" s="16"/>
    </row>
    <row r="59" spans="1:20" ht="21" x14ac:dyDescent="0.2">
      <c r="A59" s="16"/>
      <c r="B59" s="17" t="s">
        <v>27</v>
      </c>
      <c r="C59" s="16"/>
      <c r="D59" s="18">
        <v>3300</v>
      </c>
      <c r="E59" s="20">
        <v>6600</v>
      </c>
      <c r="F59" s="20">
        <v>-3300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8">
        <v>6600</v>
      </c>
      <c r="M59" s="16">
        <v>0</v>
      </c>
      <c r="N59" s="16">
        <v>0</v>
      </c>
      <c r="O59" s="21">
        <f t="shared" si="4"/>
        <v>0</v>
      </c>
      <c r="P59" s="18">
        <f t="shared" si="5"/>
        <v>6600</v>
      </c>
      <c r="Q59" s="19">
        <f t="shared" si="6"/>
        <v>0</v>
      </c>
      <c r="R59" s="19">
        <f t="shared" si="7"/>
        <v>200</v>
      </c>
      <c r="S59" s="16"/>
      <c r="T59" s="16"/>
    </row>
    <row r="60" spans="1:20" ht="21" x14ac:dyDescent="0.2">
      <c r="A60" s="16"/>
      <c r="B60" s="17" t="s">
        <v>28</v>
      </c>
      <c r="C60" s="16"/>
      <c r="D60" s="18">
        <v>13700</v>
      </c>
      <c r="E60" s="20">
        <v>10400</v>
      </c>
      <c r="F60" s="20">
        <v>3300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8">
        <v>10400</v>
      </c>
      <c r="M60" s="16">
        <v>0</v>
      </c>
      <c r="N60" s="16">
        <v>0</v>
      </c>
      <c r="O60" s="21">
        <f t="shared" si="4"/>
        <v>0</v>
      </c>
      <c r="P60" s="18">
        <f t="shared" si="5"/>
        <v>10400</v>
      </c>
      <c r="Q60" s="19">
        <f t="shared" si="6"/>
        <v>0</v>
      </c>
      <c r="R60" s="19">
        <f t="shared" si="7"/>
        <v>75.912408759124091</v>
      </c>
      <c r="S60" s="16"/>
      <c r="T60" s="16"/>
    </row>
    <row r="61" spans="1:20" ht="42" x14ac:dyDescent="0.2">
      <c r="A61" s="8" t="s">
        <v>763</v>
      </c>
      <c r="B61" s="9" t="s">
        <v>762</v>
      </c>
      <c r="C61" s="9" t="s">
        <v>761</v>
      </c>
      <c r="D61" s="10">
        <v>19000</v>
      </c>
      <c r="E61" s="10">
        <v>7188</v>
      </c>
      <c r="F61" s="10">
        <v>11812</v>
      </c>
      <c r="G61" s="8">
        <v>0</v>
      </c>
      <c r="H61" s="10">
        <v>7188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11">
        <f t="shared" si="4"/>
        <v>0</v>
      </c>
      <c r="P61" s="10">
        <f t="shared" si="5"/>
        <v>7188</v>
      </c>
      <c r="Q61" s="8">
        <f t="shared" si="6"/>
        <v>0</v>
      </c>
      <c r="R61" s="8">
        <f t="shared" si="7"/>
        <v>37.831578947368421</v>
      </c>
      <c r="S61" s="8" t="s">
        <v>252</v>
      </c>
      <c r="T61" s="8" t="s">
        <v>757</v>
      </c>
    </row>
    <row r="62" spans="1:20" ht="21" x14ac:dyDescent="0.2">
      <c r="A62" s="12"/>
      <c r="B62" s="13" t="s">
        <v>25</v>
      </c>
      <c r="C62" s="12"/>
      <c r="D62" s="14">
        <v>19000</v>
      </c>
      <c r="E62" s="14">
        <v>7188</v>
      </c>
      <c r="F62" s="14">
        <v>11812</v>
      </c>
      <c r="G62" s="13">
        <v>0</v>
      </c>
      <c r="H62" s="14">
        <v>7188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5">
        <f t="shared" si="4"/>
        <v>0</v>
      </c>
      <c r="P62" s="14">
        <f t="shared" si="5"/>
        <v>7188</v>
      </c>
      <c r="Q62" s="13">
        <f t="shared" si="6"/>
        <v>0</v>
      </c>
      <c r="R62" s="13">
        <f t="shared" si="7"/>
        <v>37.831578947368421</v>
      </c>
      <c r="S62" s="12"/>
      <c r="T62" s="12"/>
    </row>
    <row r="63" spans="1:20" ht="21" x14ac:dyDescent="0.2">
      <c r="A63" s="16"/>
      <c r="B63" s="17" t="s">
        <v>27</v>
      </c>
      <c r="C63" s="16"/>
      <c r="D63" s="18">
        <v>19000</v>
      </c>
      <c r="E63" s="20">
        <v>7188</v>
      </c>
      <c r="F63" s="20">
        <v>11812</v>
      </c>
      <c r="G63" s="16">
        <v>0</v>
      </c>
      <c r="H63" s="18">
        <v>7188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1">
        <f t="shared" si="4"/>
        <v>0</v>
      </c>
      <c r="P63" s="18">
        <f t="shared" si="5"/>
        <v>7188</v>
      </c>
      <c r="Q63" s="19">
        <f t="shared" si="6"/>
        <v>0</v>
      </c>
      <c r="R63" s="19">
        <f t="shared" si="7"/>
        <v>37.831578947368421</v>
      </c>
      <c r="S63" s="16"/>
      <c r="T63" s="16"/>
    </row>
    <row r="64" spans="1:20" ht="21" x14ac:dyDescent="0.2">
      <c r="A64" s="8" t="s">
        <v>760</v>
      </c>
      <c r="B64" s="9" t="s">
        <v>759</v>
      </c>
      <c r="C64" s="9" t="s">
        <v>758</v>
      </c>
      <c r="D64" s="10">
        <v>10000</v>
      </c>
      <c r="E64" s="8">
        <v>0</v>
      </c>
      <c r="F64" s="10">
        <v>10000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11">
        <f t="shared" si="4"/>
        <v>0</v>
      </c>
      <c r="P64" s="8">
        <f t="shared" si="5"/>
        <v>0</v>
      </c>
      <c r="Q64" s="8">
        <f t="shared" si="6"/>
        <v>0</v>
      </c>
      <c r="R64" s="8">
        <f t="shared" si="7"/>
        <v>0</v>
      </c>
      <c r="S64" s="8" t="s">
        <v>252</v>
      </c>
      <c r="T64" s="8" t="s">
        <v>757</v>
      </c>
    </row>
    <row r="65" spans="1:20" ht="21" x14ac:dyDescent="0.2">
      <c r="A65" s="12"/>
      <c r="B65" s="13" t="s">
        <v>25</v>
      </c>
      <c r="C65" s="12"/>
      <c r="D65" s="14">
        <v>10000</v>
      </c>
      <c r="E65" s="13">
        <v>0</v>
      </c>
      <c r="F65" s="14">
        <v>10000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>
        <f t="shared" si="4"/>
        <v>0</v>
      </c>
      <c r="P65" s="13">
        <f t="shared" si="5"/>
        <v>0</v>
      </c>
      <c r="Q65" s="13">
        <f t="shared" si="6"/>
        <v>0</v>
      </c>
      <c r="R65" s="13">
        <f t="shared" si="7"/>
        <v>0</v>
      </c>
      <c r="S65" s="12"/>
      <c r="T65" s="12"/>
    </row>
    <row r="66" spans="1:20" ht="21" x14ac:dyDescent="0.2">
      <c r="A66" s="16"/>
      <c r="B66" s="17" t="s">
        <v>27</v>
      </c>
      <c r="C66" s="16"/>
      <c r="D66" s="18">
        <v>10000</v>
      </c>
      <c r="E66" s="19">
        <v>0</v>
      </c>
      <c r="F66" s="20">
        <v>10000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1">
        <f t="shared" si="4"/>
        <v>0</v>
      </c>
      <c r="P66" s="16">
        <f t="shared" si="5"/>
        <v>0</v>
      </c>
      <c r="Q66" s="19">
        <f t="shared" si="6"/>
        <v>0</v>
      </c>
      <c r="R66" s="19">
        <f t="shared" si="7"/>
        <v>0</v>
      </c>
      <c r="S66" s="16"/>
      <c r="T66" s="16"/>
    </row>
    <row r="67" spans="1:20" ht="42" x14ac:dyDescent="0.2">
      <c r="A67" s="8" t="s">
        <v>756</v>
      </c>
      <c r="B67" s="9" t="s">
        <v>755</v>
      </c>
      <c r="C67" s="9" t="s">
        <v>754</v>
      </c>
      <c r="D67" s="10">
        <v>69125</v>
      </c>
      <c r="E67" s="10">
        <v>21600</v>
      </c>
      <c r="F67" s="10">
        <v>47525</v>
      </c>
      <c r="G67" s="8">
        <v>0</v>
      </c>
      <c r="H67" s="8">
        <v>0</v>
      </c>
      <c r="I67" s="11">
        <v>10000</v>
      </c>
      <c r="J67" s="10">
        <v>5000</v>
      </c>
      <c r="K67" s="11">
        <v>10000</v>
      </c>
      <c r="L67" s="10">
        <v>16600</v>
      </c>
      <c r="M67" s="11">
        <v>5000</v>
      </c>
      <c r="N67" s="8">
        <v>0</v>
      </c>
      <c r="O67" s="11">
        <f t="shared" si="4"/>
        <v>25000</v>
      </c>
      <c r="P67" s="10">
        <f t="shared" si="5"/>
        <v>21600</v>
      </c>
      <c r="Q67" s="8">
        <f t="shared" si="6"/>
        <v>36.166365280289334</v>
      </c>
      <c r="R67" s="8">
        <f t="shared" si="7"/>
        <v>31.247739602169982</v>
      </c>
      <c r="S67" s="8" t="s">
        <v>252</v>
      </c>
      <c r="T67" s="8" t="s">
        <v>21</v>
      </c>
    </row>
    <row r="68" spans="1:20" ht="21" x14ac:dyDescent="0.2">
      <c r="A68" s="12"/>
      <c r="B68" s="13" t="s">
        <v>25</v>
      </c>
      <c r="C68" s="12"/>
      <c r="D68" s="14">
        <v>69125</v>
      </c>
      <c r="E68" s="14">
        <v>21600</v>
      </c>
      <c r="F68" s="14">
        <v>47525</v>
      </c>
      <c r="G68" s="13">
        <v>0</v>
      </c>
      <c r="H68" s="13">
        <v>0</v>
      </c>
      <c r="I68" s="15">
        <v>10000</v>
      </c>
      <c r="J68" s="14">
        <v>5000</v>
      </c>
      <c r="K68" s="15">
        <v>10000</v>
      </c>
      <c r="L68" s="14">
        <v>16600</v>
      </c>
      <c r="M68" s="15">
        <v>5000</v>
      </c>
      <c r="N68" s="13">
        <v>0</v>
      </c>
      <c r="O68" s="15">
        <f t="shared" ref="O68:O99" si="8">SUM(G68,I68,K68,M68)</f>
        <v>25000</v>
      </c>
      <c r="P68" s="14">
        <f t="shared" ref="P68:P99" si="9">SUM(H68,J68,L68,N68)</f>
        <v>21600</v>
      </c>
      <c r="Q68" s="13">
        <f t="shared" ref="Q68:Q99" si="10">O68*100/D68</f>
        <v>36.166365280289334</v>
      </c>
      <c r="R68" s="13">
        <f t="shared" ref="R68:R99" si="11">P68*100/D68</f>
        <v>31.247739602169982</v>
      </c>
      <c r="S68" s="12"/>
      <c r="T68" s="12"/>
    </row>
    <row r="69" spans="1:20" ht="21" x14ac:dyDescent="0.2">
      <c r="A69" s="16"/>
      <c r="B69" s="17" t="s">
        <v>28</v>
      </c>
      <c r="C69" s="16"/>
      <c r="D69" s="18">
        <v>69125</v>
      </c>
      <c r="E69" s="20">
        <v>21600</v>
      </c>
      <c r="F69" s="20">
        <v>47525</v>
      </c>
      <c r="G69" s="16">
        <v>0</v>
      </c>
      <c r="H69" s="16">
        <v>0</v>
      </c>
      <c r="I69" s="21">
        <v>10000</v>
      </c>
      <c r="J69" s="18">
        <v>5000</v>
      </c>
      <c r="K69" s="21">
        <v>10000</v>
      </c>
      <c r="L69" s="18">
        <v>16600</v>
      </c>
      <c r="M69" s="21">
        <v>5000</v>
      </c>
      <c r="N69" s="16">
        <v>0</v>
      </c>
      <c r="O69" s="21">
        <f t="shared" si="8"/>
        <v>25000</v>
      </c>
      <c r="P69" s="18">
        <f t="shared" si="9"/>
        <v>21600</v>
      </c>
      <c r="Q69" s="19">
        <f t="shared" si="10"/>
        <v>36.166365280289334</v>
      </c>
      <c r="R69" s="19">
        <f t="shared" si="11"/>
        <v>31.247739602169982</v>
      </c>
      <c r="S69" s="16"/>
      <c r="T69" s="16"/>
    </row>
    <row r="70" spans="1:20" ht="42" x14ac:dyDescent="0.2">
      <c r="A70" s="5" t="s">
        <v>753</v>
      </c>
      <c r="B70" s="5" t="s">
        <v>752</v>
      </c>
      <c r="C70" s="5" t="s">
        <v>741</v>
      </c>
      <c r="D70" s="6">
        <v>117000</v>
      </c>
      <c r="E70" s="6">
        <v>26491</v>
      </c>
      <c r="F70" s="6">
        <v>90509</v>
      </c>
      <c r="G70" s="5">
        <v>0</v>
      </c>
      <c r="H70" s="5">
        <v>830</v>
      </c>
      <c r="I70" s="7">
        <v>12000</v>
      </c>
      <c r="J70" s="6">
        <v>7845</v>
      </c>
      <c r="K70" s="7">
        <v>19500</v>
      </c>
      <c r="L70" s="6">
        <v>15733</v>
      </c>
      <c r="M70" s="5">
        <v>0</v>
      </c>
      <c r="N70" s="6">
        <v>2083</v>
      </c>
      <c r="O70" s="7">
        <f t="shared" si="8"/>
        <v>31500</v>
      </c>
      <c r="P70" s="6">
        <f t="shared" si="9"/>
        <v>26491</v>
      </c>
      <c r="Q70" s="5">
        <f t="shared" si="10"/>
        <v>26.923076923076923</v>
      </c>
      <c r="R70" s="5">
        <f t="shared" si="11"/>
        <v>22.641880341880341</v>
      </c>
      <c r="S70" s="5" t="s">
        <v>252</v>
      </c>
      <c r="T70" s="5" t="s">
        <v>251</v>
      </c>
    </row>
    <row r="71" spans="1:20" ht="42" x14ac:dyDescent="0.2">
      <c r="A71" s="8" t="s">
        <v>751</v>
      </c>
      <c r="B71" s="9" t="s">
        <v>750</v>
      </c>
      <c r="C71" s="9" t="s">
        <v>741</v>
      </c>
      <c r="D71" s="10">
        <v>45000</v>
      </c>
      <c r="E71" s="10">
        <v>8881</v>
      </c>
      <c r="F71" s="10">
        <v>36119</v>
      </c>
      <c r="G71" s="8">
        <v>0</v>
      </c>
      <c r="H71" s="8">
        <v>0</v>
      </c>
      <c r="I71" s="8">
        <v>0</v>
      </c>
      <c r="J71" s="8">
        <v>0</v>
      </c>
      <c r="K71" s="11">
        <v>15000</v>
      </c>
      <c r="L71" s="10">
        <v>8881</v>
      </c>
      <c r="M71" s="8">
        <v>0</v>
      </c>
      <c r="N71" s="8">
        <v>0</v>
      </c>
      <c r="O71" s="11">
        <f t="shared" si="8"/>
        <v>15000</v>
      </c>
      <c r="P71" s="10">
        <f t="shared" si="9"/>
        <v>8881</v>
      </c>
      <c r="Q71" s="8">
        <f t="shared" si="10"/>
        <v>33.333333333333336</v>
      </c>
      <c r="R71" s="8">
        <f t="shared" si="11"/>
        <v>19.735555555555557</v>
      </c>
      <c r="S71" s="8" t="s">
        <v>252</v>
      </c>
      <c r="T71" s="8" t="s">
        <v>251</v>
      </c>
    </row>
    <row r="72" spans="1:20" ht="21" x14ac:dyDescent="0.2">
      <c r="A72" s="12"/>
      <c r="B72" s="13" t="s">
        <v>25</v>
      </c>
      <c r="C72" s="12"/>
      <c r="D72" s="14">
        <v>45000</v>
      </c>
      <c r="E72" s="14">
        <v>8881</v>
      </c>
      <c r="F72" s="14">
        <v>36119</v>
      </c>
      <c r="G72" s="13">
        <v>0</v>
      </c>
      <c r="H72" s="13">
        <v>0</v>
      </c>
      <c r="I72" s="13">
        <v>0</v>
      </c>
      <c r="J72" s="13">
        <v>0</v>
      </c>
      <c r="K72" s="15">
        <v>15000</v>
      </c>
      <c r="L72" s="14">
        <v>8881</v>
      </c>
      <c r="M72" s="13">
        <v>0</v>
      </c>
      <c r="N72" s="13">
        <v>0</v>
      </c>
      <c r="O72" s="15">
        <f t="shared" si="8"/>
        <v>15000</v>
      </c>
      <c r="P72" s="14">
        <f t="shared" si="9"/>
        <v>8881</v>
      </c>
      <c r="Q72" s="13">
        <f t="shared" si="10"/>
        <v>33.333333333333336</v>
      </c>
      <c r="R72" s="13">
        <f t="shared" si="11"/>
        <v>19.735555555555557</v>
      </c>
      <c r="S72" s="12"/>
      <c r="T72" s="12"/>
    </row>
    <row r="73" spans="1:20" ht="21" x14ac:dyDescent="0.2">
      <c r="A73" s="16"/>
      <c r="B73" s="17" t="s">
        <v>27</v>
      </c>
      <c r="C73" s="16"/>
      <c r="D73" s="18">
        <v>45000</v>
      </c>
      <c r="E73" s="20">
        <v>8881</v>
      </c>
      <c r="F73" s="20">
        <v>36119</v>
      </c>
      <c r="G73" s="16">
        <v>0</v>
      </c>
      <c r="H73" s="16">
        <v>0</v>
      </c>
      <c r="I73" s="16">
        <v>0</v>
      </c>
      <c r="J73" s="16">
        <v>0</v>
      </c>
      <c r="K73" s="21">
        <v>15000</v>
      </c>
      <c r="L73" s="18">
        <v>8881</v>
      </c>
      <c r="M73" s="16">
        <v>0</v>
      </c>
      <c r="N73" s="16">
        <v>0</v>
      </c>
      <c r="O73" s="21">
        <f t="shared" si="8"/>
        <v>15000</v>
      </c>
      <c r="P73" s="18">
        <f t="shared" si="9"/>
        <v>8881</v>
      </c>
      <c r="Q73" s="19">
        <f t="shared" si="10"/>
        <v>33.333333333333336</v>
      </c>
      <c r="R73" s="19">
        <f t="shared" si="11"/>
        <v>19.735555555555557</v>
      </c>
      <c r="S73" s="16"/>
      <c r="T73" s="16"/>
    </row>
    <row r="74" spans="1:20" ht="42" x14ac:dyDescent="0.2">
      <c r="A74" s="8" t="s">
        <v>749</v>
      </c>
      <c r="B74" s="9" t="s">
        <v>748</v>
      </c>
      <c r="C74" s="9" t="s">
        <v>709</v>
      </c>
      <c r="D74" s="10">
        <v>36000</v>
      </c>
      <c r="E74" s="10">
        <v>6852</v>
      </c>
      <c r="F74" s="10">
        <v>29148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0">
        <v>6852</v>
      </c>
      <c r="M74" s="8">
        <v>0</v>
      </c>
      <c r="N74" s="8">
        <v>0</v>
      </c>
      <c r="O74" s="11">
        <f t="shared" si="8"/>
        <v>0</v>
      </c>
      <c r="P74" s="10">
        <f t="shared" si="9"/>
        <v>6852</v>
      </c>
      <c r="Q74" s="8">
        <f t="shared" si="10"/>
        <v>0</v>
      </c>
      <c r="R74" s="8">
        <f t="shared" si="11"/>
        <v>19.033333333333335</v>
      </c>
      <c r="S74" s="8" t="s">
        <v>252</v>
      </c>
      <c r="T74" s="8" t="s">
        <v>251</v>
      </c>
    </row>
    <row r="75" spans="1:20" ht="21" x14ac:dyDescent="0.2">
      <c r="A75" s="12"/>
      <c r="B75" s="13" t="s">
        <v>25</v>
      </c>
      <c r="C75" s="12"/>
      <c r="D75" s="14">
        <v>36000</v>
      </c>
      <c r="E75" s="14">
        <v>6852</v>
      </c>
      <c r="F75" s="14">
        <v>29148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4">
        <v>6852</v>
      </c>
      <c r="M75" s="13">
        <v>0</v>
      </c>
      <c r="N75" s="13">
        <v>0</v>
      </c>
      <c r="O75" s="15">
        <f t="shared" si="8"/>
        <v>0</v>
      </c>
      <c r="P75" s="14">
        <f t="shared" si="9"/>
        <v>6852</v>
      </c>
      <c r="Q75" s="13">
        <f t="shared" si="10"/>
        <v>0</v>
      </c>
      <c r="R75" s="13">
        <f t="shared" si="11"/>
        <v>19.033333333333335</v>
      </c>
      <c r="S75" s="12"/>
      <c r="T75" s="12"/>
    </row>
    <row r="76" spans="1:20" ht="21" x14ac:dyDescent="0.2">
      <c r="A76" s="16"/>
      <c r="B76" s="17" t="s">
        <v>27</v>
      </c>
      <c r="C76" s="16"/>
      <c r="D76" s="18">
        <v>36000</v>
      </c>
      <c r="E76" s="20">
        <v>6852</v>
      </c>
      <c r="F76" s="20">
        <v>29148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8">
        <v>6852</v>
      </c>
      <c r="M76" s="16">
        <v>0</v>
      </c>
      <c r="N76" s="16">
        <v>0</v>
      </c>
      <c r="O76" s="21">
        <f t="shared" si="8"/>
        <v>0</v>
      </c>
      <c r="P76" s="18">
        <f t="shared" si="9"/>
        <v>6852</v>
      </c>
      <c r="Q76" s="19">
        <f t="shared" si="10"/>
        <v>0</v>
      </c>
      <c r="R76" s="19">
        <f t="shared" si="11"/>
        <v>19.033333333333335</v>
      </c>
      <c r="S76" s="16"/>
      <c r="T76" s="16"/>
    </row>
    <row r="77" spans="1:20" ht="42" x14ac:dyDescent="0.2">
      <c r="A77" s="8" t="s">
        <v>747</v>
      </c>
      <c r="B77" s="9" t="s">
        <v>746</v>
      </c>
      <c r="C77" s="9" t="s">
        <v>741</v>
      </c>
      <c r="D77" s="10">
        <v>6000</v>
      </c>
      <c r="E77" s="8">
        <v>0</v>
      </c>
      <c r="F77" s="10">
        <v>6000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1">
        <f t="shared" si="8"/>
        <v>0</v>
      </c>
      <c r="P77" s="8">
        <f t="shared" si="9"/>
        <v>0</v>
      </c>
      <c r="Q77" s="8">
        <f t="shared" si="10"/>
        <v>0</v>
      </c>
      <c r="R77" s="8">
        <f t="shared" si="11"/>
        <v>0</v>
      </c>
      <c r="S77" s="8" t="s">
        <v>252</v>
      </c>
      <c r="T77" s="8" t="s">
        <v>251</v>
      </c>
    </row>
    <row r="78" spans="1:20" ht="21" x14ac:dyDescent="0.2">
      <c r="A78" s="12"/>
      <c r="B78" s="13" t="s">
        <v>25</v>
      </c>
      <c r="C78" s="12"/>
      <c r="D78" s="14">
        <v>6000</v>
      </c>
      <c r="E78" s="13">
        <v>0</v>
      </c>
      <c r="F78" s="14">
        <v>6000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>
        <f t="shared" si="8"/>
        <v>0</v>
      </c>
      <c r="P78" s="13">
        <f t="shared" si="9"/>
        <v>0</v>
      </c>
      <c r="Q78" s="13">
        <f t="shared" si="10"/>
        <v>0</v>
      </c>
      <c r="R78" s="13">
        <f t="shared" si="11"/>
        <v>0</v>
      </c>
      <c r="S78" s="12"/>
      <c r="T78" s="12"/>
    </row>
    <row r="79" spans="1:20" ht="21" x14ac:dyDescent="0.2">
      <c r="A79" s="16"/>
      <c r="B79" s="17" t="s">
        <v>26</v>
      </c>
      <c r="C79" s="16"/>
      <c r="D79" s="18">
        <v>3600</v>
      </c>
      <c r="E79" s="19">
        <v>0</v>
      </c>
      <c r="F79" s="20">
        <v>3600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1">
        <f t="shared" si="8"/>
        <v>0</v>
      </c>
      <c r="P79" s="16">
        <f t="shared" si="9"/>
        <v>0</v>
      </c>
      <c r="Q79" s="19">
        <f t="shared" si="10"/>
        <v>0</v>
      </c>
      <c r="R79" s="19">
        <f t="shared" si="11"/>
        <v>0</v>
      </c>
      <c r="S79" s="16"/>
      <c r="T79" s="16"/>
    </row>
    <row r="80" spans="1:20" ht="21" x14ac:dyDescent="0.2">
      <c r="A80" s="16"/>
      <c r="B80" s="17" t="s">
        <v>28</v>
      </c>
      <c r="C80" s="16"/>
      <c r="D80" s="18">
        <v>2400</v>
      </c>
      <c r="E80" s="19">
        <v>0</v>
      </c>
      <c r="F80" s="20">
        <v>2400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1">
        <f t="shared" si="8"/>
        <v>0</v>
      </c>
      <c r="P80" s="16">
        <f t="shared" si="9"/>
        <v>0</v>
      </c>
      <c r="Q80" s="19">
        <f t="shared" si="10"/>
        <v>0</v>
      </c>
      <c r="R80" s="19">
        <f t="shared" si="11"/>
        <v>0</v>
      </c>
      <c r="S80" s="16"/>
      <c r="T80" s="16"/>
    </row>
    <row r="81" spans="1:20" ht="42" x14ac:dyDescent="0.2">
      <c r="A81" s="8" t="s">
        <v>745</v>
      </c>
      <c r="B81" s="9" t="s">
        <v>744</v>
      </c>
      <c r="C81" s="9" t="s">
        <v>741</v>
      </c>
      <c r="D81" s="10">
        <v>12000</v>
      </c>
      <c r="E81" s="8">
        <v>0</v>
      </c>
      <c r="F81" s="10">
        <v>12000</v>
      </c>
      <c r="G81" s="8">
        <v>0</v>
      </c>
      <c r="H81" s="8">
        <v>0</v>
      </c>
      <c r="I81" s="11">
        <v>12000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11">
        <f t="shared" si="8"/>
        <v>12000</v>
      </c>
      <c r="P81" s="8">
        <f t="shared" si="9"/>
        <v>0</v>
      </c>
      <c r="Q81" s="8">
        <f t="shared" si="10"/>
        <v>100</v>
      </c>
      <c r="R81" s="8">
        <f t="shared" si="11"/>
        <v>0</v>
      </c>
      <c r="S81" s="8" t="s">
        <v>252</v>
      </c>
      <c r="T81" s="8" t="s">
        <v>251</v>
      </c>
    </row>
    <row r="82" spans="1:20" ht="21" x14ac:dyDescent="0.2">
      <c r="A82" s="12"/>
      <c r="B82" s="13" t="s">
        <v>25</v>
      </c>
      <c r="C82" s="12"/>
      <c r="D82" s="14">
        <v>12000</v>
      </c>
      <c r="E82" s="13">
        <v>0</v>
      </c>
      <c r="F82" s="14">
        <v>12000</v>
      </c>
      <c r="G82" s="13">
        <v>0</v>
      </c>
      <c r="H82" s="13">
        <v>0</v>
      </c>
      <c r="I82" s="15">
        <v>12000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5">
        <f t="shared" si="8"/>
        <v>12000</v>
      </c>
      <c r="P82" s="13">
        <f t="shared" si="9"/>
        <v>0</v>
      </c>
      <c r="Q82" s="13">
        <f t="shared" si="10"/>
        <v>100</v>
      </c>
      <c r="R82" s="13">
        <f t="shared" si="11"/>
        <v>0</v>
      </c>
      <c r="S82" s="12"/>
      <c r="T82" s="12"/>
    </row>
    <row r="83" spans="1:20" ht="21" x14ac:dyDescent="0.2">
      <c r="A83" s="16"/>
      <c r="B83" s="17" t="s">
        <v>26</v>
      </c>
      <c r="C83" s="16"/>
      <c r="D83" s="18">
        <v>10200</v>
      </c>
      <c r="E83" s="19">
        <v>0</v>
      </c>
      <c r="F83" s="20">
        <v>10200</v>
      </c>
      <c r="G83" s="16">
        <v>0</v>
      </c>
      <c r="H83" s="16">
        <v>0</v>
      </c>
      <c r="I83" s="21">
        <v>10200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1">
        <f t="shared" si="8"/>
        <v>10200</v>
      </c>
      <c r="P83" s="16">
        <f t="shared" si="9"/>
        <v>0</v>
      </c>
      <c r="Q83" s="19">
        <f t="shared" si="10"/>
        <v>100</v>
      </c>
      <c r="R83" s="19">
        <f t="shared" si="11"/>
        <v>0</v>
      </c>
      <c r="S83" s="16"/>
      <c r="T83" s="16"/>
    </row>
    <row r="84" spans="1:20" ht="21" x14ac:dyDescent="0.2">
      <c r="A84" s="16"/>
      <c r="B84" s="17" t="s">
        <v>27</v>
      </c>
      <c r="C84" s="16"/>
      <c r="D84" s="18">
        <v>1500</v>
      </c>
      <c r="E84" s="19">
        <v>0</v>
      </c>
      <c r="F84" s="20">
        <v>1500</v>
      </c>
      <c r="G84" s="16">
        <v>0</v>
      </c>
      <c r="H84" s="16">
        <v>0</v>
      </c>
      <c r="I84" s="21">
        <v>1500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1">
        <f t="shared" si="8"/>
        <v>1500</v>
      </c>
      <c r="P84" s="16">
        <f t="shared" si="9"/>
        <v>0</v>
      </c>
      <c r="Q84" s="19">
        <f t="shared" si="10"/>
        <v>100</v>
      </c>
      <c r="R84" s="19">
        <f t="shared" si="11"/>
        <v>0</v>
      </c>
      <c r="S84" s="16"/>
      <c r="T84" s="16"/>
    </row>
    <row r="85" spans="1:20" ht="21" x14ac:dyDescent="0.2">
      <c r="A85" s="16"/>
      <c r="B85" s="17" t="s">
        <v>28</v>
      </c>
      <c r="C85" s="16"/>
      <c r="D85" s="16">
        <v>300</v>
      </c>
      <c r="E85" s="19">
        <v>0</v>
      </c>
      <c r="F85" s="19">
        <v>300</v>
      </c>
      <c r="G85" s="16">
        <v>0</v>
      </c>
      <c r="H85" s="16">
        <v>0</v>
      </c>
      <c r="I85" s="16">
        <v>300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f t="shared" si="8"/>
        <v>300</v>
      </c>
      <c r="P85" s="16">
        <f t="shared" si="9"/>
        <v>0</v>
      </c>
      <c r="Q85" s="19">
        <f t="shared" si="10"/>
        <v>100</v>
      </c>
      <c r="R85" s="19">
        <f t="shared" si="11"/>
        <v>0</v>
      </c>
      <c r="S85" s="16"/>
      <c r="T85" s="16"/>
    </row>
    <row r="86" spans="1:20" ht="42" x14ac:dyDescent="0.2">
      <c r="A86" s="8" t="s">
        <v>743</v>
      </c>
      <c r="B86" s="9" t="s">
        <v>742</v>
      </c>
      <c r="C86" s="9" t="s">
        <v>741</v>
      </c>
      <c r="D86" s="10">
        <v>18000</v>
      </c>
      <c r="E86" s="10">
        <v>10758</v>
      </c>
      <c r="F86" s="10">
        <v>7242</v>
      </c>
      <c r="G86" s="8">
        <v>0</v>
      </c>
      <c r="H86" s="8">
        <v>830</v>
      </c>
      <c r="I86" s="8">
        <v>0</v>
      </c>
      <c r="J86" s="10">
        <v>7845</v>
      </c>
      <c r="K86" s="11">
        <v>4500</v>
      </c>
      <c r="L86" s="8">
        <v>0</v>
      </c>
      <c r="M86" s="8">
        <v>0</v>
      </c>
      <c r="N86" s="10">
        <v>2083</v>
      </c>
      <c r="O86" s="11">
        <f t="shared" si="8"/>
        <v>4500</v>
      </c>
      <c r="P86" s="10">
        <f t="shared" si="9"/>
        <v>10758</v>
      </c>
      <c r="Q86" s="8">
        <f t="shared" si="10"/>
        <v>25</v>
      </c>
      <c r="R86" s="8">
        <f t="shared" si="11"/>
        <v>59.766666666666666</v>
      </c>
      <c r="S86" s="8" t="s">
        <v>252</v>
      </c>
      <c r="T86" s="8" t="s">
        <v>251</v>
      </c>
    </row>
    <row r="87" spans="1:20" ht="21" x14ac:dyDescent="0.2">
      <c r="A87" s="12"/>
      <c r="B87" s="13" t="s">
        <v>25</v>
      </c>
      <c r="C87" s="12"/>
      <c r="D87" s="14">
        <v>18000</v>
      </c>
      <c r="E87" s="14">
        <v>10758</v>
      </c>
      <c r="F87" s="14">
        <v>7242</v>
      </c>
      <c r="G87" s="13">
        <v>0</v>
      </c>
      <c r="H87" s="13">
        <v>830</v>
      </c>
      <c r="I87" s="13">
        <v>0</v>
      </c>
      <c r="J87" s="14">
        <v>7845</v>
      </c>
      <c r="K87" s="15">
        <v>4500</v>
      </c>
      <c r="L87" s="13">
        <v>0</v>
      </c>
      <c r="M87" s="13">
        <v>0</v>
      </c>
      <c r="N87" s="14">
        <v>2083</v>
      </c>
      <c r="O87" s="15">
        <f t="shared" si="8"/>
        <v>4500</v>
      </c>
      <c r="P87" s="14">
        <f t="shared" si="9"/>
        <v>10758</v>
      </c>
      <c r="Q87" s="13">
        <f t="shared" si="10"/>
        <v>25</v>
      </c>
      <c r="R87" s="13">
        <f t="shared" si="11"/>
        <v>59.766666666666666</v>
      </c>
      <c r="S87" s="12"/>
      <c r="T87" s="12"/>
    </row>
    <row r="88" spans="1:20" ht="21" x14ac:dyDescent="0.2">
      <c r="A88" s="16"/>
      <c r="B88" s="17" t="s">
        <v>28</v>
      </c>
      <c r="C88" s="16"/>
      <c r="D88" s="18">
        <v>18000</v>
      </c>
      <c r="E88" s="20">
        <v>10758</v>
      </c>
      <c r="F88" s="20">
        <v>7242</v>
      </c>
      <c r="G88" s="16">
        <v>0</v>
      </c>
      <c r="H88" s="16">
        <v>830</v>
      </c>
      <c r="I88" s="16">
        <v>0</v>
      </c>
      <c r="J88" s="18">
        <v>7845</v>
      </c>
      <c r="K88" s="21">
        <v>4500</v>
      </c>
      <c r="L88" s="16">
        <v>0</v>
      </c>
      <c r="M88" s="16">
        <v>0</v>
      </c>
      <c r="N88" s="18">
        <v>2083</v>
      </c>
      <c r="O88" s="21">
        <f t="shared" si="8"/>
        <v>4500</v>
      </c>
      <c r="P88" s="18">
        <f t="shared" si="9"/>
        <v>10758</v>
      </c>
      <c r="Q88" s="19">
        <f t="shared" si="10"/>
        <v>25</v>
      </c>
      <c r="R88" s="19">
        <f t="shared" si="11"/>
        <v>59.766666666666666</v>
      </c>
      <c r="S88" s="16"/>
      <c r="T88" s="16"/>
    </row>
    <row r="89" spans="1:20" ht="63" x14ac:dyDescent="0.2">
      <c r="A89" s="5" t="s">
        <v>740</v>
      </c>
      <c r="B89" s="5" t="s">
        <v>739</v>
      </c>
      <c r="C89" s="5" t="s">
        <v>733</v>
      </c>
      <c r="D89" s="6">
        <v>70000</v>
      </c>
      <c r="E89" s="5">
        <v>0</v>
      </c>
      <c r="F89" s="6">
        <v>70000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f t="shared" si="8"/>
        <v>0</v>
      </c>
      <c r="P89" s="5">
        <f t="shared" si="9"/>
        <v>0</v>
      </c>
      <c r="Q89" s="5">
        <f t="shared" si="10"/>
        <v>0</v>
      </c>
      <c r="R89" s="5">
        <f t="shared" si="11"/>
        <v>0</v>
      </c>
      <c r="S89" s="5" t="s">
        <v>252</v>
      </c>
      <c r="T89" s="5" t="s">
        <v>251</v>
      </c>
    </row>
    <row r="90" spans="1:20" ht="63" x14ac:dyDescent="0.2">
      <c r="A90" s="8" t="s">
        <v>738</v>
      </c>
      <c r="B90" s="9" t="s">
        <v>737</v>
      </c>
      <c r="C90" s="9" t="s">
        <v>733</v>
      </c>
      <c r="D90" s="10">
        <v>27000</v>
      </c>
      <c r="E90" s="8">
        <v>0</v>
      </c>
      <c r="F90" s="10">
        <v>27000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8"/>
        <v>0</v>
      </c>
      <c r="P90" s="8">
        <f t="shared" si="9"/>
        <v>0</v>
      </c>
      <c r="Q90" s="8">
        <f t="shared" si="10"/>
        <v>0</v>
      </c>
      <c r="R90" s="8">
        <f t="shared" si="11"/>
        <v>0</v>
      </c>
      <c r="S90" s="8"/>
      <c r="T90" s="8"/>
    </row>
    <row r="91" spans="1:20" ht="21" x14ac:dyDescent="0.2">
      <c r="A91" s="12"/>
      <c r="B91" s="13" t="s">
        <v>25</v>
      </c>
      <c r="C91" s="12"/>
      <c r="D91" s="14">
        <v>27000</v>
      </c>
      <c r="E91" s="13">
        <v>0</v>
      </c>
      <c r="F91" s="14">
        <v>27000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8"/>
        <v>0</v>
      </c>
      <c r="P91" s="13">
        <f t="shared" si="9"/>
        <v>0</v>
      </c>
      <c r="Q91" s="13">
        <f t="shared" si="10"/>
        <v>0</v>
      </c>
      <c r="R91" s="13">
        <f t="shared" si="11"/>
        <v>0</v>
      </c>
      <c r="S91" s="12"/>
      <c r="T91" s="12"/>
    </row>
    <row r="92" spans="1:20" ht="21" x14ac:dyDescent="0.2">
      <c r="A92" s="16"/>
      <c r="B92" s="17" t="s">
        <v>26</v>
      </c>
      <c r="C92" s="16"/>
      <c r="D92" s="18">
        <v>12000</v>
      </c>
      <c r="E92" s="19">
        <v>0</v>
      </c>
      <c r="F92" s="20">
        <v>12000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f t="shared" si="8"/>
        <v>0</v>
      </c>
      <c r="P92" s="16">
        <f t="shared" si="9"/>
        <v>0</v>
      </c>
      <c r="Q92" s="19">
        <f t="shared" si="10"/>
        <v>0</v>
      </c>
      <c r="R92" s="19">
        <f t="shared" si="11"/>
        <v>0</v>
      </c>
      <c r="S92" s="16"/>
      <c r="T92" s="16"/>
    </row>
    <row r="93" spans="1:20" ht="21" x14ac:dyDescent="0.2">
      <c r="A93" s="16"/>
      <c r="B93" s="17" t="s">
        <v>27</v>
      </c>
      <c r="C93" s="16"/>
      <c r="D93" s="18">
        <v>8000</v>
      </c>
      <c r="E93" s="19">
        <v>0</v>
      </c>
      <c r="F93" s="20">
        <v>8000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f t="shared" si="8"/>
        <v>0</v>
      </c>
      <c r="P93" s="16">
        <f t="shared" si="9"/>
        <v>0</v>
      </c>
      <c r="Q93" s="19">
        <f t="shared" si="10"/>
        <v>0</v>
      </c>
      <c r="R93" s="19">
        <f t="shared" si="11"/>
        <v>0</v>
      </c>
      <c r="S93" s="16"/>
      <c r="T93" s="16"/>
    </row>
    <row r="94" spans="1:20" ht="21" x14ac:dyDescent="0.2">
      <c r="A94" s="16"/>
      <c r="B94" s="17" t="s">
        <v>28</v>
      </c>
      <c r="C94" s="16"/>
      <c r="D94" s="18">
        <v>7000</v>
      </c>
      <c r="E94" s="19">
        <v>0</v>
      </c>
      <c r="F94" s="20">
        <v>7000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f t="shared" si="8"/>
        <v>0</v>
      </c>
      <c r="P94" s="16">
        <f t="shared" si="9"/>
        <v>0</v>
      </c>
      <c r="Q94" s="19">
        <f t="shared" si="10"/>
        <v>0</v>
      </c>
      <c r="R94" s="19">
        <f t="shared" si="11"/>
        <v>0</v>
      </c>
      <c r="S94" s="16"/>
      <c r="T94" s="16"/>
    </row>
    <row r="95" spans="1:20" ht="63" x14ac:dyDescent="0.2">
      <c r="A95" s="8" t="s">
        <v>736</v>
      </c>
      <c r="B95" s="9" t="s">
        <v>735</v>
      </c>
      <c r="C95" s="9" t="s">
        <v>733</v>
      </c>
      <c r="D95" s="10">
        <v>25000</v>
      </c>
      <c r="E95" s="8">
        <v>0</v>
      </c>
      <c r="F95" s="10">
        <v>25000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8"/>
        <v>0</v>
      </c>
      <c r="P95" s="8">
        <f t="shared" si="9"/>
        <v>0</v>
      </c>
      <c r="Q95" s="8">
        <f t="shared" si="10"/>
        <v>0</v>
      </c>
      <c r="R95" s="8">
        <f t="shared" si="11"/>
        <v>0</v>
      </c>
      <c r="S95" s="8"/>
      <c r="T95" s="8"/>
    </row>
    <row r="96" spans="1:20" ht="21" x14ac:dyDescent="0.2">
      <c r="A96" s="12"/>
      <c r="B96" s="13" t="s">
        <v>25</v>
      </c>
      <c r="C96" s="12"/>
      <c r="D96" s="14">
        <v>25000</v>
      </c>
      <c r="E96" s="13">
        <v>0</v>
      </c>
      <c r="F96" s="14">
        <v>25000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f t="shared" si="8"/>
        <v>0</v>
      </c>
      <c r="P96" s="13">
        <f t="shared" si="9"/>
        <v>0</v>
      </c>
      <c r="Q96" s="13">
        <f t="shared" si="10"/>
        <v>0</v>
      </c>
      <c r="R96" s="13">
        <f t="shared" si="11"/>
        <v>0</v>
      </c>
      <c r="S96" s="12"/>
      <c r="T96" s="12"/>
    </row>
    <row r="97" spans="1:20" ht="21" x14ac:dyDescent="0.2">
      <c r="A97" s="16"/>
      <c r="B97" s="17" t="s">
        <v>26</v>
      </c>
      <c r="C97" s="16"/>
      <c r="D97" s="18">
        <v>8000</v>
      </c>
      <c r="E97" s="19">
        <v>0</v>
      </c>
      <c r="F97" s="20">
        <v>8000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f t="shared" si="8"/>
        <v>0</v>
      </c>
      <c r="P97" s="16">
        <f t="shared" si="9"/>
        <v>0</v>
      </c>
      <c r="Q97" s="19">
        <f t="shared" si="10"/>
        <v>0</v>
      </c>
      <c r="R97" s="19">
        <f t="shared" si="11"/>
        <v>0</v>
      </c>
      <c r="S97" s="16"/>
      <c r="T97" s="16"/>
    </row>
    <row r="98" spans="1:20" ht="21" x14ac:dyDescent="0.2">
      <c r="A98" s="16"/>
      <c r="B98" s="17" t="s">
        <v>27</v>
      </c>
      <c r="C98" s="16"/>
      <c r="D98" s="18">
        <v>8000</v>
      </c>
      <c r="E98" s="19">
        <v>0</v>
      </c>
      <c r="F98" s="20">
        <v>8000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f t="shared" si="8"/>
        <v>0</v>
      </c>
      <c r="P98" s="16">
        <f t="shared" si="9"/>
        <v>0</v>
      </c>
      <c r="Q98" s="19">
        <f t="shared" si="10"/>
        <v>0</v>
      </c>
      <c r="R98" s="19">
        <f t="shared" si="11"/>
        <v>0</v>
      </c>
      <c r="S98" s="16"/>
      <c r="T98" s="16"/>
    </row>
    <row r="99" spans="1:20" ht="21" x14ac:dyDescent="0.2">
      <c r="A99" s="16"/>
      <c r="B99" s="17" t="s">
        <v>28</v>
      </c>
      <c r="C99" s="16"/>
      <c r="D99" s="18">
        <v>9000</v>
      </c>
      <c r="E99" s="19">
        <v>0</v>
      </c>
      <c r="F99" s="20">
        <v>9000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f t="shared" si="8"/>
        <v>0</v>
      </c>
      <c r="P99" s="16">
        <f t="shared" si="9"/>
        <v>0</v>
      </c>
      <c r="Q99" s="19">
        <f t="shared" si="10"/>
        <v>0</v>
      </c>
      <c r="R99" s="19">
        <f t="shared" si="11"/>
        <v>0</v>
      </c>
      <c r="S99" s="16"/>
      <c r="T99" s="16"/>
    </row>
    <row r="100" spans="1:20" ht="63" x14ac:dyDescent="0.2">
      <c r="A100" s="8" t="s">
        <v>734</v>
      </c>
      <c r="B100" s="9" t="s">
        <v>710</v>
      </c>
      <c r="C100" s="9" t="s">
        <v>733</v>
      </c>
      <c r="D100" s="10">
        <v>18000</v>
      </c>
      <c r="E100" s="8">
        <v>0</v>
      </c>
      <c r="F100" s="10">
        <v>18000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f t="shared" ref="O100:O131" si="12">SUM(G100,I100,K100,M100)</f>
        <v>0</v>
      </c>
      <c r="P100" s="8">
        <f t="shared" ref="P100:P131" si="13">SUM(H100,J100,L100,N100)</f>
        <v>0</v>
      </c>
      <c r="Q100" s="8">
        <f t="shared" ref="Q100:Q131" si="14">O100*100/D100</f>
        <v>0</v>
      </c>
      <c r="R100" s="8">
        <f t="shared" ref="R100:R131" si="15">P100*100/D100</f>
        <v>0</v>
      </c>
      <c r="S100" s="8"/>
      <c r="T100" s="8"/>
    </row>
    <row r="101" spans="1:20" ht="21" x14ac:dyDescent="0.2">
      <c r="A101" s="12"/>
      <c r="B101" s="13" t="s">
        <v>25</v>
      </c>
      <c r="C101" s="12"/>
      <c r="D101" s="14">
        <v>18000</v>
      </c>
      <c r="E101" s="13">
        <v>0</v>
      </c>
      <c r="F101" s="14">
        <v>18000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f t="shared" si="12"/>
        <v>0</v>
      </c>
      <c r="P101" s="13">
        <f t="shared" si="13"/>
        <v>0</v>
      </c>
      <c r="Q101" s="13">
        <f t="shared" si="14"/>
        <v>0</v>
      </c>
      <c r="R101" s="13">
        <f t="shared" si="15"/>
        <v>0</v>
      </c>
      <c r="S101" s="12"/>
      <c r="T101" s="12"/>
    </row>
    <row r="102" spans="1:20" ht="21" x14ac:dyDescent="0.2">
      <c r="A102" s="16"/>
      <c r="B102" s="17" t="s">
        <v>26</v>
      </c>
      <c r="C102" s="16"/>
      <c r="D102" s="18">
        <v>8000</v>
      </c>
      <c r="E102" s="19">
        <v>0</v>
      </c>
      <c r="F102" s="20">
        <v>8000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f t="shared" si="12"/>
        <v>0</v>
      </c>
      <c r="P102" s="16">
        <f t="shared" si="13"/>
        <v>0</v>
      </c>
      <c r="Q102" s="19">
        <f t="shared" si="14"/>
        <v>0</v>
      </c>
      <c r="R102" s="19">
        <f t="shared" si="15"/>
        <v>0</v>
      </c>
      <c r="S102" s="16"/>
      <c r="T102" s="16"/>
    </row>
    <row r="103" spans="1:20" ht="21" x14ac:dyDescent="0.2">
      <c r="A103" s="16"/>
      <c r="B103" s="17" t="s">
        <v>27</v>
      </c>
      <c r="C103" s="16"/>
      <c r="D103" s="18">
        <v>8000</v>
      </c>
      <c r="E103" s="19">
        <v>0</v>
      </c>
      <c r="F103" s="20">
        <v>8000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f t="shared" si="12"/>
        <v>0</v>
      </c>
      <c r="P103" s="16">
        <f t="shared" si="13"/>
        <v>0</v>
      </c>
      <c r="Q103" s="19">
        <f t="shared" si="14"/>
        <v>0</v>
      </c>
      <c r="R103" s="19">
        <f t="shared" si="15"/>
        <v>0</v>
      </c>
      <c r="S103" s="16"/>
      <c r="T103" s="16"/>
    </row>
    <row r="104" spans="1:20" ht="21" x14ac:dyDescent="0.2">
      <c r="A104" s="16"/>
      <c r="B104" s="17" t="s">
        <v>28</v>
      </c>
      <c r="C104" s="16"/>
      <c r="D104" s="18">
        <v>2000</v>
      </c>
      <c r="E104" s="19">
        <v>0</v>
      </c>
      <c r="F104" s="20">
        <v>2000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f t="shared" si="12"/>
        <v>0</v>
      </c>
      <c r="P104" s="16">
        <f t="shared" si="13"/>
        <v>0</v>
      </c>
      <c r="Q104" s="19">
        <f t="shared" si="14"/>
        <v>0</v>
      </c>
      <c r="R104" s="19">
        <f t="shared" si="15"/>
        <v>0</v>
      </c>
      <c r="S104" s="16"/>
      <c r="T104" s="16"/>
    </row>
    <row r="105" spans="1:20" ht="63" x14ac:dyDescent="0.2">
      <c r="A105" s="5" t="s">
        <v>732</v>
      </c>
      <c r="B105" s="5" t="s">
        <v>731</v>
      </c>
      <c r="C105" s="5" t="s">
        <v>720</v>
      </c>
      <c r="D105" s="6">
        <v>40000</v>
      </c>
      <c r="E105" s="5">
        <v>0</v>
      </c>
      <c r="F105" s="6">
        <v>40000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f t="shared" si="12"/>
        <v>0</v>
      </c>
      <c r="P105" s="5">
        <f t="shared" si="13"/>
        <v>0</v>
      </c>
      <c r="Q105" s="5">
        <f t="shared" si="14"/>
        <v>0</v>
      </c>
      <c r="R105" s="5">
        <f t="shared" si="15"/>
        <v>0</v>
      </c>
      <c r="S105" s="5" t="s">
        <v>252</v>
      </c>
      <c r="T105" s="5" t="s">
        <v>251</v>
      </c>
    </row>
    <row r="106" spans="1:20" ht="63" x14ac:dyDescent="0.2">
      <c r="A106" s="8" t="s">
        <v>730</v>
      </c>
      <c r="B106" s="9" t="s">
        <v>729</v>
      </c>
      <c r="C106" s="9" t="s">
        <v>720</v>
      </c>
      <c r="D106" s="10">
        <v>40000</v>
      </c>
      <c r="E106" s="8">
        <v>0</v>
      </c>
      <c r="F106" s="10">
        <v>40000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f t="shared" si="12"/>
        <v>0</v>
      </c>
      <c r="P106" s="8">
        <f t="shared" si="13"/>
        <v>0</v>
      </c>
      <c r="Q106" s="8">
        <f t="shared" si="14"/>
        <v>0</v>
      </c>
      <c r="R106" s="8">
        <f t="shared" si="15"/>
        <v>0</v>
      </c>
      <c r="S106" s="8" t="s">
        <v>252</v>
      </c>
      <c r="T106" s="8" t="s">
        <v>251</v>
      </c>
    </row>
    <row r="107" spans="1:20" ht="21" x14ac:dyDescent="0.2">
      <c r="A107" s="12"/>
      <c r="B107" s="13" t="s">
        <v>25</v>
      </c>
      <c r="C107" s="12"/>
      <c r="D107" s="14">
        <v>40000</v>
      </c>
      <c r="E107" s="13">
        <v>0</v>
      </c>
      <c r="F107" s="14">
        <v>40000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12"/>
        <v>0</v>
      </c>
      <c r="P107" s="13">
        <f t="shared" si="13"/>
        <v>0</v>
      </c>
      <c r="Q107" s="13">
        <f t="shared" si="14"/>
        <v>0</v>
      </c>
      <c r="R107" s="13">
        <f t="shared" si="15"/>
        <v>0</v>
      </c>
      <c r="S107" s="12"/>
      <c r="T107" s="12"/>
    </row>
    <row r="108" spans="1:20" ht="21" x14ac:dyDescent="0.2">
      <c r="A108" s="16"/>
      <c r="B108" s="17" t="s">
        <v>26</v>
      </c>
      <c r="C108" s="16"/>
      <c r="D108" s="18">
        <v>19600</v>
      </c>
      <c r="E108" s="19">
        <v>0</v>
      </c>
      <c r="F108" s="20">
        <v>19600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f t="shared" si="12"/>
        <v>0</v>
      </c>
      <c r="P108" s="16">
        <f t="shared" si="13"/>
        <v>0</v>
      </c>
      <c r="Q108" s="19">
        <f t="shared" si="14"/>
        <v>0</v>
      </c>
      <c r="R108" s="19">
        <f t="shared" si="15"/>
        <v>0</v>
      </c>
      <c r="S108" s="16"/>
      <c r="T108" s="16"/>
    </row>
    <row r="109" spans="1:20" ht="21" x14ac:dyDescent="0.2">
      <c r="A109" s="16"/>
      <c r="B109" s="17" t="s">
        <v>27</v>
      </c>
      <c r="C109" s="16"/>
      <c r="D109" s="18">
        <v>11475</v>
      </c>
      <c r="E109" s="19">
        <v>0</v>
      </c>
      <c r="F109" s="20">
        <v>11475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f t="shared" si="12"/>
        <v>0</v>
      </c>
      <c r="P109" s="16">
        <f t="shared" si="13"/>
        <v>0</v>
      </c>
      <c r="Q109" s="19">
        <f t="shared" si="14"/>
        <v>0</v>
      </c>
      <c r="R109" s="19">
        <f t="shared" si="15"/>
        <v>0</v>
      </c>
      <c r="S109" s="16"/>
      <c r="T109" s="16"/>
    </row>
    <row r="110" spans="1:20" ht="21" x14ac:dyDescent="0.2">
      <c r="A110" s="16"/>
      <c r="B110" s="17" t="s">
        <v>28</v>
      </c>
      <c r="C110" s="16"/>
      <c r="D110" s="18">
        <v>8925</v>
      </c>
      <c r="E110" s="19">
        <v>0</v>
      </c>
      <c r="F110" s="20">
        <v>8925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f t="shared" si="12"/>
        <v>0</v>
      </c>
      <c r="P110" s="16">
        <f t="shared" si="13"/>
        <v>0</v>
      </c>
      <c r="Q110" s="19">
        <f t="shared" si="14"/>
        <v>0</v>
      </c>
      <c r="R110" s="19">
        <f t="shared" si="15"/>
        <v>0</v>
      </c>
      <c r="S110" s="16"/>
      <c r="T110" s="16"/>
    </row>
    <row r="111" spans="1:20" ht="84" x14ac:dyDescent="0.2">
      <c r="A111" s="5" t="s">
        <v>728</v>
      </c>
      <c r="B111" s="5" t="s">
        <v>727</v>
      </c>
      <c r="C111" s="5" t="s">
        <v>720</v>
      </c>
      <c r="D111" s="6">
        <v>200000</v>
      </c>
      <c r="E111" s="5">
        <v>0</v>
      </c>
      <c r="F111" s="6">
        <v>200000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f t="shared" si="12"/>
        <v>0</v>
      </c>
      <c r="P111" s="5">
        <f t="shared" si="13"/>
        <v>0</v>
      </c>
      <c r="Q111" s="5">
        <f t="shared" si="14"/>
        <v>0</v>
      </c>
      <c r="R111" s="5">
        <f t="shared" si="15"/>
        <v>0</v>
      </c>
      <c r="S111" s="5" t="s">
        <v>252</v>
      </c>
      <c r="T111" s="5" t="s">
        <v>251</v>
      </c>
    </row>
    <row r="112" spans="1:20" ht="21" x14ac:dyDescent="0.2">
      <c r="A112" s="8" t="s">
        <v>726</v>
      </c>
      <c r="B112" s="9" t="s">
        <v>725</v>
      </c>
      <c r="C112" s="9" t="s">
        <v>720</v>
      </c>
      <c r="D112" s="10">
        <v>69400</v>
      </c>
      <c r="E112" s="8">
        <v>0</v>
      </c>
      <c r="F112" s="10">
        <v>69400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f t="shared" si="12"/>
        <v>0</v>
      </c>
      <c r="P112" s="8">
        <f t="shared" si="13"/>
        <v>0</v>
      </c>
      <c r="Q112" s="8">
        <f t="shared" si="14"/>
        <v>0</v>
      </c>
      <c r="R112" s="8">
        <f t="shared" si="15"/>
        <v>0</v>
      </c>
      <c r="S112" s="8" t="s">
        <v>252</v>
      </c>
      <c r="T112" s="8" t="s">
        <v>251</v>
      </c>
    </row>
    <row r="113" spans="1:20" ht="21" x14ac:dyDescent="0.2">
      <c r="A113" s="12"/>
      <c r="B113" s="13" t="s">
        <v>25</v>
      </c>
      <c r="C113" s="12"/>
      <c r="D113" s="14">
        <v>69400</v>
      </c>
      <c r="E113" s="13">
        <v>0</v>
      </c>
      <c r="F113" s="14">
        <v>69400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12"/>
        <v>0</v>
      </c>
      <c r="P113" s="13">
        <f t="shared" si="13"/>
        <v>0</v>
      </c>
      <c r="Q113" s="13">
        <f t="shared" si="14"/>
        <v>0</v>
      </c>
      <c r="R113" s="13">
        <f t="shared" si="15"/>
        <v>0</v>
      </c>
      <c r="S113" s="12"/>
      <c r="T113" s="12"/>
    </row>
    <row r="114" spans="1:20" ht="21" x14ac:dyDescent="0.2">
      <c r="A114" s="16"/>
      <c r="B114" s="17" t="s">
        <v>26</v>
      </c>
      <c r="C114" s="16"/>
      <c r="D114" s="18">
        <v>27200</v>
      </c>
      <c r="E114" s="19">
        <v>0</v>
      </c>
      <c r="F114" s="20">
        <v>27200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f t="shared" si="12"/>
        <v>0</v>
      </c>
      <c r="P114" s="16">
        <f t="shared" si="13"/>
        <v>0</v>
      </c>
      <c r="Q114" s="19">
        <f t="shared" si="14"/>
        <v>0</v>
      </c>
      <c r="R114" s="19">
        <f t="shared" si="15"/>
        <v>0</v>
      </c>
      <c r="S114" s="16"/>
      <c r="T114" s="16"/>
    </row>
    <row r="115" spans="1:20" ht="21" x14ac:dyDescent="0.2">
      <c r="A115" s="16"/>
      <c r="B115" s="17" t="s">
        <v>27</v>
      </c>
      <c r="C115" s="16"/>
      <c r="D115" s="18">
        <v>26200</v>
      </c>
      <c r="E115" s="19">
        <v>0</v>
      </c>
      <c r="F115" s="20">
        <v>26200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f t="shared" si="12"/>
        <v>0</v>
      </c>
      <c r="P115" s="16">
        <f t="shared" si="13"/>
        <v>0</v>
      </c>
      <c r="Q115" s="19">
        <f t="shared" si="14"/>
        <v>0</v>
      </c>
      <c r="R115" s="19">
        <f t="shared" si="15"/>
        <v>0</v>
      </c>
      <c r="S115" s="16"/>
      <c r="T115" s="16"/>
    </row>
    <row r="116" spans="1:20" ht="21" x14ac:dyDescent="0.2">
      <c r="A116" s="16"/>
      <c r="B116" s="17" t="s">
        <v>28</v>
      </c>
      <c r="C116" s="16"/>
      <c r="D116" s="18">
        <v>16000</v>
      </c>
      <c r="E116" s="19">
        <v>0</v>
      </c>
      <c r="F116" s="20">
        <v>16000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f t="shared" si="12"/>
        <v>0</v>
      </c>
      <c r="P116" s="16">
        <f t="shared" si="13"/>
        <v>0</v>
      </c>
      <c r="Q116" s="19">
        <f t="shared" si="14"/>
        <v>0</v>
      </c>
      <c r="R116" s="19">
        <f t="shared" si="15"/>
        <v>0</v>
      </c>
      <c r="S116" s="16"/>
      <c r="T116" s="16"/>
    </row>
    <row r="117" spans="1:20" ht="42" x14ac:dyDescent="0.2">
      <c r="A117" s="8" t="s">
        <v>724</v>
      </c>
      <c r="B117" s="9" t="s">
        <v>723</v>
      </c>
      <c r="C117" s="9" t="s">
        <v>720</v>
      </c>
      <c r="D117" s="10">
        <v>73400</v>
      </c>
      <c r="E117" s="8">
        <v>0</v>
      </c>
      <c r="F117" s="10">
        <v>73400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f t="shared" si="12"/>
        <v>0</v>
      </c>
      <c r="P117" s="8">
        <f t="shared" si="13"/>
        <v>0</v>
      </c>
      <c r="Q117" s="8">
        <f t="shared" si="14"/>
        <v>0</v>
      </c>
      <c r="R117" s="8">
        <f t="shared" si="15"/>
        <v>0</v>
      </c>
      <c r="S117" s="8" t="s">
        <v>252</v>
      </c>
      <c r="T117" s="8" t="s">
        <v>251</v>
      </c>
    </row>
    <row r="118" spans="1:20" ht="21" x14ac:dyDescent="0.2">
      <c r="A118" s="12"/>
      <c r="B118" s="13" t="s">
        <v>25</v>
      </c>
      <c r="C118" s="12"/>
      <c r="D118" s="14">
        <v>73400</v>
      </c>
      <c r="E118" s="13">
        <v>0</v>
      </c>
      <c r="F118" s="14">
        <v>73400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12"/>
        <v>0</v>
      </c>
      <c r="P118" s="13">
        <f t="shared" si="13"/>
        <v>0</v>
      </c>
      <c r="Q118" s="13">
        <f t="shared" si="14"/>
        <v>0</v>
      </c>
      <c r="R118" s="13">
        <f t="shared" si="15"/>
        <v>0</v>
      </c>
      <c r="S118" s="12"/>
      <c r="T118" s="12"/>
    </row>
    <row r="119" spans="1:20" ht="21" x14ac:dyDescent="0.2">
      <c r="A119" s="16"/>
      <c r="B119" s="17" t="s">
        <v>26</v>
      </c>
      <c r="C119" s="16"/>
      <c r="D119" s="18">
        <v>27200</v>
      </c>
      <c r="E119" s="19">
        <v>0</v>
      </c>
      <c r="F119" s="20">
        <v>27200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f t="shared" si="12"/>
        <v>0</v>
      </c>
      <c r="P119" s="16">
        <f t="shared" si="13"/>
        <v>0</v>
      </c>
      <c r="Q119" s="19">
        <f t="shared" si="14"/>
        <v>0</v>
      </c>
      <c r="R119" s="19">
        <f t="shared" si="15"/>
        <v>0</v>
      </c>
      <c r="S119" s="16"/>
      <c r="T119" s="16"/>
    </row>
    <row r="120" spans="1:20" ht="21" x14ac:dyDescent="0.2">
      <c r="A120" s="16"/>
      <c r="B120" s="17" t="s">
        <v>27</v>
      </c>
      <c r="C120" s="16"/>
      <c r="D120" s="18">
        <v>26200</v>
      </c>
      <c r="E120" s="19">
        <v>0</v>
      </c>
      <c r="F120" s="20">
        <v>26200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f t="shared" si="12"/>
        <v>0</v>
      </c>
      <c r="P120" s="16">
        <f t="shared" si="13"/>
        <v>0</v>
      </c>
      <c r="Q120" s="19">
        <f t="shared" si="14"/>
        <v>0</v>
      </c>
      <c r="R120" s="19">
        <f t="shared" si="15"/>
        <v>0</v>
      </c>
      <c r="S120" s="16"/>
      <c r="T120" s="16"/>
    </row>
    <row r="121" spans="1:20" ht="21" x14ac:dyDescent="0.2">
      <c r="A121" s="16"/>
      <c r="B121" s="17" t="s">
        <v>28</v>
      </c>
      <c r="C121" s="16"/>
      <c r="D121" s="18">
        <v>20000</v>
      </c>
      <c r="E121" s="19">
        <v>0</v>
      </c>
      <c r="F121" s="20">
        <v>20000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f t="shared" si="12"/>
        <v>0</v>
      </c>
      <c r="P121" s="16">
        <f t="shared" si="13"/>
        <v>0</v>
      </c>
      <c r="Q121" s="19">
        <f t="shared" si="14"/>
        <v>0</v>
      </c>
      <c r="R121" s="19">
        <f t="shared" si="15"/>
        <v>0</v>
      </c>
      <c r="S121" s="16"/>
      <c r="T121" s="16"/>
    </row>
    <row r="122" spans="1:20" ht="42" x14ac:dyDescent="0.2">
      <c r="A122" s="8" t="s">
        <v>722</v>
      </c>
      <c r="B122" s="9" t="s">
        <v>721</v>
      </c>
      <c r="C122" s="9" t="s">
        <v>720</v>
      </c>
      <c r="D122" s="10">
        <v>57200</v>
      </c>
      <c r="E122" s="8">
        <v>0</v>
      </c>
      <c r="F122" s="10">
        <v>57200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f t="shared" si="12"/>
        <v>0</v>
      </c>
      <c r="P122" s="8">
        <f t="shared" si="13"/>
        <v>0</v>
      </c>
      <c r="Q122" s="8">
        <f t="shared" si="14"/>
        <v>0</v>
      </c>
      <c r="R122" s="8">
        <f t="shared" si="15"/>
        <v>0</v>
      </c>
      <c r="S122" s="8" t="s">
        <v>252</v>
      </c>
      <c r="T122" s="8" t="s">
        <v>251</v>
      </c>
    </row>
    <row r="123" spans="1:20" ht="21" x14ac:dyDescent="0.2">
      <c r="A123" s="12"/>
      <c r="B123" s="13" t="s">
        <v>25</v>
      </c>
      <c r="C123" s="12"/>
      <c r="D123" s="14">
        <v>57200</v>
      </c>
      <c r="E123" s="13">
        <v>0</v>
      </c>
      <c r="F123" s="14">
        <v>57200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12"/>
        <v>0</v>
      </c>
      <c r="P123" s="13">
        <f t="shared" si="13"/>
        <v>0</v>
      </c>
      <c r="Q123" s="13">
        <f t="shared" si="14"/>
        <v>0</v>
      </c>
      <c r="R123" s="13">
        <f t="shared" si="15"/>
        <v>0</v>
      </c>
      <c r="S123" s="12"/>
      <c r="T123" s="12"/>
    </row>
    <row r="124" spans="1:20" ht="21" x14ac:dyDescent="0.2">
      <c r="A124" s="16"/>
      <c r="B124" s="17" t="s">
        <v>26</v>
      </c>
      <c r="C124" s="16"/>
      <c r="D124" s="18">
        <v>27200</v>
      </c>
      <c r="E124" s="19">
        <v>0</v>
      </c>
      <c r="F124" s="20">
        <v>27200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f t="shared" si="12"/>
        <v>0</v>
      </c>
      <c r="P124" s="16">
        <f t="shared" si="13"/>
        <v>0</v>
      </c>
      <c r="Q124" s="19">
        <f t="shared" si="14"/>
        <v>0</v>
      </c>
      <c r="R124" s="19">
        <f t="shared" si="15"/>
        <v>0</v>
      </c>
      <c r="S124" s="16"/>
      <c r="T124" s="16"/>
    </row>
    <row r="125" spans="1:20" ht="21" x14ac:dyDescent="0.2">
      <c r="A125" s="16"/>
      <c r="B125" s="17" t="s">
        <v>27</v>
      </c>
      <c r="C125" s="16"/>
      <c r="D125" s="18">
        <v>26200</v>
      </c>
      <c r="E125" s="19">
        <v>0</v>
      </c>
      <c r="F125" s="20">
        <v>26200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f t="shared" si="12"/>
        <v>0</v>
      </c>
      <c r="P125" s="16">
        <f t="shared" si="13"/>
        <v>0</v>
      </c>
      <c r="Q125" s="19">
        <f t="shared" si="14"/>
        <v>0</v>
      </c>
      <c r="R125" s="19">
        <f t="shared" si="15"/>
        <v>0</v>
      </c>
      <c r="S125" s="16"/>
      <c r="T125" s="16"/>
    </row>
    <row r="126" spans="1:20" ht="21" x14ac:dyDescent="0.2">
      <c r="A126" s="16"/>
      <c r="B126" s="17" t="s">
        <v>28</v>
      </c>
      <c r="C126" s="16"/>
      <c r="D126" s="18">
        <v>3800</v>
      </c>
      <c r="E126" s="19">
        <v>0</v>
      </c>
      <c r="F126" s="20">
        <v>3800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f t="shared" si="12"/>
        <v>0</v>
      </c>
      <c r="P126" s="16">
        <f t="shared" si="13"/>
        <v>0</v>
      </c>
      <c r="Q126" s="19">
        <f t="shared" si="14"/>
        <v>0</v>
      </c>
      <c r="R126" s="19">
        <f t="shared" si="15"/>
        <v>0</v>
      </c>
      <c r="S126" s="16"/>
      <c r="T126" s="16"/>
    </row>
    <row r="127" spans="1:20" ht="42" x14ac:dyDescent="0.2">
      <c r="A127" s="5" t="s">
        <v>719</v>
      </c>
      <c r="B127" s="5" t="s">
        <v>718</v>
      </c>
      <c r="C127" s="5" t="s">
        <v>709</v>
      </c>
      <c r="D127" s="6">
        <v>200000</v>
      </c>
      <c r="E127" s="6">
        <v>8000</v>
      </c>
      <c r="F127" s="6">
        <v>192000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6">
        <v>8000</v>
      </c>
      <c r="O127" s="5">
        <f t="shared" si="12"/>
        <v>0</v>
      </c>
      <c r="P127" s="6">
        <f t="shared" si="13"/>
        <v>8000</v>
      </c>
      <c r="Q127" s="5">
        <f t="shared" si="14"/>
        <v>0</v>
      </c>
      <c r="R127" s="5">
        <f t="shared" si="15"/>
        <v>4</v>
      </c>
      <c r="S127" s="5" t="s">
        <v>252</v>
      </c>
      <c r="T127" s="5" t="s">
        <v>251</v>
      </c>
    </row>
    <row r="128" spans="1:20" ht="84" x14ac:dyDescent="0.2">
      <c r="A128" s="8" t="s">
        <v>717</v>
      </c>
      <c r="B128" s="9" t="s">
        <v>716</v>
      </c>
      <c r="C128" s="9" t="s">
        <v>709</v>
      </c>
      <c r="D128" s="10">
        <v>48000</v>
      </c>
      <c r="E128" s="10">
        <v>8000</v>
      </c>
      <c r="F128" s="10">
        <v>40000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10">
        <v>8000</v>
      </c>
      <c r="O128" s="8">
        <f t="shared" si="12"/>
        <v>0</v>
      </c>
      <c r="P128" s="10">
        <f t="shared" si="13"/>
        <v>8000</v>
      </c>
      <c r="Q128" s="8">
        <f t="shared" si="14"/>
        <v>0</v>
      </c>
      <c r="R128" s="8">
        <f t="shared" si="15"/>
        <v>16.666666666666668</v>
      </c>
      <c r="S128" s="8" t="s">
        <v>252</v>
      </c>
      <c r="T128" s="8" t="s">
        <v>251</v>
      </c>
    </row>
    <row r="129" spans="1:20" ht="21" x14ac:dyDescent="0.2">
      <c r="A129" s="12"/>
      <c r="B129" s="13" t="s">
        <v>25</v>
      </c>
      <c r="C129" s="12"/>
      <c r="D129" s="14">
        <v>48000</v>
      </c>
      <c r="E129" s="14">
        <v>8000</v>
      </c>
      <c r="F129" s="14">
        <v>40000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>
        <v>8000</v>
      </c>
      <c r="O129" s="13">
        <f t="shared" si="12"/>
        <v>0</v>
      </c>
      <c r="P129" s="14">
        <f t="shared" si="13"/>
        <v>8000</v>
      </c>
      <c r="Q129" s="13">
        <f t="shared" si="14"/>
        <v>0</v>
      </c>
      <c r="R129" s="13">
        <f t="shared" si="15"/>
        <v>16.666666666666668</v>
      </c>
      <c r="S129" s="12"/>
      <c r="T129" s="12"/>
    </row>
    <row r="130" spans="1:20" ht="21" x14ac:dyDescent="0.2">
      <c r="A130" s="16"/>
      <c r="B130" s="17" t="s">
        <v>27</v>
      </c>
      <c r="C130" s="16"/>
      <c r="D130" s="18">
        <v>43000</v>
      </c>
      <c r="E130" s="20">
        <v>8000</v>
      </c>
      <c r="F130" s="20">
        <v>35000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8">
        <v>8000</v>
      </c>
      <c r="O130" s="16">
        <f t="shared" si="12"/>
        <v>0</v>
      </c>
      <c r="P130" s="18">
        <f t="shared" si="13"/>
        <v>8000</v>
      </c>
      <c r="Q130" s="19">
        <f t="shared" si="14"/>
        <v>0</v>
      </c>
      <c r="R130" s="19">
        <f t="shared" si="15"/>
        <v>18.604651162790699</v>
      </c>
      <c r="S130" s="16"/>
      <c r="T130" s="16"/>
    </row>
    <row r="131" spans="1:20" ht="21" x14ac:dyDescent="0.2">
      <c r="A131" s="16"/>
      <c r="B131" s="17" t="s">
        <v>28</v>
      </c>
      <c r="C131" s="16"/>
      <c r="D131" s="18">
        <v>5000</v>
      </c>
      <c r="E131" s="19">
        <v>0</v>
      </c>
      <c r="F131" s="20">
        <v>5000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f t="shared" si="12"/>
        <v>0</v>
      </c>
      <c r="P131" s="16">
        <f t="shared" si="13"/>
        <v>0</v>
      </c>
      <c r="Q131" s="19">
        <f t="shared" si="14"/>
        <v>0</v>
      </c>
      <c r="R131" s="19">
        <f t="shared" si="15"/>
        <v>0</v>
      </c>
      <c r="S131" s="16"/>
      <c r="T131" s="16"/>
    </row>
    <row r="132" spans="1:20" ht="42" x14ac:dyDescent="0.2">
      <c r="A132" s="8" t="s">
        <v>715</v>
      </c>
      <c r="B132" s="9" t="s">
        <v>714</v>
      </c>
      <c r="C132" s="9" t="s">
        <v>709</v>
      </c>
      <c r="D132" s="10">
        <v>56400</v>
      </c>
      <c r="E132" s="8">
        <v>0</v>
      </c>
      <c r="F132" s="10">
        <v>56400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f t="shared" ref="O132:O163" si="16">SUM(G132,I132,K132,M132)</f>
        <v>0</v>
      </c>
      <c r="P132" s="8">
        <f t="shared" ref="P132:P163" si="17">SUM(H132,J132,L132,N132)</f>
        <v>0</v>
      </c>
      <c r="Q132" s="8">
        <f t="shared" ref="Q132:Q163" si="18">O132*100/D132</f>
        <v>0</v>
      </c>
      <c r="R132" s="8">
        <f t="shared" ref="R132:R163" si="19">P132*100/D132</f>
        <v>0</v>
      </c>
      <c r="S132" s="8" t="s">
        <v>252</v>
      </c>
      <c r="T132" s="8" t="s">
        <v>251</v>
      </c>
    </row>
    <row r="133" spans="1:20" ht="21" x14ac:dyDescent="0.2">
      <c r="A133" s="12"/>
      <c r="B133" s="13" t="s">
        <v>25</v>
      </c>
      <c r="C133" s="12"/>
      <c r="D133" s="14">
        <v>56400</v>
      </c>
      <c r="E133" s="13">
        <v>0</v>
      </c>
      <c r="F133" s="14">
        <v>56400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f t="shared" si="16"/>
        <v>0</v>
      </c>
      <c r="P133" s="13">
        <f t="shared" si="17"/>
        <v>0</v>
      </c>
      <c r="Q133" s="13">
        <f t="shared" si="18"/>
        <v>0</v>
      </c>
      <c r="R133" s="13">
        <f t="shared" si="19"/>
        <v>0</v>
      </c>
      <c r="S133" s="12"/>
      <c r="T133" s="12"/>
    </row>
    <row r="134" spans="1:20" ht="21" x14ac:dyDescent="0.2">
      <c r="A134" s="16"/>
      <c r="B134" s="17" t="s">
        <v>26</v>
      </c>
      <c r="C134" s="16"/>
      <c r="D134" s="18">
        <v>38400</v>
      </c>
      <c r="E134" s="19">
        <v>0</v>
      </c>
      <c r="F134" s="20">
        <v>38400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f t="shared" si="16"/>
        <v>0</v>
      </c>
      <c r="P134" s="16">
        <f t="shared" si="17"/>
        <v>0</v>
      </c>
      <c r="Q134" s="19">
        <f t="shared" si="18"/>
        <v>0</v>
      </c>
      <c r="R134" s="19">
        <f t="shared" si="19"/>
        <v>0</v>
      </c>
      <c r="S134" s="16"/>
      <c r="T134" s="16"/>
    </row>
    <row r="135" spans="1:20" ht="21" x14ac:dyDescent="0.2">
      <c r="A135" s="16"/>
      <c r="B135" s="17" t="s">
        <v>27</v>
      </c>
      <c r="C135" s="16"/>
      <c r="D135" s="18">
        <v>8000</v>
      </c>
      <c r="E135" s="19">
        <v>0</v>
      </c>
      <c r="F135" s="20">
        <v>8000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f t="shared" si="16"/>
        <v>0</v>
      </c>
      <c r="P135" s="16">
        <f t="shared" si="17"/>
        <v>0</v>
      </c>
      <c r="Q135" s="19">
        <f t="shared" si="18"/>
        <v>0</v>
      </c>
      <c r="R135" s="19">
        <f t="shared" si="19"/>
        <v>0</v>
      </c>
      <c r="S135" s="16"/>
      <c r="T135" s="16"/>
    </row>
    <row r="136" spans="1:20" ht="21" x14ac:dyDescent="0.2">
      <c r="A136" s="16"/>
      <c r="B136" s="17" t="s">
        <v>28</v>
      </c>
      <c r="C136" s="16"/>
      <c r="D136" s="18">
        <v>10000</v>
      </c>
      <c r="E136" s="19">
        <v>0</v>
      </c>
      <c r="F136" s="20">
        <v>10000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f t="shared" si="16"/>
        <v>0</v>
      </c>
      <c r="P136" s="16">
        <f t="shared" si="17"/>
        <v>0</v>
      </c>
      <c r="Q136" s="19">
        <f t="shared" si="18"/>
        <v>0</v>
      </c>
      <c r="R136" s="19">
        <f t="shared" si="19"/>
        <v>0</v>
      </c>
      <c r="S136" s="16"/>
      <c r="T136" s="16"/>
    </row>
    <row r="137" spans="1:20" ht="63" x14ac:dyDescent="0.2">
      <c r="A137" s="8" t="s">
        <v>713</v>
      </c>
      <c r="B137" s="9" t="s">
        <v>712</v>
      </c>
      <c r="C137" s="9" t="s">
        <v>709</v>
      </c>
      <c r="D137" s="10">
        <v>66400</v>
      </c>
      <c r="E137" s="8">
        <v>0</v>
      </c>
      <c r="F137" s="10">
        <v>66400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f t="shared" si="16"/>
        <v>0</v>
      </c>
      <c r="P137" s="8">
        <f t="shared" si="17"/>
        <v>0</v>
      </c>
      <c r="Q137" s="8">
        <f t="shared" si="18"/>
        <v>0</v>
      </c>
      <c r="R137" s="8">
        <f t="shared" si="19"/>
        <v>0</v>
      </c>
      <c r="S137" s="8" t="s">
        <v>252</v>
      </c>
      <c r="T137" s="8" t="s">
        <v>251</v>
      </c>
    </row>
    <row r="138" spans="1:20" ht="21" x14ac:dyDescent="0.2">
      <c r="A138" s="12"/>
      <c r="B138" s="13" t="s">
        <v>25</v>
      </c>
      <c r="C138" s="12"/>
      <c r="D138" s="14">
        <v>66400</v>
      </c>
      <c r="E138" s="13">
        <v>0</v>
      </c>
      <c r="F138" s="14">
        <v>66400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f t="shared" si="16"/>
        <v>0</v>
      </c>
      <c r="P138" s="13">
        <f t="shared" si="17"/>
        <v>0</v>
      </c>
      <c r="Q138" s="13">
        <f t="shared" si="18"/>
        <v>0</v>
      </c>
      <c r="R138" s="13">
        <f t="shared" si="19"/>
        <v>0</v>
      </c>
      <c r="S138" s="12"/>
      <c r="T138" s="12"/>
    </row>
    <row r="139" spans="1:20" ht="21" x14ac:dyDescent="0.2">
      <c r="A139" s="16"/>
      <c r="B139" s="17" t="s">
        <v>26</v>
      </c>
      <c r="C139" s="16"/>
      <c r="D139" s="18">
        <v>38400</v>
      </c>
      <c r="E139" s="19">
        <v>0</v>
      </c>
      <c r="F139" s="20">
        <v>38400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f t="shared" si="16"/>
        <v>0</v>
      </c>
      <c r="P139" s="16">
        <f t="shared" si="17"/>
        <v>0</v>
      </c>
      <c r="Q139" s="19">
        <f t="shared" si="18"/>
        <v>0</v>
      </c>
      <c r="R139" s="19">
        <f t="shared" si="19"/>
        <v>0</v>
      </c>
      <c r="S139" s="16"/>
      <c r="T139" s="16"/>
    </row>
    <row r="140" spans="1:20" ht="21" x14ac:dyDescent="0.2">
      <c r="A140" s="16"/>
      <c r="B140" s="17" t="s">
        <v>27</v>
      </c>
      <c r="C140" s="16"/>
      <c r="D140" s="18">
        <v>8000</v>
      </c>
      <c r="E140" s="19">
        <v>0</v>
      </c>
      <c r="F140" s="20">
        <v>8000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f t="shared" si="16"/>
        <v>0</v>
      </c>
      <c r="P140" s="16">
        <f t="shared" si="17"/>
        <v>0</v>
      </c>
      <c r="Q140" s="19">
        <f t="shared" si="18"/>
        <v>0</v>
      </c>
      <c r="R140" s="19">
        <f t="shared" si="19"/>
        <v>0</v>
      </c>
      <c r="S140" s="16"/>
      <c r="T140" s="16"/>
    </row>
    <row r="141" spans="1:20" ht="21" x14ac:dyDescent="0.2">
      <c r="A141" s="16"/>
      <c r="B141" s="17" t="s">
        <v>28</v>
      </c>
      <c r="C141" s="16"/>
      <c r="D141" s="18">
        <v>20000</v>
      </c>
      <c r="E141" s="19">
        <v>0</v>
      </c>
      <c r="F141" s="20">
        <v>20000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f t="shared" si="16"/>
        <v>0</v>
      </c>
      <c r="P141" s="16">
        <f t="shared" si="17"/>
        <v>0</v>
      </c>
      <c r="Q141" s="19">
        <f t="shared" si="18"/>
        <v>0</v>
      </c>
      <c r="R141" s="19">
        <f t="shared" si="19"/>
        <v>0</v>
      </c>
      <c r="S141" s="16"/>
      <c r="T141" s="16"/>
    </row>
    <row r="142" spans="1:20" ht="63" x14ac:dyDescent="0.2">
      <c r="A142" s="8" t="s">
        <v>711</v>
      </c>
      <c r="B142" s="9" t="s">
        <v>710</v>
      </c>
      <c r="C142" s="9" t="s">
        <v>709</v>
      </c>
      <c r="D142" s="10">
        <v>29200</v>
      </c>
      <c r="E142" s="8">
        <v>0</v>
      </c>
      <c r="F142" s="10">
        <v>29200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f t="shared" si="16"/>
        <v>0</v>
      </c>
      <c r="P142" s="8">
        <f t="shared" si="17"/>
        <v>0</v>
      </c>
      <c r="Q142" s="8">
        <f t="shared" si="18"/>
        <v>0</v>
      </c>
      <c r="R142" s="8">
        <f t="shared" si="19"/>
        <v>0</v>
      </c>
      <c r="S142" s="8" t="s">
        <v>252</v>
      </c>
      <c r="T142" s="8" t="s">
        <v>251</v>
      </c>
    </row>
    <row r="143" spans="1:20" ht="21" x14ac:dyDescent="0.2">
      <c r="A143" s="12"/>
      <c r="B143" s="13" t="s">
        <v>25</v>
      </c>
      <c r="C143" s="12"/>
      <c r="D143" s="14">
        <v>29200</v>
      </c>
      <c r="E143" s="13">
        <v>0</v>
      </c>
      <c r="F143" s="14">
        <v>29200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f t="shared" si="16"/>
        <v>0</v>
      </c>
      <c r="P143" s="13">
        <f t="shared" si="17"/>
        <v>0</v>
      </c>
      <c r="Q143" s="13">
        <f t="shared" si="18"/>
        <v>0</v>
      </c>
      <c r="R143" s="13">
        <f t="shared" si="19"/>
        <v>0</v>
      </c>
      <c r="S143" s="12"/>
      <c r="T143" s="12"/>
    </row>
    <row r="144" spans="1:20" ht="21" x14ac:dyDescent="0.2">
      <c r="A144" s="16"/>
      <c r="B144" s="17" t="s">
        <v>26</v>
      </c>
      <c r="C144" s="16"/>
      <c r="D144" s="18">
        <v>19200</v>
      </c>
      <c r="E144" s="19">
        <v>0</v>
      </c>
      <c r="F144" s="20">
        <v>19200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f t="shared" si="16"/>
        <v>0</v>
      </c>
      <c r="P144" s="16">
        <f t="shared" si="17"/>
        <v>0</v>
      </c>
      <c r="Q144" s="19">
        <f t="shared" si="18"/>
        <v>0</v>
      </c>
      <c r="R144" s="19">
        <f t="shared" si="19"/>
        <v>0</v>
      </c>
      <c r="S144" s="16"/>
      <c r="T144" s="16"/>
    </row>
    <row r="145" spans="1:20" ht="21" x14ac:dyDescent="0.2">
      <c r="A145" s="16"/>
      <c r="B145" s="17" t="s">
        <v>27</v>
      </c>
      <c r="C145" s="16"/>
      <c r="D145" s="18">
        <v>8000</v>
      </c>
      <c r="E145" s="19">
        <v>0</v>
      </c>
      <c r="F145" s="20">
        <v>8000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f t="shared" si="16"/>
        <v>0</v>
      </c>
      <c r="P145" s="16">
        <f t="shared" si="17"/>
        <v>0</v>
      </c>
      <c r="Q145" s="19">
        <f t="shared" si="18"/>
        <v>0</v>
      </c>
      <c r="R145" s="19">
        <f t="shared" si="19"/>
        <v>0</v>
      </c>
      <c r="S145" s="16"/>
      <c r="T145" s="16"/>
    </row>
    <row r="146" spans="1:20" ht="21" x14ac:dyDescent="0.2">
      <c r="A146" s="16"/>
      <c r="B146" s="17" t="s">
        <v>28</v>
      </c>
      <c r="C146" s="16"/>
      <c r="D146" s="18">
        <v>2000</v>
      </c>
      <c r="E146" s="19">
        <v>0</v>
      </c>
      <c r="F146" s="20">
        <v>2000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f t="shared" si="16"/>
        <v>0</v>
      </c>
      <c r="P146" s="16">
        <f t="shared" si="17"/>
        <v>0</v>
      </c>
      <c r="Q146" s="19">
        <f t="shared" si="18"/>
        <v>0</v>
      </c>
      <c r="R146" s="19">
        <f t="shared" si="19"/>
        <v>0</v>
      </c>
      <c r="S146" s="16"/>
      <c r="T146" s="16"/>
    </row>
    <row r="147" spans="1:20" ht="63" x14ac:dyDescent="0.2">
      <c r="A147" s="5" t="s">
        <v>708</v>
      </c>
      <c r="B147" s="5" t="s">
        <v>707</v>
      </c>
      <c r="C147" s="5" t="s">
        <v>700</v>
      </c>
      <c r="D147" s="6">
        <v>200000</v>
      </c>
      <c r="E147" s="5">
        <v>0</v>
      </c>
      <c r="F147" s="6">
        <v>200000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f t="shared" si="16"/>
        <v>0</v>
      </c>
      <c r="P147" s="5">
        <f t="shared" si="17"/>
        <v>0</v>
      </c>
      <c r="Q147" s="5">
        <f t="shared" si="18"/>
        <v>0</v>
      </c>
      <c r="R147" s="5">
        <f t="shared" si="19"/>
        <v>0</v>
      </c>
      <c r="S147" s="5" t="s">
        <v>252</v>
      </c>
      <c r="T147" s="5" t="s">
        <v>259</v>
      </c>
    </row>
    <row r="148" spans="1:20" ht="42" x14ac:dyDescent="0.2">
      <c r="A148" s="8" t="s">
        <v>706</v>
      </c>
      <c r="B148" s="9" t="s">
        <v>705</v>
      </c>
      <c r="C148" s="9" t="s">
        <v>700</v>
      </c>
      <c r="D148" s="10">
        <v>47840</v>
      </c>
      <c r="E148" s="8">
        <v>0</v>
      </c>
      <c r="F148" s="10">
        <v>47840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f t="shared" si="16"/>
        <v>0</v>
      </c>
      <c r="P148" s="8">
        <f t="shared" si="17"/>
        <v>0</v>
      </c>
      <c r="Q148" s="8">
        <f t="shared" si="18"/>
        <v>0</v>
      </c>
      <c r="R148" s="8">
        <f t="shared" si="19"/>
        <v>0</v>
      </c>
      <c r="S148" s="8" t="s">
        <v>252</v>
      </c>
      <c r="T148" s="8" t="s">
        <v>259</v>
      </c>
    </row>
    <row r="149" spans="1:20" ht="21" x14ac:dyDescent="0.2">
      <c r="A149" s="12"/>
      <c r="B149" s="13" t="s">
        <v>25</v>
      </c>
      <c r="C149" s="12"/>
      <c r="D149" s="14">
        <v>47840</v>
      </c>
      <c r="E149" s="13">
        <v>0</v>
      </c>
      <c r="F149" s="14">
        <v>47840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f t="shared" si="16"/>
        <v>0</v>
      </c>
      <c r="P149" s="13">
        <f t="shared" si="17"/>
        <v>0</v>
      </c>
      <c r="Q149" s="13">
        <f t="shared" si="18"/>
        <v>0</v>
      </c>
      <c r="R149" s="13">
        <f t="shared" si="19"/>
        <v>0</v>
      </c>
      <c r="S149" s="12"/>
      <c r="T149" s="12"/>
    </row>
    <row r="150" spans="1:20" ht="21" x14ac:dyDescent="0.2">
      <c r="A150" s="16"/>
      <c r="B150" s="17" t="s">
        <v>26</v>
      </c>
      <c r="C150" s="16"/>
      <c r="D150" s="18">
        <v>19200</v>
      </c>
      <c r="E150" s="19">
        <v>0</v>
      </c>
      <c r="F150" s="20">
        <v>19200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f t="shared" si="16"/>
        <v>0</v>
      </c>
      <c r="P150" s="16">
        <f t="shared" si="17"/>
        <v>0</v>
      </c>
      <c r="Q150" s="19">
        <f t="shared" si="18"/>
        <v>0</v>
      </c>
      <c r="R150" s="19">
        <f t="shared" si="19"/>
        <v>0</v>
      </c>
      <c r="S150" s="16"/>
      <c r="T150" s="16"/>
    </row>
    <row r="151" spans="1:20" ht="21" x14ac:dyDescent="0.2">
      <c r="A151" s="16"/>
      <c r="B151" s="17" t="s">
        <v>27</v>
      </c>
      <c r="C151" s="16"/>
      <c r="D151" s="18">
        <v>19560</v>
      </c>
      <c r="E151" s="19">
        <v>0</v>
      </c>
      <c r="F151" s="20">
        <v>19560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f t="shared" si="16"/>
        <v>0</v>
      </c>
      <c r="P151" s="16">
        <f t="shared" si="17"/>
        <v>0</v>
      </c>
      <c r="Q151" s="19">
        <f t="shared" si="18"/>
        <v>0</v>
      </c>
      <c r="R151" s="19">
        <f t="shared" si="19"/>
        <v>0</v>
      </c>
      <c r="S151" s="16"/>
      <c r="T151" s="16"/>
    </row>
    <row r="152" spans="1:20" ht="21" x14ac:dyDescent="0.2">
      <c r="A152" s="16"/>
      <c r="B152" s="17" t="s">
        <v>28</v>
      </c>
      <c r="C152" s="16"/>
      <c r="D152" s="18">
        <v>9080</v>
      </c>
      <c r="E152" s="19">
        <v>0</v>
      </c>
      <c r="F152" s="20">
        <v>9080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f t="shared" si="16"/>
        <v>0</v>
      </c>
      <c r="P152" s="16">
        <f t="shared" si="17"/>
        <v>0</v>
      </c>
      <c r="Q152" s="19">
        <f t="shared" si="18"/>
        <v>0</v>
      </c>
      <c r="R152" s="19">
        <f t="shared" si="19"/>
        <v>0</v>
      </c>
      <c r="S152" s="16"/>
      <c r="T152" s="16"/>
    </row>
    <row r="153" spans="1:20" ht="63" x14ac:dyDescent="0.2">
      <c r="A153" s="8" t="s">
        <v>704</v>
      </c>
      <c r="B153" s="9" t="s">
        <v>703</v>
      </c>
      <c r="C153" s="9" t="s">
        <v>700</v>
      </c>
      <c r="D153" s="10">
        <v>123400</v>
      </c>
      <c r="E153" s="8">
        <v>0</v>
      </c>
      <c r="F153" s="10">
        <v>123400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f t="shared" si="16"/>
        <v>0</v>
      </c>
      <c r="P153" s="8">
        <f t="shared" si="17"/>
        <v>0</v>
      </c>
      <c r="Q153" s="8">
        <f t="shared" si="18"/>
        <v>0</v>
      </c>
      <c r="R153" s="8">
        <f t="shared" si="19"/>
        <v>0</v>
      </c>
      <c r="S153" s="8" t="s">
        <v>252</v>
      </c>
      <c r="T153" s="8" t="s">
        <v>259</v>
      </c>
    </row>
    <row r="154" spans="1:20" ht="21" x14ac:dyDescent="0.2">
      <c r="A154" s="12"/>
      <c r="B154" s="13" t="s">
        <v>25</v>
      </c>
      <c r="C154" s="12"/>
      <c r="D154" s="14">
        <v>123400</v>
      </c>
      <c r="E154" s="13">
        <v>0</v>
      </c>
      <c r="F154" s="14">
        <v>123400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f t="shared" si="16"/>
        <v>0</v>
      </c>
      <c r="P154" s="13">
        <f t="shared" si="17"/>
        <v>0</v>
      </c>
      <c r="Q154" s="13">
        <f t="shared" si="18"/>
        <v>0</v>
      </c>
      <c r="R154" s="13">
        <f t="shared" si="19"/>
        <v>0</v>
      </c>
      <c r="S154" s="12"/>
      <c r="T154" s="12"/>
    </row>
    <row r="155" spans="1:20" ht="21" x14ac:dyDescent="0.2">
      <c r="A155" s="16"/>
      <c r="B155" s="17" t="s">
        <v>26</v>
      </c>
      <c r="C155" s="16"/>
      <c r="D155" s="18">
        <v>19200</v>
      </c>
      <c r="E155" s="19">
        <v>0</v>
      </c>
      <c r="F155" s="20">
        <v>19200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f t="shared" si="16"/>
        <v>0</v>
      </c>
      <c r="P155" s="16">
        <f t="shared" si="17"/>
        <v>0</v>
      </c>
      <c r="Q155" s="19">
        <f t="shared" si="18"/>
        <v>0</v>
      </c>
      <c r="R155" s="19">
        <f t="shared" si="19"/>
        <v>0</v>
      </c>
      <c r="S155" s="16"/>
      <c r="T155" s="16"/>
    </row>
    <row r="156" spans="1:20" ht="21" x14ac:dyDescent="0.2">
      <c r="A156" s="16"/>
      <c r="B156" s="17" t="s">
        <v>27</v>
      </c>
      <c r="C156" s="16"/>
      <c r="D156" s="18">
        <v>19560</v>
      </c>
      <c r="E156" s="19">
        <v>0</v>
      </c>
      <c r="F156" s="20">
        <v>19560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f t="shared" si="16"/>
        <v>0</v>
      </c>
      <c r="P156" s="16">
        <f t="shared" si="17"/>
        <v>0</v>
      </c>
      <c r="Q156" s="19">
        <f t="shared" si="18"/>
        <v>0</v>
      </c>
      <c r="R156" s="19">
        <f t="shared" si="19"/>
        <v>0</v>
      </c>
      <c r="S156" s="16"/>
      <c r="T156" s="16"/>
    </row>
    <row r="157" spans="1:20" ht="21" x14ac:dyDescent="0.2">
      <c r="A157" s="16"/>
      <c r="B157" s="17" t="s">
        <v>28</v>
      </c>
      <c r="C157" s="16"/>
      <c r="D157" s="18">
        <v>84640</v>
      </c>
      <c r="E157" s="19">
        <v>0</v>
      </c>
      <c r="F157" s="20">
        <v>84640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f t="shared" si="16"/>
        <v>0</v>
      </c>
      <c r="P157" s="16">
        <f t="shared" si="17"/>
        <v>0</v>
      </c>
      <c r="Q157" s="19">
        <f t="shared" si="18"/>
        <v>0</v>
      </c>
      <c r="R157" s="19">
        <f t="shared" si="19"/>
        <v>0</v>
      </c>
      <c r="S157" s="16"/>
      <c r="T157" s="16"/>
    </row>
    <row r="158" spans="1:20" ht="63" x14ac:dyDescent="0.2">
      <c r="A158" s="8" t="s">
        <v>702</v>
      </c>
      <c r="B158" s="9" t="s">
        <v>701</v>
      </c>
      <c r="C158" s="9" t="s">
        <v>700</v>
      </c>
      <c r="D158" s="10">
        <v>28760</v>
      </c>
      <c r="E158" s="8">
        <v>0</v>
      </c>
      <c r="F158" s="10">
        <v>28760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f t="shared" si="16"/>
        <v>0</v>
      </c>
      <c r="P158" s="8">
        <f t="shared" si="17"/>
        <v>0</v>
      </c>
      <c r="Q158" s="8">
        <f t="shared" si="18"/>
        <v>0</v>
      </c>
      <c r="R158" s="8">
        <f t="shared" si="19"/>
        <v>0</v>
      </c>
      <c r="S158" s="8" t="s">
        <v>252</v>
      </c>
      <c r="T158" s="8" t="s">
        <v>259</v>
      </c>
    </row>
    <row r="159" spans="1:20" ht="21" x14ac:dyDescent="0.2">
      <c r="A159" s="12"/>
      <c r="B159" s="13" t="s">
        <v>25</v>
      </c>
      <c r="C159" s="12"/>
      <c r="D159" s="14">
        <v>28760</v>
      </c>
      <c r="E159" s="13">
        <v>0</v>
      </c>
      <c r="F159" s="14">
        <v>28760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f t="shared" si="16"/>
        <v>0</v>
      </c>
      <c r="P159" s="13">
        <f t="shared" si="17"/>
        <v>0</v>
      </c>
      <c r="Q159" s="13">
        <f t="shared" si="18"/>
        <v>0</v>
      </c>
      <c r="R159" s="13">
        <f t="shared" si="19"/>
        <v>0</v>
      </c>
      <c r="S159" s="12"/>
      <c r="T159" s="12"/>
    </row>
    <row r="160" spans="1:20" ht="21" x14ac:dyDescent="0.2">
      <c r="A160" s="16"/>
      <c r="B160" s="17" t="s">
        <v>26</v>
      </c>
      <c r="C160" s="16"/>
      <c r="D160" s="18">
        <v>13200</v>
      </c>
      <c r="E160" s="19">
        <v>0</v>
      </c>
      <c r="F160" s="20">
        <v>13200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f t="shared" si="16"/>
        <v>0</v>
      </c>
      <c r="P160" s="16">
        <f t="shared" si="17"/>
        <v>0</v>
      </c>
      <c r="Q160" s="19">
        <f t="shared" si="18"/>
        <v>0</v>
      </c>
      <c r="R160" s="19">
        <f t="shared" si="19"/>
        <v>0</v>
      </c>
      <c r="S160" s="16"/>
      <c r="T160" s="16"/>
    </row>
    <row r="161" spans="1:20" ht="21" x14ac:dyDescent="0.2">
      <c r="A161" s="16"/>
      <c r="B161" s="17" t="s">
        <v>27</v>
      </c>
      <c r="C161" s="16"/>
      <c r="D161" s="18">
        <v>11560</v>
      </c>
      <c r="E161" s="19">
        <v>0</v>
      </c>
      <c r="F161" s="20">
        <v>11560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f t="shared" si="16"/>
        <v>0</v>
      </c>
      <c r="P161" s="16">
        <f t="shared" si="17"/>
        <v>0</v>
      </c>
      <c r="Q161" s="19">
        <f t="shared" si="18"/>
        <v>0</v>
      </c>
      <c r="R161" s="19">
        <f t="shared" si="19"/>
        <v>0</v>
      </c>
      <c r="S161" s="16"/>
      <c r="T161" s="16"/>
    </row>
    <row r="162" spans="1:20" ht="21" x14ac:dyDescent="0.2">
      <c r="A162" s="16"/>
      <c r="B162" s="17" t="s">
        <v>28</v>
      </c>
      <c r="C162" s="16"/>
      <c r="D162" s="18">
        <v>4000</v>
      </c>
      <c r="E162" s="19">
        <v>0</v>
      </c>
      <c r="F162" s="20">
        <v>4000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f t="shared" si="16"/>
        <v>0</v>
      </c>
      <c r="P162" s="16">
        <f t="shared" si="17"/>
        <v>0</v>
      </c>
      <c r="Q162" s="19">
        <f t="shared" si="18"/>
        <v>0</v>
      </c>
      <c r="R162" s="19">
        <f t="shared" si="19"/>
        <v>0</v>
      </c>
      <c r="S162" s="16"/>
      <c r="T162" s="16"/>
    </row>
    <row r="163" spans="1:20" ht="42" x14ac:dyDescent="0.2">
      <c r="A163" s="5" t="s">
        <v>699</v>
      </c>
      <c r="B163" s="5" t="s">
        <v>698</v>
      </c>
      <c r="C163" s="5" t="s">
        <v>686</v>
      </c>
      <c r="D163" s="6">
        <v>124875</v>
      </c>
      <c r="E163" s="6">
        <v>18900</v>
      </c>
      <c r="F163" s="6">
        <v>105975</v>
      </c>
      <c r="G163" s="5">
        <v>0</v>
      </c>
      <c r="H163" s="6">
        <v>9600</v>
      </c>
      <c r="I163" s="7">
        <v>10000</v>
      </c>
      <c r="J163" s="5">
        <v>0</v>
      </c>
      <c r="K163" s="7">
        <v>35000</v>
      </c>
      <c r="L163" s="6">
        <v>7400</v>
      </c>
      <c r="M163" s="7">
        <v>20000</v>
      </c>
      <c r="N163" s="6">
        <v>1900</v>
      </c>
      <c r="O163" s="7">
        <f t="shared" si="16"/>
        <v>65000</v>
      </c>
      <c r="P163" s="6">
        <f t="shared" si="17"/>
        <v>18900</v>
      </c>
      <c r="Q163" s="5">
        <f t="shared" si="18"/>
        <v>52.052052052052055</v>
      </c>
      <c r="R163" s="5">
        <f t="shared" si="19"/>
        <v>15.135135135135135</v>
      </c>
      <c r="S163" s="5" t="s">
        <v>252</v>
      </c>
      <c r="T163" s="5" t="s">
        <v>259</v>
      </c>
    </row>
    <row r="164" spans="1:20" ht="42" x14ac:dyDescent="0.2">
      <c r="A164" s="8" t="s">
        <v>697</v>
      </c>
      <c r="B164" s="9" t="s">
        <v>696</v>
      </c>
      <c r="C164" s="9" t="s">
        <v>695</v>
      </c>
      <c r="D164" s="10">
        <v>10000</v>
      </c>
      <c r="E164" s="8">
        <v>0</v>
      </c>
      <c r="F164" s="10">
        <v>10000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11">
        <f t="shared" ref="O164:O182" si="20">SUM(G164,I164,K164,M164)</f>
        <v>0</v>
      </c>
      <c r="P164" s="8">
        <f t="shared" ref="P164:P182" si="21">SUM(H164,J164,L164,N164)</f>
        <v>0</v>
      </c>
      <c r="Q164" s="8">
        <f t="shared" ref="Q164:Q182" si="22">O164*100/D164</f>
        <v>0</v>
      </c>
      <c r="R164" s="8">
        <f t="shared" ref="R164:R182" si="23">P164*100/D164</f>
        <v>0</v>
      </c>
      <c r="S164" s="8" t="s">
        <v>252</v>
      </c>
      <c r="T164" s="8" t="s">
        <v>259</v>
      </c>
    </row>
    <row r="165" spans="1:20" ht="21" x14ac:dyDescent="0.2">
      <c r="A165" s="12"/>
      <c r="B165" s="13" t="s">
        <v>25</v>
      </c>
      <c r="C165" s="12"/>
      <c r="D165" s="14">
        <v>10000</v>
      </c>
      <c r="E165" s="13">
        <v>0</v>
      </c>
      <c r="F165" s="14">
        <v>10000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5">
        <f t="shared" si="20"/>
        <v>0</v>
      </c>
      <c r="P165" s="13">
        <f t="shared" si="21"/>
        <v>0</v>
      </c>
      <c r="Q165" s="13">
        <f t="shared" si="22"/>
        <v>0</v>
      </c>
      <c r="R165" s="13">
        <f t="shared" si="23"/>
        <v>0</v>
      </c>
      <c r="S165" s="12"/>
      <c r="T165" s="12"/>
    </row>
    <row r="166" spans="1:20" ht="21" x14ac:dyDescent="0.2">
      <c r="A166" s="16"/>
      <c r="B166" s="17" t="s">
        <v>28</v>
      </c>
      <c r="C166" s="16"/>
      <c r="D166" s="18">
        <v>10000</v>
      </c>
      <c r="E166" s="19">
        <v>0</v>
      </c>
      <c r="F166" s="20">
        <v>10000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1">
        <f t="shared" si="20"/>
        <v>0</v>
      </c>
      <c r="P166" s="16">
        <f t="shared" si="21"/>
        <v>0</v>
      </c>
      <c r="Q166" s="19">
        <f t="shared" si="22"/>
        <v>0</v>
      </c>
      <c r="R166" s="19">
        <f t="shared" si="23"/>
        <v>0</v>
      </c>
      <c r="S166" s="16"/>
      <c r="T166" s="16"/>
    </row>
    <row r="167" spans="1:20" ht="21" x14ac:dyDescent="0.2">
      <c r="A167" s="8" t="s">
        <v>694</v>
      </c>
      <c r="B167" s="9" t="s">
        <v>693</v>
      </c>
      <c r="C167" s="9" t="s">
        <v>692</v>
      </c>
      <c r="D167" s="10">
        <v>35000</v>
      </c>
      <c r="E167" s="8">
        <v>0</v>
      </c>
      <c r="F167" s="10">
        <v>35000</v>
      </c>
      <c r="G167" s="8">
        <v>0</v>
      </c>
      <c r="H167" s="8">
        <v>0</v>
      </c>
      <c r="I167" s="11">
        <v>10000</v>
      </c>
      <c r="J167" s="8">
        <v>0</v>
      </c>
      <c r="K167" s="11">
        <v>10000</v>
      </c>
      <c r="L167" s="8">
        <v>0</v>
      </c>
      <c r="M167" s="11">
        <v>10000</v>
      </c>
      <c r="N167" s="8">
        <v>0</v>
      </c>
      <c r="O167" s="11">
        <f t="shared" si="20"/>
        <v>30000</v>
      </c>
      <c r="P167" s="8">
        <f t="shared" si="21"/>
        <v>0</v>
      </c>
      <c r="Q167" s="8">
        <f t="shared" si="22"/>
        <v>85.714285714285708</v>
      </c>
      <c r="R167" s="8">
        <f t="shared" si="23"/>
        <v>0</v>
      </c>
      <c r="S167" s="8" t="s">
        <v>252</v>
      </c>
      <c r="T167" s="8" t="s">
        <v>259</v>
      </c>
    </row>
    <row r="168" spans="1:20" ht="21" x14ac:dyDescent="0.2">
      <c r="A168" s="12"/>
      <c r="B168" s="13" t="s">
        <v>25</v>
      </c>
      <c r="C168" s="12"/>
      <c r="D168" s="14">
        <v>35000</v>
      </c>
      <c r="E168" s="13">
        <v>0</v>
      </c>
      <c r="F168" s="14">
        <v>35000</v>
      </c>
      <c r="G168" s="13">
        <v>0</v>
      </c>
      <c r="H168" s="13">
        <v>0</v>
      </c>
      <c r="I168" s="15">
        <v>10000</v>
      </c>
      <c r="J168" s="13">
        <v>0</v>
      </c>
      <c r="K168" s="15">
        <v>10000</v>
      </c>
      <c r="L168" s="13">
        <v>0</v>
      </c>
      <c r="M168" s="15">
        <v>10000</v>
      </c>
      <c r="N168" s="13">
        <v>0</v>
      </c>
      <c r="O168" s="15">
        <f t="shared" si="20"/>
        <v>30000</v>
      </c>
      <c r="P168" s="13">
        <f t="shared" si="21"/>
        <v>0</v>
      </c>
      <c r="Q168" s="13">
        <f t="shared" si="22"/>
        <v>85.714285714285708</v>
      </c>
      <c r="R168" s="13">
        <f t="shared" si="23"/>
        <v>0</v>
      </c>
      <c r="S168" s="12"/>
      <c r="T168" s="12"/>
    </row>
    <row r="169" spans="1:20" ht="21" x14ac:dyDescent="0.2">
      <c r="A169" s="16"/>
      <c r="B169" s="17" t="s">
        <v>27</v>
      </c>
      <c r="C169" s="16"/>
      <c r="D169" s="18">
        <v>35000</v>
      </c>
      <c r="E169" s="19">
        <v>0</v>
      </c>
      <c r="F169" s="20">
        <v>35000</v>
      </c>
      <c r="G169" s="16">
        <v>0</v>
      </c>
      <c r="H169" s="16">
        <v>0</v>
      </c>
      <c r="I169" s="21">
        <v>10000</v>
      </c>
      <c r="J169" s="16">
        <v>0</v>
      </c>
      <c r="K169" s="21">
        <v>10000</v>
      </c>
      <c r="L169" s="16">
        <v>0</v>
      </c>
      <c r="M169" s="21">
        <v>10000</v>
      </c>
      <c r="N169" s="16">
        <v>0</v>
      </c>
      <c r="O169" s="21">
        <f t="shared" si="20"/>
        <v>30000</v>
      </c>
      <c r="P169" s="16">
        <f t="shared" si="21"/>
        <v>0</v>
      </c>
      <c r="Q169" s="19">
        <f t="shared" si="22"/>
        <v>85.714285714285708</v>
      </c>
      <c r="R169" s="19">
        <f t="shared" si="23"/>
        <v>0</v>
      </c>
      <c r="S169" s="16"/>
      <c r="T169" s="16"/>
    </row>
    <row r="170" spans="1:20" ht="42" x14ac:dyDescent="0.2">
      <c r="A170" s="8" t="s">
        <v>691</v>
      </c>
      <c r="B170" s="9" t="s">
        <v>690</v>
      </c>
      <c r="C170" s="9" t="s">
        <v>689</v>
      </c>
      <c r="D170" s="10">
        <v>15000</v>
      </c>
      <c r="E170" s="10">
        <v>9300</v>
      </c>
      <c r="F170" s="10">
        <v>5700</v>
      </c>
      <c r="G170" s="8">
        <v>0</v>
      </c>
      <c r="H170" s="8">
        <v>0</v>
      </c>
      <c r="I170" s="8">
        <v>0</v>
      </c>
      <c r="J170" s="8">
        <v>0</v>
      </c>
      <c r="K170" s="11">
        <v>15000</v>
      </c>
      <c r="L170" s="10">
        <v>7400</v>
      </c>
      <c r="M170" s="8">
        <v>0</v>
      </c>
      <c r="N170" s="10">
        <v>1900</v>
      </c>
      <c r="O170" s="11">
        <f t="shared" si="20"/>
        <v>15000</v>
      </c>
      <c r="P170" s="10">
        <f t="shared" si="21"/>
        <v>9300</v>
      </c>
      <c r="Q170" s="8">
        <f t="shared" si="22"/>
        <v>100</v>
      </c>
      <c r="R170" s="8">
        <f t="shared" si="23"/>
        <v>62</v>
      </c>
      <c r="S170" s="8" t="s">
        <v>252</v>
      </c>
      <c r="T170" s="8" t="s">
        <v>259</v>
      </c>
    </row>
    <row r="171" spans="1:20" ht="21" x14ac:dyDescent="0.2">
      <c r="A171" s="12"/>
      <c r="B171" s="13" t="s">
        <v>25</v>
      </c>
      <c r="C171" s="12"/>
      <c r="D171" s="14">
        <v>15000</v>
      </c>
      <c r="E171" s="14">
        <v>9300</v>
      </c>
      <c r="F171" s="14">
        <v>5700</v>
      </c>
      <c r="G171" s="13">
        <v>0</v>
      </c>
      <c r="H171" s="13">
        <v>0</v>
      </c>
      <c r="I171" s="13">
        <v>0</v>
      </c>
      <c r="J171" s="13">
        <v>0</v>
      </c>
      <c r="K171" s="15">
        <v>15000</v>
      </c>
      <c r="L171" s="14">
        <v>7400</v>
      </c>
      <c r="M171" s="13">
        <v>0</v>
      </c>
      <c r="N171" s="14">
        <v>1900</v>
      </c>
      <c r="O171" s="15">
        <f t="shared" si="20"/>
        <v>15000</v>
      </c>
      <c r="P171" s="14">
        <f t="shared" si="21"/>
        <v>9300</v>
      </c>
      <c r="Q171" s="13">
        <f t="shared" si="22"/>
        <v>100</v>
      </c>
      <c r="R171" s="13">
        <f t="shared" si="23"/>
        <v>62</v>
      </c>
      <c r="S171" s="12"/>
      <c r="T171" s="12"/>
    </row>
    <row r="172" spans="1:20" ht="21" x14ac:dyDescent="0.2">
      <c r="A172" s="16"/>
      <c r="B172" s="17" t="s">
        <v>26</v>
      </c>
      <c r="C172" s="16"/>
      <c r="D172" s="18">
        <v>7200</v>
      </c>
      <c r="E172" s="20">
        <v>3000</v>
      </c>
      <c r="F172" s="20">
        <v>4200</v>
      </c>
      <c r="G172" s="16">
        <v>0</v>
      </c>
      <c r="H172" s="16">
        <v>0</v>
      </c>
      <c r="I172" s="16">
        <v>0</v>
      </c>
      <c r="J172" s="16">
        <v>0</v>
      </c>
      <c r="K172" s="21">
        <v>7200</v>
      </c>
      <c r="L172" s="18">
        <v>3000</v>
      </c>
      <c r="M172" s="16">
        <v>0</v>
      </c>
      <c r="N172" s="16">
        <v>0</v>
      </c>
      <c r="O172" s="21">
        <f t="shared" si="20"/>
        <v>7200</v>
      </c>
      <c r="P172" s="18">
        <f t="shared" si="21"/>
        <v>3000</v>
      </c>
      <c r="Q172" s="19">
        <f t="shared" si="22"/>
        <v>100</v>
      </c>
      <c r="R172" s="19">
        <f t="shared" si="23"/>
        <v>41.666666666666664</v>
      </c>
      <c r="S172" s="16"/>
      <c r="T172" s="16"/>
    </row>
    <row r="173" spans="1:20" ht="21" x14ac:dyDescent="0.2">
      <c r="A173" s="16"/>
      <c r="B173" s="17" t="s">
        <v>27</v>
      </c>
      <c r="C173" s="16"/>
      <c r="D173" s="18">
        <v>5900</v>
      </c>
      <c r="E173" s="20">
        <v>4400</v>
      </c>
      <c r="F173" s="20">
        <v>1500</v>
      </c>
      <c r="G173" s="16">
        <v>0</v>
      </c>
      <c r="H173" s="16">
        <v>0</v>
      </c>
      <c r="I173" s="16">
        <v>0</v>
      </c>
      <c r="J173" s="16">
        <v>0</v>
      </c>
      <c r="K173" s="21">
        <v>5900</v>
      </c>
      <c r="L173" s="18">
        <v>4400</v>
      </c>
      <c r="M173" s="16">
        <v>0</v>
      </c>
      <c r="N173" s="16">
        <v>0</v>
      </c>
      <c r="O173" s="21">
        <f t="shared" si="20"/>
        <v>5900</v>
      </c>
      <c r="P173" s="18">
        <f t="shared" si="21"/>
        <v>4400</v>
      </c>
      <c r="Q173" s="19">
        <f t="shared" si="22"/>
        <v>100</v>
      </c>
      <c r="R173" s="19">
        <f t="shared" si="23"/>
        <v>74.576271186440678</v>
      </c>
      <c r="S173" s="16"/>
      <c r="T173" s="16"/>
    </row>
    <row r="174" spans="1:20" ht="21" x14ac:dyDescent="0.2">
      <c r="A174" s="16"/>
      <c r="B174" s="17" t="s">
        <v>28</v>
      </c>
      <c r="C174" s="16"/>
      <c r="D174" s="18">
        <v>1900</v>
      </c>
      <c r="E174" s="20">
        <v>1900</v>
      </c>
      <c r="F174" s="19">
        <v>0</v>
      </c>
      <c r="G174" s="16">
        <v>0</v>
      </c>
      <c r="H174" s="16">
        <v>0</v>
      </c>
      <c r="I174" s="16">
        <v>0</v>
      </c>
      <c r="J174" s="16">
        <v>0</v>
      </c>
      <c r="K174" s="21">
        <v>1900</v>
      </c>
      <c r="L174" s="16">
        <v>0</v>
      </c>
      <c r="M174" s="16">
        <v>0</v>
      </c>
      <c r="N174" s="18">
        <v>1900</v>
      </c>
      <c r="O174" s="21">
        <f t="shared" si="20"/>
        <v>1900</v>
      </c>
      <c r="P174" s="18">
        <f t="shared" si="21"/>
        <v>1900</v>
      </c>
      <c r="Q174" s="19">
        <f t="shared" si="22"/>
        <v>100</v>
      </c>
      <c r="R174" s="19">
        <f t="shared" si="23"/>
        <v>100</v>
      </c>
      <c r="S174" s="16"/>
      <c r="T174" s="16"/>
    </row>
    <row r="175" spans="1:20" ht="42" x14ac:dyDescent="0.2">
      <c r="A175" s="8" t="s">
        <v>688</v>
      </c>
      <c r="B175" s="9" t="s">
        <v>687</v>
      </c>
      <c r="C175" s="9" t="s">
        <v>686</v>
      </c>
      <c r="D175" s="10">
        <v>64875</v>
      </c>
      <c r="E175" s="10">
        <v>9600</v>
      </c>
      <c r="F175" s="10">
        <v>55275</v>
      </c>
      <c r="G175" s="8">
        <v>0</v>
      </c>
      <c r="H175" s="10">
        <v>9600</v>
      </c>
      <c r="I175" s="8">
        <v>0</v>
      </c>
      <c r="J175" s="8">
        <v>0</v>
      </c>
      <c r="K175" s="11">
        <v>10000</v>
      </c>
      <c r="L175" s="8">
        <v>0</v>
      </c>
      <c r="M175" s="11">
        <v>10000</v>
      </c>
      <c r="N175" s="8">
        <v>0</v>
      </c>
      <c r="O175" s="11">
        <f t="shared" si="20"/>
        <v>20000</v>
      </c>
      <c r="P175" s="10">
        <f t="shared" si="21"/>
        <v>9600</v>
      </c>
      <c r="Q175" s="8">
        <f t="shared" si="22"/>
        <v>30.828516377649326</v>
      </c>
      <c r="R175" s="8">
        <f t="shared" si="23"/>
        <v>14.797687861271676</v>
      </c>
      <c r="S175" s="8" t="s">
        <v>252</v>
      </c>
      <c r="T175" s="8" t="s">
        <v>259</v>
      </c>
    </row>
    <row r="176" spans="1:20" ht="21" x14ac:dyDescent="0.2">
      <c r="A176" s="12"/>
      <c r="B176" s="13" t="s">
        <v>25</v>
      </c>
      <c r="C176" s="12"/>
      <c r="D176" s="14">
        <v>64875</v>
      </c>
      <c r="E176" s="14">
        <v>9600</v>
      </c>
      <c r="F176" s="14">
        <v>55275</v>
      </c>
      <c r="G176" s="13">
        <v>0</v>
      </c>
      <c r="H176" s="14">
        <v>9600</v>
      </c>
      <c r="I176" s="13">
        <v>0</v>
      </c>
      <c r="J176" s="13">
        <v>0</v>
      </c>
      <c r="K176" s="15">
        <v>10000</v>
      </c>
      <c r="L176" s="13">
        <v>0</v>
      </c>
      <c r="M176" s="15">
        <v>10000</v>
      </c>
      <c r="N176" s="13">
        <v>0</v>
      </c>
      <c r="O176" s="15">
        <f t="shared" si="20"/>
        <v>20000</v>
      </c>
      <c r="P176" s="14">
        <f t="shared" si="21"/>
        <v>9600</v>
      </c>
      <c r="Q176" s="13">
        <f t="shared" si="22"/>
        <v>30.828516377649326</v>
      </c>
      <c r="R176" s="13">
        <f t="shared" si="23"/>
        <v>14.797687861271676</v>
      </c>
      <c r="S176" s="12"/>
      <c r="T176" s="12"/>
    </row>
    <row r="177" spans="1:20" ht="21" x14ac:dyDescent="0.2">
      <c r="A177" s="16"/>
      <c r="B177" s="17" t="s">
        <v>27</v>
      </c>
      <c r="C177" s="16"/>
      <c r="D177" s="18">
        <v>64875</v>
      </c>
      <c r="E177" s="20">
        <v>9600</v>
      </c>
      <c r="F177" s="20">
        <v>55275</v>
      </c>
      <c r="G177" s="16">
        <v>0</v>
      </c>
      <c r="H177" s="18">
        <v>9600</v>
      </c>
      <c r="I177" s="16">
        <v>0</v>
      </c>
      <c r="J177" s="16">
        <v>0</v>
      </c>
      <c r="K177" s="21">
        <v>10000</v>
      </c>
      <c r="L177" s="16">
        <v>0</v>
      </c>
      <c r="M177" s="21">
        <v>10000</v>
      </c>
      <c r="N177" s="16">
        <v>0</v>
      </c>
      <c r="O177" s="21">
        <f t="shared" si="20"/>
        <v>20000</v>
      </c>
      <c r="P177" s="18">
        <f t="shared" si="21"/>
        <v>9600</v>
      </c>
      <c r="Q177" s="19">
        <f t="shared" si="22"/>
        <v>30.828516377649326</v>
      </c>
      <c r="R177" s="19">
        <f t="shared" si="23"/>
        <v>14.797687861271676</v>
      </c>
      <c r="S177" s="16"/>
      <c r="T177" s="16"/>
    </row>
    <row r="178" spans="1:20" ht="42" x14ac:dyDescent="0.2">
      <c r="A178" s="5" t="s">
        <v>685</v>
      </c>
      <c r="B178" s="5" t="s">
        <v>684</v>
      </c>
      <c r="C178" s="5" t="s">
        <v>253</v>
      </c>
      <c r="D178" s="6">
        <v>9818</v>
      </c>
      <c r="E178" s="5">
        <v>0</v>
      </c>
      <c r="F178" s="6">
        <v>9818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7">
        <f t="shared" si="20"/>
        <v>0</v>
      </c>
      <c r="P178" s="5">
        <f t="shared" si="21"/>
        <v>0</v>
      </c>
      <c r="Q178" s="5">
        <f t="shared" si="22"/>
        <v>0</v>
      </c>
      <c r="R178" s="5">
        <f t="shared" si="23"/>
        <v>0</v>
      </c>
      <c r="S178" s="5" t="s">
        <v>252</v>
      </c>
      <c r="T178" s="5" t="s">
        <v>256</v>
      </c>
    </row>
    <row r="179" spans="1:20" ht="42" x14ac:dyDescent="0.2">
      <c r="A179" s="8" t="s">
        <v>683</v>
      </c>
      <c r="B179" s="9" t="s">
        <v>682</v>
      </c>
      <c r="C179" s="9" t="s">
        <v>253</v>
      </c>
      <c r="D179" s="10">
        <v>9818</v>
      </c>
      <c r="E179" s="8">
        <v>0</v>
      </c>
      <c r="F179" s="10">
        <v>9818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11">
        <f t="shared" si="20"/>
        <v>0</v>
      </c>
      <c r="P179" s="8">
        <f t="shared" si="21"/>
        <v>0</v>
      </c>
      <c r="Q179" s="8">
        <f t="shared" si="22"/>
        <v>0</v>
      </c>
      <c r="R179" s="8">
        <f t="shared" si="23"/>
        <v>0</v>
      </c>
      <c r="S179" s="8" t="s">
        <v>252</v>
      </c>
      <c r="T179" s="8" t="s">
        <v>251</v>
      </c>
    </row>
    <row r="180" spans="1:20" ht="21" x14ac:dyDescent="0.2">
      <c r="A180" s="12"/>
      <c r="B180" s="13" t="s">
        <v>25</v>
      </c>
      <c r="C180" s="12"/>
      <c r="D180" s="14">
        <v>9818</v>
      </c>
      <c r="E180" s="13">
        <v>0</v>
      </c>
      <c r="F180" s="14">
        <v>9818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5">
        <f t="shared" si="20"/>
        <v>0</v>
      </c>
      <c r="P180" s="13">
        <f t="shared" si="21"/>
        <v>0</v>
      </c>
      <c r="Q180" s="13">
        <f t="shared" si="22"/>
        <v>0</v>
      </c>
      <c r="R180" s="13">
        <f t="shared" si="23"/>
        <v>0</v>
      </c>
      <c r="S180" s="12"/>
      <c r="T180" s="12"/>
    </row>
    <row r="181" spans="1:20" ht="21" x14ac:dyDescent="0.2">
      <c r="A181" s="16"/>
      <c r="B181" s="17" t="s">
        <v>28</v>
      </c>
      <c r="C181" s="16"/>
      <c r="D181" s="18">
        <v>9818</v>
      </c>
      <c r="E181" s="19">
        <v>0</v>
      </c>
      <c r="F181" s="20">
        <v>9818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21">
        <f t="shared" si="20"/>
        <v>0</v>
      </c>
      <c r="P181" s="16">
        <f t="shared" si="21"/>
        <v>0</v>
      </c>
      <c r="Q181" s="19">
        <f t="shared" si="22"/>
        <v>0</v>
      </c>
      <c r="R181" s="19">
        <f t="shared" si="23"/>
        <v>0</v>
      </c>
      <c r="S181" s="16"/>
      <c r="T181" s="16"/>
    </row>
    <row r="182" spans="1:20" ht="21" x14ac:dyDescent="0.2">
      <c r="A182" s="22" t="s">
        <v>139</v>
      </c>
      <c r="B182" s="22"/>
      <c r="C182" s="22"/>
      <c r="D182" s="23">
        <v>1413090</v>
      </c>
      <c r="E182" s="24">
        <v>211199</v>
      </c>
      <c r="F182" s="24">
        <v>1201891</v>
      </c>
      <c r="G182" s="22">
        <v>0</v>
      </c>
      <c r="H182" s="24">
        <v>23359</v>
      </c>
      <c r="I182" s="23">
        <v>32000</v>
      </c>
      <c r="J182" s="24">
        <v>48619</v>
      </c>
      <c r="K182" s="23">
        <v>79500</v>
      </c>
      <c r="L182" s="24">
        <v>115663</v>
      </c>
      <c r="M182" s="23">
        <v>32500</v>
      </c>
      <c r="N182" s="24">
        <v>23558</v>
      </c>
      <c r="O182" s="23">
        <f t="shared" si="20"/>
        <v>144000</v>
      </c>
      <c r="P182" s="24">
        <f t="shared" si="21"/>
        <v>211199</v>
      </c>
      <c r="Q182" s="22">
        <f t="shared" si="22"/>
        <v>10.190433730335647</v>
      </c>
      <c r="R182" s="22">
        <f t="shared" si="23"/>
        <v>14.945898704258044</v>
      </c>
      <c r="S182" s="22"/>
      <c r="T182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6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คณะเทคโนโลยีอุตสาหกรรม
 เบิกจ่าย ณ 19 มกราคม 2567</oddHeader>
    <oddFooter>หน้า &amp;P จาก &amp;N</oddFooter>
  </headerFooter>
  <rowBreaks count="7" manualBreakCount="7">
    <brk id="29" max="16383" man="1"/>
    <brk id="54" max="16383" man="1"/>
    <brk id="80" max="16383" man="1"/>
    <brk id="104" max="16383" man="1"/>
    <brk id="126" max="16383" man="1"/>
    <brk id="152" max="16383" man="1"/>
    <brk id="174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view="pageBreakPreview" topLeftCell="B1" zoomScale="60" zoomScaleNormal="100" workbookViewId="0">
      <selection activeCell="Z7" sqref="Z7"/>
    </sheetView>
  </sheetViews>
  <sheetFormatPr defaultRowHeight="14.25" x14ac:dyDescent="0.2"/>
  <cols>
    <col min="1" max="1" width="19.25" bestFit="1" customWidth="1"/>
    <col min="2" max="2" width="36" bestFit="1" customWidth="1"/>
    <col min="3" max="3" width="30.5" bestFit="1" customWidth="1"/>
    <col min="4" max="4" width="8.25" bestFit="1" customWidth="1"/>
    <col min="5" max="5" width="9.5" bestFit="1" customWidth="1"/>
    <col min="6" max="6" width="8.75" customWidth="1"/>
    <col min="7" max="7" width="3.75" bestFit="1" customWidth="1"/>
    <col min="8" max="8" width="2.875" bestFit="1" customWidth="1"/>
    <col min="9" max="9" width="4.5" customWidth="1"/>
    <col min="10" max="10" width="3.5" customWidth="1"/>
    <col min="11" max="11" width="3.75" bestFit="1" customWidth="1"/>
    <col min="12" max="12" width="2.875" bestFit="1" customWidth="1"/>
    <col min="13" max="13" width="3.75" bestFit="1" customWidth="1"/>
    <col min="14" max="14" width="2.875" bestFit="1" customWidth="1"/>
    <col min="15" max="15" width="5.625" bestFit="1" customWidth="1"/>
    <col min="16" max="16" width="2.875" bestFit="1" customWidth="1"/>
    <col min="17" max="17" width="3.875" bestFit="1" customWidth="1"/>
    <col min="18" max="18" width="2.875" bestFit="1" customWidth="1"/>
    <col min="19" max="19" width="22" bestFit="1" customWidth="1"/>
    <col min="20" max="20" width="18.5" bestFit="1" customWidth="1"/>
  </cols>
  <sheetData>
    <row r="1" spans="1:20" ht="18.7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18.75" customHeight="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42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42" x14ac:dyDescent="0.2">
      <c r="A4" s="5" t="s">
        <v>806</v>
      </c>
      <c r="B4" s="5" t="s">
        <v>805</v>
      </c>
      <c r="C4" s="5" t="s">
        <v>332</v>
      </c>
      <c r="D4" s="6">
        <v>35000</v>
      </c>
      <c r="E4" s="5">
        <v>0</v>
      </c>
      <c r="F4" s="6">
        <v>35000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f t="shared" ref="O4:P9" si="0">SUM(G4,I4,K4,M4)</f>
        <v>0</v>
      </c>
      <c r="P4" s="5">
        <f t="shared" si="0"/>
        <v>0</v>
      </c>
      <c r="Q4" s="5">
        <f t="shared" ref="Q4:Q9" si="1">O4*100/D4</f>
        <v>0</v>
      </c>
      <c r="R4" s="5">
        <f t="shared" ref="R4:R9" si="2">P4*100/D4</f>
        <v>0</v>
      </c>
      <c r="S4" s="5" t="s">
        <v>804</v>
      </c>
      <c r="T4" s="5" t="s">
        <v>617</v>
      </c>
    </row>
    <row r="5" spans="1:20" ht="42" x14ac:dyDescent="0.2">
      <c r="A5" s="8" t="s">
        <v>803</v>
      </c>
      <c r="B5" s="9" t="s">
        <v>802</v>
      </c>
      <c r="C5" s="9" t="s">
        <v>332</v>
      </c>
      <c r="D5" s="10">
        <v>35000</v>
      </c>
      <c r="E5" s="8">
        <v>0</v>
      </c>
      <c r="F5" s="10">
        <v>35000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0</v>
      </c>
      <c r="P5" s="8">
        <f t="shared" si="0"/>
        <v>0</v>
      </c>
      <c r="Q5" s="8">
        <f t="shared" si="1"/>
        <v>0</v>
      </c>
      <c r="R5" s="8">
        <f t="shared" si="2"/>
        <v>0</v>
      </c>
      <c r="S5" s="8" t="s">
        <v>216</v>
      </c>
      <c r="T5" s="8" t="s">
        <v>245</v>
      </c>
    </row>
    <row r="6" spans="1:20" ht="21" x14ac:dyDescent="0.2">
      <c r="A6" s="12"/>
      <c r="B6" s="13" t="s">
        <v>25</v>
      </c>
      <c r="C6" s="12"/>
      <c r="D6" s="14">
        <v>35000</v>
      </c>
      <c r="E6" s="13">
        <v>0</v>
      </c>
      <c r="F6" s="14">
        <v>35000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5">
        <f t="shared" si="0"/>
        <v>0</v>
      </c>
      <c r="P6" s="13">
        <f t="shared" si="0"/>
        <v>0</v>
      </c>
      <c r="Q6" s="13">
        <f t="shared" si="1"/>
        <v>0</v>
      </c>
      <c r="R6" s="13">
        <f t="shared" si="2"/>
        <v>0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16250</v>
      </c>
      <c r="E7" s="19">
        <v>0</v>
      </c>
      <c r="F7" s="20">
        <v>16250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21">
        <f t="shared" si="0"/>
        <v>0</v>
      </c>
      <c r="P7" s="16">
        <f t="shared" si="0"/>
        <v>0</v>
      </c>
      <c r="Q7" s="19">
        <f t="shared" si="1"/>
        <v>0</v>
      </c>
      <c r="R7" s="19">
        <f t="shared" si="2"/>
        <v>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18750</v>
      </c>
      <c r="E8" s="19">
        <v>0</v>
      </c>
      <c r="F8" s="20">
        <v>18750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f t="shared" si="0"/>
        <v>0</v>
      </c>
      <c r="P8" s="16">
        <f t="shared" si="0"/>
        <v>0</v>
      </c>
      <c r="Q8" s="19">
        <f t="shared" si="1"/>
        <v>0</v>
      </c>
      <c r="R8" s="19">
        <f t="shared" si="2"/>
        <v>0</v>
      </c>
      <c r="S8" s="16"/>
      <c r="T8" s="16"/>
    </row>
    <row r="9" spans="1:20" ht="21" x14ac:dyDescent="0.2">
      <c r="A9" s="22" t="s">
        <v>139</v>
      </c>
      <c r="B9" s="22"/>
      <c r="C9" s="22"/>
      <c r="D9" s="23">
        <v>35000</v>
      </c>
      <c r="E9" s="22">
        <v>0</v>
      </c>
      <c r="F9" s="24">
        <v>35000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 t="shared" si="0"/>
        <v>0</v>
      </c>
      <c r="P9" s="22">
        <f t="shared" si="0"/>
        <v>0</v>
      </c>
      <c r="Q9" s="22">
        <f t="shared" si="1"/>
        <v>0</v>
      </c>
      <c r="R9" s="22">
        <f t="shared" si="2"/>
        <v>0</v>
      </c>
      <c r="S9" s="22"/>
      <c r="T9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65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บัณฑิตวิทยาลัย
 เบิกจ่าย ณ 19 มกราคม 2567</oddHeader>
    <oddFooter>หน้า &amp;P จาก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view="pageBreakPreview" zoomScale="60" zoomScaleNormal="100" workbookViewId="0">
      <pane xSplit="1" ySplit="3" topLeftCell="B145" activePane="bottomRight" state="frozen"/>
      <selection pane="topRight" activeCell="B1" sqref="B1"/>
      <selection pane="bottomLeft" activeCell="A4" sqref="A4"/>
      <selection pane="bottomRight" activeCell="M67" sqref="M67"/>
    </sheetView>
  </sheetViews>
  <sheetFormatPr defaultRowHeight="14.25" x14ac:dyDescent="0.2"/>
  <cols>
    <col min="1" max="1" width="19.5" bestFit="1" customWidth="1"/>
    <col min="2" max="2" width="36" bestFit="1" customWidth="1"/>
    <col min="3" max="3" width="24.625" customWidth="1"/>
    <col min="4" max="6" width="10.625" customWidth="1"/>
    <col min="7" max="14" width="9.375" customWidth="1"/>
    <col min="15" max="18" width="10.875" customWidth="1"/>
    <col min="19" max="19" width="17.25" style="31" customWidth="1"/>
    <col min="20" max="20" width="18.875" style="31" customWidth="1"/>
  </cols>
  <sheetData>
    <row r="1" spans="1:20" ht="18.7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18.75" customHeight="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63" x14ac:dyDescent="0.2">
      <c r="A4" s="5" t="s">
        <v>944</v>
      </c>
      <c r="B4" s="5" t="s">
        <v>943</v>
      </c>
      <c r="C4" s="5" t="s">
        <v>940</v>
      </c>
      <c r="D4" s="6">
        <v>80000</v>
      </c>
      <c r="E4" s="6">
        <v>31300</v>
      </c>
      <c r="F4" s="6">
        <v>48700</v>
      </c>
      <c r="G4" s="5">
        <v>0</v>
      </c>
      <c r="H4" s="5">
        <v>0</v>
      </c>
      <c r="I4" s="5">
        <v>0</v>
      </c>
      <c r="J4" s="5">
        <v>0</v>
      </c>
      <c r="K4" s="7">
        <v>19960</v>
      </c>
      <c r="L4" s="5">
        <v>0</v>
      </c>
      <c r="M4" s="7">
        <v>60040</v>
      </c>
      <c r="N4" s="6">
        <v>31300</v>
      </c>
      <c r="O4" s="7">
        <f t="shared" ref="O4:O35" si="0">SUM(G4,I4,K4,M4)</f>
        <v>80000</v>
      </c>
      <c r="P4" s="6">
        <f t="shared" ref="P4:P35" si="1">SUM(H4,J4,L4,N4)</f>
        <v>31300</v>
      </c>
      <c r="Q4" s="5">
        <f t="shared" ref="Q4:Q35" si="2">O4*100/D4</f>
        <v>100</v>
      </c>
      <c r="R4" s="5">
        <f t="shared" ref="R4:R35" si="3">P4*100/D4</f>
        <v>39.125</v>
      </c>
      <c r="S4" s="5" t="s">
        <v>808</v>
      </c>
      <c r="T4" s="5" t="s">
        <v>21</v>
      </c>
    </row>
    <row r="5" spans="1:20" ht="84" x14ac:dyDescent="0.2">
      <c r="A5" s="8" t="s">
        <v>942</v>
      </c>
      <c r="B5" s="9" t="s">
        <v>941</v>
      </c>
      <c r="C5" s="9" t="s">
        <v>940</v>
      </c>
      <c r="D5" s="10">
        <v>60040</v>
      </c>
      <c r="E5" s="10">
        <v>31300</v>
      </c>
      <c r="F5" s="10">
        <v>28740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1">
        <v>60040</v>
      </c>
      <c r="N5" s="10">
        <v>31300</v>
      </c>
      <c r="O5" s="11">
        <f t="shared" si="0"/>
        <v>60040</v>
      </c>
      <c r="P5" s="10">
        <f t="shared" si="1"/>
        <v>31300</v>
      </c>
      <c r="Q5" s="8">
        <f t="shared" si="2"/>
        <v>100</v>
      </c>
      <c r="R5" s="8">
        <f t="shared" si="3"/>
        <v>52.131912058627584</v>
      </c>
      <c r="S5" s="8" t="s">
        <v>808</v>
      </c>
      <c r="T5" s="8" t="s">
        <v>903</v>
      </c>
    </row>
    <row r="6" spans="1:20" ht="21" x14ac:dyDescent="0.2">
      <c r="A6" s="12"/>
      <c r="B6" s="13" t="s">
        <v>25</v>
      </c>
      <c r="C6" s="12"/>
      <c r="D6" s="14">
        <v>60040</v>
      </c>
      <c r="E6" s="14">
        <v>31300</v>
      </c>
      <c r="F6" s="14">
        <v>28740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5">
        <v>60040</v>
      </c>
      <c r="N6" s="14">
        <v>31300</v>
      </c>
      <c r="O6" s="15">
        <f t="shared" si="0"/>
        <v>60040</v>
      </c>
      <c r="P6" s="14">
        <f t="shared" si="1"/>
        <v>31300</v>
      </c>
      <c r="Q6" s="13">
        <f t="shared" si="2"/>
        <v>100</v>
      </c>
      <c r="R6" s="13">
        <f t="shared" si="3"/>
        <v>52.131912058627584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4000</v>
      </c>
      <c r="E7" s="20">
        <v>4000</v>
      </c>
      <c r="F7" s="19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21">
        <v>4000</v>
      </c>
      <c r="N7" s="18">
        <v>4000</v>
      </c>
      <c r="O7" s="21">
        <f t="shared" si="0"/>
        <v>4000</v>
      </c>
      <c r="P7" s="18">
        <f t="shared" si="1"/>
        <v>4000</v>
      </c>
      <c r="Q7" s="19">
        <f t="shared" si="2"/>
        <v>100</v>
      </c>
      <c r="R7" s="19">
        <f t="shared" si="3"/>
        <v>100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56040</v>
      </c>
      <c r="E8" s="20">
        <v>27300</v>
      </c>
      <c r="F8" s="20">
        <v>28740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1">
        <v>56040</v>
      </c>
      <c r="N8" s="18">
        <v>27300</v>
      </c>
      <c r="O8" s="21">
        <f t="shared" si="0"/>
        <v>56040</v>
      </c>
      <c r="P8" s="18">
        <f t="shared" si="1"/>
        <v>27300</v>
      </c>
      <c r="Q8" s="19">
        <f t="shared" si="2"/>
        <v>100</v>
      </c>
      <c r="R8" s="19">
        <f t="shared" si="3"/>
        <v>48.715203426124198</v>
      </c>
      <c r="S8" s="16"/>
      <c r="T8" s="16"/>
    </row>
    <row r="9" spans="1:20" ht="63" x14ac:dyDescent="0.2">
      <c r="A9" s="8" t="s">
        <v>939</v>
      </c>
      <c r="B9" s="9" t="s">
        <v>938</v>
      </c>
      <c r="C9" s="9" t="s">
        <v>869</v>
      </c>
      <c r="D9" s="10">
        <v>9980</v>
      </c>
      <c r="E9" s="8">
        <v>0</v>
      </c>
      <c r="F9" s="10">
        <v>9980</v>
      </c>
      <c r="G9" s="8">
        <v>0</v>
      </c>
      <c r="H9" s="8">
        <v>0</v>
      </c>
      <c r="I9" s="8">
        <v>0</v>
      </c>
      <c r="J9" s="8">
        <v>0</v>
      </c>
      <c r="K9" s="11">
        <v>9980</v>
      </c>
      <c r="L9" s="8">
        <v>0</v>
      </c>
      <c r="M9" s="8">
        <v>0</v>
      </c>
      <c r="N9" s="8">
        <v>0</v>
      </c>
      <c r="O9" s="11">
        <f t="shared" si="0"/>
        <v>9980</v>
      </c>
      <c r="P9" s="8">
        <f t="shared" si="1"/>
        <v>0</v>
      </c>
      <c r="Q9" s="8">
        <f t="shared" si="2"/>
        <v>100</v>
      </c>
      <c r="R9" s="8">
        <f t="shared" si="3"/>
        <v>0</v>
      </c>
      <c r="S9" s="8" t="s">
        <v>808</v>
      </c>
      <c r="T9" s="8" t="s">
        <v>820</v>
      </c>
    </row>
    <row r="10" spans="1:20" ht="21" x14ac:dyDescent="0.2">
      <c r="A10" s="12"/>
      <c r="B10" s="13" t="s">
        <v>25</v>
      </c>
      <c r="C10" s="12"/>
      <c r="D10" s="14">
        <v>9980</v>
      </c>
      <c r="E10" s="13">
        <v>0</v>
      </c>
      <c r="F10" s="14">
        <v>9980</v>
      </c>
      <c r="G10" s="13">
        <v>0</v>
      </c>
      <c r="H10" s="13">
        <v>0</v>
      </c>
      <c r="I10" s="13">
        <v>0</v>
      </c>
      <c r="J10" s="13">
        <v>0</v>
      </c>
      <c r="K10" s="15">
        <v>9980</v>
      </c>
      <c r="L10" s="13">
        <v>0</v>
      </c>
      <c r="M10" s="13">
        <v>0</v>
      </c>
      <c r="N10" s="13">
        <v>0</v>
      </c>
      <c r="O10" s="15">
        <f t="shared" si="0"/>
        <v>9980</v>
      </c>
      <c r="P10" s="13">
        <f t="shared" si="1"/>
        <v>0</v>
      </c>
      <c r="Q10" s="13">
        <f t="shared" si="2"/>
        <v>100</v>
      </c>
      <c r="R10" s="13">
        <f t="shared" si="3"/>
        <v>0</v>
      </c>
      <c r="S10" s="12"/>
      <c r="T10" s="12"/>
    </row>
    <row r="11" spans="1:20" ht="21" x14ac:dyDescent="0.2">
      <c r="A11" s="16"/>
      <c r="B11" s="17" t="s">
        <v>26</v>
      </c>
      <c r="C11" s="16"/>
      <c r="D11" s="18">
        <v>2000</v>
      </c>
      <c r="E11" s="19">
        <v>0</v>
      </c>
      <c r="F11" s="20">
        <v>2000</v>
      </c>
      <c r="G11" s="16">
        <v>0</v>
      </c>
      <c r="H11" s="16">
        <v>0</v>
      </c>
      <c r="I11" s="16">
        <v>0</v>
      </c>
      <c r="J11" s="16">
        <v>0</v>
      </c>
      <c r="K11" s="21">
        <v>2000</v>
      </c>
      <c r="L11" s="16">
        <v>0</v>
      </c>
      <c r="M11" s="16">
        <v>0</v>
      </c>
      <c r="N11" s="16">
        <v>0</v>
      </c>
      <c r="O11" s="21">
        <f t="shared" si="0"/>
        <v>2000</v>
      </c>
      <c r="P11" s="16">
        <f t="shared" si="1"/>
        <v>0</v>
      </c>
      <c r="Q11" s="19">
        <f t="shared" si="2"/>
        <v>100</v>
      </c>
      <c r="R11" s="19">
        <f t="shared" si="3"/>
        <v>0</v>
      </c>
      <c r="S11" s="16"/>
      <c r="T11" s="16"/>
    </row>
    <row r="12" spans="1:20" ht="21" x14ac:dyDescent="0.2">
      <c r="A12" s="16"/>
      <c r="B12" s="17" t="s">
        <v>27</v>
      </c>
      <c r="C12" s="16"/>
      <c r="D12" s="18">
        <v>7980</v>
      </c>
      <c r="E12" s="19">
        <v>0</v>
      </c>
      <c r="F12" s="20">
        <v>7980</v>
      </c>
      <c r="G12" s="16">
        <v>0</v>
      </c>
      <c r="H12" s="16">
        <v>0</v>
      </c>
      <c r="I12" s="16">
        <v>0</v>
      </c>
      <c r="J12" s="16">
        <v>0</v>
      </c>
      <c r="K12" s="21">
        <v>7980</v>
      </c>
      <c r="L12" s="16">
        <v>0</v>
      </c>
      <c r="M12" s="16">
        <v>0</v>
      </c>
      <c r="N12" s="16">
        <v>0</v>
      </c>
      <c r="O12" s="21">
        <f t="shared" si="0"/>
        <v>7980</v>
      </c>
      <c r="P12" s="16">
        <f t="shared" si="1"/>
        <v>0</v>
      </c>
      <c r="Q12" s="19">
        <f t="shared" si="2"/>
        <v>100</v>
      </c>
      <c r="R12" s="19">
        <f t="shared" si="3"/>
        <v>0</v>
      </c>
      <c r="S12" s="16"/>
      <c r="T12" s="16"/>
    </row>
    <row r="13" spans="1:20" ht="42" x14ac:dyDescent="0.2">
      <c r="A13" s="8" t="s">
        <v>937</v>
      </c>
      <c r="B13" s="9" t="s">
        <v>936</v>
      </c>
      <c r="C13" s="9" t="s">
        <v>869</v>
      </c>
      <c r="D13" s="10">
        <v>9980</v>
      </c>
      <c r="E13" s="8">
        <v>0</v>
      </c>
      <c r="F13" s="10">
        <v>9980</v>
      </c>
      <c r="G13" s="8">
        <v>0</v>
      </c>
      <c r="H13" s="8">
        <v>0</v>
      </c>
      <c r="I13" s="8">
        <v>0</v>
      </c>
      <c r="J13" s="8">
        <v>0</v>
      </c>
      <c r="K13" s="11">
        <v>9980</v>
      </c>
      <c r="L13" s="8">
        <v>0</v>
      </c>
      <c r="M13" s="8">
        <v>0</v>
      </c>
      <c r="N13" s="8">
        <v>0</v>
      </c>
      <c r="O13" s="11">
        <f t="shared" si="0"/>
        <v>9980</v>
      </c>
      <c r="P13" s="8">
        <f t="shared" si="1"/>
        <v>0</v>
      </c>
      <c r="Q13" s="8">
        <f t="shared" si="2"/>
        <v>100</v>
      </c>
      <c r="R13" s="8">
        <f t="shared" si="3"/>
        <v>0</v>
      </c>
      <c r="S13" s="8" t="s">
        <v>808</v>
      </c>
      <c r="T13" s="8" t="s">
        <v>820</v>
      </c>
    </row>
    <row r="14" spans="1:20" ht="21" x14ac:dyDescent="0.2">
      <c r="A14" s="12"/>
      <c r="B14" s="13" t="s">
        <v>25</v>
      </c>
      <c r="C14" s="12"/>
      <c r="D14" s="14">
        <v>9980</v>
      </c>
      <c r="E14" s="13">
        <v>0</v>
      </c>
      <c r="F14" s="14">
        <v>9980</v>
      </c>
      <c r="G14" s="13">
        <v>0</v>
      </c>
      <c r="H14" s="13">
        <v>0</v>
      </c>
      <c r="I14" s="13">
        <v>0</v>
      </c>
      <c r="J14" s="13">
        <v>0</v>
      </c>
      <c r="K14" s="15">
        <v>9980</v>
      </c>
      <c r="L14" s="13">
        <v>0</v>
      </c>
      <c r="M14" s="13">
        <v>0</v>
      </c>
      <c r="N14" s="13">
        <v>0</v>
      </c>
      <c r="O14" s="15">
        <f t="shared" si="0"/>
        <v>9980</v>
      </c>
      <c r="P14" s="13">
        <f t="shared" si="1"/>
        <v>0</v>
      </c>
      <c r="Q14" s="13">
        <f t="shared" si="2"/>
        <v>100</v>
      </c>
      <c r="R14" s="13">
        <f t="shared" si="3"/>
        <v>0</v>
      </c>
      <c r="S14" s="12"/>
      <c r="T14" s="12"/>
    </row>
    <row r="15" spans="1:20" ht="21" x14ac:dyDescent="0.2">
      <c r="A15" s="16"/>
      <c r="B15" s="17" t="s">
        <v>26</v>
      </c>
      <c r="C15" s="16"/>
      <c r="D15" s="18">
        <v>2000</v>
      </c>
      <c r="E15" s="19">
        <v>0</v>
      </c>
      <c r="F15" s="20">
        <v>2000</v>
      </c>
      <c r="G15" s="16">
        <v>0</v>
      </c>
      <c r="H15" s="16">
        <v>0</v>
      </c>
      <c r="I15" s="16">
        <v>0</v>
      </c>
      <c r="J15" s="16">
        <v>0</v>
      </c>
      <c r="K15" s="21">
        <v>2000</v>
      </c>
      <c r="L15" s="16">
        <v>0</v>
      </c>
      <c r="M15" s="16">
        <v>0</v>
      </c>
      <c r="N15" s="16">
        <v>0</v>
      </c>
      <c r="O15" s="21">
        <f t="shared" si="0"/>
        <v>2000</v>
      </c>
      <c r="P15" s="16">
        <f t="shared" si="1"/>
        <v>0</v>
      </c>
      <c r="Q15" s="19">
        <f t="shared" si="2"/>
        <v>100</v>
      </c>
      <c r="R15" s="19">
        <f t="shared" si="3"/>
        <v>0</v>
      </c>
      <c r="S15" s="16"/>
      <c r="T15" s="16"/>
    </row>
    <row r="16" spans="1:20" ht="21" x14ac:dyDescent="0.2">
      <c r="A16" s="16"/>
      <c r="B16" s="17" t="s">
        <v>27</v>
      </c>
      <c r="C16" s="16"/>
      <c r="D16" s="18">
        <v>7980</v>
      </c>
      <c r="E16" s="19">
        <v>0</v>
      </c>
      <c r="F16" s="20">
        <v>7980</v>
      </c>
      <c r="G16" s="16">
        <v>0</v>
      </c>
      <c r="H16" s="16">
        <v>0</v>
      </c>
      <c r="I16" s="16">
        <v>0</v>
      </c>
      <c r="J16" s="16">
        <v>0</v>
      </c>
      <c r="K16" s="21">
        <v>7980</v>
      </c>
      <c r="L16" s="16">
        <v>0</v>
      </c>
      <c r="M16" s="16">
        <v>0</v>
      </c>
      <c r="N16" s="16">
        <v>0</v>
      </c>
      <c r="O16" s="21">
        <f t="shared" si="0"/>
        <v>7980</v>
      </c>
      <c r="P16" s="16">
        <f t="shared" si="1"/>
        <v>0</v>
      </c>
      <c r="Q16" s="19">
        <f t="shared" si="2"/>
        <v>100</v>
      </c>
      <c r="R16" s="19">
        <f t="shared" si="3"/>
        <v>0</v>
      </c>
      <c r="S16" s="16"/>
      <c r="T16" s="16"/>
    </row>
    <row r="17" spans="1:20" ht="63" x14ac:dyDescent="0.2">
      <c r="A17" s="5" t="s">
        <v>935</v>
      </c>
      <c r="B17" s="5" t="s">
        <v>934</v>
      </c>
      <c r="C17" s="5" t="s">
        <v>931</v>
      </c>
      <c r="D17" s="6">
        <v>116654</v>
      </c>
      <c r="E17" s="6">
        <v>50942</v>
      </c>
      <c r="F17" s="6">
        <v>65712</v>
      </c>
      <c r="G17" s="5">
        <v>0</v>
      </c>
      <c r="H17" s="5">
        <v>0</v>
      </c>
      <c r="I17" s="7">
        <v>13000</v>
      </c>
      <c r="J17" s="6">
        <v>49422</v>
      </c>
      <c r="K17" s="7">
        <v>17000</v>
      </c>
      <c r="L17" s="6">
        <v>1520</v>
      </c>
      <c r="M17" s="7">
        <v>13000</v>
      </c>
      <c r="N17" s="5">
        <v>0</v>
      </c>
      <c r="O17" s="7">
        <f t="shared" si="0"/>
        <v>43000</v>
      </c>
      <c r="P17" s="6">
        <f t="shared" si="1"/>
        <v>50942</v>
      </c>
      <c r="Q17" s="5">
        <f t="shared" si="2"/>
        <v>36.861144924306068</v>
      </c>
      <c r="R17" s="5">
        <f t="shared" si="3"/>
        <v>43.66931266823255</v>
      </c>
      <c r="S17" s="5" t="s">
        <v>808</v>
      </c>
      <c r="T17" s="5" t="s">
        <v>21</v>
      </c>
    </row>
    <row r="18" spans="1:20" ht="42" x14ac:dyDescent="0.2">
      <c r="A18" s="8" t="s">
        <v>933</v>
      </c>
      <c r="B18" s="9" t="s">
        <v>932</v>
      </c>
      <c r="C18" s="9" t="s">
        <v>931</v>
      </c>
      <c r="D18" s="10">
        <v>105094</v>
      </c>
      <c r="E18" s="10">
        <v>41993</v>
      </c>
      <c r="F18" s="10">
        <v>63101</v>
      </c>
      <c r="G18" s="8">
        <v>0</v>
      </c>
      <c r="H18" s="8">
        <v>0</v>
      </c>
      <c r="I18" s="11">
        <v>13000</v>
      </c>
      <c r="J18" s="10">
        <v>40473</v>
      </c>
      <c r="K18" s="11">
        <v>13000</v>
      </c>
      <c r="L18" s="10">
        <v>1520</v>
      </c>
      <c r="M18" s="11">
        <v>13000</v>
      </c>
      <c r="N18" s="8">
        <v>0</v>
      </c>
      <c r="O18" s="11">
        <f t="shared" si="0"/>
        <v>39000</v>
      </c>
      <c r="P18" s="10">
        <f t="shared" si="1"/>
        <v>41993</v>
      </c>
      <c r="Q18" s="8">
        <f t="shared" si="2"/>
        <v>37.109635183740274</v>
      </c>
      <c r="R18" s="8">
        <f t="shared" si="3"/>
        <v>39.957561801815515</v>
      </c>
      <c r="S18" s="8" t="s">
        <v>808</v>
      </c>
      <c r="T18" s="8" t="s">
        <v>807</v>
      </c>
    </row>
    <row r="19" spans="1:20" ht="21" x14ac:dyDescent="0.2">
      <c r="A19" s="12"/>
      <c r="B19" s="13" t="s">
        <v>25</v>
      </c>
      <c r="C19" s="12"/>
      <c r="D19" s="14">
        <v>105094</v>
      </c>
      <c r="E19" s="14">
        <v>41993</v>
      </c>
      <c r="F19" s="14">
        <v>63101</v>
      </c>
      <c r="G19" s="13">
        <v>0</v>
      </c>
      <c r="H19" s="13">
        <v>0</v>
      </c>
      <c r="I19" s="15">
        <v>13000</v>
      </c>
      <c r="J19" s="14">
        <v>40473</v>
      </c>
      <c r="K19" s="15">
        <v>13000</v>
      </c>
      <c r="L19" s="14">
        <v>1520</v>
      </c>
      <c r="M19" s="15">
        <v>13000</v>
      </c>
      <c r="N19" s="13">
        <v>0</v>
      </c>
      <c r="O19" s="15">
        <f t="shared" si="0"/>
        <v>39000</v>
      </c>
      <c r="P19" s="14">
        <f t="shared" si="1"/>
        <v>41993</v>
      </c>
      <c r="Q19" s="13">
        <f t="shared" si="2"/>
        <v>37.109635183740274</v>
      </c>
      <c r="R19" s="13">
        <f t="shared" si="3"/>
        <v>39.957561801815515</v>
      </c>
      <c r="S19" s="12"/>
      <c r="T19" s="12"/>
    </row>
    <row r="20" spans="1:20" ht="21" x14ac:dyDescent="0.2">
      <c r="A20" s="16"/>
      <c r="B20" s="17" t="s">
        <v>28</v>
      </c>
      <c r="C20" s="16"/>
      <c r="D20" s="18">
        <v>105094</v>
      </c>
      <c r="E20" s="20">
        <v>41993</v>
      </c>
      <c r="F20" s="20">
        <v>63101</v>
      </c>
      <c r="G20" s="16">
        <v>0</v>
      </c>
      <c r="H20" s="16">
        <v>0</v>
      </c>
      <c r="I20" s="21">
        <v>13000</v>
      </c>
      <c r="J20" s="18">
        <v>40473</v>
      </c>
      <c r="K20" s="21">
        <v>13000</v>
      </c>
      <c r="L20" s="18">
        <v>1520</v>
      </c>
      <c r="M20" s="21">
        <v>13000</v>
      </c>
      <c r="N20" s="16">
        <v>0</v>
      </c>
      <c r="O20" s="21">
        <f t="shared" si="0"/>
        <v>39000</v>
      </c>
      <c r="P20" s="18">
        <f t="shared" si="1"/>
        <v>41993</v>
      </c>
      <c r="Q20" s="19">
        <f t="shared" si="2"/>
        <v>37.109635183740274</v>
      </c>
      <c r="R20" s="19">
        <f t="shared" si="3"/>
        <v>39.957561801815515</v>
      </c>
      <c r="S20" s="16"/>
      <c r="T20" s="16"/>
    </row>
    <row r="21" spans="1:20" ht="42" x14ac:dyDescent="0.2">
      <c r="A21" s="8" t="s">
        <v>930</v>
      </c>
      <c r="B21" s="9" t="s">
        <v>929</v>
      </c>
      <c r="C21" s="9" t="s">
        <v>928</v>
      </c>
      <c r="D21" s="10">
        <v>11560</v>
      </c>
      <c r="E21" s="10">
        <v>8949</v>
      </c>
      <c r="F21" s="10">
        <v>2611</v>
      </c>
      <c r="G21" s="8">
        <v>0</v>
      </c>
      <c r="H21" s="8">
        <v>0</v>
      </c>
      <c r="I21" s="8">
        <v>0</v>
      </c>
      <c r="J21" s="10">
        <v>8949</v>
      </c>
      <c r="K21" s="11">
        <v>4000</v>
      </c>
      <c r="L21" s="8">
        <v>0</v>
      </c>
      <c r="M21" s="8">
        <v>0</v>
      </c>
      <c r="N21" s="8">
        <v>0</v>
      </c>
      <c r="O21" s="11">
        <f t="shared" si="0"/>
        <v>4000</v>
      </c>
      <c r="P21" s="10">
        <f t="shared" si="1"/>
        <v>8949</v>
      </c>
      <c r="Q21" s="8">
        <f t="shared" si="2"/>
        <v>34.602076124567475</v>
      </c>
      <c r="R21" s="8">
        <f t="shared" si="3"/>
        <v>77.413494809688586</v>
      </c>
      <c r="S21" s="8" t="s">
        <v>808</v>
      </c>
      <c r="T21" s="8" t="s">
        <v>834</v>
      </c>
    </row>
    <row r="22" spans="1:20" ht="21" x14ac:dyDescent="0.2">
      <c r="A22" s="12"/>
      <c r="B22" s="13" t="s">
        <v>25</v>
      </c>
      <c r="C22" s="12"/>
      <c r="D22" s="14">
        <v>11560</v>
      </c>
      <c r="E22" s="14">
        <v>8949</v>
      </c>
      <c r="F22" s="14">
        <v>2611</v>
      </c>
      <c r="G22" s="13">
        <v>0</v>
      </c>
      <c r="H22" s="13">
        <v>0</v>
      </c>
      <c r="I22" s="13">
        <v>0</v>
      </c>
      <c r="J22" s="14">
        <v>8949</v>
      </c>
      <c r="K22" s="15">
        <v>4000</v>
      </c>
      <c r="L22" s="13">
        <v>0</v>
      </c>
      <c r="M22" s="13">
        <v>0</v>
      </c>
      <c r="N22" s="13">
        <v>0</v>
      </c>
      <c r="O22" s="15">
        <f t="shared" si="0"/>
        <v>4000</v>
      </c>
      <c r="P22" s="14">
        <f t="shared" si="1"/>
        <v>8949</v>
      </c>
      <c r="Q22" s="13">
        <f t="shared" si="2"/>
        <v>34.602076124567475</v>
      </c>
      <c r="R22" s="13">
        <f t="shared" si="3"/>
        <v>77.413494809688586</v>
      </c>
      <c r="S22" s="12"/>
      <c r="T22" s="12"/>
    </row>
    <row r="23" spans="1:20" ht="21" x14ac:dyDescent="0.2">
      <c r="A23" s="16"/>
      <c r="B23" s="17" t="s">
        <v>27</v>
      </c>
      <c r="C23" s="16"/>
      <c r="D23" s="18">
        <v>7560</v>
      </c>
      <c r="E23" s="20">
        <v>4950</v>
      </c>
      <c r="F23" s="20">
        <v>2610</v>
      </c>
      <c r="G23" s="16">
        <v>0</v>
      </c>
      <c r="H23" s="16">
        <v>0</v>
      </c>
      <c r="I23" s="16">
        <v>0</v>
      </c>
      <c r="J23" s="18">
        <v>4950</v>
      </c>
      <c r="K23" s="21">
        <v>2000</v>
      </c>
      <c r="L23" s="16">
        <v>0</v>
      </c>
      <c r="M23" s="16">
        <v>0</v>
      </c>
      <c r="N23" s="16">
        <v>0</v>
      </c>
      <c r="O23" s="21">
        <f t="shared" si="0"/>
        <v>2000</v>
      </c>
      <c r="P23" s="18">
        <f t="shared" si="1"/>
        <v>4950</v>
      </c>
      <c r="Q23" s="19">
        <f t="shared" si="2"/>
        <v>26.455026455026456</v>
      </c>
      <c r="R23" s="19">
        <f t="shared" si="3"/>
        <v>65.476190476190482</v>
      </c>
      <c r="S23" s="16"/>
      <c r="T23" s="16"/>
    </row>
    <row r="24" spans="1:20" ht="21" x14ac:dyDescent="0.2">
      <c r="A24" s="16"/>
      <c r="B24" s="17" t="s">
        <v>28</v>
      </c>
      <c r="C24" s="16"/>
      <c r="D24" s="18">
        <v>4000</v>
      </c>
      <c r="E24" s="20">
        <v>3999</v>
      </c>
      <c r="F24" s="19">
        <v>1</v>
      </c>
      <c r="G24" s="16">
        <v>0</v>
      </c>
      <c r="H24" s="16">
        <v>0</v>
      </c>
      <c r="I24" s="16">
        <v>0</v>
      </c>
      <c r="J24" s="18">
        <v>3999</v>
      </c>
      <c r="K24" s="21">
        <v>2000</v>
      </c>
      <c r="L24" s="16">
        <v>0</v>
      </c>
      <c r="M24" s="16">
        <v>0</v>
      </c>
      <c r="N24" s="16">
        <v>0</v>
      </c>
      <c r="O24" s="21">
        <f t="shared" si="0"/>
        <v>2000</v>
      </c>
      <c r="P24" s="18">
        <f t="shared" si="1"/>
        <v>3999</v>
      </c>
      <c r="Q24" s="19">
        <f t="shared" si="2"/>
        <v>50</v>
      </c>
      <c r="R24" s="19">
        <f t="shared" si="3"/>
        <v>99.974999999999994</v>
      </c>
      <c r="S24" s="16"/>
      <c r="T24" s="16"/>
    </row>
    <row r="25" spans="1:20" ht="63" x14ac:dyDescent="0.2">
      <c r="A25" s="5" t="s">
        <v>927</v>
      </c>
      <c r="B25" s="5" t="s">
        <v>926</v>
      </c>
      <c r="C25" s="5" t="s">
        <v>869</v>
      </c>
      <c r="D25" s="6">
        <v>408816</v>
      </c>
      <c r="E25" s="6">
        <v>96000</v>
      </c>
      <c r="F25" s="6">
        <v>312816</v>
      </c>
      <c r="G25" s="7">
        <v>28000</v>
      </c>
      <c r="H25" s="5">
        <v>0</v>
      </c>
      <c r="I25" s="7">
        <v>43368</v>
      </c>
      <c r="J25" s="6">
        <v>28000</v>
      </c>
      <c r="K25" s="7">
        <v>45240</v>
      </c>
      <c r="L25" s="6">
        <v>56000</v>
      </c>
      <c r="M25" s="7">
        <v>94936</v>
      </c>
      <c r="N25" s="6">
        <v>12000</v>
      </c>
      <c r="O25" s="7">
        <f t="shared" si="0"/>
        <v>211544</v>
      </c>
      <c r="P25" s="6">
        <f t="shared" si="1"/>
        <v>96000</v>
      </c>
      <c r="Q25" s="5">
        <f t="shared" si="2"/>
        <v>51.745528550741653</v>
      </c>
      <c r="R25" s="5">
        <f t="shared" si="3"/>
        <v>23.482446870963955</v>
      </c>
      <c r="S25" s="5" t="s">
        <v>808</v>
      </c>
      <c r="T25" s="5" t="s">
        <v>617</v>
      </c>
    </row>
    <row r="26" spans="1:20" ht="42" x14ac:dyDescent="0.2">
      <c r="A26" s="8" t="s">
        <v>925</v>
      </c>
      <c r="B26" s="9" t="s">
        <v>924</v>
      </c>
      <c r="C26" s="9" t="s">
        <v>858</v>
      </c>
      <c r="D26" s="10">
        <v>28000</v>
      </c>
      <c r="E26" s="10">
        <v>28000</v>
      </c>
      <c r="F26" s="8">
        <v>0</v>
      </c>
      <c r="G26" s="11">
        <v>28000</v>
      </c>
      <c r="H26" s="8">
        <v>0</v>
      </c>
      <c r="I26" s="8">
        <v>0</v>
      </c>
      <c r="J26" s="10">
        <v>28000</v>
      </c>
      <c r="K26" s="8">
        <v>0</v>
      </c>
      <c r="L26" s="8">
        <v>0</v>
      </c>
      <c r="M26" s="8">
        <v>0</v>
      </c>
      <c r="N26" s="8">
        <v>0</v>
      </c>
      <c r="O26" s="11">
        <f t="shared" si="0"/>
        <v>28000</v>
      </c>
      <c r="P26" s="10">
        <f t="shared" si="1"/>
        <v>28000</v>
      </c>
      <c r="Q26" s="8">
        <f t="shared" si="2"/>
        <v>100</v>
      </c>
      <c r="R26" s="8">
        <f t="shared" si="3"/>
        <v>100</v>
      </c>
      <c r="S26" s="8" t="s">
        <v>808</v>
      </c>
      <c r="T26" s="8" t="s">
        <v>346</v>
      </c>
    </row>
    <row r="27" spans="1:20" ht="21" x14ac:dyDescent="0.2">
      <c r="A27" s="12"/>
      <c r="B27" s="13" t="s">
        <v>25</v>
      </c>
      <c r="C27" s="12"/>
      <c r="D27" s="14">
        <v>28000</v>
      </c>
      <c r="E27" s="14">
        <v>28000</v>
      </c>
      <c r="F27" s="13">
        <v>0</v>
      </c>
      <c r="G27" s="15">
        <v>28000</v>
      </c>
      <c r="H27" s="13">
        <v>0</v>
      </c>
      <c r="I27" s="13">
        <v>0</v>
      </c>
      <c r="J27" s="14">
        <v>28000</v>
      </c>
      <c r="K27" s="13">
        <v>0</v>
      </c>
      <c r="L27" s="13">
        <v>0</v>
      </c>
      <c r="M27" s="13">
        <v>0</v>
      </c>
      <c r="N27" s="13">
        <v>0</v>
      </c>
      <c r="O27" s="15">
        <f t="shared" si="0"/>
        <v>28000</v>
      </c>
      <c r="P27" s="14">
        <f t="shared" si="1"/>
        <v>28000</v>
      </c>
      <c r="Q27" s="13">
        <f t="shared" si="2"/>
        <v>100</v>
      </c>
      <c r="R27" s="13">
        <f t="shared" si="3"/>
        <v>100</v>
      </c>
      <c r="S27" s="12"/>
      <c r="T27" s="12"/>
    </row>
    <row r="28" spans="1:20" ht="21" x14ac:dyDescent="0.2">
      <c r="A28" s="16"/>
      <c r="B28" s="17" t="s">
        <v>26</v>
      </c>
      <c r="C28" s="16"/>
      <c r="D28" s="18">
        <v>28000</v>
      </c>
      <c r="E28" s="20">
        <v>28000</v>
      </c>
      <c r="F28" s="19">
        <v>0</v>
      </c>
      <c r="G28" s="21">
        <v>28000</v>
      </c>
      <c r="H28" s="16">
        <v>0</v>
      </c>
      <c r="I28" s="16">
        <v>0</v>
      </c>
      <c r="J28" s="18">
        <v>28000</v>
      </c>
      <c r="K28" s="16">
        <v>0</v>
      </c>
      <c r="L28" s="16">
        <v>0</v>
      </c>
      <c r="M28" s="16">
        <v>0</v>
      </c>
      <c r="N28" s="16">
        <v>0</v>
      </c>
      <c r="O28" s="21">
        <f t="shared" si="0"/>
        <v>28000</v>
      </c>
      <c r="P28" s="18">
        <f t="shared" si="1"/>
        <v>28000</v>
      </c>
      <c r="Q28" s="19">
        <f t="shared" si="2"/>
        <v>100</v>
      </c>
      <c r="R28" s="19">
        <f t="shared" si="3"/>
        <v>100</v>
      </c>
      <c r="S28" s="16"/>
      <c r="T28" s="16"/>
    </row>
    <row r="29" spans="1:20" ht="42" x14ac:dyDescent="0.2">
      <c r="A29" s="8" t="s">
        <v>923</v>
      </c>
      <c r="B29" s="9" t="s">
        <v>922</v>
      </c>
      <c r="C29" s="9" t="s">
        <v>921</v>
      </c>
      <c r="D29" s="10">
        <v>35920</v>
      </c>
      <c r="E29" s="8">
        <v>0</v>
      </c>
      <c r="F29" s="10">
        <v>35920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1">
        <f t="shared" si="0"/>
        <v>0</v>
      </c>
      <c r="P29" s="8">
        <f t="shared" si="1"/>
        <v>0</v>
      </c>
      <c r="Q29" s="8">
        <f t="shared" si="2"/>
        <v>0</v>
      </c>
      <c r="R29" s="8">
        <f t="shared" si="3"/>
        <v>0</v>
      </c>
      <c r="S29" s="8" t="s">
        <v>808</v>
      </c>
      <c r="T29" s="8" t="s">
        <v>846</v>
      </c>
    </row>
    <row r="30" spans="1:20" ht="21" x14ac:dyDescent="0.2">
      <c r="A30" s="12"/>
      <c r="B30" s="13" t="s">
        <v>25</v>
      </c>
      <c r="C30" s="12"/>
      <c r="D30" s="14">
        <v>35920</v>
      </c>
      <c r="E30" s="13">
        <v>0</v>
      </c>
      <c r="F30" s="14">
        <v>35920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>
        <f t="shared" si="0"/>
        <v>0</v>
      </c>
      <c r="P30" s="13">
        <f t="shared" si="1"/>
        <v>0</v>
      </c>
      <c r="Q30" s="13">
        <f t="shared" si="2"/>
        <v>0</v>
      </c>
      <c r="R30" s="13">
        <f t="shared" si="3"/>
        <v>0</v>
      </c>
      <c r="S30" s="12"/>
      <c r="T30" s="12"/>
    </row>
    <row r="31" spans="1:20" ht="21" x14ac:dyDescent="0.2">
      <c r="A31" s="16"/>
      <c r="B31" s="17" t="s">
        <v>26</v>
      </c>
      <c r="C31" s="16"/>
      <c r="D31" s="18">
        <v>10000</v>
      </c>
      <c r="E31" s="19">
        <v>0</v>
      </c>
      <c r="F31" s="20">
        <v>10000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21">
        <f t="shared" si="0"/>
        <v>0</v>
      </c>
      <c r="P31" s="16">
        <f t="shared" si="1"/>
        <v>0</v>
      </c>
      <c r="Q31" s="19">
        <f t="shared" si="2"/>
        <v>0</v>
      </c>
      <c r="R31" s="19">
        <f t="shared" si="3"/>
        <v>0</v>
      </c>
      <c r="S31" s="16"/>
      <c r="T31" s="16"/>
    </row>
    <row r="32" spans="1:20" ht="21" x14ac:dyDescent="0.2">
      <c r="A32" s="16"/>
      <c r="B32" s="17" t="s">
        <v>27</v>
      </c>
      <c r="C32" s="16"/>
      <c r="D32" s="18">
        <v>25920</v>
      </c>
      <c r="E32" s="19">
        <v>0</v>
      </c>
      <c r="F32" s="20">
        <v>25920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1">
        <f t="shared" si="0"/>
        <v>0</v>
      </c>
      <c r="P32" s="16">
        <f t="shared" si="1"/>
        <v>0</v>
      </c>
      <c r="Q32" s="19">
        <f t="shared" si="2"/>
        <v>0</v>
      </c>
      <c r="R32" s="19">
        <f t="shared" si="3"/>
        <v>0</v>
      </c>
      <c r="S32" s="16"/>
      <c r="T32" s="16"/>
    </row>
    <row r="33" spans="1:20" ht="42" x14ac:dyDescent="0.2">
      <c r="A33" s="8" t="s">
        <v>920</v>
      </c>
      <c r="B33" s="9" t="s">
        <v>919</v>
      </c>
      <c r="C33" s="9" t="s">
        <v>918</v>
      </c>
      <c r="D33" s="10">
        <v>43368</v>
      </c>
      <c r="E33" s="8">
        <v>0</v>
      </c>
      <c r="F33" s="10">
        <v>43368</v>
      </c>
      <c r="G33" s="8">
        <v>0</v>
      </c>
      <c r="H33" s="8">
        <v>0</v>
      </c>
      <c r="I33" s="11">
        <v>43368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1">
        <f t="shared" si="0"/>
        <v>43368</v>
      </c>
      <c r="P33" s="8">
        <f t="shared" si="1"/>
        <v>0</v>
      </c>
      <c r="Q33" s="8">
        <f t="shared" si="2"/>
        <v>100</v>
      </c>
      <c r="R33" s="8">
        <f t="shared" si="3"/>
        <v>0</v>
      </c>
      <c r="S33" s="8" t="s">
        <v>808</v>
      </c>
      <c r="T33" s="8" t="s">
        <v>846</v>
      </c>
    </row>
    <row r="34" spans="1:20" ht="21" x14ac:dyDescent="0.2">
      <c r="A34" s="12"/>
      <c r="B34" s="13" t="s">
        <v>25</v>
      </c>
      <c r="C34" s="12"/>
      <c r="D34" s="14">
        <v>43368</v>
      </c>
      <c r="E34" s="13">
        <v>0</v>
      </c>
      <c r="F34" s="14">
        <v>43368</v>
      </c>
      <c r="G34" s="13">
        <v>0</v>
      </c>
      <c r="H34" s="13">
        <v>0</v>
      </c>
      <c r="I34" s="15">
        <v>43368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>
        <f t="shared" si="0"/>
        <v>43368</v>
      </c>
      <c r="P34" s="13">
        <f t="shared" si="1"/>
        <v>0</v>
      </c>
      <c r="Q34" s="13">
        <f t="shared" si="2"/>
        <v>100</v>
      </c>
      <c r="R34" s="13">
        <f t="shared" si="3"/>
        <v>0</v>
      </c>
      <c r="S34" s="12"/>
      <c r="T34" s="12"/>
    </row>
    <row r="35" spans="1:20" ht="21" x14ac:dyDescent="0.2">
      <c r="A35" s="16"/>
      <c r="B35" s="17" t="s">
        <v>26</v>
      </c>
      <c r="C35" s="16"/>
      <c r="D35" s="18">
        <v>25200</v>
      </c>
      <c r="E35" s="19">
        <v>0</v>
      </c>
      <c r="F35" s="20">
        <v>25200</v>
      </c>
      <c r="G35" s="16">
        <v>0</v>
      </c>
      <c r="H35" s="16">
        <v>0</v>
      </c>
      <c r="I35" s="21">
        <v>25200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1">
        <f t="shared" si="0"/>
        <v>25200</v>
      </c>
      <c r="P35" s="16">
        <f t="shared" si="1"/>
        <v>0</v>
      </c>
      <c r="Q35" s="19">
        <f t="shared" si="2"/>
        <v>100</v>
      </c>
      <c r="R35" s="19">
        <f t="shared" si="3"/>
        <v>0</v>
      </c>
      <c r="S35" s="16"/>
      <c r="T35" s="16"/>
    </row>
    <row r="36" spans="1:20" ht="21" x14ac:dyDescent="0.2">
      <c r="A36" s="16"/>
      <c r="B36" s="17" t="s">
        <v>27</v>
      </c>
      <c r="C36" s="16"/>
      <c r="D36" s="18">
        <v>18168</v>
      </c>
      <c r="E36" s="19">
        <v>0</v>
      </c>
      <c r="F36" s="20">
        <v>18168</v>
      </c>
      <c r="G36" s="16">
        <v>0</v>
      </c>
      <c r="H36" s="16">
        <v>0</v>
      </c>
      <c r="I36" s="21">
        <v>18168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1">
        <f t="shared" ref="O36:O67" si="4">SUM(G36,I36,K36,M36)</f>
        <v>18168</v>
      </c>
      <c r="P36" s="16">
        <f t="shared" ref="P36:P67" si="5">SUM(H36,J36,L36,N36)</f>
        <v>0</v>
      </c>
      <c r="Q36" s="19">
        <f t="shared" ref="Q36:Q67" si="6">O36*100/D36</f>
        <v>100</v>
      </c>
      <c r="R36" s="19">
        <f t="shared" ref="R36:R67" si="7">P36*100/D36</f>
        <v>0</v>
      </c>
      <c r="S36" s="16"/>
      <c r="T36" s="16"/>
    </row>
    <row r="37" spans="1:20" ht="42" x14ac:dyDescent="0.2">
      <c r="A37" s="8" t="s">
        <v>917</v>
      </c>
      <c r="B37" s="9" t="s">
        <v>916</v>
      </c>
      <c r="C37" s="9" t="s">
        <v>915</v>
      </c>
      <c r="D37" s="10">
        <v>72080</v>
      </c>
      <c r="E37" s="10">
        <v>18000</v>
      </c>
      <c r="F37" s="10">
        <v>54080</v>
      </c>
      <c r="G37" s="8">
        <v>0</v>
      </c>
      <c r="H37" s="8">
        <v>0</v>
      </c>
      <c r="I37" s="8">
        <v>0</v>
      </c>
      <c r="J37" s="8">
        <v>0</v>
      </c>
      <c r="K37" s="11">
        <v>15000</v>
      </c>
      <c r="L37" s="10">
        <v>6000</v>
      </c>
      <c r="M37" s="11">
        <v>15000</v>
      </c>
      <c r="N37" s="10">
        <v>12000</v>
      </c>
      <c r="O37" s="11">
        <f t="shared" si="4"/>
        <v>30000</v>
      </c>
      <c r="P37" s="10">
        <f t="shared" si="5"/>
        <v>18000</v>
      </c>
      <c r="Q37" s="8">
        <f t="shared" si="6"/>
        <v>41.620421753607104</v>
      </c>
      <c r="R37" s="8">
        <f t="shared" si="7"/>
        <v>24.972253052164262</v>
      </c>
      <c r="S37" s="8" t="s">
        <v>808</v>
      </c>
      <c r="T37" s="8" t="s">
        <v>820</v>
      </c>
    </row>
    <row r="38" spans="1:20" ht="21" x14ac:dyDescent="0.2">
      <c r="A38" s="12"/>
      <c r="B38" s="13" t="s">
        <v>25</v>
      </c>
      <c r="C38" s="12"/>
      <c r="D38" s="14">
        <v>72080</v>
      </c>
      <c r="E38" s="14">
        <v>18000</v>
      </c>
      <c r="F38" s="14">
        <v>54080</v>
      </c>
      <c r="G38" s="13">
        <v>0</v>
      </c>
      <c r="H38" s="13">
        <v>0</v>
      </c>
      <c r="I38" s="13">
        <v>0</v>
      </c>
      <c r="J38" s="13">
        <v>0</v>
      </c>
      <c r="K38" s="15">
        <v>15000</v>
      </c>
      <c r="L38" s="14">
        <v>6000</v>
      </c>
      <c r="M38" s="15">
        <v>15000</v>
      </c>
      <c r="N38" s="14">
        <v>12000</v>
      </c>
      <c r="O38" s="15">
        <f t="shared" si="4"/>
        <v>30000</v>
      </c>
      <c r="P38" s="14">
        <f t="shared" si="5"/>
        <v>18000</v>
      </c>
      <c r="Q38" s="13">
        <f t="shared" si="6"/>
        <v>41.620421753607104</v>
      </c>
      <c r="R38" s="13">
        <f t="shared" si="7"/>
        <v>24.972253052164262</v>
      </c>
      <c r="S38" s="12"/>
      <c r="T38" s="12"/>
    </row>
    <row r="39" spans="1:20" ht="21" x14ac:dyDescent="0.2">
      <c r="A39" s="16"/>
      <c r="B39" s="17" t="s">
        <v>26</v>
      </c>
      <c r="C39" s="16"/>
      <c r="D39" s="18">
        <v>72000</v>
      </c>
      <c r="E39" s="20">
        <v>18000</v>
      </c>
      <c r="F39" s="20">
        <v>54000</v>
      </c>
      <c r="G39" s="16">
        <v>0</v>
      </c>
      <c r="H39" s="16">
        <v>0</v>
      </c>
      <c r="I39" s="16">
        <v>0</v>
      </c>
      <c r="J39" s="16">
        <v>0</v>
      </c>
      <c r="K39" s="21">
        <v>15000</v>
      </c>
      <c r="L39" s="18">
        <v>6000</v>
      </c>
      <c r="M39" s="21">
        <v>15000</v>
      </c>
      <c r="N39" s="18">
        <v>12000</v>
      </c>
      <c r="O39" s="21">
        <f t="shared" si="4"/>
        <v>30000</v>
      </c>
      <c r="P39" s="18">
        <f t="shared" si="5"/>
        <v>18000</v>
      </c>
      <c r="Q39" s="19">
        <f t="shared" si="6"/>
        <v>41.666666666666664</v>
      </c>
      <c r="R39" s="19">
        <f t="shared" si="7"/>
        <v>25</v>
      </c>
      <c r="S39" s="16"/>
      <c r="T39" s="16"/>
    </row>
    <row r="40" spans="1:20" ht="21" x14ac:dyDescent="0.2">
      <c r="A40" s="16"/>
      <c r="B40" s="17" t="s">
        <v>28</v>
      </c>
      <c r="C40" s="16"/>
      <c r="D40" s="16">
        <v>80</v>
      </c>
      <c r="E40" s="19">
        <v>0</v>
      </c>
      <c r="F40" s="19">
        <v>80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f t="shared" si="4"/>
        <v>0</v>
      </c>
      <c r="P40" s="16">
        <f t="shared" si="5"/>
        <v>0</v>
      </c>
      <c r="Q40" s="19">
        <f t="shared" si="6"/>
        <v>0</v>
      </c>
      <c r="R40" s="19">
        <f t="shared" si="7"/>
        <v>0</v>
      </c>
      <c r="S40" s="16"/>
      <c r="T40" s="16"/>
    </row>
    <row r="41" spans="1:20" ht="63" x14ac:dyDescent="0.2">
      <c r="A41" s="8" t="s">
        <v>914</v>
      </c>
      <c r="B41" s="9" t="s">
        <v>913</v>
      </c>
      <c r="C41" s="9" t="s">
        <v>907</v>
      </c>
      <c r="D41" s="10">
        <v>9000</v>
      </c>
      <c r="E41" s="8">
        <v>0</v>
      </c>
      <c r="F41" s="10">
        <v>9000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1">
        <f t="shared" si="4"/>
        <v>0</v>
      </c>
      <c r="P41" s="8">
        <f t="shared" si="5"/>
        <v>0</v>
      </c>
      <c r="Q41" s="8">
        <f t="shared" si="6"/>
        <v>0</v>
      </c>
      <c r="R41" s="8">
        <f t="shared" si="7"/>
        <v>0</v>
      </c>
      <c r="S41" s="8" t="s">
        <v>808</v>
      </c>
      <c r="T41" s="8" t="s">
        <v>814</v>
      </c>
    </row>
    <row r="42" spans="1:20" ht="21" x14ac:dyDescent="0.2">
      <c r="A42" s="12"/>
      <c r="B42" s="13" t="s">
        <v>25</v>
      </c>
      <c r="C42" s="12"/>
      <c r="D42" s="14">
        <v>9000</v>
      </c>
      <c r="E42" s="13">
        <v>0</v>
      </c>
      <c r="F42" s="14">
        <v>9000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5">
        <f t="shared" si="4"/>
        <v>0</v>
      </c>
      <c r="P42" s="13">
        <f t="shared" si="5"/>
        <v>0</v>
      </c>
      <c r="Q42" s="13">
        <f t="shared" si="6"/>
        <v>0</v>
      </c>
      <c r="R42" s="13">
        <f t="shared" si="7"/>
        <v>0</v>
      </c>
      <c r="S42" s="12"/>
      <c r="T42" s="12"/>
    </row>
    <row r="43" spans="1:20" ht="21" x14ac:dyDescent="0.2">
      <c r="A43" s="16"/>
      <c r="B43" s="17" t="s">
        <v>26</v>
      </c>
      <c r="C43" s="16"/>
      <c r="D43" s="18">
        <v>9000</v>
      </c>
      <c r="E43" s="19">
        <v>0</v>
      </c>
      <c r="F43" s="20">
        <v>9000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1">
        <f t="shared" si="4"/>
        <v>0</v>
      </c>
      <c r="P43" s="16">
        <f t="shared" si="5"/>
        <v>0</v>
      </c>
      <c r="Q43" s="19">
        <f t="shared" si="6"/>
        <v>0</v>
      </c>
      <c r="R43" s="19">
        <f t="shared" si="7"/>
        <v>0</v>
      </c>
      <c r="S43" s="16"/>
      <c r="T43" s="16"/>
    </row>
    <row r="44" spans="1:20" ht="63" x14ac:dyDescent="0.2">
      <c r="A44" s="8" t="s">
        <v>912</v>
      </c>
      <c r="B44" s="9" t="s">
        <v>911</v>
      </c>
      <c r="C44" s="9" t="s">
        <v>910</v>
      </c>
      <c r="D44" s="10">
        <v>12392</v>
      </c>
      <c r="E44" s="8">
        <v>0</v>
      </c>
      <c r="F44" s="10">
        <v>12392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1">
        <v>12392</v>
      </c>
      <c r="N44" s="8">
        <v>0</v>
      </c>
      <c r="O44" s="11">
        <f t="shared" si="4"/>
        <v>12392</v>
      </c>
      <c r="P44" s="8">
        <f t="shared" si="5"/>
        <v>0</v>
      </c>
      <c r="Q44" s="8">
        <f t="shared" si="6"/>
        <v>100</v>
      </c>
      <c r="R44" s="8">
        <f t="shared" si="7"/>
        <v>0</v>
      </c>
      <c r="S44" s="8" t="s">
        <v>808</v>
      </c>
      <c r="T44" s="8" t="s">
        <v>346</v>
      </c>
    </row>
    <row r="45" spans="1:20" ht="21" x14ac:dyDescent="0.2">
      <c r="A45" s="12"/>
      <c r="B45" s="13" t="s">
        <v>25</v>
      </c>
      <c r="C45" s="12"/>
      <c r="D45" s="14">
        <v>12392</v>
      </c>
      <c r="E45" s="13">
        <v>0</v>
      </c>
      <c r="F45" s="14">
        <v>12392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5">
        <v>12392</v>
      </c>
      <c r="N45" s="13">
        <v>0</v>
      </c>
      <c r="O45" s="15">
        <f t="shared" si="4"/>
        <v>12392</v>
      </c>
      <c r="P45" s="13">
        <f t="shared" si="5"/>
        <v>0</v>
      </c>
      <c r="Q45" s="13">
        <f t="shared" si="6"/>
        <v>100</v>
      </c>
      <c r="R45" s="13">
        <f t="shared" si="7"/>
        <v>0</v>
      </c>
      <c r="S45" s="12"/>
      <c r="T45" s="12"/>
    </row>
    <row r="46" spans="1:20" ht="21" x14ac:dyDescent="0.2">
      <c r="A46" s="16"/>
      <c r="B46" s="17" t="s">
        <v>26</v>
      </c>
      <c r="C46" s="16"/>
      <c r="D46" s="18">
        <v>12000</v>
      </c>
      <c r="E46" s="19">
        <v>0</v>
      </c>
      <c r="F46" s="20">
        <v>12000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1">
        <v>12000</v>
      </c>
      <c r="N46" s="16">
        <v>0</v>
      </c>
      <c r="O46" s="21">
        <f t="shared" si="4"/>
        <v>12000</v>
      </c>
      <c r="P46" s="16">
        <f t="shared" si="5"/>
        <v>0</v>
      </c>
      <c r="Q46" s="19">
        <f t="shared" si="6"/>
        <v>100</v>
      </c>
      <c r="R46" s="19">
        <f t="shared" si="7"/>
        <v>0</v>
      </c>
      <c r="S46" s="16"/>
      <c r="T46" s="16"/>
    </row>
    <row r="47" spans="1:20" ht="21" x14ac:dyDescent="0.2">
      <c r="A47" s="16"/>
      <c r="B47" s="17" t="s">
        <v>28</v>
      </c>
      <c r="C47" s="16"/>
      <c r="D47" s="16">
        <v>392</v>
      </c>
      <c r="E47" s="19">
        <v>0</v>
      </c>
      <c r="F47" s="19">
        <v>392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392</v>
      </c>
      <c r="N47" s="16">
        <v>0</v>
      </c>
      <c r="O47" s="16">
        <f t="shared" si="4"/>
        <v>392</v>
      </c>
      <c r="P47" s="16">
        <f t="shared" si="5"/>
        <v>0</v>
      </c>
      <c r="Q47" s="19">
        <f t="shared" si="6"/>
        <v>100</v>
      </c>
      <c r="R47" s="19">
        <f t="shared" si="7"/>
        <v>0</v>
      </c>
      <c r="S47" s="16"/>
      <c r="T47" s="16"/>
    </row>
    <row r="48" spans="1:20" ht="84" x14ac:dyDescent="0.2">
      <c r="A48" s="8" t="s">
        <v>909</v>
      </c>
      <c r="B48" s="9" t="s">
        <v>908</v>
      </c>
      <c r="C48" s="9" t="s">
        <v>907</v>
      </c>
      <c r="D48" s="10">
        <v>19696</v>
      </c>
      <c r="E48" s="8">
        <v>0</v>
      </c>
      <c r="F48" s="10">
        <v>19696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1">
        <f t="shared" si="4"/>
        <v>0</v>
      </c>
      <c r="P48" s="8">
        <f t="shared" si="5"/>
        <v>0</v>
      </c>
      <c r="Q48" s="8">
        <f t="shared" si="6"/>
        <v>0</v>
      </c>
      <c r="R48" s="8">
        <f t="shared" si="7"/>
        <v>0</v>
      </c>
      <c r="S48" s="8" t="s">
        <v>808</v>
      </c>
      <c r="T48" s="8" t="s">
        <v>814</v>
      </c>
    </row>
    <row r="49" spans="1:20" ht="21" x14ac:dyDescent="0.2">
      <c r="A49" s="12"/>
      <c r="B49" s="13" t="s">
        <v>25</v>
      </c>
      <c r="C49" s="12"/>
      <c r="D49" s="14">
        <v>19696</v>
      </c>
      <c r="E49" s="13">
        <v>0</v>
      </c>
      <c r="F49" s="14">
        <v>19696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5">
        <f t="shared" si="4"/>
        <v>0</v>
      </c>
      <c r="P49" s="13">
        <f t="shared" si="5"/>
        <v>0</v>
      </c>
      <c r="Q49" s="13">
        <f t="shared" si="6"/>
        <v>0</v>
      </c>
      <c r="R49" s="13">
        <f t="shared" si="7"/>
        <v>0</v>
      </c>
      <c r="S49" s="12"/>
      <c r="T49" s="12"/>
    </row>
    <row r="50" spans="1:20" ht="21" x14ac:dyDescent="0.2">
      <c r="A50" s="16"/>
      <c r="B50" s="17" t="s">
        <v>26</v>
      </c>
      <c r="C50" s="16"/>
      <c r="D50" s="18">
        <v>17000</v>
      </c>
      <c r="E50" s="19">
        <v>0</v>
      </c>
      <c r="F50" s="20">
        <v>17000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1">
        <f t="shared" si="4"/>
        <v>0</v>
      </c>
      <c r="P50" s="16">
        <f t="shared" si="5"/>
        <v>0</v>
      </c>
      <c r="Q50" s="19">
        <f t="shared" si="6"/>
        <v>0</v>
      </c>
      <c r="R50" s="19">
        <f t="shared" si="7"/>
        <v>0</v>
      </c>
      <c r="S50" s="16"/>
      <c r="T50" s="16"/>
    </row>
    <row r="51" spans="1:20" ht="21" x14ac:dyDescent="0.2">
      <c r="A51" s="16"/>
      <c r="B51" s="17" t="s">
        <v>28</v>
      </c>
      <c r="C51" s="16"/>
      <c r="D51" s="18">
        <v>2696</v>
      </c>
      <c r="E51" s="19">
        <v>0</v>
      </c>
      <c r="F51" s="20">
        <v>2696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21">
        <f t="shared" si="4"/>
        <v>0</v>
      </c>
      <c r="P51" s="16">
        <f t="shared" si="5"/>
        <v>0</v>
      </c>
      <c r="Q51" s="19">
        <f t="shared" si="6"/>
        <v>0</v>
      </c>
      <c r="R51" s="19">
        <f t="shared" si="7"/>
        <v>0</v>
      </c>
      <c r="S51" s="16"/>
      <c r="T51" s="16"/>
    </row>
    <row r="52" spans="1:20" ht="84" x14ac:dyDescent="0.2">
      <c r="A52" s="8" t="s">
        <v>906</v>
      </c>
      <c r="B52" s="9" t="s">
        <v>905</v>
      </c>
      <c r="C52" s="9" t="s">
        <v>904</v>
      </c>
      <c r="D52" s="10">
        <v>19720</v>
      </c>
      <c r="E52" s="8">
        <v>0</v>
      </c>
      <c r="F52" s="10">
        <v>19720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11">
        <f t="shared" si="4"/>
        <v>0</v>
      </c>
      <c r="P52" s="8">
        <f t="shared" si="5"/>
        <v>0</v>
      </c>
      <c r="Q52" s="8">
        <f t="shared" si="6"/>
        <v>0</v>
      </c>
      <c r="R52" s="8">
        <f t="shared" si="7"/>
        <v>0</v>
      </c>
      <c r="S52" s="8" t="s">
        <v>808</v>
      </c>
      <c r="T52" s="8" t="s">
        <v>903</v>
      </c>
    </row>
    <row r="53" spans="1:20" ht="21" x14ac:dyDescent="0.2">
      <c r="A53" s="12"/>
      <c r="B53" s="13" t="s">
        <v>25</v>
      </c>
      <c r="C53" s="12"/>
      <c r="D53" s="14">
        <v>19720</v>
      </c>
      <c r="E53" s="13">
        <v>0</v>
      </c>
      <c r="F53" s="14">
        <v>19720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5">
        <f t="shared" si="4"/>
        <v>0</v>
      </c>
      <c r="P53" s="13">
        <f t="shared" si="5"/>
        <v>0</v>
      </c>
      <c r="Q53" s="13">
        <f t="shared" si="6"/>
        <v>0</v>
      </c>
      <c r="R53" s="13">
        <f t="shared" si="7"/>
        <v>0</v>
      </c>
      <c r="S53" s="12"/>
      <c r="T53" s="12"/>
    </row>
    <row r="54" spans="1:20" ht="21" x14ac:dyDescent="0.2">
      <c r="A54" s="16"/>
      <c r="B54" s="17" t="s">
        <v>26</v>
      </c>
      <c r="C54" s="16"/>
      <c r="D54" s="18">
        <v>5100</v>
      </c>
      <c r="E54" s="19">
        <v>0</v>
      </c>
      <c r="F54" s="20">
        <v>5100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1">
        <f t="shared" si="4"/>
        <v>0</v>
      </c>
      <c r="P54" s="16">
        <f t="shared" si="5"/>
        <v>0</v>
      </c>
      <c r="Q54" s="19">
        <f t="shared" si="6"/>
        <v>0</v>
      </c>
      <c r="R54" s="19">
        <f t="shared" si="7"/>
        <v>0</v>
      </c>
      <c r="S54" s="16"/>
      <c r="T54" s="16"/>
    </row>
    <row r="55" spans="1:20" ht="21" x14ac:dyDescent="0.2">
      <c r="A55" s="16"/>
      <c r="B55" s="17" t="s">
        <v>27</v>
      </c>
      <c r="C55" s="16"/>
      <c r="D55" s="18">
        <v>14620</v>
      </c>
      <c r="E55" s="19">
        <v>0</v>
      </c>
      <c r="F55" s="20">
        <v>14620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21">
        <f t="shared" si="4"/>
        <v>0</v>
      </c>
      <c r="P55" s="16">
        <f t="shared" si="5"/>
        <v>0</v>
      </c>
      <c r="Q55" s="19">
        <f t="shared" si="6"/>
        <v>0</v>
      </c>
      <c r="R55" s="19">
        <f t="shared" si="7"/>
        <v>0</v>
      </c>
      <c r="S55" s="16"/>
      <c r="T55" s="16"/>
    </row>
    <row r="56" spans="1:20" ht="42" x14ac:dyDescent="0.2">
      <c r="A56" s="8" t="s">
        <v>902</v>
      </c>
      <c r="B56" s="9" t="s">
        <v>901</v>
      </c>
      <c r="C56" s="9" t="s">
        <v>809</v>
      </c>
      <c r="D56" s="10">
        <v>50000</v>
      </c>
      <c r="E56" s="10">
        <v>50000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0">
        <v>50000</v>
      </c>
      <c r="M56" s="11">
        <v>50000</v>
      </c>
      <c r="N56" s="8">
        <v>0</v>
      </c>
      <c r="O56" s="11">
        <f t="shared" si="4"/>
        <v>50000</v>
      </c>
      <c r="P56" s="10">
        <f t="shared" si="5"/>
        <v>50000</v>
      </c>
      <c r="Q56" s="8">
        <f t="shared" si="6"/>
        <v>100</v>
      </c>
      <c r="R56" s="8">
        <f t="shared" si="7"/>
        <v>100</v>
      </c>
      <c r="S56" s="8" t="s">
        <v>808</v>
      </c>
      <c r="T56" s="8" t="s">
        <v>807</v>
      </c>
    </row>
    <row r="57" spans="1:20" ht="21" x14ac:dyDescent="0.2">
      <c r="A57" s="12"/>
      <c r="B57" s="13" t="s">
        <v>25</v>
      </c>
      <c r="C57" s="12"/>
      <c r="D57" s="14">
        <v>50000</v>
      </c>
      <c r="E57" s="14">
        <v>50000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4">
        <v>50000</v>
      </c>
      <c r="M57" s="15">
        <v>50000</v>
      </c>
      <c r="N57" s="13">
        <v>0</v>
      </c>
      <c r="O57" s="15">
        <f t="shared" si="4"/>
        <v>50000</v>
      </c>
      <c r="P57" s="14">
        <f t="shared" si="5"/>
        <v>50000</v>
      </c>
      <c r="Q57" s="13">
        <f t="shared" si="6"/>
        <v>100</v>
      </c>
      <c r="R57" s="13">
        <f t="shared" si="7"/>
        <v>100</v>
      </c>
      <c r="S57" s="12"/>
      <c r="T57" s="12"/>
    </row>
    <row r="58" spans="1:20" ht="21" x14ac:dyDescent="0.2">
      <c r="A58" s="16"/>
      <c r="B58" s="17" t="s">
        <v>26</v>
      </c>
      <c r="C58" s="16"/>
      <c r="D58" s="18">
        <v>15000</v>
      </c>
      <c r="E58" s="20">
        <v>15000</v>
      </c>
      <c r="F58" s="19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8">
        <v>15000</v>
      </c>
      <c r="M58" s="21">
        <v>15000</v>
      </c>
      <c r="N58" s="16">
        <v>0</v>
      </c>
      <c r="O58" s="21">
        <f t="shared" si="4"/>
        <v>15000</v>
      </c>
      <c r="P58" s="18">
        <f t="shared" si="5"/>
        <v>15000</v>
      </c>
      <c r="Q58" s="19">
        <f t="shared" si="6"/>
        <v>100</v>
      </c>
      <c r="R58" s="19">
        <f t="shared" si="7"/>
        <v>100</v>
      </c>
      <c r="S58" s="16"/>
      <c r="T58" s="16"/>
    </row>
    <row r="59" spans="1:20" ht="21" x14ac:dyDescent="0.2">
      <c r="A59" s="16"/>
      <c r="B59" s="17" t="s">
        <v>27</v>
      </c>
      <c r="C59" s="16"/>
      <c r="D59" s="18">
        <v>35000</v>
      </c>
      <c r="E59" s="20">
        <v>35000</v>
      </c>
      <c r="F59" s="19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8">
        <v>35000</v>
      </c>
      <c r="M59" s="21">
        <v>35000</v>
      </c>
      <c r="N59" s="16">
        <v>0</v>
      </c>
      <c r="O59" s="21">
        <f t="shared" si="4"/>
        <v>35000</v>
      </c>
      <c r="P59" s="18">
        <f t="shared" si="5"/>
        <v>35000</v>
      </c>
      <c r="Q59" s="19">
        <f t="shared" si="6"/>
        <v>100</v>
      </c>
      <c r="R59" s="19">
        <f t="shared" si="7"/>
        <v>100</v>
      </c>
      <c r="S59" s="16"/>
      <c r="T59" s="16"/>
    </row>
    <row r="60" spans="1:20" ht="42" x14ac:dyDescent="0.2">
      <c r="A60" s="8" t="s">
        <v>900</v>
      </c>
      <c r="B60" s="9" t="s">
        <v>899</v>
      </c>
      <c r="C60" s="9" t="s">
        <v>809</v>
      </c>
      <c r="D60" s="10">
        <v>30240</v>
      </c>
      <c r="E60" s="8">
        <v>0</v>
      </c>
      <c r="F60" s="10">
        <v>30240</v>
      </c>
      <c r="G60" s="8">
        <v>0</v>
      </c>
      <c r="H60" s="8">
        <v>0</v>
      </c>
      <c r="I60" s="8">
        <v>0</v>
      </c>
      <c r="J60" s="8">
        <v>0</v>
      </c>
      <c r="K60" s="11">
        <v>30240</v>
      </c>
      <c r="L60" s="8">
        <v>0</v>
      </c>
      <c r="M60" s="8">
        <v>0</v>
      </c>
      <c r="N60" s="8">
        <v>0</v>
      </c>
      <c r="O60" s="11">
        <f t="shared" si="4"/>
        <v>30240</v>
      </c>
      <c r="P60" s="8">
        <f t="shared" si="5"/>
        <v>0</v>
      </c>
      <c r="Q60" s="8">
        <f t="shared" si="6"/>
        <v>100</v>
      </c>
      <c r="R60" s="8">
        <f t="shared" si="7"/>
        <v>0</v>
      </c>
      <c r="S60" s="8" t="s">
        <v>808</v>
      </c>
      <c r="T60" s="8" t="s">
        <v>807</v>
      </c>
    </row>
    <row r="61" spans="1:20" ht="21" x14ac:dyDescent="0.2">
      <c r="A61" s="12"/>
      <c r="B61" s="13" t="s">
        <v>25</v>
      </c>
      <c r="C61" s="12"/>
      <c r="D61" s="14">
        <v>30240</v>
      </c>
      <c r="E61" s="13">
        <v>0</v>
      </c>
      <c r="F61" s="14">
        <v>30240</v>
      </c>
      <c r="G61" s="13">
        <v>0</v>
      </c>
      <c r="H61" s="13">
        <v>0</v>
      </c>
      <c r="I61" s="13">
        <v>0</v>
      </c>
      <c r="J61" s="13">
        <v>0</v>
      </c>
      <c r="K61" s="15">
        <v>30240</v>
      </c>
      <c r="L61" s="13">
        <v>0</v>
      </c>
      <c r="M61" s="13">
        <v>0</v>
      </c>
      <c r="N61" s="13">
        <v>0</v>
      </c>
      <c r="O61" s="15">
        <f t="shared" si="4"/>
        <v>30240</v>
      </c>
      <c r="P61" s="13">
        <f t="shared" si="5"/>
        <v>0</v>
      </c>
      <c r="Q61" s="13">
        <f t="shared" si="6"/>
        <v>100</v>
      </c>
      <c r="R61" s="13">
        <f t="shared" si="7"/>
        <v>0</v>
      </c>
      <c r="S61" s="12"/>
      <c r="T61" s="12"/>
    </row>
    <row r="62" spans="1:20" ht="21" x14ac:dyDescent="0.2">
      <c r="A62" s="16"/>
      <c r="B62" s="17" t="s">
        <v>26</v>
      </c>
      <c r="C62" s="16"/>
      <c r="D62" s="18">
        <v>12000</v>
      </c>
      <c r="E62" s="19">
        <v>0</v>
      </c>
      <c r="F62" s="20">
        <v>12000</v>
      </c>
      <c r="G62" s="16">
        <v>0</v>
      </c>
      <c r="H62" s="16">
        <v>0</v>
      </c>
      <c r="I62" s="16">
        <v>0</v>
      </c>
      <c r="J62" s="16">
        <v>0</v>
      </c>
      <c r="K62" s="21">
        <v>12000</v>
      </c>
      <c r="L62" s="16">
        <v>0</v>
      </c>
      <c r="M62" s="16">
        <v>0</v>
      </c>
      <c r="N62" s="16">
        <v>0</v>
      </c>
      <c r="O62" s="21">
        <f t="shared" si="4"/>
        <v>12000</v>
      </c>
      <c r="P62" s="16">
        <f t="shared" si="5"/>
        <v>0</v>
      </c>
      <c r="Q62" s="19">
        <f t="shared" si="6"/>
        <v>100</v>
      </c>
      <c r="R62" s="19">
        <f t="shared" si="7"/>
        <v>0</v>
      </c>
      <c r="S62" s="16"/>
      <c r="T62" s="16"/>
    </row>
    <row r="63" spans="1:20" ht="21" x14ac:dyDescent="0.2">
      <c r="A63" s="16"/>
      <c r="B63" s="17" t="s">
        <v>27</v>
      </c>
      <c r="C63" s="16"/>
      <c r="D63" s="18">
        <v>18240</v>
      </c>
      <c r="E63" s="19">
        <v>0</v>
      </c>
      <c r="F63" s="20">
        <v>18240</v>
      </c>
      <c r="G63" s="16">
        <v>0</v>
      </c>
      <c r="H63" s="16">
        <v>0</v>
      </c>
      <c r="I63" s="16">
        <v>0</v>
      </c>
      <c r="J63" s="16">
        <v>0</v>
      </c>
      <c r="K63" s="21">
        <v>18240</v>
      </c>
      <c r="L63" s="16">
        <v>0</v>
      </c>
      <c r="M63" s="16">
        <v>0</v>
      </c>
      <c r="N63" s="16">
        <v>0</v>
      </c>
      <c r="O63" s="21">
        <f t="shared" si="4"/>
        <v>18240</v>
      </c>
      <c r="P63" s="16">
        <f t="shared" si="5"/>
        <v>0</v>
      </c>
      <c r="Q63" s="19">
        <f t="shared" si="6"/>
        <v>100</v>
      </c>
      <c r="R63" s="19">
        <f t="shared" si="7"/>
        <v>0</v>
      </c>
      <c r="S63" s="16"/>
      <c r="T63" s="16"/>
    </row>
    <row r="64" spans="1:20" ht="42" x14ac:dyDescent="0.2">
      <c r="A64" s="8" t="s">
        <v>898</v>
      </c>
      <c r="B64" s="9" t="s">
        <v>897</v>
      </c>
      <c r="C64" s="9" t="s">
        <v>896</v>
      </c>
      <c r="D64" s="10">
        <v>47464</v>
      </c>
      <c r="E64" s="8">
        <v>0</v>
      </c>
      <c r="F64" s="10">
        <v>47464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11">
        <f t="shared" si="4"/>
        <v>0</v>
      </c>
      <c r="P64" s="8">
        <f t="shared" si="5"/>
        <v>0</v>
      </c>
      <c r="Q64" s="8">
        <f t="shared" si="6"/>
        <v>0</v>
      </c>
      <c r="R64" s="8">
        <f t="shared" si="7"/>
        <v>0</v>
      </c>
      <c r="S64" s="8" t="s">
        <v>808</v>
      </c>
      <c r="T64" s="8" t="s">
        <v>820</v>
      </c>
    </row>
    <row r="65" spans="1:20" ht="21" x14ac:dyDescent="0.2">
      <c r="A65" s="12"/>
      <c r="B65" s="13" t="s">
        <v>25</v>
      </c>
      <c r="C65" s="12"/>
      <c r="D65" s="14">
        <v>47464</v>
      </c>
      <c r="E65" s="13">
        <v>0</v>
      </c>
      <c r="F65" s="14">
        <v>47464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5">
        <f t="shared" si="4"/>
        <v>0</v>
      </c>
      <c r="P65" s="13">
        <f t="shared" si="5"/>
        <v>0</v>
      </c>
      <c r="Q65" s="13">
        <f t="shared" si="6"/>
        <v>0</v>
      </c>
      <c r="R65" s="13">
        <f t="shared" si="7"/>
        <v>0</v>
      </c>
      <c r="S65" s="12"/>
      <c r="T65" s="12"/>
    </row>
    <row r="66" spans="1:20" ht="21" x14ac:dyDescent="0.2">
      <c r="A66" s="16"/>
      <c r="B66" s="17" t="s">
        <v>27</v>
      </c>
      <c r="C66" s="16"/>
      <c r="D66" s="18">
        <v>47464</v>
      </c>
      <c r="E66" s="19">
        <v>0</v>
      </c>
      <c r="F66" s="20">
        <v>47464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1">
        <f t="shared" si="4"/>
        <v>0</v>
      </c>
      <c r="P66" s="16">
        <f t="shared" si="5"/>
        <v>0</v>
      </c>
      <c r="Q66" s="19">
        <f t="shared" si="6"/>
        <v>0</v>
      </c>
      <c r="R66" s="19">
        <f t="shared" si="7"/>
        <v>0</v>
      </c>
      <c r="S66" s="16"/>
      <c r="T66" s="16"/>
    </row>
    <row r="67" spans="1:20" ht="42" x14ac:dyDescent="0.2">
      <c r="A67" s="8" t="s">
        <v>895</v>
      </c>
      <c r="B67" s="9" t="s">
        <v>894</v>
      </c>
      <c r="C67" s="9" t="s">
        <v>891</v>
      </c>
      <c r="D67" s="10">
        <v>12000</v>
      </c>
      <c r="E67" s="8">
        <v>0</v>
      </c>
      <c r="F67" s="10">
        <v>12000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11">
        <f t="shared" si="4"/>
        <v>0</v>
      </c>
      <c r="P67" s="8">
        <f t="shared" si="5"/>
        <v>0</v>
      </c>
      <c r="Q67" s="8">
        <f t="shared" si="6"/>
        <v>0</v>
      </c>
      <c r="R67" s="8">
        <f t="shared" si="7"/>
        <v>0</v>
      </c>
      <c r="S67" s="8" t="s">
        <v>808</v>
      </c>
      <c r="T67" s="8" t="s">
        <v>820</v>
      </c>
    </row>
    <row r="68" spans="1:20" ht="21" x14ac:dyDescent="0.2">
      <c r="A68" s="12"/>
      <c r="B68" s="13" t="s">
        <v>25</v>
      </c>
      <c r="C68" s="12"/>
      <c r="D68" s="14">
        <v>12000</v>
      </c>
      <c r="E68" s="13">
        <v>0</v>
      </c>
      <c r="F68" s="14">
        <v>12000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5">
        <f t="shared" ref="O68:O99" si="8">SUM(G68,I68,K68,M68)</f>
        <v>0</v>
      </c>
      <c r="P68" s="13">
        <f t="shared" ref="P68:P99" si="9">SUM(H68,J68,L68,N68)</f>
        <v>0</v>
      </c>
      <c r="Q68" s="13">
        <f t="shared" ref="Q68:Q99" si="10">O68*100/D68</f>
        <v>0</v>
      </c>
      <c r="R68" s="13">
        <f t="shared" ref="R68:R99" si="11">P68*100/D68</f>
        <v>0</v>
      </c>
      <c r="S68" s="12"/>
      <c r="T68" s="12"/>
    </row>
    <row r="69" spans="1:20" ht="21" x14ac:dyDescent="0.2">
      <c r="A69" s="16"/>
      <c r="B69" s="17" t="s">
        <v>26</v>
      </c>
      <c r="C69" s="16"/>
      <c r="D69" s="18">
        <v>3000</v>
      </c>
      <c r="E69" s="19">
        <v>0</v>
      </c>
      <c r="F69" s="20">
        <v>3000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21">
        <f t="shared" si="8"/>
        <v>0</v>
      </c>
      <c r="P69" s="16">
        <f t="shared" si="9"/>
        <v>0</v>
      </c>
      <c r="Q69" s="19">
        <f t="shared" si="10"/>
        <v>0</v>
      </c>
      <c r="R69" s="19">
        <f t="shared" si="11"/>
        <v>0</v>
      </c>
      <c r="S69" s="16"/>
      <c r="T69" s="16"/>
    </row>
    <row r="70" spans="1:20" ht="21" x14ac:dyDescent="0.2">
      <c r="A70" s="16"/>
      <c r="B70" s="17" t="s">
        <v>27</v>
      </c>
      <c r="C70" s="16"/>
      <c r="D70" s="18">
        <v>9000</v>
      </c>
      <c r="E70" s="19">
        <v>0</v>
      </c>
      <c r="F70" s="20">
        <v>9000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1">
        <f t="shared" si="8"/>
        <v>0</v>
      </c>
      <c r="P70" s="16">
        <f t="shared" si="9"/>
        <v>0</v>
      </c>
      <c r="Q70" s="19">
        <f t="shared" si="10"/>
        <v>0</v>
      </c>
      <c r="R70" s="19">
        <f t="shared" si="11"/>
        <v>0</v>
      </c>
      <c r="S70" s="16"/>
      <c r="T70" s="16"/>
    </row>
    <row r="71" spans="1:20" ht="63" x14ac:dyDescent="0.2">
      <c r="A71" s="8" t="s">
        <v>893</v>
      </c>
      <c r="B71" s="9" t="s">
        <v>892</v>
      </c>
      <c r="C71" s="9" t="s">
        <v>891</v>
      </c>
      <c r="D71" s="10">
        <v>11392</v>
      </c>
      <c r="E71" s="8">
        <v>0</v>
      </c>
      <c r="F71" s="10">
        <v>11392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11">
        <f t="shared" si="8"/>
        <v>0</v>
      </c>
      <c r="P71" s="8">
        <f t="shared" si="9"/>
        <v>0</v>
      </c>
      <c r="Q71" s="8">
        <f t="shared" si="10"/>
        <v>0</v>
      </c>
      <c r="R71" s="8">
        <f t="shared" si="11"/>
        <v>0</v>
      </c>
      <c r="S71" s="8" t="s">
        <v>808</v>
      </c>
      <c r="T71" s="8" t="s">
        <v>820</v>
      </c>
    </row>
    <row r="72" spans="1:20" ht="21" x14ac:dyDescent="0.2">
      <c r="A72" s="12"/>
      <c r="B72" s="13" t="s">
        <v>25</v>
      </c>
      <c r="C72" s="12"/>
      <c r="D72" s="14">
        <v>11392</v>
      </c>
      <c r="E72" s="13">
        <v>0</v>
      </c>
      <c r="F72" s="14">
        <v>11392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5">
        <f t="shared" si="8"/>
        <v>0</v>
      </c>
      <c r="P72" s="13">
        <f t="shared" si="9"/>
        <v>0</v>
      </c>
      <c r="Q72" s="13">
        <f t="shared" si="10"/>
        <v>0</v>
      </c>
      <c r="R72" s="13">
        <f t="shared" si="11"/>
        <v>0</v>
      </c>
      <c r="S72" s="12"/>
      <c r="T72" s="12"/>
    </row>
    <row r="73" spans="1:20" ht="21" x14ac:dyDescent="0.2">
      <c r="A73" s="16"/>
      <c r="B73" s="17" t="s">
        <v>26</v>
      </c>
      <c r="C73" s="16"/>
      <c r="D73" s="18">
        <v>4500</v>
      </c>
      <c r="E73" s="19">
        <v>0</v>
      </c>
      <c r="F73" s="20">
        <v>4500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1">
        <f t="shared" si="8"/>
        <v>0</v>
      </c>
      <c r="P73" s="16">
        <f t="shared" si="9"/>
        <v>0</v>
      </c>
      <c r="Q73" s="19">
        <f t="shared" si="10"/>
        <v>0</v>
      </c>
      <c r="R73" s="19">
        <f t="shared" si="11"/>
        <v>0</v>
      </c>
      <c r="S73" s="16"/>
      <c r="T73" s="16"/>
    </row>
    <row r="74" spans="1:20" ht="21" x14ac:dyDescent="0.2">
      <c r="A74" s="16"/>
      <c r="B74" s="17" t="s">
        <v>27</v>
      </c>
      <c r="C74" s="16"/>
      <c r="D74" s="18">
        <v>6892</v>
      </c>
      <c r="E74" s="19">
        <v>0</v>
      </c>
      <c r="F74" s="20">
        <v>6892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21">
        <f t="shared" si="8"/>
        <v>0</v>
      </c>
      <c r="P74" s="16">
        <f t="shared" si="9"/>
        <v>0</v>
      </c>
      <c r="Q74" s="19">
        <f t="shared" si="10"/>
        <v>0</v>
      </c>
      <c r="R74" s="19">
        <f t="shared" si="11"/>
        <v>0</v>
      </c>
      <c r="S74" s="16"/>
      <c r="T74" s="16"/>
    </row>
    <row r="75" spans="1:20" ht="42" x14ac:dyDescent="0.2">
      <c r="A75" s="8" t="s">
        <v>890</v>
      </c>
      <c r="B75" s="9" t="s">
        <v>889</v>
      </c>
      <c r="C75" s="9" t="s">
        <v>888</v>
      </c>
      <c r="D75" s="10">
        <v>17544</v>
      </c>
      <c r="E75" s="8">
        <v>0</v>
      </c>
      <c r="F75" s="10">
        <v>17544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11">
        <v>17544</v>
      </c>
      <c r="N75" s="8">
        <v>0</v>
      </c>
      <c r="O75" s="11">
        <f t="shared" si="8"/>
        <v>17544</v>
      </c>
      <c r="P75" s="8">
        <f t="shared" si="9"/>
        <v>0</v>
      </c>
      <c r="Q75" s="8">
        <f t="shared" si="10"/>
        <v>100</v>
      </c>
      <c r="R75" s="8">
        <f t="shared" si="11"/>
        <v>0</v>
      </c>
      <c r="S75" s="8" t="s">
        <v>808</v>
      </c>
      <c r="T75" s="8" t="s">
        <v>840</v>
      </c>
    </row>
    <row r="76" spans="1:20" ht="21" x14ac:dyDescent="0.2">
      <c r="A76" s="12"/>
      <c r="B76" s="13" t="s">
        <v>25</v>
      </c>
      <c r="C76" s="12"/>
      <c r="D76" s="14">
        <v>17544</v>
      </c>
      <c r="E76" s="13">
        <v>0</v>
      </c>
      <c r="F76" s="14">
        <v>17544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5">
        <v>17544</v>
      </c>
      <c r="N76" s="13">
        <v>0</v>
      </c>
      <c r="O76" s="15">
        <f t="shared" si="8"/>
        <v>17544</v>
      </c>
      <c r="P76" s="13">
        <f t="shared" si="9"/>
        <v>0</v>
      </c>
      <c r="Q76" s="13">
        <f t="shared" si="10"/>
        <v>100</v>
      </c>
      <c r="R76" s="13">
        <f t="shared" si="11"/>
        <v>0</v>
      </c>
      <c r="S76" s="12"/>
      <c r="T76" s="12"/>
    </row>
    <row r="77" spans="1:20" ht="21" x14ac:dyDescent="0.2">
      <c r="A77" s="16"/>
      <c r="B77" s="17" t="s">
        <v>27</v>
      </c>
      <c r="C77" s="16"/>
      <c r="D77" s="18">
        <v>17544</v>
      </c>
      <c r="E77" s="19">
        <v>0</v>
      </c>
      <c r="F77" s="20">
        <v>17544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21">
        <v>17544</v>
      </c>
      <c r="N77" s="16">
        <v>0</v>
      </c>
      <c r="O77" s="21">
        <f t="shared" si="8"/>
        <v>17544</v>
      </c>
      <c r="P77" s="16">
        <f t="shared" si="9"/>
        <v>0</v>
      </c>
      <c r="Q77" s="19">
        <f t="shared" si="10"/>
        <v>100</v>
      </c>
      <c r="R77" s="19">
        <f t="shared" si="11"/>
        <v>0</v>
      </c>
      <c r="S77" s="16"/>
      <c r="T77" s="16"/>
    </row>
    <row r="78" spans="1:20" ht="63" x14ac:dyDescent="0.2">
      <c r="A78" s="5" t="s">
        <v>887</v>
      </c>
      <c r="B78" s="5" t="s">
        <v>886</v>
      </c>
      <c r="C78" s="5" t="s">
        <v>869</v>
      </c>
      <c r="D78" s="6">
        <v>200000</v>
      </c>
      <c r="E78" s="6">
        <v>30100</v>
      </c>
      <c r="F78" s="6">
        <v>169900</v>
      </c>
      <c r="G78" s="5">
        <v>0</v>
      </c>
      <c r="H78" s="5">
        <v>0</v>
      </c>
      <c r="I78" s="5">
        <v>0</v>
      </c>
      <c r="J78" s="5">
        <v>0</v>
      </c>
      <c r="K78" s="7">
        <v>30200</v>
      </c>
      <c r="L78" s="6">
        <v>30100</v>
      </c>
      <c r="M78" s="5">
        <v>0</v>
      </c>
      <c r="N78" s="5">
        <v>0</v>
      </c>
      <c r="O78" s="7">
        <f t="shared" si="8"/>
        <v>30200</v>
      </c>
      <c r="P78" s="6">
        <f t="shared" si="9"/>
        <v>30100</v>
      </c>
      <c r="Q78" s="5">
        <f t="shared" si="10"/>
        <v>15.1</v>
      </c>
      <c r="R78" s="5">
        <f t="shared" si="11"/>
        <v>15.05</v>
      </c>
      <c r="S78" s="5" t="s">
        <v>808</v>
      </c>
      <c r="T78" s="5" t="s">
        <v>617</v>
      </c>
    </row>
    <row r="79" spans="1:20" ht="42" x14ac:dyDescent="0.2">
      <c r="A79" s="8" t="s">
        <v>885</v>
      </c>
      <c r="B79" s="9" t="s">
        <v>884</v>
      </c>
      <c r="C79" s="9" t="s">
        <v>869</v>
      </c>
      <c r="D79" s="10">
        <v>30200</v>
      </c>
      <c r="E79" s="10">
        <v>30100</v>
      </c>
      <c r="F79" s="8">
        <v>100</v>
      </c>
      <c r="G79" s="8">
        <v>0</v>
      </c>
      <c r="H79" s="8">
        <v>0</v>
      </c>
      <c r="I79" s="8">
        <v>0</v>
      </c>
      <c r="J79" s="8">
        <v>0</v>
      </c>
      <c r="K79" s="11">
        <v>30200</v>
      </c>
      <c r="L79" s="10">
        <v>30100</v>
      </c>
      <c r="M79" s="8">
        <v>0</v>
      </c>
      <c r="N79" s="8">
        <v>0</v>
      </c>
      <c r="O79" s="11">
        <f t="shared" si="8"/>
        <v>30200</v>
      </c>
      <c r="P79" s="10">
        <f t="shared" si="9"/>
        <v>30100</v>
      </c>
      <c r="Q79" s="8">
        <f t="shared" si="10"/>
        <v>100</v>
      </c>
      <c r="R79" s="8">
        <f t="shared" si="11"/>
        <v>99.668874172185426</v>
      </c>
      <c r="S79" s="8" t="s">
        <v>808</v>
      </c>
      <c r="T79" s="8" t="s">
        <v>820</v>
      </c>
    </row>
    <row r="80" spans="1:20" ht="21" x14ac:dyDescent="0.2">
      <c r="A80" s="12"/>
      <c r="B80" s="13" t="s">
        <v>25</v>
      </c>
      <c r="C80" s="12"/>
      <c r="D80" s="14">
        <v>30200</v>
      </c>
      <c r="E80" s="14">
        <v>30100</v>
      </c>
      <c r="F80" s="13">
        <v>100</v>
      </c>
      <c r="G80" s="13">
        <v>0</v>
      </c>
      <c r="H80" s="13">
        <v>0</v>
      </c>
      <c r="I80" s="13">
        <v>0</v>
      </c>
      <c r="J80" s="13">
        <v>0</v>
      </c>
      <c r="K80" s="15">
        <v>30200</v>
      </c>
      <c r="L80" s="14">
        <v>30100</v>
      </c>
      <c r="M80" s="13">
        <v>0</v>
      </c>
      <c r="N80" s="13">
        <v>0</v>
      </c>
      <c r="O80" s="15">
        <f t="shared" si="8"/>
        <v>30200</v>
      </c>
      <c r="P80" s="14">
        <f t="shared" si="9"/>
        <v>30100</v>
      </c>
      <c r="Q80" s="13">
        <f t="shared" si="10"/>
        <v>100</v>
      </c>
      <c r="R80" s="13">
        <f t="shared" si="11"/>
        <v>99.668874172185426</v>
      </c>
      <c r="S80" s="12"/>
      <c r="T80" s="12"/>
    </row>
    <row r="81" spans="1:20" ht="21" x14ac:dyDescent="0.2">
      <c r="A81" s="16"/>
      <c r="B81" s="17" t="s">
        <v>26</v>
      </c>
      <c r="C81" s="16"/>
      <c r="D81" s="18">
        <v>6000</v>
      </c>
      <c r="E81" s="20">
        <v>6000</v>
      </c>
      <c r="F81" s="19">
        <v>0</v>
      </c>
      <c r="G81" s="16">
        <v>0</v>
      </c>
      <c r="H81" s="16">
        <v>0</v>
      </c>
      <c r="I81" s="16">
        <v>0</v>
      </c>
      <c r="J81" s="16">
        <v>0</v>
      </c>
      <c r="K81" s="21">
        <v>6000</v>
      </c>
      <c r="L81" s="18">
        <v>6000</v>
      </c>
      <c r="M81" s="16">
        <v>0</v>
      </c>
      <c r="N81" s="16">
        <v>0</v>
      </c>
      <c r="O81" s="21">
        <f t="shared" si="8"/>
        <v>6000</v>
      </c>
      <c r="P81" s="18">
        <f t="shared" si="9"/>
        <v>6000</v>
      </c>
      <c r="Q81" s="19">
        <f t="shared" si="10"/>
        <v>100</v>
      </c>
      <c r="R81" s="19">
        <f t="shared" si="11"/>
        <v>100</v>
      </c>
      <c r="S81" s="16"/>
      <c r="T81" s="16"/>
    </row>
    <row r="82" spans="1:20" ht="21" x14ac:dyDescent="0.2">
      <c r="A82" s="16"/>
      <c r="B82" s="17" t="s">
        <v>27</v>
      </c>
      <c r="C82" s="16"/>
      <c r="D82" s="18">
        <v>20200</v>
      </c>
      <c r="E82" s="20">
        <v>20100</v>
      </c>
      <c r="F82" s="19">
        <v>100</v>
      </c>
      <c r="G82" s="16">
        <v>0</v>
      </c>
      <c r="H82" s="16">
        <v>0</v>
      </c>
      <c r="I82" s="16">
        <v>0</v>
      </c>
      <c r="J82" s="16">
        <v>0</v>
      </c>
      <c r="K82" s="21">
        <v>20200</v>
      </c>
      <c r="L82" s="18">
        <v>20100</v>
      </c>
      <c r="M82" s="16">
        <v>0</v>
      </c>
      <c r="N82" s="16">
        <v>0</v>
      </c>
      <c r="O82" s="21">
        <f t="shared" si="8"/>
        <v>20200</v>
      </c>
      <c r="P82" s="18">
        <f t="shared" si="9"/>
        <v>20100</v>
      </c>
      <c r="Q82" s="19">
        <f t="shared" si="10"/>
        <v>100</v>
      </c>
      <c r="R82" s="19">
        <f t="shared" si="11"/>
        <v>99.504950495049499</v>
      </c>
      <c r="S82" s="16"/>
      <c r="T82" s="16"/>
    </row>
    <row r="83" spans="1:20" ht="21" x14ac:dyDescent="0.2">
      <c r="A83" s="16"/>
      <c r="B83" s="17" t="s">
        <v>28</v>
      </c>
      <c r="C83" s="16"/>
      <c r="D83" s="18">
        <v>4000</v>
      </c>
      <c r="E83" s="20">
        <v>4000</v>
      </c>
      <c r="F83" s="19">
        <v>0</v>
      </c>
      <c r="G83" s="16">
        <v>0</v>
      </c>
      <c r="H83" s="16">
        <v>0</v>
      </c>
      <c r="I83" s="16">
        <v>0</v>
      </c>
      <c r="J83" s="16">
        <v>0</v>
      </c>
      <c r="K83" s="21">
        <v>4000</v>
      </c>
      <c r="L83" s="18">
        <v>4000</v>
      </c>
      <c r="M83" s="16">
        <v>0</v>
      </c>
      <c r="N83" s="16">
        <v>0</v>
      </c>
      <c r="O83" s="21">
        <f t="shared" si="8"/>
        <v>4000</v>
      </c>
      <c r="P83" s="18">
        <f t="shared" si="9"/>
        <v>4000</v>
      </c>
      <c r="Q83" s="19">
        <f t="shared" si="10"/>
        <v>100</v>
      </c>
      <c r="R83" s="19">
        <f t="shared" si="11"/>
        <v>100</v>
      </c>
      <c r="S83" s="16"/>
      <c r="T83" s="16"/>
    </row>
    <row r="84" spans="1:20" ht="42" x14ac:dyDescent="0.2">
      <c r="A84" s="8" t="s">
        <v>883</v>
      </c>
      <c r="B84" s="9" t="s">
        <v>882</v>
      </c>
      <c r="C84" s="9" t="s">
        <v>869</v>
      </c>
      <c r="D84" s="10">
        <v>136550</v>
      </c>
      <c r="E84" s="8">
        <v>0</v>
      </c>
      <c r="F84" s="10">
        <v>136550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11">
        <f t="shared" si="8"/>
        <v>0</v>
      </c>
      <c r="P84" s="8">
        <f t="shared" si="9"/>
        <v>0</v>
      </c>
      <c r="Q84" s="8">
        <f t="shared" si="10"/>
        <v>0</v>
      </c>
      <c r="R84" s="8">
        <f t="shared" si="11"/>
        <v>0</v>
      </c>
      <c r="S84" s="8" t="s">
        <v>808</v>
      </c>
      <c r="T84" s="8" t="s">
        <v>820</v>
      </c>
    </row>
    <row r="85" spans="1:20" ht="21" x14ac:dyDescent="0.2">
      <c r="A85" s="12"/>
      <c r="B85" s="13" t="s">
        <v>25</v>
      </c>
      <c r="C85" s="12"/>
      <c r="D85" s="14">
        <v>136550</v>
      </c>
      <c r="E85" s="13">
        <v>0</v>
      </c>
      <c r="F85" s="14">
        <v>136550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5">
        <f t="shared" si="8"/>
        <v>0</v>
      </c>
      <c r="P85" s="13">
        <f t="shared" si="9"/>
        <v>0</v>
      </c>
      <c r="Q85" s="13">
        <f t="shared" si="10"/>
        <v>0</v>
      </c>
      <c r="R85" s="13">
        <f t="shared" si="11"/>
        <v>0</v>
      </c>
      <c r="S85" s="12"/>
      <c r="T85" s="12"/>
    </row>
    <row r="86" spans="1:20" ht="21" x14ac:dyDescent="0.2">
      <c r="A86" s="16"/>
      <c r="B86" s="17" t="s">
        <v>26</v>
      </c>
      <c r="C86" s="16"/>
      <c r="D86" s="18">
        <v>12000</v>
      </c>
      <c r="E86" s="19">
        <v>0</v>
      </c>
      <c r="F86" s="20">
        <v>12000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1">
        <f t="shared" si="8"/>
        <v>0</v>
      </c>
      <c r="P86" s="16">
        <f t="shared" si="9"/>
        <v>0</v>
      </c>
      <c r="Q86" s="19">
        <f t="shared" si="10"/>
        <v>0</v>
      </c>
      <c r="R86" s="19">
        <f t="shared" si="11"/>
        <v>0</v>
      </c>
      <c r="S86" s="16"/>
      <c r="T86" s="16"/>
    </row>
    <row r="87" spans="1:20" ht="21" x14ac:dyDescent="0.2">
      <c r="A87" s="16"/>
      <c r="B87" s="17" t="s">
        <v>27</v>
      </c>
      <c r="C87" s="16"/>
      <c r="D87" s="18">
        <v>122400</v>
      </c>
      <c r="E87" s="19">
        <v>0</v>
      </c>
      <c r="F87" s="20">
        <v>122400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1">
        <f t="shared" si="8"/>
        <v>0</v>
      </c>
      <c r="P87" s="16">
        <f t="shared" si="9"/>
        <v>0</v>
      </c>
      <c r="Q87" s="19">
        <f t="shared" si="10"/>
        <v>0</v>
      </c>
      <c r="R87" s="19">
        <f t="shared" si="11"/>
        <v>0</v>
      </c>
      <c r="S87" s="16"/>
      <c r="T87" s="16"/>
    </row>
    <row r="88" spans="1:20" ht="21" x14ac:dyDescent="0.2">
      <c r="A88" s="16"/>
      <c r="B88" s="17" t="s">
        <v>28</v>
      </c>
      <c r="C88" s="16"/>
      <c r="D88" s="18">
        <v>2150</v>
      </c>
      <c r="E88" s="19">
        <v>0</v>
      </c>
      <c r="F88" s="20">
        <v>2150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1">
        <f t="shared" si="8"/>
        <v>0</v>
      </c>
      <c r="P88" s="16">
        <f t="shared" si="9"/>
        <v>0</v>
      </c>
      <c r="Q88" s="19">
        <f t="shared" si="10"/>
        <v>0</v>
      </c>
      <c r="R88" s="19">
        <f t="shared" si="11"/>
        <v>0</v>
      </c>
      <c r="S88" s="16"/>
      <c r="T88" s="16"/>
    </row>
    <row r="89" spans="1:20" ht="42" x14ac:dyDescent="0.2">
      <c r="A89" s="8" t="s">
        <v>881</v>
      </c>
      <c r="B89" s="9" t="s">
        <v>880</v>
      </c>
      <c r="C89" s="9" t="s">
        <v>869</v>
      </c>
      <c r="D89" s="10">
        <v>25000</v>
      </c>
      <c r="E89" s="8">
        <v>0</v>
      </c>
      <c r="F89" s="10">
        <v>25000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11">
        <f t="shared" si="8"/>
        <v>0</v>
      </c>
      <c r="P89" s="8">
        <f t="shared" si="9"/>
        <v>0</v>
      </c>
      <c r="Q89" s="8">
        <f t="shared" si="10"/>
        <v>0</v>
      </c>
      <c r="R89" s="8">
        <f t="shared" si="11"/>
        <v>0</v>
      </c>
      <c r="S89" s="8" t="s">
        <v>808</v>
      </c>
      <c r="T89" s="8" t="s">
        <v>820</v>
      </c>
    </row>
    <row r="90" spans="1:20" ht="21" x14ac:dyDescent="0.2">
      <c r="A90" s="12"/>
      <c r="B90" s="13" t="s">
        <v>25</v>
      </c>
      <c r="C90" s="12"/>
      <c r="D90" s="14">
        <v>25000</v>
      </c>
      <c r="E90" s="13">
        <v>0</v>
      </c>
      <c r="F90" s="14">
        <v>25000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>
        <f t="shared" si="8"/>
        <v>0</v>
      </c>
      <c r="P90" s="13">
        <f t="shared" si="9"/>
        <v>0</v>
      </c>
      <c r="Q90" s="13">
        <f t="shared" si="10"/>
        <v>0</v>
      </c>
      <c r="R90" s="13">
        <f t="shared" si="11"/>
        <v>0</v>
      </c>
      <c r="S90" s="12"/>
      <c r="T90" s="12"/>
    </row>
    <row r="91" spans="1:20" ht="21" x14ac:dyDescent="0.2">
      <c r="A91" s="16"/>
      <c r="B91" s="17" t="s">
        <v>27</v>
      </c>
      <c r="C91" s="16"/>
      <c r="D91" s="18">
        <v>25000</v>
      </c>
      <c r="E91" s="19">
        <v>0</v>
      </c>
      <c r="F91" s="20">
        <v>25000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21">
        <f t="shared" si="8"/>
        <v>0</v>
      </c>
      <c r="P91" s="16">
        <f t="shared" si="9"/>
        <v>0</v>
      </c>
      <c r="Q91" s="19">
        <f t="shared" si="10"/>
        <v>0</v>
      </c>
      <c r="R91" s="19">
        <f t="shared" si="11"/>
        <v>0</v>
      </c>
      <c r="S91" s="16"/>
      <c r="T91" s="16"/>
    </row>
    <row r="92" spans="1:20" ht="42" x14ac:dyDescent="0.2">
      <c r="A92" s="8" t="s">
        <v>879</v>
      </c>
      <c r="B92" s="9" t="s">
        <v>878</v>
      </c>
      <c r="C92" s="9" t="s">
        <v>869</v>
      </c>
      <c r="D92" s="10">
        <v>8250</v>
      </c>
      <c r="E92" s="8">
        <v>0</v>
      </c>
      <c r="F92" s="10">
        <v>8250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1">
        <f t="shared" si="8"/>
        <v>0</v>
      </c>
      <c r="P92" s="8">
        <f t="shared" si="9"/>
        <v>0</v>
      </c>
      <c r="Q92" s="8">
        <f t="shared" si="10"/>
        <v>0</v>
      </c>
      <c r="R92" s="8">
        <f t="shared" si="11"/>
        <v>0</v>
      </c>
      <c r="S92" s="8" t="s">
        <v>808</v>
      </c>
      <c r="T92" s="8" t="s">
        <v>820</v>
      </c>
    </row>
    <row r="93" spans="1:20" ht="21" x14ac:dyDescent="0.2">
      <c r="A93" s="12"/>
      <c r="B93" s="13" t="s">
        <v>25</v>
      </c>
      <c r="C93" s="12"/>
      <c r="D93" s="14">
        <v>8250</v>
      </c>
      <c r="E93" s="13">
        <v>0</v>
      </c>
      <c r="F93" s="14">
        <v>8250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5">
        <f t="shared" si="8"/>
        <v>0</v>
      </c>
      <c r="P93" s="13">
        <f t="shared" si="9"/>
        <v>0</v>
      </c>
      <c r="Q93" s="13">
        <f t="shared" si="10"/>
        <v>0</v>
      </c>
      <c r="R93" s="13">
        <f t="shared" si="11"/>
        <v>0</v>
      </c>
      <c r="S93" s="12"/>
      <c r="T93" s="12"/>
    </row>
    <row r="94" spans="1:20" ht="21" x14ac:dyDescent="0.2">
      <c r="A94" s="16"/>
      <c r="B94" s="17" t="s">
        <v>26</v>
      </c>
      <c r="C94" s="16"/>
      <c r="D94" s="18">
        <v>5250</v>
      </c>
      <c r="E94" s="19">
        <v>0</v>
      </c>
      <c r="F94" s="20">
        <v>5250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1">
        <f t="shared" si="8"/>
        <v>0</v>
      </c>
      <c r="P94" s="16">
        <f t="shared" si="9"/>
        <v>0</v>
      </c>
      <c r="Q94" s="19">
        <f t="shared" si="10"/>
        <v>0</v>
      </c>
      <c r="R94" s="19">
        <f t="shared" si="11"/>
        <v>0</v>
      </c>
      <c r="S94" s="16"/>
      <c r="T94" s="16"/>
    </row>
    <row r="95" spans="1:20" ht="21" x14ac:dyDescent="0.2">
      <c r="A95" s="16"/>
      <c r="B95" s="17" t="s">
        <v>27</v>
      </c>
      <c r="C95" s="16"/>
      <c r="D95" s="18">
        <v>3000</v>
      </c>
      <c r="E95" s="19">
        <v>0</v>
      </c>
      <c r="F95" s="20">
        <v>3000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1">
        <f t="shared" si="8"/>
        <v>0</v>
      </c>
      <c r="P95" s="16">
        <f t="shared" si="9"/>
        <v>0</v>
      </c>
      <c r="Q95" s="19">
        <f t="shared" si="10"/>
        <v>0</v>
      </c>
      <c r="R95" s="19">
        <f t="shared" si="11"/>
        <v>0</v>
      </c>
      <c r="S95" s="16"/>
      <c r="T95" s="16"/>
    </row>
    <row r="96" spans="1:20" ht="63" x14ac:dyDescent="0.2">
      <c r="A96" s="5" t="s">
        <v>877</v>
      </c>
      <c r="B96" s="5" t="s">
        <v>876</v>
      </c>
      <c r="C96" s="5" t="s">
        <v>869</v>
      </c>
      <c r="D96" s="6">
        <v>348850</v>
      </c>
      <c r="E96" s="5">
        <v>0</v>
      </c>
      <c r="F96" s="6">
        <v>348850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7">
        <v>96800</v>
      </c>
      <c r="N96" s="5">
        <v>0</v>
      </c>
      <c r="O96" s="7">
        <f t="shared" si="8"/>
        <v>96800</v>
      </c>
      <c r="P96" s="5">
        <f t="shared" si="9"/>
        <v>0</v>
      </c>
      <c r="Q96" s="5">
        <f t="shared" si="10"/>
        <v>27.748315895083849</v>
      </c>
      <c r="R96" s="5">
        <f t="shared" si="11"/>
        <v>0</v>
      </c>
      <c r="S96" s="5" t="s">
        <v>808</v>
      </c>
      <c r="T96" s="5" t="s">
        <v>617</v>
      </c>
    </row>
    <row r="97" spans="1:20" ht="42" x14ac:dyDescent="0.2">
      <c r="A97" s="8" t="s">
        <v>875</v>
      </c>
      <c r="B97" s="9" t="s">
        <v>874</v>
      </c>
      <c r="C97" s="9" t="s">
        <v>869</v>
      </c>
      <c r="D97" s="10">
        <v>96800</v>
      </c>
      <c r="E97" s="8">
        <v>0</v>
      </c>
      <c r="F97" s="10">
        <v>96800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11">
        <v>96800</v>
      </c>
      <c r="N97" s="8">
        <v>0</v>
      </c>
      <c r="O97" s="11">
        <f t="shared" si="8"/>
        <v>96800</v>
      </c>
      <c r="P97" s="8">
        <f t="shared" si="9"/>
        <v>0</v>
      </c>
      <c r="Q97" s="8">
        <f t="shared" si="10"/>
        <v>100</v>
      </c>
      <c r="R97" s="8">
        <f t="shared" si="11"/>
        <v>0</v>
      </c>
      <c r="S97" s="8" t="s">
        <v>808</v>
      </c>
      <c r="T97" s="8" t="s">
        <v>820</v>
      </c>
    </row>
    <row r="98" spans="1:20" ht="21" x14ac:dyDescent="0.2">
      <c r="A98" s="12"/>
      <c r="B98" s="13" t="s">
        <v>25</v>
      </c>
      <c r="C98" s="12"/>
      <c r="D98" s="14">
        <v>96800</v>
      </c>
      <c r="E98" s="13">
        <v>0</v>
      </c>
      <c r="F98" s="14">
        <v>96800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5">
        <v>96800</v>
      </c>
      <c r="N98" s="13">
        <v>0</v>
      </c>
      <c r="O98" s="15">
        <f t="shared" si="8"/>
        <v>96800</v>
      </c>
      <c r="P98" s="13">
        <f t="shared" si="9"/>
        <v>0</v>
      </c>
      <c r="Q98" s="13">
        <f t="shared" si="10"/>
        <v>100</v>
      </c>
      <c r="R98" s="13">
        <f t="shared" si="11"/>
        <v>0</v>
      </c>
      <c r="S98" s="12"/>
      <c r="T98" s="12"/>
    </row>
    <row r="99" spans="1:20" ht="21" x14ac:dyDescent="0.2">
      <c r="A99" s="16"/>
      <c r="B99" s="17" t="s">
        <v>26</v>
      </c>
      <c r="C99" s="16"/>
      <c r="D99" s="18">
        <v>28750</v>
      </c>
      <c r="E99" s="19">
        <v>0</v>
      </c>
      <c r="F99" s="20">
        <v>28750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21">
        <v>28750</v>
      </c>
      <c r="N99" s="16">
        <v>0</v>
      </c>
      <c r="O99" s="21">
        <f t="shared" si="8"/>
        <v>28750</v>
      </c>
      <c r="P99" s="16">
        <f t="shared" si="9"/>
        <v>0</v>
      </c>
      <c r="Q99" s="19">
        <f t="shared" si="10"/>
        <v>100</v>
      </c>
      <c r="R99" s="19">
        <f t="shared" si="11"/>
        <v>0</v>
      </c>
      <c r="S99" s="16"/>
      <c r="T99" s="16"/>
    </row>
    <row r="100" spans="1:20" ht="21" x14ac:dyDescent="0.2">
      <c r="A100" s="16"/>
      <c r="B100" s="17" t="s">
        <v>27</v>
      </c>
      <c r="C100" s="16"/>
      <c r="D100" s="18">
        <v>65050</v>
      </c>
      <c r="E100" s="19">
        <v>0</v>
      </c>
      <c r="F100" s="20">
        <v>65050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21">
        <v>65050</v>
      </c>
      <c r="N100" s="16">
        <v>0</v>
      </c>
      <c r="O100" s="21">
        <f t="shared" ref="O100:O131" si="12">SUM(G100,I100,K100,M100)</f>
        <v>65050</v>
      </c>
      <c r="P100" s="16">
        <f t="shared" ref="P100:P131" si="13">SUM(H100,J100,L100,N100)</f>
        <v>0</v>
      </c>
      <c r="Q100" s="19">
        <f t="shared" ref="Q100:Q131" si="14">O100*100/D100</f>
        <v>100</v>
      </c>
      <c r="R100" s="19">
        <f t="shared" ref="R100:R131" si="15">P100*100/D100</f>
        <v>0</v>
      </c>
      <c r="S100" s="16"/>
      <c r="T100" s="16"/>
    </row>
    <row r="101" spans="1:20" ht="21" x14ac:dyDescent="0.2">
      <c r="A101" s="16"/>
      <c r="B101" s="17" t="s">
        <v>28</v>
      </c>
      <c r="C101" s="16"/>
      <c r="D101" s="18">
        <v>3000</v>
      </c>
      <c r="E101" s="19">
        <v>0</v>
      </c>
      <c r="F101" s="20">
        <v>3000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21">
        <v>3000</v>
      </c>
      <c r="N101" s="16">
        <v>0</v>
      </c>
      <c r="O101" s="21">
        <f t="shared" si="12"/>
        <v>3000</v>
      </c>
      <c r="P101" s="16">
        <f t="shared" si="13"/>
        <v>0</v>
      </c>
      <c r="Q101" s="19">
        <f t="shared" si="14"/>
        <v>100</v>
      </c>
      <c r="R101" s="19">
        <f t="shared" si="15"/>
        <v>0</v>
      </c>
      <c r="S101" s="16"/>
      <c r="T101" s="16"/>
    </row>
    <row r="102" spans="1:20" ht="42" x14ac:dyDescent="0.2">
      <c r="A102" s="8" t="s">
        <v>873</v>
      </c>
      <c r="B102" s="9" t="s">
        <v>872</v>
      </c>
      <c r="C102" s="9" t="s">
        <v>869</v>
      </c>
      <c r="D102" s="10">
        <v>212800</v>
      </c>
      <c r="E102" s="8">
        <v>0</v>
      </c>
      <c r="F102" s="10">
        <v>212800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11">
        <f t="shared" si="12"/>
        <v>0</v>
      </c>
      <c r="P102" s="8">
        <f t="shared" si="13"/>
        <v>0</v>
      </c>
      <c r="Q102" s="8">
        <f t="shared" si="14"/>
        <v>0</v>
      </c>
      <c r="R102" s="8">
        <f t="shared" si="15"/>
        <v>0</v>
      </c>
      <c r="S102" s="8" t="s">
        <v>808</v>
      </c>
      <c r="T102" s="8" t="s">
        <v>820</v>
      </c>
    </row>
    <row r="103" spans="1:20" ht="21" x14ac:dyDescent="0.2">
      <c r="A103" s="12"/>
      <c r="B103" s="13" t="s">
        <v>25</v>
      </c>
      <c r="C103" s="12"/>
      <c r="D103" s="14">
        <v>212800</v>
      </c>
      <c r="E103" s="13">
        <v>0</v>
      </c>
      <c r="F103" s="14">
        <v>212800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>
        <f t="shared" si="12"/>
        <v>0</v>
      </c>
      <c r="P103" s="13">
        <f t="shared" si="13"/>
        <v>0</v>
      </c>
      <c r="Q103" s="13">
        <f t="shared" si="14"/>
        <v>0</v>
      </c>
      <c r="R103" s="13">
        <f t="shared" si="15"/>
        <v>0</v>
      </c>
      <c r="S103" s="12"/>
      <c r="T103" s="12"/>
    </row>
    <row r="104" spans="1:20" ht="21" x14ac:dyDescent="0.2">
      <c r="A104" s="16"/>
      <c r="B104" s="17" t="s">
        <v>26</v>
      </c>
      <c r="C104" s="16"/>
      <c r="D104" s="18">
        <v>102750</v>
      </c>
      <c r="E104" s="19">
        <v>0</v>
      </c>
      <c r="F104" s="20">
        <v>102750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1">
        <f t="shared" si="12"/>
        <v>0</v>
      </c>
      <c r="P104" s="16">
        <f t="shared" si="13"/>
        <v>0</v>
      </c>
      <c r="Q104" s="19">
        <f t="shared" si="14"/>
        <v>0</v>
      </c>
      <c r="R104" s="19">
        <f t="shared" si="15"/>
        <v>0</v>
      </c>
      <c r="S104" s="16"/>
      <c r="T104" s="16"/>
    </row>
    <row r="105" spans="1:20" ht="21" x14ac:dyDescent="0.2">
      <c r="A105" s="16"/>
      <c r="B105" s="17" t="s">
        <v>27</v>
      </c>
      <c r="C105" s="16"/>
      <c r="D105" s="18">
        <v>99200</v>
      </c>
      <c r="E105" s="19">
        <v>0</v>
      </c>
      <c r="F105" s="20">
        <v>99200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1">
        <f t="shared" si="12"/>
        <v>0</v>
      </c>
      <c r="P105" s="16">
        <f t="shared" si="13"/>
        <v>0</v>
      </c>
      <c r="Q105" s="19">
        <f t="shared" si="14"/>
        <v>0</v>
      </c>
      <c r="R105" s="19">
        <f t="shared" si="15"/>
        <v>0</v>
      </c>
      <c r="S105" s="16"/>
      <c r="T105" s="16"/>
    </row>
    <row r="106" spans="1:20" ht="21" x14ac:dyDescent="0.2">
      <c r="A106" s="16"/>
      <c r="B106" s="17" t="s">
        <v>28</v>
      </c>
      <c r="C106" s="16"/>
      <c r="D106" s="18">
        <v>10850</v>
      </c>
      <c r="E106" s="19">
        <v>0</v>
      </c>
      <c r="F106" s="20">
        <v>10850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1">
        <f t="shared" si="12"/>
        <v>0</v>
      </c>
      <c r="P106" s="16">
        <f t="shared" si="13"/>
        <v>0</v>
      </c>
      <c r="Q106" s="19">
        <f t="shared" si="14"/>
        <v>0</v>
      </c>
      <c r="R106" s="19">
        <f t="shared" si="15"/>
        <v>0</v>
      </c>
      <c r="S106" s="16"/>
      <c r="T106" s="16"/>
    </row>
    <row r="107" spans="1:20" ht="42" x14ac:dyDescent="0.2">
      <c r="A107" s="8" t="s">
        <v>871</v>
      </c>
      <c r="B107" s="9" t="s">
        <v>870</v>
      </c>
      <c r="C107" s="9" t="s">
        <v>869</v>
      </c>
      <c r="D107" s="10">
        <v>39250</v>
      </c>
      <c r="E107" s="8">
        <v>0</v>
      </c>
      <c r="F107" s="10">
        <v>39250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1">
        <f t="shared" si="12"/>
        <v>0</v>
      </c>
      <c r="P107" s="8">
        <f t="shared" si="13"/>
        <v>0</v>
      </c>
      <c r="Q107" s="8">
        <f t="shared" si="14"/>
        <v>0</v>
      </c>
      <c r="R107" s="8">
        <f t="shared" si="15"/>
        <v>0</v>
      </c>
      <c r="S107" s="8" t="s">
        <v>808</v>
      </c>
      <c r="T107" s="8" t="s">
        <v>820</v>
      </c>
    </row>
    <row r="108" spans="1:20" ht="21" x14ac:dyDescent="0.2">
      <c r="A108" s="12"/>
      <c r="B108" s="13" t="s">
        <v>25</v>
      </c>
      <c r="C108" s="12"/>
      <c r="D108" s="14">
        <v>39250</v>
      </c>
      <c r="E108" s="13">
        <v>0</v>
      </c>
      <c r="F108" s="14">
        <v>39250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5">
        <f t="shared" si="12"/>
        <v>0</v>
      </c>
      <c r="P108" s="13">
        <f t="shared" si="13"/>
        <v>0</v>
      </c>
      <c r="Q108" s="13">
        <f t="shared" si="14"/>
        <v>0</v>
      </c>
      <c r="R108" s="13">
        <f t="shared" si="15"/>
        <v>0</v>
      </c>
      <c r="S108" s="12"/>
      <c r="T108" s="12"/>
    </row>
    <row r="109" spans="1:20" ht="21" x14ac:dyDescent="0.2">
      <c r="A109" s="16"/>
      <c r="B109" s="17" t="s">
        <v>26</v>
      </c>
      <c r="C109" s="16"/>
      <c r="D109" s="18">
        <v>3750</v>
      </c>
      <c r="E109" s="19">
        <v>0</v>
      </c>
      <c r="F109" s="20">
        <v>3750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1">
        <f t="shared" si="12"/>
        <v>0</v>
      </c>
      <c r="P109" s="16">
        <f t="shared" si="13"/>
        <v>0</v>
      </c>
      <c r="Q109" s="19">
        <f t="shared" si="14"/>
        <v>0</v>
      </c>
      <c r="R109" s="19">
        <f t="shared" si="15"/>
        <v>0</v>
      </c>
      <c r="S109" s="16"/>
      <c r="T109" s="16"/>
    </row>
    <row r="110" spans="1:20" ht="21" x14ac:dyDescent="0.2">
      <c r="A110" s="16"/>
      <c r="B110" s="17" t="s">
        <v>27</v>
      </c>
      <c r="C110" s="16"/>
      <c r="D110" s="18">
        <v>35500</v>
      </c>
      <c r="E110" s="19">
        <v>0</v>
      </c>
      <c r="F110" s="20">
        <v>35500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1">
        <f t="shared" si="12"/>
        <v>0</v>
      </c>
      <c r="P110" s="16">
        <f t="shared" si="13"/>
        <v>0</v>
      </c>
      <c r="Q110" s="19">
        <f t="shared" si="14"/>
        <v>0</v>
      </c>
      <c r="R110" s="19">
        <f t="shared" si="15"/>
        <v>0</v>
      </c>
      <c r="S110" s="16"/>
      <c r="T110" s="16"/>
    </row>
    <row r="111" spans="1:20" ht="63" x14ac:dyDescent="0.2">
      <c r="A111" s="5" t="s">
        <v>868</v>
      </c>
      <c r="B111" s="5" t="s">
        <v>867</v>
      </c>
      <c r="C111" s="5" t="s">
        <v>863</v>
      </c>
      <c r="D111" s="6">
        <v>40000</v>
      </c>
      <c r="E111" s="5">
        <v>0</v>
      </c>
      <c r="F111" s="6">
        <v>40000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7">
        <v>40000</v>
      </c>
      <c r="N111" s="5">
        <v>0</v>
      </c>
      <c r="O111" s="7">
        <f t="shared" si="12"/>
        <v>40000</v>
      </c>
      <c r="P111" s="5">
        <f t="shared" si="13"/>
        <v>0</v>
      </c>
      <c r="Q111" s="5">
        <f t="shared" si="14"/>
        <v>100</v>
      </c>
      <c r="R111" s="5">
        <f t="shared" si="15"/>
        <v>0</v>
      </c>
      <c r="S111" s="5" t="s">
        <v>808</v>
      </c>
      <c r="T111" s="5" t="s">
        <v>866</v>
      </c>
    </row>
    <row r="112" spans="1:20" ht="63" x14ac:dyDescent="0.2">
      <c r="A112" s="8" t="s">
        <v>865</v>
      </c>
      <c r="B112" s="9" t="s">
        <v>864</v>
      </c>
      <c r="C112" s="9" t="s">
        <v>863</v>
      </c>
      <c r="D112" s="10">
        <v>40000</v>
      </c>
      <c r="E112" s="8">
        <v>0</v>
      </c>
      <c r="F112" s="10">
        <v>40000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11">
        <v>40000</v>
      </c>
      <c r="N112" s="8">
        <v>0</v>
      </c>
      <c r="O112" s="11">
        <f t="shared" si="12"/>
        <v>40000</v>
      </c>
      <c r="P112" s="8">
        <f t="shared" si="13"/>
        <v>0</v>
      </c>
      <c r="Q112" s="8">
        <f t="shared" si="14"/>
        <v>100</v>
      </c>
      <c r="R112" s="8">
        <f t="shared" si="15"/>
        <v>0</v>
      </c>
      <c r="S112" s="8" t="s">
        <v>808</v>
      </c>
      <c r="T112" s="8" t="s">
        <v>820</v>
      </c>
    </row>
    <row r="113" spans="1:20" ht="21" x14ac:dyDescent="0.2">
      <c r="A113" s="12"/>
      <c r="B113" s="13" t="s">
        <v>25</v>
      </c>
      <c r="C113" s="12"/>
      <c r="D113" s="14">
        <v>40000</v>
      </c>
      <c r="E113" s="13">
        <v>0</v>
      </c>
      <c r="F113" s="14">
        <v>40000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5">
        <v>40000</v>
      </c>
      <c r="N113" s="13">
        <v>0</v>
      </c>
      <c r="O113" s="15">
        <f t="shared" si="12"/>
        <v>40000</v>
      </c>
      <c r="P113" s="13">
        <f t="shared" si="13"/>
        <v>0</v>
      </c>
      <c r="Q113" s="13">
        <f t="shared" si="14"/>
        <v>100</v>
      </c>
      <c r="R113" s="13">
        <f t="shared" si="15"/>
        <v>0</v>
      </c>
      <c r="S113" s="12"/>
      <c r="T113" s="12"/>
    </row>
    <row r="114" spans="1:20" ht="21" x14ac:dyDescent="0.2">
      <c r="A114" s="16"/>
      <c r="B114" s="17" t="s">
        <v>26</v>
      </c>
      <c r="C114" s="16"/>
      <c r="D114" s="18">
        <v>25000</v>
      </c>
      <c r="E114" s="19">
        <v>0</v>
      </c>
      <c r="F114" s="20">
        <v>25000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21">
        <v>25000</v>
      </c>
      <c r="N114" s="16">
        <v>0</v>
      </c>
      <c r="O114" s="21">
        <f t="shared" si="12"/>
        <v>25000</v>
      </c>
      <c r="P114" s="16">
        <f t="shared" si="13"/>
        <v>0</v>
      </c>
      <c r="Q114" s="19">
        <f t="shared" si="14"/>
        <v>100</v>
      </c>
      <c r="R114" s="19">
        <f t="shared" si="15"/>
        <v>0</v>
      </c>
      <c r="S114" s="16"/>
      <c r="T114" s="16"/>
    </row>
    <row r="115" spans="1:20" ht="21" x14ac:dyDescent="0.2">
      <c r="A115" s="16"/>
      <c r="B115" s="17" t="s">
        <v>27</v>
      </c>
      <c r="C115" s="16"/>
      <c r="D115" s="18">
        <v>15000</v>
      </c>
      <c r="E115" s="19">
        <v>0</v>
      </c>
      <c r="F115" s="20">
        <v>15000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21">
        <v>15000</v>
      </c>
      <c r="N115" s="16">
        <v>0</v>
      </c>
      <c r="O115" s="21">
        <f t="shared" si="12"/>
        <v>15000</v>
      </c>
      <c r="P115" s="16">
        <f t="shared" si="13"/>
        <v>0</v>
      </c>
      <c r="Q115" s="19">
        <f t="shared" si="14"/>
        <v>100</v>
      </c>
      <c r="R115" s="19">
        <f t="shared" si="15"/>
        <v>0</v>
      </c>
      <c r="S115" s="16"/>
      <c r="T115" s="16"/>
    </row>
    <row r="116" spans="1:20" ht="63" x14ac:dyDescent="0.2">
      <c r="A116" s="5" t="s">
        <v>862</v>
      </c>
      <c r="B116" s="5" t="s">
        <v>861</v>
      </c>
      <c r="C116" s="5" t="s">
        <v>858</v>
      </c>
      <c r="D116" s="6">
        <v>40000</v>
      </c>
      <c r="E116" s="5">
        <v>0</v>
      </c>
      <c r="F116" s="6">
        <v>40000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7">
        <f t="shared" si="12"/>
        <v>0</v>
      </c>
      <c r="P116" s="5">
        <f t="shared" si="13"/>
        <v>0</v>
      </c>
      <c r="Q116" s="5">
        <f t="shared" si="14"/>
        <v>0</v>
      </c>
      <c r="R116" s="5">
        <f t="shared" si="15"/>
        <v>0</v>
      </c>
      <c r="S116" s="5" t="s">
        <v>808</v>
      </c>
      <c r="T116" s="5" t="s">
        <v>346</v>
      </c>
    </row>
    <row r="117" spans="1:20" ht="63" x14ac:dyDescent="0.2">
      <c r="A117" s="8" t="s">
        <v>860</v>
      </c>
      <c r="B117" s="9" t="s">
        <v>859</v>
      </c>
      <c r="C117" s="9" t="s">
        <v>858</v>
      </c>
      <c r="D117" s="10">
        <v>40000</v>
      </c>
      <c r="E117" s="8">
        <v>0</v>
      </c>
      <c r="F117" s="10">
        <v>40000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11">
        <f t="shared" si="12"/>
        <v>0</v>
      </c>
      <c r="P117" s="8">
        <f t="shared" si="13"/>
        <v>0</v>
      </c>
      <c r="Q117" s="8">
        <f t="shared" si="14"/>
        <v>0</v>
      </c>
      <c r="R117" s="8">
        <f t="shared" si="15"/>
        <v>0</v>
      </c>
      <c r="S117" s="8" t="s">
        <v>808</v>
      </c>
      <c r="T117" s="8" t="s">
        <v>346</v>
      </c>
    </row>
    <row r="118" spans="1:20" ht="21" x14ac:dyDescent="0.2">
      <c r="A118" s="12"/>
      <c r="B118" s="13" t="s">
        <v>25</v>
      </c>
      <c r="C118" s="12"/>
      <c r="D118" s="14">
        <v>40000</v>
      </c>
      <c r="E118" s="13">
        <v>0</v>
      </c>
      <c r="F118" s="14">
        <v>40000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5">
        <f t="shared" si="12"/>
        <v>0</v>
      </c>
      <c r="P118" s="13">
        <f t="shared" si="13"/>
        <v>0</v>
      </c>
      <c r="Q118" s="13">
        <f t="shared" si="14"/>
        <v>0</v>
      </c>
      <c r="R118" s="13">
        <f t="shared" si="15"/>
        <v>0</v>
      </c>
      <c r="S118" s="12"/>
      <c r="T118" s="12"/>
    </row>
    <row r="119" spans="1:20" ht="21" x14ac:dyDescent="0.2">
      <c r="A119" s="16"/>
      <c r="B119" s="17" t="s">
        <v>26</v>
      </c>
      <c r="C119" s="16"/>
      <c r="D119" s="18">
        <v>3000</v>
      </c>
      <c r="E119" s="19">
        <v>0</v>
      </c>
      <c r="F119" s="20">
        <v>3000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21">
        <f t="shared" si="12"/>
        <v>0</v>
      </c>
      <c r="P119" s="16">
        <f t="shared" si="13"/>
        <v>0</v>
      </c>
      <c r="Q119" s="19">
        <f t="shared" si="14"/>
        <v>0</v>
      </c>
      <c r="R119" s="19">
        <f t="shared" si="15"/>
        <v>0</v>
      </c>
      <c r="S119" s="16"/>
      <c r="T119" s="16"/>
    </row>
    <row r="120" spans="1:20" ht="21" x14ac:dyDescent="0.2">
      <c r="A120" s="16"/>
      <c r="B120" s="17" t="s">
        <v>27</v>
      </c>
      <c r="C120" s="16"/>
      <c r="D120" s="18">
        <v>34500</v>
      </c>
      <c r="E120" s="19">
        <v>0</v>
      </c>
      <c r="F120" s="20">
        <v>34500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21">
        <f t="shared" si="12"/>
        <v>0</v>
      </c>
      <c r="P120" s="16">
        <f t="shared" si="13"/>
        <v>0</v>
      </c>
      <c r="Q120" s="19">
        <f t="shared" si="14"/>
        <v>0</v>
      </c>
      <c r="R120" s="19">
        <f t="shared" si="15"/>
        <v>0</v>
      </c>
      <c r="S120" s="16"/>
      <c r="T120" s="16"/>
    </row>
    <row r="121" spans="1:20" ht="21" x14ac:dyDescent="0.2">
      <c r="A121" s="16"/>
      <c r="B121" s="17" t="s">
        <v>28</v>
      </c>
      <c r="C121" s="16"/>
      <c r="D121" s="18">
        <v>2500</v>
      </c>
      <c r="E121" s="19">
        <v>0</v>
      </c>
      <c r="F121" s="20">
        <v>2500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1">
        <f t="shared" si="12"/>
        <v>0</v>
      </c>
      <c r="P121" s="16">
        <f t="shared" si="13"/>
        <v>0</v>
      </c>
      <c r="Q121" s="19">
        <f t="shared" si="14"/>
        <v>0</v>
      </c>
      <c r="R121" s="19">
        <f t="shared" si="15"/>
        <v>0</v>
      </c>
      <c r="S121" s="16"/>
      <c r="T121" s="16"/>
    </row>
    <row r="122" spans="1:20" ht="63" x14ac:dyDescent="0.2">
      <c r="A122" s="5" t="s">
        <v>857</v>
      </c>
      <c r="B122" s="5" t="s">
        <v>856</v>
      </c>
      <c r="C122" s="5" t="s">
        <v>852</v>
      </c>
      <c r="D122" s="6">
        <v>40000</v>
      </c>
      <c r="E122" s="5">
        <v>0</v>
      </c>
      <c r="F122" s="6">
        <v>40000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7">
        <f t="shared" si="12"/>
        <v>0</v>
      </c>
      <c r="P122" s="5">
        <f t="shared" si="13"/>
        <v>0</v>
      </c>
      <c r="Q122" s="5">
        <f t="shared" si="14"/>
        <v>0</v>
      </c>
      <c r="R122" s="5">
        <f t="shared" si="15"/>
        <v>0</v>
      </c>
      <c r="S122" s="5" t="s">
        <v>808</v>
      </c>
      <c r="T122" s="5" t="s">
        <v>855</v>
      </c>
    </row>
    <row r="123" spans="1:20" ht="42" x14ac:dyDescent="0.2">
      <c r="A123" s="8" t="s">
        <v>854</v>
      </c>
      <c r="B123" s="9" t="s">
        <v>853</v>
      </c>
      <c r="C123" s="9" t="s">
        <v>852</v>
      </c>
      <c r="D123" s="10">
        <v>40000</v>
      </c>
      <c r="E123" s="8">
        <v>0</v>
      </c>
      <c r="F123" s="10">
        <v>40000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1">
        <f t="shared" si="12"/>
        <v>0</v>
      </c>
      <c r="P123" s="8">
        <f t="shared" si="13"/>
        <v>0</v>
      </c>
      <c r="Q123" s="8">
        <f t="shared" si="14"/>
        <v>0</v>
      </c>
      <c r="R123" s="8">
        <f t="shared" si="15"/>
        <v>0</v>
      </c>
      <c r="S123" s="8" t="s">
        <v>808</v>
      </c>
      <c r="T123" s="8" t="s">
        <v>820</v>
      </c>
    </row>
    <row r="124" spans="1:20" ht="21" x14ac:dyDescent="0.2">
      <c r="A124" s="12"/>
      <c r="B124" s="13" t="s">
        <v>25</v>
      </c>
      <c r="C124" s="12"/>
      <c r="D124" s="14">
        <v>40000</v>
      </c>
      <c r="E124" s="13">
        <v>0</v>
      </c>
      <c r="F124" s="14">
        <v>40000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5">
        <f t="shared" si="12"/>
        <v>0</v>
      </c>
      <c r="P124" s="13">
        <f t="shared" si="13"/>
        <v>0</v>
      </c>
      <c r="Q124" s="13">
        <f t="shared" si="14"/>
        <v>0</v>
      </c>
      <c r="R124" s="13">
        <f t="shared" si="15"/>
        <v>0</v>
      </c>
      <c r="S124" s="12"/>
      <c r="T124" s="12"/>
    </row>
    <row r="125" spans="1:20" ht="21" x14ac:dyDescent="0.2">
      <c r="A125" s="16"/>
      <c r="B125" s="17" t="s">
        <v>26</v>
      </c>
      <c r="C125" s="16"/>
      <c r="D125" s="18">
        <v>18000</v>
      </c>
      <c r="E125" s="19">
        <v>0</v>
      </c>
      <c r="F125" s="20">
        <v>18000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1">
        <f t="shared" si="12"/>
        <v>0</v>
      </c>
      <c r="P125" s="16">
        <f t="shared" si="13"/>
        <v>0</v>
      </c>
      <c r="Q125" s="19">
        <f t="shared" si="14"/>
        <v>0</v>
      </c>
      <c r="R125" s="19">
        <f t="shared" si="15"/>
        <v>0</v>
      </c>
      <c r="S125" s="16"/>
      <c r="T125" s="16"/>
    </row>
    <row r="126" spans="1:20" ht="21" x14ac:dyDescent="0.2">
      <c r="A126" s="16"/>
      <c r="B126" s="17" t="s">
        <v>27</v>
      </c>
      <c r="C126" s="16"/>
      <c r="D126" s="18">
        <v>18560</v>
      </c>
      <c r="E126" s="19">
        <v>0</v>
      </c>
      <c r="F126" s="20">
        <v>18560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1">
        <f t="shared" si="12"/>
        <v>0</v>
      </c>
      <c r="P126" s="16">
        <f t="shared" si="13"/>
        <v>0</v>
      </c>
      <c r="Q126" s="19">
        <f t="shared" si="14"/>
        <v>0</v>
      </c>
      <c r="R126" s="19">
        <f t="shared" si="15"/>
        <v>0</v>
      </c>
      <c r="S126" s="16"/>
      <c r="T126" s="16"/>
    </row>
    <row r="127" spans="1:20" ht="21" x14ac:dyDescent="0.2">
      <c r="A127" s="16"/>
      <c r="B127" s="17" t="s">
        <v>28</v>
      </c>
      <c r="C127" s="16"/>
      <c r="D127" s="18">
        <v>3440</v>
      </c>
      <c r="E127" s="19">
        <v>0</v>
      </c>
      <c r="F127" s="20">
        <v>3440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1">
        <f t="shared" si="12"/>
        <v>0</v>
      </c>
      <c r="P127" s="16">
        <f t="shared" si="13"/>
        <v>0</v>
      </c>
      <c r="Q127" s="19">
        <f t="shared" si="14"/>
        <v>0</v>
      </c>
      <c r="R127" s="19">
        <f t="shared" si="15"/>
        <v>0</v>
      </c>
      <c r="S127" s="16"/>
      <c r="T127" s="16"/>
    </row>
    <row r="128" spans="1:20" ht="42" x14ac:dyDescent="0.2">
      <c r="A128" s="5" t="s">
        <v>851</v>
      </c>
      <c r="B128" s="5" t="s">
        <v>850</v>
      </c>
      <c r="C128" s="5" t="s">
        <v>847</v>
      </c>
      <c r="D128" s="6">
        <v>40000</v>
      </c>
      <c r="E128" s="5">
        <v>0</v>
      </c>
      <c r="F128" s="6">
        <v>40000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7">
        <v>40000</v>
      </c>
      <c r="N128" s="5">
        <v>0</v>
      </c>
      <c r="O128" s="7">
        <f t="shared" si="12"/>
        <v>40000</v>
      </c>
      <c r="P128" s="5">
        <f t="shared" si="13"/>
        <v>0</v>
      </c>
      <c r="Q128" s="5">
        <f t="shared" si="14"/>
        <v>100</v>
      </c>
      <c r="R128" s="5">
        <f t="shared" si="15"/>
        <v>0</v>
      </c>
      <c r="S128" s="5" t="s">
        <v>808</v>
      </c>
      <c r="T128" s="5" t="s">
        <v>846</v>
      </c>
    </row>
    <row r="129" spans="1:20" ht="42" x14ac:dyDescent="0.2">
      <c r="A129" s="8" t="s">
        <v>849</v>
      </c>
      <c r="B129" s="9" t="s">
        <v>848</v>
      </c>
      <c r="C129" s="9" t="s">
        <v>847</v>
      </c>
      <c r="D129" s="10">
        <v>40000</v>
      </c>
      <c r="E129" s="8">
        <v>0</v>
      </c>
      <c r="F129" s="10">
        <v>40000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11">
        <v>40000</v>
      </c>
      <c r="N129" s="8">
        <v>0</v>
      </c>
      <c r="O129" s="11">
        <f t="shared" si="12"/>
        <v>40000</v>
      </c>
      <c r="P129" s="8">
        <f t="shared" si="13"/>
        <v>0</v>
      </c>
      <c r="Q129" s="8">
        <f t="shared" si="14"/>
        <v>100</v>
      </c>
      <c r="R129" s="8">
        <f t="shared" si="15"/>
        <v>0</v>
      </c>
      <c r="S129" s="8" t="s">
        <v>808</v>
      </c>
      <c r="T129" s="8" t="s">
        <v>846</v>
      </c>
    </row>
    <row r="130" spans="1:20" ht="21" x14ac:dyDescent="0.2">
      <c r="A130" s="12"/>
      <c r="B130" s="13" t="s">
        <v>25</v>
      </c>
      <c r="C130" s="12"/>
      <c r="D130" s="14">
        <v>40000</v>
      </c>
      <c r="E130" s="13">
        <v>0</v>
      </c>
      <c r="F130" s="14">
        <v>40000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5">
        <v>40000</v>
      </c>
      <c r="N130" s="13">
        <v>0</v>
      </c>
      <c r="O130" s="15">
        <f t="shared" si="12"/>
        <v>40000</v>
      </c>
      <c r="P130" s="13">
        <f t="shared" si="13"/>
        <v>0</v>
      </c>
      <c r="Q130" s="13">
        <f t="shared" si="14"/>
        <v>100</v>
      </c>
      <c r="R130" s="13">
        <f t="shared" si="15"/>
        <v>0</v>
      </c>
      <c r="S130" s="12"/>
      <c r="T130" s="12"/>
    </row>
    <row r="131" spans="1:20" ht="21" x14ac:dyDescent="0.2">
      <c r="A131" s="16"/>
      <c r="B131" s="17" t="s">
        <v>26</v>
      </c>
      <c r="C131" s="16"/>
      <c r="D131" s="18">
        <v>16000</v>
      </c>
      <c r="E131" s="19">
        <v>0</v>
      </c>
      <c r="F131" s="20">
        <v>16000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21">
        <v>16000</v>
      </c>
      <c r="N131" s="16">
        <v>0</v>
      </c>
      <c r="O131" s="21">
        <f t="shared" si="12"/>
        <v>16000</v>
      </c>
      <c r="P131" s="16">
        <f t="shared" si="13"/>
        <v>0</v>
      </c>
      <c r="Q131" s="19">
        <f t="shared" si="14"/>
        <v>100</v>
      </c>
      <c r="R131" s="19">
        <f t="shared" si="15"/>
        <v>0</v>
      </c>
      <c r="S131" s="16"/>
      <c r="T131" s="16"/>
    </row>
    <row r="132" spans="1:20" ht="21" x14ac:dyDescent="0.2">
      <c r="A132" s="16"/>
      <c r="B132" s="17" t="s">
        <v>27</v>
      </c>
      <c r="C132" s="16"/>
      <c r="D132" s="18">
        <v>24000</v>
      </c>
      <c r="E132" s="19">
        <v>0</v>
      </c>
      <c r="F132" s="20">
        <v>24000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21">
        <v>24000</v>
      </c>
      <c r="N132" s="16">
        <v>0</v>
      </c>
      <c r="O132" s="21">
        <f t="shared" ref="O132:O166" si="16">SUM(G132,I132,K132,M132)</f>
        <v>24000</v>
      </c>
      <c r="P132" s="16">
        <f t="shared" ref="P132:P166" si="17">SUM(H132,J132,L132,N132)</f>
        <v>0</v>
      </c>
      <c r="Q132" s="19">
        <f t="shared" ref="Q132:Q166" si="18">O132*100/D132</f>
        <v>100</v>
      </c>
      <c r="R132" s="19">
        <f t="shared" ref="R132:R166" si="19">P132*100/D132</f>
        <v>0</v>
      </c>
      <c r="S132" s="16"/>
      <c r="T132" s="16"/>
    </row>
    <row r="133" spans="1:20" ht="42" x14ac:dyDescent="0.2">
      <c r="A133" s="5" t="s">
        <v>845</v>
      </c>
      <c r="B133" s="5" t="s">
        <v>844</v>
      </c>
      <c r="C133" s="5" t="s">
        <v>841</v>
      </c>
      <c r="D133" s="6">
        <v>40000</v>
      </c>
      <c r="E133" s="5">
        <v>0</v>
      </c>
      <c r="F133" s="6">
        <v>40000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7">
        <v>40000</v>
      </c>
      <c r="N133" s="5">
        <v>0</v>
      </c>
      <c r="O133" s="7">
        <f t="shared" si="16"/>
        <v>40000</v>
      </c>
      <c r="P133" s="5">
        <f t="shared" si="17"/>
        <v>0</v>
      </c>
      <c r="Q133" s="5">
        <f t="shared" si="18"/>
        <v>100</v>
      </c>
      <c r="R133" s="5">
        <f t="shared" si="19"/>
        <v>0</v>
      </c>
      <c r="S133" s="5" t="s">
        <v>808</v>
      </c>
      <c r="T133" s="5" t="s">
        <v>840</v>
      </c>
    </row>
    <row r="134" spans="1:20" ht="42" x14ac:dyDescent="0.2">
      <c r="A134" s="8" t="s">
        <v>843</v>
      </c>
      <c r="B134" s="9" t="s">
        <v>842</v>
      </c>
      <c r="C134" s="9" t="s">
        <v>841</v>
      </c>
      <c r="D134" s="10">
        <v>40000</v>
      </c>
      <c r="E134" s="8">
        <v>0</v>
      </c>
      <c r="F134" s="10">
        <v>40000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11">
        <v>40000</v>
      </c>
      <c r="N134" s="8">
        <v>0</v>
      </c>
      <c r="O134" s="11">
        <f t="shared" si="16"/>
        <v>40000</v>
      </c>
      <c r="P134" s="8">
        <f t="shared" si="17"/>
        <v>0</v>
      </c>
      <c r="Q134" s="8">
        <f t="shared" si="18"/>
        <v>100</v>
      </c>
      <c r="R134" s="8">
        <f t="shared" si="19"/>
        <v>0</v>
      </c>
      <c r="S134" s="8" t="s">
        <v>808</v>
      </c>
      <c r="T134" s="8" t="s">
        <v>840</v>
      </c>
    </row>
    <row r="135" spans="1:20" ht="21" x14ac:dyDescent="0.2">
      <c r="A135" s="12"/>
      <c r="B135" s="13" t="s">
        <v>25</v>
      </c>
      <c r="C135" s="12"/>
      <c r="D135" s="14">
        <v>40000</v>
      </c>
      <c r="E135" s="13">
        <v>0</v>
      </c>
      <c r="F135" s="14">
        <v>40000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5">
        <v>40000</v>
      </c>
      <c r="N135" s="13">
        <v>0</v>
      </c>
      <c r="O135" s="15">
        <f t="shared" si="16"/>
        <v>40000</v>
      </c>
      <c r="P135" s="13">
        <f t="shared" si="17"/>
        <v>0</v>
      </c>
      <c r="Q135" s="13">
        <f t="shared" si="18"/>
        <v>100</v>
      </c>
      <c r="R135" s="13">
        <f t="shared" si="19"/>
        <v>0</v>
      </c>
      <c r="S135" s="12"/>
      <c r="T135" s="12"/>
    </row>
    <row r="136" spans="1:20" ht="21" x14ac:dyDescent="0.2">
      <c r="A136" s="16"/>
      <c r="B136" s="17" t="s">
        <v>26</v>
      </c>
      <c r="C136" s="16"/>
      <c r="D136" s="18">
        <v>6000</v>
      </c>
      <c r="E136" s="19">
        <v>0</v>
      </c>
      <c r="F136" s="20">
        <v>6000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21">
        <v>6000</v>
      </c>
      <c r="N136" s="16">
        <v>0</v>
      </c>
      <c r="O136" s="21">
        <f t="shared" si="16"/>
        <v>6000</v>
      </c>
      <c r="P136" s="16">
        <f t="shared" si="17"/>
        <v>0</v>
      </c>
      <c r="Q136" s="19">
        <f t="shared" si="18"/>
        <v>100</v>
      </c>
      <c r="R136" s="19">
        <f t="shared" si="19"/>
        <v>0</v>
      </c>
      <c r="S136" s="16"/>
      <c r="T136" s="16"/>
    </row>
    <row r="137" spans="1:20" ht="21" x14ac:dyDescent="0.2">
      <c r="A137" s="16"/>
      <c r="B137" s="17" t="s">
        <v>27</v>
      </c>
      <c r="C137" s="16"/>
      <c r="D137" s="18">
        <v>32340</v>
      </c>
      <c r="E137" s="19">
        <v>0</v>
      </c>
      <c r="F137" s="20">
        <v>32340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21">
        <v>32340</v>
      </c>
      <c r="N137" s="16">
        <v>0</v>
      </c>
      <c r="O137" s="21">
        <f t="shared" si="16"/>
        <v>32340</v>
      </c>
      <c r="P137" s="16">
        <f t="shared" si="17"/>
        <v>0</v>
      </c>
      <c r="Q137" s="19">
        <f t="shared" si="18"/>
        <v>100</v>
      </c>
      <c r="R137" s="19">
        <f t="shared" si="19"/>
        <v>0</v>
      </c>
      <c r="S137" s="16"/>
      <c r="T137" s="16"/>
    </row>
    <row r="138" spans="1:20" ht="21" x14ac:dyDescent="0.2">
      <c r="A138" s="16"/>
      <c r="B138" s="17" t="s">
        <v>28</v>
      </c>
      <c r="C138" s="16"/>
      <c r="D138" s="18">
        <v>1660</v>
      </c>
      <c r="E138" s="19">
        <v>0</v>
      </c>
      <c r="F138" s="20">
        <v>1660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21">
        <v>1660</v>
      </c>
      <c r="N138" s="16">
        <v>0</v>
      </c>
      <c r="O138" s="21">
        <f t="shared" si="16"/>
        <v>1660</v>
      </c>
      <c r="P138" s="16">
        <f t="shared" si="17"/>
        <v>0</v>
      </c>
      <c r="Q138" s="19">
        <f t="shared" si="18"/>
        <v>100</v>
      </c>
      <c r="R138" s="19">
        <f t="shared" si="19"/>
        <v>0</v>
      </c>
      <c r="S138" s="16"/>
      <c r="T138" s="16"/>
    </row>
    <row r="139" spans="1:20" ht="42" x14ac:dyDescent="0.2">
      <c r="A139" s="5" t="s">
        <v>839</v>
      </c>
      <c r="B139" s="5" t="s">
        <v>838</v>
      </c>
      <c r="C139" s="5" t="s">
        <v>835</v>
      </c>
      <c r="D139" s="6">
        <v>40000</v>
      </c>
      <c r="E139" s="5">
        <v>0</v>
      </c>
      <c r="F139" s="6">
        <v>40000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7">
        <f t="shared" si="16"/>
        <v>0</v>
      </c>
      <c r="P139" s="5">
        <f t="shared" si="17"/>
        <v>0</v>
      </c>
      <c r="Q139" s="5">
        <f t="shared" si="18"/>
        <v>0</v>
      </c>
      <c r="R139" s="5">
        <f t="shared" si="19"/>
        <v>0</v>
      </c>
      <c r="S139" s="5" t="s">
        <v>808</v>
      </c>
      <c r="T139" s="5" t="s">
        <v>834</v>
      </c>
    </row>
    <row r="140" spans="1:20" ht="42" x14ac:dyDescent="0.2">
      <c r="A140" s="8" t="s">
        <v>837</v>
      </c>
      <c r="B140" s="9" t="s">
        <v>836</v>
      </c>
      <c r="C140" s="9" t="s">
        <v>835</v>
      </c>
      <c r="D140" s="10">
        <v>40000</v>
      </c>
      <c r="E140" s="8">
        <v>0</v>
      </c>
      <c r="F140" s="10">
        <v>40000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11">
        <f t="shared" si="16"/>
        <v>0</v>
      </c>
      <c r="P140" s="8">
        <f t="shared" si="17"/>
        <v>0</v>
      </c>
      <c r="Q140" s="8">
        <f t="shared" si="18"/>
        <v>0</v>
      </c>
      <c r="R140" s="8">
        <f t="shared" si="19"/>
        <v>0</v>
      </c>
      <c r="S140" s="8" t="s">
        <v>808</v>
      </c>
      <c r="T140" s="8" t="s">
        <v>834</v>
      </c>
    </row>
    <row r="141" spans="1:20" ht="21" x14ac:dyDescent="0.2">
      <c r="A141" s="12"/>
      <c r="B141" s="13" t="s">
        <v>25</v>
      </c>
      <c r="C141" s="12"/>
      <c r="D141" s="14">
        <v>40000</v>
      </c>
      <c r="E141" s="13">
        <v>0</v>
      </c>
      <c r="F141" s="14">
        <v>40000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5">
        <f t="shared" si="16"/>
        <v>0</v>
      </c>
      <c r="P141" s="13">
        <f t="shared" si="17"/>
        <v>0</v>
      </c>
      <c r="Q141" s="13">
        <f t="shared" si="18"/>
        <v>0</v>
      </c>
      <c r="R141" s="13">
        <f t="shared" si="19"/>
        <v>0</v>
      </c>
      <c r="S141" s="12"/>
      <c r="T141" s="12"/>
    </row>
    <row r="142" spans="1:20" ht="21" x14ac:dyDescent="0.2">
      <c r="A142" s="16"/>
      <c r="B142" s="17" t="s">
        <v>26</v>
      </c>
      <c r="C142" s="16"/>
      <c r="D142" s="18">
        <v>9000</v>
      </c>
      <c r="E142" s="19">
        <v>0</v>
      </c>
      <c r="F142" s="20">
        <v>9000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1">
        <f t="shared" si="16"/>
        <v>0</v>
      </c>
      <c r="P142" s="16">
        <f t="shared" si="17"/>
        <v>0</v>
      </c>
      <c r="Q142" s="19">
        <f t="shared" si="18"/>
        <v>0</v>
      </c>
      <c r="R142" s="19">
        <f t="shared" si="19"/>
        <v>0</v>
      </c>
      <c r="S142" s="16"/>
      <c r="T142" s="16"/>
    </row>
    <row r="143" spans="1:20" ht="21" x14ac:dyDescent="0.2">
      <c r="A143" s="16"/>
      <c r="B143" s="17" t="s">
        <v>27</v>
      </c>
      <c r="C143" s="16"/>
      <c r="D143" s="18">
        <v>31000</v>
      </c>
      <c r="E143" s="19">
        <v>0</v>
      </c>
      <c r="F143" s="20">
        <v>31000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21">
        <f t="shared" si="16"/>
        <v>0</v>
      </c>
      <c r="P143" s="16">
        <f t="shared" si="17"/>
        <v>0</v>
      </c>
      <c r="Q143" s="19">
        <f t="shared" si="18"/>
        <v>0</v>
      </c>
      <c r="R143" s="19">
        <f t="shared" si="19"/>
        <v>0</v>
      </c>
      <c r="S143" s="16"/>
      <c r="T143" s="16"/>
    </row>
    <row r="144" spans="1:20" ht="105" x14ac:dyDescent="0.2">
      <c r="A144" s="5" t="s">
        <v>833</v>
      </c>
      <c r="B144" s="5" t="s">
        <v>832</v>
      </c>
      <c r="C144" s="5" t="s">
        <v>828</v>
      </c>
      <c r="D144" s="6">
        <v>40000</v>
      </c>
      <c r="E144" s="6">
        <v>40000</v>
      </c>
      <c r="F144" s="5">
        <v>0</v>
      </c>
      <c r="G144" s="5">
        <v>0</v>
      </c>
      <c r="H144" s="5">
        <v>0</v>
      </c>
      <c r="I144" s="7">
        <v>40000</v>
      </c>
      <c r="J144" s="6">
        <v>40000</v>
      </c>
      <c r="K144" s="5">
        <v>0</v>
      </c>
      <c r="L144" s="5">
        <v>0</v>
      </c>
      <c r="M144" s="5">
        <v>0</v>
      </c>
      <c r="N144" s="5">
        <v>0</v>
      </c>
      <c r="O144" s="7">
        <f t="shared" si="16"/>
        <v>40000</v>
      </c>
      <c r="P144" s="6">
        <f t="shared" si="17"/>
        <v>40000</v>
      </c>
      <c r="Q144" s="5">
        <f t="shared" si="18"/>
        <v>100</v>
      </c>
      <c r="R144" s="5">
        <f t="shared" si="19"/>
        <v>100</v>
      </c>
      <c r="S144" s="5" t="s">
        <v>808</v>
      </c>
      <c r="T144" s="5" t="s">
        <v>831</v>
      </c>
    </row>
    <row r="145" spans="1:20" ht="84" x14ac:dyDescent="0.2">
      <c r="A145" s="8" t="s">
        <v>830</v>
      </c>
      <c r="B145" s="9" t="s">
        <v>829</v>
      </c>
      <c r="C145" s="9" t="s">
        <v>828</v>
      </c>
      <c r="D145" s="10">
        <v>40000</v>
      </c>
      <c r="E145" s="10">
        <v>40000</v>
      </c>
      <c r="F145" s="8">
        <v>0</v>
      </c>
      <c r="G145" s="8">
        <v>0</v>
      </c>
      <c r="H145" s="8">
        <v>0</v>
      </c>
      <c r="I145" s="11">
        <v>40000</v>
      </c>
      <c r="J145" s="10">
        <v>40000</v>
      </c>
      <c r="K145" s="8">
        <v>0</v>
      </c>
      <c r="L145" s="8">
        <v>0</v>
      </c>
      <c r="M145" s="8">
        <v>0</v>
      </c>
      <c r="N145" s="8">
        <v>0</v>
      </c>
      <c r="O145" s="11">
        <f t="shared" si="16"/>
        <v>40000</v>
      </c>
      <c r="P145" s="10">
        <f t="shared" si="17"/>
        <v>40000</v>
      </c>
      <c r="Q145" s="8">
        <f t="shared" si="18"/>
        <v>100</v>
      </c>
      <c r="R145" s="8">
        <f t="shared" si="19"/>
        <v>100</v>
      </c>
      <c r="S145" s="8" t="s">
        <v>808</v>
      </c>
      <c r="T145" s="8" t="s">
        <v>827</v>
      </c>
    </row>
    <row r="146" spans="1:20" ht="21" x14ac:dyDescent="0.2">
      <c r="A146" s="12"/>
      <c r="B146" s="13" t="s">
        <v>25</v>
      </c>
      <c r="C146" s="12"/>
      <c r="D146" s="14">
        <v>40000</v>
      </c>
      <c r="E146" s="14">
        <v>40000</v>
      </c>
      <c r="F146" s="13">
        <v>0</v>
      </c>
      <c r="G146" s="13">
        <v>0</v>
      </c>
      <c r="H146" s="13">
        <v>0</v>
      </c>
      <c r="I146" s="15">
        <v>40000</v>
      </c>
      <c r="J146" s="14">
        <v>40000</v>
      </c>
      <c r="K146" s="13">
        <v>0</v>
      </c>
      <c r="L146" s="13">
        <v>0</v>
      </c>
      <c r="M146" s="13">
        <v>0</v>
      </c>
      <c r="N146" s="13">
        <v>0</v>
      </c>
      <c r="O146" s="15">
        <f t="shared" si="16"/>
        <v>40000</v>
      </c>
      <c r="P146" s="14">
        <f t="shared" si="17"/>
        <v>40000</v>
      </c>
      <c r="Q146" s="13">
        <f t="shared" si="18"/>
        <v>100</v>
      </c>
      <c r="R146" s="13">
        <f t="shared" si="19"/>
        <v>100</v>
      </c>
      <c r="S146" s="12"/>
      <c r="T146" s="12"/>
    </row>
    <row r="147" spans="1:20" ht="21" x14ac:dyDescent="0.2">
      <c r="A147" s="16"/>
      <c r="B147" s="17" t="s">
        <v>26</v>
      </c>
      <c r="C147" s="16"/>
      <c r="D147" s="18">
        <v>12000</v>
      </c>
      <c r="E147" s="20">
        <v>12000</v>
      </c>
      <c r="F147" s="19">
        <v>0</v>
      </c>
      <c r="G147" s="16">
        <v>0</v>
      </c>
      <c r="H147" s="16">
        <v>0</v>
      </c>
      <c r="I147" s="21">
        <v>12000</v>
      </c>
      <c r="J147" s="18">
        <v>12000</v>
      </c>
      <c r="K147" s="16">
        <v>0</v>
      </c>
      <c r="L147" s="16">
        <v>0</v>
      </c>
      <c r="M147" s="16">
        <v>0</v>
      </c>
      <c r="N147" s="16">
        <v>0</v>
      </c>
      <c r="O147" s="21">
        <f t="shared" si="16"/>
        <v>12000</v>
      </c>
      <c r="P147" s="18">
        <f t="shared" si="17"/>
        <v>12000</v>
      </c>
      <c r="Q147" s="19">
        <f t="shared" si="18"/>
        <v>100</v>
      </c>
      <c r="R147" s="19">
        <f t="shared" si="19"/>
        <v>100</v>
      </c>
      <c r="S147" s="16"/>
      <c r="T147" s="16"/>
    </row>
    <row r="148" spans="1:20" ht="21" x14ac:dyDescent="0.2">
      <c r="A148" s="16"/>
      <c r="B148" s="17" t="s">
        <v>27</v>
      </c>
      <c r="C148" s="16"/>
      <c r="D148" s="18">
        <v>26800</v>
      </c>
      <c r="E148" s="20">
        <v>26800</v>
      </c>
      <c r="F148" s="19">
        <v>0</v>
      </c>
      <c r="G148" s="16">
        <v>0</v>
      </c>
      <c r="H148" s="16">
        <v>0</v>
      </c>
      <c r="I148" s="21">
        <v>26800</v>
      </c>
      <c r="J148" s="18">
        <v>26800</v>
      </c>
      <c r="K148" s="16">
        <v>0</v>
      </c>
      <c r="L148" s="16">
        <v>0</v>
      </c>
      <c r="M148" s="16">
        <v>0</v>
      </c>
      <c r="N148" s="16">
        <v>0</v>
      </c>
      <c r="O148" s="21">
        <f t="shared" si="16"/>
        <v>26800</v>
      </c>
      <c r="P148" s="18">
        <f t="shared" si="17"/>
        <v>26800</v>
      </c>
      <c r="Q148" s="19">
        <f t="shared" si="18"/>
        <v>100</v>
      </c>
      <c r="R148" s="19">
        <f t="shared" si="19"/>
        <v>100</v>
      </c>
      <c r="S148" s="16"/>
      <c r="T148" s="16"/>
    </row>
    <row r="149" spans="1:20" ht="21" x14ac:dyDescent="0.2">
      <c r="A149" s="16"/>
      <c r="B149" s="17" t="s">
        <v>28</v>
      </c>
      <c r="C149" s="16"/>
      <c r="D149" s="18">
        <v>1200</v>
      </c>
      <c r="E149" s="20">
        <v>1200</v>
      </c>
      <c r="F149" s="19">
        <v>0</v>
      </c>
      <c r="G149" s="16">
        <v>0</v>
      </c>
      <c r="H149" s="16">
        <v>0</v>
      </c>
      <c r="I149" s="21">
        <v>1200</v>
      </c>
      <c r="J149" s="18">
        <v>1200</v>
      </c>
      <c r="K149" s="16">
        <v>0</v>
      </c>
      <c r="L149" s="16">
        <v>0</v>
      </c>
      <c r="M149" s="16">
        <v>0</v>
      </c>
      <c r="N149" s="16">
        <v>0</v>
      </c>
      <c r="O149" s="21">
        <f t="shared" si="16"/>
        <v>1200</v>
      </c>
      <c r="P149" s="18">
        <f t="shared" si="17"/>
        <v>1200</v>
      </c>
      <c r="Q149" s="19">
        <f t="shared" si="18"/>
        <v>100</v>
      </c>
      <c r="R149" s="19">
        <f t="shared" si="19"/>
        <v>100</v>
      </c>
      <c r="S149" s="16"/>
      <c r="T149" s="16"/>
    </row>
    <row r="150" spans="1:20" ht="63" x14ac:dyDescent="0.2">
      <c r="A150" s="5" t="s">
        <v>826</v>
      </c>
      <c r="B150" s="5" t="s">
        <v>825</v>
      </c>
      <c r="C150" s="5" t="s">
        <v>821</v>
      </c>
      <c r="D150" s="6">
        <v>40000</v>
      </c>
      <c r="E150" s="5">
        <v>0</v>
      </c>
      <c r="F150" s="6">
        <v>40000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7">
        <f t="shared" si="16"/>
        <v>0</v>
      </c>
      <c r="P150" s="5">
        <f t="shared" si="17"/>
        <v>0</v>
      </c>
      <c r="Q150" s="5">
        <f t="shared" si="18"/>
        <v>0</v>
      </c>
      <c r="R150" s="5">
        <f t="shared" si="19"/>
        <v>0</v>
      </c>
      <c r="S150" s="5" t="s">
        <v>808</v>
      </c>
      <c r="T150" s="5" t="s">
        <v>824</v>
      </c>
    </row>
    <row r="151" spans="1:20" ht="63" x14ac:dyDescent="0.2">
      <c r="A151" s="8" t="s">
        <v>823</v>
      </c>
      <c r="B151" s="9" t="s">
        <v>822</v>
      </c>
      <c r="C151" s="9" t="s">
        <v>821</v>
      </c>
      <c r="D151" s="10">
        <v>40000</v>
      </c>
      <c r="E151" s="8">
        <v>0</v>
      </c>
      <c r="F151" s="10">
        <v>40000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11">
        <f t="shared" si="16"/>
        <v>0</v>
      </c>
      <c r="P151" s="8">
        <f t="shared" si="17"/>
        <v>0</v>
      </c>
      <c r="Q151" s="8">
        <f t="shared" si="18"/>
        <v>0</v>
      </c>
      <c r="R151" s="8">
        <f t="shared" si="19"/>
        <v>0</v>
      </c>
      <c r="S151" s="8" t="s">
        <v>808</v>
      </c>
      <c r="T151" s="8" t="s">
        <v>820</v>
      </c>
    </row>
    <row r="152" spans="1:20" ht="21" x14ac:dyDescent="0.2">
      <c r="A152" s="12"/>
      <c r="B152" s="13" t="s">
        <v>25</v>
      </c>
      <c r="C152" s="12"/>
      <c r="D152" s="14">
        <v>40000</v>
      </c>
      <c r="E152" s="13">
        <v>0</v>
      </c>
      <c r="F152" s="14">
        <v>40000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5">
        <f t="shared" si="16"/>
        <v>0</v>
      </c>
      <c r="P152" s="13">
        <f t="shared" si="17"/>
        <v>0</v>
      </c>
      <c r="Q152" s="13">
        <f t="shared" si="18"/>
        <v>0</v>
      </c>
      <c r="R152" s="13">
        <f t="shared" si="19"/>
        <v>0</v>
      </c>
      <c r="S152" s="12"/>
      <c r="T152" s="12"/>
    </row>
    <row r="153" spans="1:20" ht="21" x14ac:dyDescent="0.2">
      <c r="A153" s="16"/>
      <c r="B153" s="17" t="s">
        <v>26</v>
      </c>
      <c r="C153" s="16"/>
      <c r="D153" s="18">
        <v>12000</v>
      </c>
      <c r="E153" s="19">
        <v>0</v>
      </c>
      <c r="F153" s="20">
        <v>12000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1">
        <f t="shared" si="16"/>
        <v>0</v>
      </c>
      <c r="P153" s="16">
        <f t="shared" si="17"/>
        <v>0</v>
      </c>
      <c r="Q153" s="19">
        <f t="shared" si="18"/>
        <v>0</v>
      </c>
      <c r="R153" s="19">
        <f t="shared" si="19"/>
        <v>0</v>
      </c>
      <c r="S153" s="16"/>
      <c r="T153" s="16"/>
    </row>
    <row r="154" spans="1:20" ht="21" x14ac:dyDescent="0.2">
      <c r="A154" s="16"/>
      <c r="B154" s="17" t="s">
        <v>27</v>
      </c>
      <c r="C154" s="16"/>
      <c r="D154" s="18">
        <v>28000</v>
      </c>
      <c r="E154" s="19">
        <v>0</v>
      </c>
      <c r="F154" s="20">
        <v>28000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1">
        <f t="shared" si="16"/>
        <v>0</v>
      </c>
      <c r="P154" s="16">
        <f t="shared" si="17"/>
        <v>0</v>
      </c>
      <c r="Q154" s="19">
        <f t="shared" si="18"/>
        <v>0</v>
      </c>
      <c r="R154" s="19">
        <f t="shared" si="19"/>
        <v>0</v>
      </c>
      <c r="S154" s="16"/>
      <c r="T154" s="16"/>
    </row>
    <row r="155" spans="1:20" ht="84" x14ac:dyDescent="0.2">
      <c r="A155" s="5" t="s">
        <v>819</v>
      </c>
      <c r="B155" s="5" t="s">
        <v>818</v>
      </c>
      <c r="C155" s="5" t="s">
        <v>815</v>
      </c>
      <c r="D155" s="6">
        <v>40000</v>
      </c>
      <c r="E155" s="5">
        <v>0</v>
      </c>
      <c r="F155" s="6">
        <v>40000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7">
        <f t="shared" si="16"/>
        <v>0</v>
      </c>
      <c r="P155" s="5">
        <f t="shared" si="17"/>
        <v>0</v>
      </c>
      <c r="Q155" s="5">
        <f t="shared" si="18"/>
        <v>0</v>
      </c>
      <c r="R155" s="5">
        <f t="shared" si="19"/>
        <v>0</v>
      </c>
      <c r="S155" s="5" t="s">
        <v>808</v>
      </c>
      <c r="T155" s="5" t="s">
        <v>814</v>
      </c>
    </row>
    <row r="156" spans="1:20" ht="63" x14ac:dyDescent="0.2">
      <c r="A156" s="8" t="s">
        <v>817</v>
      </c>
      <c r="B156" s="9" t="s">
        <v>816</v>
      </c>
      <c r="C156" s="9" t="s">
        <v>815</v>
      </c>
      <c r="D156" s="10">
        <v>40000</v>
      </c>
      <c r="E156" s="8">
        <v>0</v>
      </c>
      <c r="F156" s="10">
        <v>40000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11">
        <f t="shared" si="16"/>
        <v>0</v>
      </c>
      <c r="P156" s="8">
        <f t="shared" si="17"/>
        <v>0</v>
      </c>
      <c r="Q156" s="8">
        <f t="shared" si="18"/>
        <v>0</v>
      </c>
      <c r="R156" s="8">
        <f t="shared" si="19"/>
        <v>0</v>
      </c>
      <c r="S156" s="8" t="s">
        <v>808</v>
      </c>
      <c r="T156" s="8" t="s">
        <v>814</v>
      </c>
    </row>
    <row r="157" spans="1:20" ht="21" x14ac:dyDescent="0.2">
      <c r="A157" s="12"/>
      <c r="B157" s="13" t="s">
        <v>25</v>
      </c>
      <c r="C157" s="12"/>
      <c r="D157" s="14">
        <v>40000</v>
      </c>
      <c r="E157" s="13">
        <v>0</v>
      </c>
      <c r="F157" s="14">
        <v>40000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5">
        <f t="shared" si="16"/>
        <v>0</v>
      </c>
      <c r="P157" s="13">
        <f t="shared" si="17"/>
        <v>0</v>
      </c>
      <c r="Q157" s="13">
        <f t="shared" si="18"/>
        <v>0</v>
      </c>
      <c r="R157" s="13">
        <f t="shared" si="19"/>
        <v>0</v>
      </c>
      <c r="S157" s="12"/>
      <c r="T157" s="12"/>
    </row>
    <row r="158" spans="1:20" ht="21" x14ac:dyDescent="0.2">
      <c r="A158" s="16"/>
      <c r="B158" s="17" t="s">
        <v>26</v>
      </c>
      <c r="C158" s="16"/>
      <c r="D158" s="18">
        <v>7500</v>
      </c>
      <c r="E158" s="19">
        <v>0</v>
      </c>
      <c r="F158" s="20">
        <v>7500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21">
        <f t="shared" si="16"/>
        <v>0</v>
      </c>
      <c r="P158" s="16">
        <f t="shared" si="17"/>
        <v>0</v>
      </c>
      <c r="Q158" s="19">
        <f t="shared" si="18"/>
        <v>0</v>
      </c>
      <c r="R158" s="19">
        <f t="shared" si="19"/>
        <v>0</v>
      </c>
      <c r="S158" s="16"/>
      <c r="T158" s="16"/>
    </row>
    <row r="159" spans="1:20" ht="21" x14ac:dyDescent="0.2">
      <c r="A159" s="16"/>
      <c r="B159" s="17" t="s">
        <v>27</v>
      </c>
      <c r="C159" s="16"/>
      <c r="D159" s="18">
        <v>28800</v>
      </c>
      <c r="E159" s="19">
        <v>0</v>
      </c>
      <c r="F159" s="20">
        <v>28800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21">
        <f t="shared" si="16"/>
        <v>0</v>
      </c>
      <c r="P159" s="16">
        <f t="shared" si="17"/>
        <v>0</v>
      </c>
      <c r="Q159" s="19">
        <f t="shared" si="18"/>
        <v>0</v>
      </c>
      <c r="R159" s="19">
        <f t="shared" si="19"/>
        <v>0</v>
      </c>
      <c r="S159" s="16"/>
      <c r="T159" s="16"/>
    </row>
    <row r="160" spans="1:20" ht="21" x14ac:dyDescent="0.2">
      <c r="A160" s="16"/>
      <c r="B160" s="17" t="s">
        <v>28</v>
      </c>
      <c r="C160" s="16"/>
      <c r="D160" s="18">
        <v>3700</v>
      </c>
      <c r="E160" s="19">
        <v>0</v>
      </c>
      <c r="F160" s="20">
        <v>3700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21">
        <f t="shared" si="16"/>
        <v>0</v>
      </c>
      <c r="P160" s="16">
        <f t="shared" si="17"/>
        <v>0</v>
      </c>
      <c r="Q160" s="19">
        <f t="shared" si="18"/>
        <v>0</v>
      </c>
      <c r="R160" s="19">
        <f t="shared" si="19"/>
        <v>0</v>
      </c>
      <c r="S160" s="16"/>
      <c r="T160" s="16"/>
    </row>
    <row r="161" spans="1:20" ht="42" x14ac:dyDescent="0.2">
      <c r="A161" s="5" t="s">
        <v>813</v>
      </c>
      <c r="B161" s="5" t="s">
        <v>812</v>
      </c>
      <c r="C161" s="5" t="s">
        <v>809</v>
      </c>
      <c r="D161" s="6">
        <v>40000</v>
      </c>
      <c r="E161" s="5">
        <v>0</v>
      </c>
      <c r="F161" s="6">
        <v>40000</v>
      </c>
      <c r="G161" s="5">
        <v>0</v>
      </c>
      <c r="H161" s="5">
        <v>0</v>
      </c>
      <c r="I161" s="7">
        <v>40000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7">
        <f t="shared" si="16"/>
        <v>40000</v>
      </c>
      <c r="P161" s="5">
        <f t="shared" si="17"/>
        <v>0</v>
      </c>
      <c r="Q161" s="5">
        <f t="shared" si="18"/>
        <v>100</v>
      </c>
      <c r="R161" s="5">
        <f t="shared" si="19"/>
        <v>0</v>
      </c>
      <c r="S161" s="5" t="s">
        <v>808</v>
      </c>
      <c r="T161" s="5" t="s">
        <v>807</v>
      </c>
    </row>
    <row r="162" spans="1:20" ht="42" x14ac:dyDescent="0.2">
      <c r="A162" s="8" t="s">
        <v>811</v>
      </c>
      <c r="B162" s="9" t="s">
        <v>810</v>
      </c>
      <c r="C162" s="9" t="s">
        <v>809</v>
      </c>
      <c r="D162" s="10">
        <v>40000</v>
      </c>
      <c r="E162" s="8">
        <v>0</v>
      </c>
      <c r="F162" s="10">
        <v>40000</v>
      </c>
      <c r="G162" s="8">
        <v>0</v>
      </c>
      <c r="H162" s="8">
        <v>0</v>
      </c>
      <c r="I162" s="11">
        <v>40000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11">
        <f t="shared" si="16"/>
        <v>40000</v>
      </c>
      <c r="P162" s="8">
        <f t="shared" si="17"/>
        <v>0</v>
      </c>
      <c r="Q162" s="8">
        <f t="shared" si="18"/>
        <v>100</v>
      </c>
      <c r="R162" s="8">
        <f t="shared" si="19"/>
        <v>0</v>
      </c>
      <c r="S162" s="8" t="s">
        <v>808</v>
      </c>
      <c r="T162" s="8" t="s">
        <v>807</v>
      </c>
    </row>
    <row r="163" spans="1:20" ht="21" x14ac:dyDescent="0.2">
      <c r="A163" s="12"/>
      <c r="B163" s="13" t="s">
        <v>25</v>
      </c>
      <c r="C163" s="12"/>
      <c r="D163" s="14">
        <v>40000</v>
      </c>
      <c r="E163" s="13">
        <v>0</v>
      </c>
      <c r="F163" s="14">
        <v>40000</v>
      </c>
      <c r="G163" s="13">
        <v>0</v>
      </c>
      <c r="H163" s="13">
        <v>0</v>
      </c>
      <c r="I163" s="15">
        <v>40000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5">
        <f t="shared" si="16"/>
        <v>40000</v>
      </c>
      <c r="P163" s="13">
        <f t="shared" si="17"/>
        <v>0</v>
      </c>
      <c r="Q163" s="13">
        <f t="shared" si="18"/>
        <v>100</v>
      </c>
      <c r="R163" s="13">
        <f t="shared" si="19"/>
        <v>0</v>
      </c>
      <c r="S163" s="12"/>
      <c r="T163" s="12"/>
    </row>
    <row r="164" spans="1:20" ht="21" x14ac:dyDescent="0.2">
      <c r="A164" s="16"/>
      <c r="B164" s="17" t="s">
        <v>26</v>
      </c>
      <c r="C164" s="16"/>
      <c r="D164" s="18">
        <v>18000</v>
      </c>
      <c r="E164" s="19">
        <v>0</v>
      </c>
      <c r="F164" s="20">
        <v>18000</v>
      </c>
      <c r="G164" s="16">
        <v>0</v>
      </c>
      <c r="H164" s="16">
        <v>0</v>
      </c>
      <c r="I164" s="21">
        <v>18000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1">
        <f t="shared" si="16"/>
        <v>18000</v>
      </c>
      <c r="P164" s="16">
        <f t="shared" si="17"/>
        <v>0</v>
      </c>
      <c r="Q164" s="19">
        <f t="shared" si="18"/>
        <v>100</v>
      </c>
      <c r="R164" s="19">
        <f t="shared" si="19"/>
        <v>0</v>
      </c>
      <c r="S164" s="16"/>
      <c r="T164" s="16"/>
    </row>
    <row r="165" spans="1:20" ht="21" x14ac:dyDescent="0.2">
      <c r="A165" s="16"/>
      <c r="B165" s="17" t="s">
        <v>27</v>
      </c>
      <c r="C165" s="16"/>
      <c r="D165" s="18">
        <v>22000</v>
      </c>
      <c r="E165" s="19">
        <v>0</v>
      </c>
      <c r="F165" s="20">
        <v>22000</v>
      </c>
      <c r="G165" s="16">
        <v>0</v>
      </c>
      <c r="H165" s="16">
        <v>0</v>
      </c>
      <c r="I165" s="21">
        <v>22000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21">
        <f t="shared" si="16"/>
        <v>22000</v>
      </c>
      <c r="P165" s="16">
        <f t="shared" si="17"/>
        <v>0</v>
      </c>
      <c r="Q165" s="19">
        <f t="shared" si="18"/>
        <v>100</v>
      </c>
      <c r="R165" s="19">
        <f t="shared" si="19"/>
        <v>0</v>
      </c>
      <c r="S165" s="16"/>
      <c r="T165" s="16"/>
    </row>
    <row r="166" spans="1:20" ht="21" x14ac:dyDescent="0.2">
      <c r="A166" s="22" t="s">
        <v>139</v>
      </c>
      <c r="B166" s="22"/>
      <c r="C166" s="22"/>
      <c r="D166" s="23">
        <v>1554320</v>
      </c>
      <c r="E166" s="24">
        <v>248342</v>
      </c>
      <c r="F166" s="24">
        <v>1305978</v>
      </c>
      <c r="G166" s="23">
        <v>28000</v>
      </c>
      <c r="H166" s="22">
        <v>0</v>
      </c>
      <c r="I166" s="23">
        <v>136368</v>
      </c>
      <c r="J166" s="24">
        <v>117422</v>
      </c>
      <c r="K166" s="23">
        <v>112400</v>
      </c>
      <c r="L166" s="24">
        <v>87620</v>
      </c>
      <c r="M166" s="23">
        <v>384776</v>
      </c>
      <c r="N166" s="24">
        <v>43300</v>
      </c>
      <c r="O166" s="23">
        <f t="shared" si="16"/>
        <v>661544</v>
      </c>
      <c r="P166" s="24">
        <f t="shared" si="17"/>
        <v>248342</v>
      </c>
      <c r="Q166" s="22">
        <f t="shared" si="18"/>
        <v>42.561634669823462</v>
      </c>
      <c r="R166" s="22">
        <f t="shared" si="19"/>
        <v>15.977533583818005</v>
      </c>
      <c r="S166" s="22"/>
      <c r="T166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1" bottom="0.5" header="0.5" footer="0"/>
  <pageSetup scale="47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คณะมนุษยศาสตร์และสังคมศาสตร์
 เบิกจ่าย ณ 19 มกราคม 2567</oddHeader>
    <oddFooter>หน้า &amp;P จาก &amp;N</oddFooter>
  </headerFooter>
  <rowBreaks count="5" manualBreakCount="5">
    <brk id="32" max="16383" man="1"/>
    <brk id="66" max="16383" man="1"/>
    <brk id="95" max="16383" man="1"/>
    <brk id="127" max="16383" man="1"/>
    <brk id="1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view="pageBreakPreview" zoomScale="60" zoomScaleNormal="100"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R20" sqref="R20"/>
    </sheetView>
  </sheetViews>
  <sheetFormatPr defaultRowHeight="14.25" x14ac:dyDescent="0.2"/>
  <cols>
    <col min="1" max="1" width="19.125" bestFit="1" customWidth="1"/>
    <col min="2" max="2" width="36" bestFit="1" customWidth="1"/>
    <col min="3" max="3" width="30.5" customWidth="1"/>
    <col min="4" max="6" width="11.875" customWidth="1"/>
    <col min="7" max="12" width="9.125" customWidth="1"/>
    <col min="13" max="18" width="11.875" customWidth="1"/>
    <col min="19" max="19" width="14.75" customWidth="1"/>
    <col min="20" max="20" width="20.125" style="31" customWidth="1"/>
  </cols>
  <sheetData>
    <row r="1" spans="1:20" ht="18.75" customHeight="1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5" t="s">
        <v>6</v>
      </c>
      <c r="H1" s="39"/>
      <c r="I1" s="39"/>
      <c r="J1" s="39"/>
      <c r="K1" s="39"/>
      <c r="L1" s="36"/>
      <c r="M1" s="37" t="s">
        <v>7</v>
      </c>
      <c r="N1" s="40"/>
      <c r="O1" s="41" t="s">
        <v>8</v>
      </c>
      <c r="P1" s="42"/>
      <c r="Q1" s="45" t="s">
        <v>9</v>
      </c>
      <c r="R1" s="46"/>
      <c r="S1" s="32" t="s">
        <v>10</v>
      </c>
      <c r="T1" s="32" t="s">
        <v>11</v>
      </c>
    </row>
    <row r="2" spans="1:20" ht="18.75" customHeight="1" x14ac:dyDescent="0.2">
      <c r="A2" s="33"/>
      <c r="B2" s="33"/>
      <c r="C2" s="33"/>
      <c r="D2" s="33"/>
      <c r="E2" s="33"/>
      <c r="F2" s="33"/>
      <c r="G2" s="35" t="s">
        <v>12</v>
      </c>
      <c r="H2" s="36"/>
      <c r="I2" s="35" t="s">
        <v>13</v>
      </c>
      <c r="J2" s="36"/>
      <c r="K2" s="35" t="s">
        <v>14</v>
      </c>
      <c r="L2" s="36"/>
      <c r="M2" s="37" t="s">
        <v>15</v>
      </c>
      <c r="N2" s="38"/>
      <c r="O2" s="43"/>
      <c r="P2" s="44"/>
      <c r="Q2" s="47"/>
      <c r="R2" s="48"/>
      <c r="S2" s="33"/>
      <c r="T2" s="33"/>
    </row>
    <row r="3" spans="1:20" ht="21" x14ac:dyDescent="0.2">
      <c r="A3" s="34"/>
      <c r="B3" s="34"/>
      <c r="C3" s="34"/>
      <c r="D3" s="34"/>
      <c r="E3" s="34"/>
      <c r="F3" s="34"/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  <c r="M3" s="2" t="s">
        <v>16</v>
      </c>
      <c r="N3" s="2" t="s">
        <v>17</v>
      </c>
      <c r="O3" s="3" t="s">
        <v>16</v>
      </c>
      <c r="P3" s="3" t="s">
        <v>17</v>
      </c>
      <c r="Q3" s="4" t="s">
        <v>16</v>
      </c>
      <c r="R3" s="4" t="s">
        <v>17</v>
      </c>
      <c r="S3" s="34"/>
      <c r="T3" s="34"/>
    </row>
    <row r="4" spans="1:20" ht="63" x14ac:dyDescent="0.2">
      <c r="A4" s="5" t="s">
        <v>1028</v>
      </c>
      <c r="B4" s="5" t="s">
        <v>1027</v>
      </c>
      <c r="C4" s="5" t="s">
        <v>1024</v>
      </c>
      <c r="D4" s="6">
        <v>180000</v>
      </c>
      <c r="E4" s="6">
        <v>72950</v>
      </c>
      <c r="F4" s="6">
        <v>107050</v>
      </c>
      <c r="G4" s="5">
        <v>0</v>
      </c>
      <c r="H4" s="5">
        <v>0</v>
      </c>
      <c r="I4" s="5">
        <v>0</v>
      </c>
      <c r="J4" s="5">
        <v>0</v>
      </c>
      <c r="K4" s="7">
        <v>141000</v>
      </c>
      <c r="L4" s="6">
        <v>43800</v>
      </c>
      <c r="M4" s="5">
        <v>0</v>
      </c>
      <c r="N4" s="6">
        <v>29150</v>
      </c>
      <c r="O4" s="7">
        <f t="shared" ref="O4:O35" si="0">SUM(G4,I4,K4,M4)</f>
        <v>141000</v>
      </c>
      <c r="P4" s="6">
        <f t="shared" ref="P4:P35" si="1">SUM(H4,J4,L4,N4)</f>
        <v>72950</v>
      </c>
      <c r="Q4" s="5">
        <f t="shared" ref="Q4:Q35" si="2">O4*100/D4</f>
        <v>78.333333333333329</v>
      </c>
      <c r="R4" s="5">
        <f t="shared" ref="R4:R35" si="3">P4*100/D4</f>
        <v>40.527777777777779</v>
      </c>
      <c r="S4" s="5" t="s">
        <v>75</v>
      </c>
      <c r="T4" s="5" t="s">
        <v>21</v>
      </c>
    </row>
    <row r="5" spans="1:20" ht="63" x14ac:dyDescent="0.2">
      <c r="A5" s="8" t="s">
        <v>1026</v>
      </c>
      <c r="B5" s="9" t="s">
        <v>1025</v>
      </c>
      <c r="C5" s="9" t="s">
        <v>1024</v>
      </c>
      <c r="D5" s="10">
        <v>180000</v>
      </c>
      <c r="E5" s="10">
        <v>72950</v>
      </c>
      <c r="F5" s="10">
        <v>107050</v>
      </c>
      <c r="G5" s="8">
        <v>0</v>
      </c>
      <c r="H5" s="8">
        <v>0</v>
      </c>
      <c r="I5" s="8">
        <v>0</v>
      </c>
      <c r="J5" s="8">
        <v>0</v>
      </c>
      <c r="K5" s="11">
        <v>141000</v>
      </c>
      <c r="L5" s="10">
        <v>43800</v>
      </c>
      <c r="M5" s="8">
        <v>0</v>
      </c>
      <c r="N5" s="10">
        <v>29150</v>
      </c>
      <c r="O5" s="11">
        <f t="shared" si="0"/>
        <v>141000</v>
      </c>
      <c r="P5" s="10">
        <f t="shared" si="1"/>
        <v>72950</v>
      </c>
      <c r="Q5" s="8">
        <f t="shared" si="2"/>
        <v>78.333333333333329</v>
      </c>
      <c r="R5" s="8">
        <f t="shared" si="3"/>
        <v>40.527777777777779</v>
      </c>
      <c r="S5" s="8" t="s">
        <v>75</v>
      </c>
      <c r="T5" s="8" t="s">
        <v>1023</v>
      </c>
    </row>
    <row r="6" spans="1:20" ht="21" x14ac:dyDescent="0.2">
      <c r="A6" s="12"/>
      <c r="B6" s="13" t="s">
        <v>25</v>
      </c>
      <c r="C6" s="12"/>
      <c r="D6" s="14">
        <v>180000</v>
      </c>
      <c r="E6" s="14">
        <v>72950</v>
      </c>
      <c r="F6" s="14">
        <v>107050</v>
      </c>
      <c r="G6" s="13">
        <v>0</v>
      </c>
      <c r="H6" s="13">
        <v>0</v>
      </c>
      <c r="I6" s="13">
        <v>0</v>
      </c>
      <c r="J6" s="13">
        <v>0</v>
      </c>
      <c r="K6" s="15">
        <v>141000</v>
      </c>
      <c r="L6" s="14">
        <v>43800</v>
      </c>
      <c r="M6" s="13">
        <v>0</v>
      </c>
      <c r="N6" s="14">
        <v>29150</v>
      </c>
      <c r="O6" s="15">
        <f t="shared" si="0"/>
        <v>141000</v>
      </c>
      <c r="P6" s="14">
        <f t="shared" si="1"/>
        <v>72950</v>
      </c>
      <c r="Q6" s="13">
        <f t="shared" si="2"/>
        <v>78.333333333333329</v>
      </c>
      <c r="R6" s="13">
        <f t="shared" si="3"/>
        <v>40.527777777777779</v>
      </c>
      <c r="S6" s="12"/>
      <c r="T6" s="12"/>
    </row>
    <row r="7" spans="1:20" ht="21" x14ac:dyDescent="0.2">
      <c r="A7" s="16"/>
      <c r="B7" s="17" t="s">
        <v>26</v>
      </c>
      <c r="C7" s="16"/>
      <c r="D7" s="18">
        <v>47250</v>
      </c>
      <c r="E7" s="20">
        <v>47200</v>
      </c>
      <c r="F7" s="19">
        <v>50</v>
      </c>
      <c r="G7" s="16">
        <v>0</v>
      </c>
      <c r="H7" s="16">
        <v>0</v>
      </c>
      <c r="I7" s="16">
        <v>0</v>
      </c>
      <c r="J7" s="16">
        <v>0</v>
      </c>
      <c r="K7" s="21">
        <v>47250</v>
      </c>
      <c r="L7" s="18">
        <v>31200</v>
      </c>
      <c r="M7" s="16">
        <v>0</v>
      </c>
      <c r="N7" s="18">
        <v>16000</v>
      </c>
      <c r="O7" s="21">
        <f t="shared" si="0"/>
        <v>47250</v>
      </c>
      <c r="P7" s="18">
        <f t="shared" si="1"/>
        <v>47200</v>
      </c>
      <c r="Q7" s="19">
        <f t="shared" si="2"/>
        <v>100</v>
      </c>
      <c r="R7" s="19">
        <f t="shared" si="3"/>
        <v>99.894179894179899</v>
      </c>
      <c r="S7" s="16"/>
      <c r="T7" s="16"/>
    </row>
    <row r="8" spans="1:20" ht="21" x14ac:dyDescent="0.2">
      <c r="A8" s="16"/>
      <c r="B8" s="17" t="s">
        <v>27</v>
      </c>
      <c r="C8" s="16"/>
      <c r="D8" s="18">
        <v>95600</v>
      </c>
      <c r="E8" s="20">
        <v>12600</v>
      </c>
      <c r="F8" s="20">
        <v>83000</v>
      </c>
      <c r="G8" s="16">
        <v>0</v>
      </c>
      <c r="H8" s="16">
        <v>0</v>
      </c>
      <c r="I8" s="16">
        <v>0</v>
      </c>
      <c r="J8" s="16">
        <v>0</v>
      </c>
      <c r="K8" s="21">
        <v>56600</v>
      </c>
      <c r="L8" s="18">
        <v>12600</v>
      </c>
      <c r="M8" s="16">
        <v>0</v>
      </c>
      <c r="N8" s="16">
        <v>0</v>
      </c>
      <c r="O8" s="21">
        <f t="shared" si="0"/>
        <v>56600</v>
      </c>
      <c r="P8" s="18">
        <f t="shared" si="1"/>
        <v>12600</v>
      </c>
      <c r="Q8" s="19">
        <f t="shared" si="2"/>
        <v>59.205020920502093</v>
      </c>
      <c r="R8" s="19">
        <f t="shared" si="3"/>
        <v>13.179916317991632</v>
      </c>
      <c r="S8" s="16"/>
      <c r="T8" s="16"/>
    </row>
    <row r="9" spans="1:20" ht="21" x14ac:dyDescent="0.2">
      <c r="A9" s="16"/>
      <c r="B9" s="17" t="s">
        <v>28</v>
      </c>
      <c r="C9" s="16"/>
      <c r="D9" s="18">
        <v>37150</v>
      </c>
      <c r="E9" s="20">
        <v>13150</v>
      </c>
      <c r="F9" s="20">
        <v>24000</v>
      </c>
      <c r="G9" s="16">
        <v>0</v>
      </c>
      <c r="H9" s="16">
        <v>0</v>
      </c>
      <c r="I9" s="16">
        <v>0</v>
      </c>
      <c r="J9" s="16">
        <v>0</v>
      </c>
      <c r="K9" s="21">
        <v>37150</v>
      </c>
      <c r="L9" s="16">
        <v>0</v>
      </c>
      <c r="M9" s="16">
        <v>0</v>
      </c>
      <c r="N9" s="18">
        <v>13150</v>
      </c>
      <c r="O9" s="21">
        <f t="shared" si="0"/>
        <v>37150</v>
      </c>
      <c r="P9" s="18">
        <f t="shared" si="1"/>
        <v>13150</v>
      </c>
      <c r="Q9" s="19">
        <f t="shared" si="2"/>
        <v>100</v>
      </c>
      <c r="R9" s="19">
        <f t="shared" si="3"/>
        <v>35.397039030955582</v>
      </c>
      <c r="S9" s="16"/>
      <c r="T9" s="16"/>
    </row>
    <row r="10" spans="1:20" ht="21" x14ac:dyDescent="0.2">
      <c r="A10" s="5" t="s">
        <v>1022</v>
      </c>
      <c r="B10" s="5" t="s">
        <v>1021</v>
      </c>
      <c r="C10" s="5" t="s">
        <v>1014</v>
      </c>
      <c r="D10" s="6">
        <v>20000</v>
      </c>
      <c r="E10" s="5">
        <v>0</v>
      </c>
      <c r="F10" s="6">
        <v>20000</v>
      </c>
      <c r="G10" s="5">
        <v>0</v>
      </c>
      <c r="H10" s="5">
        <v>0</v>
      </c>
      <c r="I10" s="7">
        <v>20000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7">
        <f t="shared" si="0"/>
        <v>20000</v>
      </c>
      <c r="P10" s="5">
        <f t="shared" si="1"/>
        <v>0</v>
      </c>
      <c r="Q10" s="5">
        <f t="shared" si="2"/>
        <v>100</v>
      </c>
      <c r="R10" s="5">
        <f t="shared" si="3"/>
        <v>0</v>
      </c>
      <c r="S10" s="5" t="s">
        <v>75</v>
      </c>
      <c r="T10" s="5" t="s">
        <v>21</v>
      </c>
    </row>
    <row r="11" spans="1:20" ht="21" x14ac:dyDescent="0.2">
      <c r="A11" s="8" t="s">
        <v>1020</v>
      </c>
      <c r="B11" s="9" t="s">
        <v>1019</v>
      </c>
      <c r="C11" s="9" t="s">
        <v>1014</v>
      </c>
      <c r="D11" s="10">
        <v>20000</v>
      </c>
      <c r="E11" s="8">
        <v>0</v>
      </c>
      <c r="F11" s="10">
        <v>20000</v>
      </c>
      <c r="G11" s="8">
        <v>0</v>
      </c>
      <c r="H11" s="8">
        <v>0</v>
      </c>
      <c r="I11" s="11">
        <v>20000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">
        <f t="shared" si="0"/>
        <v>20000</v>
      </c>
      <c r="P11" s="8">
        <f t="shared" si="1"/>
        <v>0</v>
      </c>
      <c r="Q11" s="8">
        <f t="shared" si="2"/>
        <v>100</v>
      </c>
      <c r="R11" s="8">
        <f t="shared" si="3"/>
        <v>0</v>
      </c>
      <c r="S11" s="8" t="s">
        <v>75</v>
      </c>
      <c r="T11" s="8" t="s">
        <v>617</v>
      </c>
    </row>
    <row r="12" spans="1:20" ht="21" x14ac:dyDescent="0.2">
      <c r="A12" s="12"/>
      <c r="B12" s="13" t="s">
        <v>25</v>
      </c>
      <c r="C12" s="12"/>
      <c r="D12" s="14">
        <v>20000</v>
      </c>
      <c r="E12" s="13">
        <v>0</v>
      </c>
      <c r="F12" s="14">
        <v>20000</v>
      </c>
      <c r="G12" s="13">
        <v>0</v>
      </c>
      <c r="H12" s="13">
        <v>0</v>
      </c>
      <c r="I12" s="15">
        <v>20000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5">
        <f t="shared" si="0"/>
        <v>20000</v>
      </c>
      <c r="P12" s="13">
        <f t="shared" si="1"/>
        <v>0</v>
      </c>
      <c r="Q12" s="13">
        <f t="shared" si="2"/>
        <v>100</v>
      </c>
      <c r="R12" s="13">
        <f t="shared" si="3"/>
        <v>0</v>
      </c>
      <c r="S12" s="12"/>
      <c r="T12" s="12"/>
    </row>
    <row r="13" spans="1:20" ht="21" x14ac:dyDescent="0.2">
      <c r="A13" s="16"/>
      <c r="B13" s="17" t="s">
        <v>26</v>
      </c>
      <c r="C13" s="16"/>
      <c r="D13" s="18">
        <v>7000</v>
      </c>
      <c r="E13" s="19">
        <v>0</v>
      </c>
      <c r="F13" s="20">
        <v>7000</v>
      </c>
      <c r="G13" s="16">
        <v>0</v>
      </c>
      <c r="H13" s="16">
        <v>0</v>
      </c>
      <c r="I13" s="21">
        <v>7000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21">
        <f t="shared" si="0"/>
        <v>7000</v>
      </c>
      <c r="P13" s="16">
        <f t="shared" si="1"/>
        <v>0</v>
      </c>
      <c r="Q13" s="19">
        <f t="shared" si="2"/>
        <v>100</v>
      </c>
      <c r="R13" s="19">
        <f t="shared" si="3"/>
        <v>0</v>
      </c>
      <c r="S13" s="16"/>
      <c r="T13" s="16"/>
    </row>
    <row r="14" spans="1:20" ht="21" x14ac:dyDescent="0.2">
      <c r="A14" s="16"/>
      <c r="B14" s="17" t="s">
        <v>27</v>
      </c>
      <c r="C14" s="16"/>
      <c r="D14" s="18">
        <v>13000</v>
      </c>
      <c r="E14" s="19">
        <v>0</v>
      </c>
      <c r="F14" s="20">
        <v>13000</v>
      </c>
      <c r="G14" s="16">
        <v>0</v>
      </c>
      <c r="H14" s="16">
        <v>0</v>
      </c>
      <c r="I14" s="21">
        <v>13000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21">
        <f t="shared" si="0"/>
        <v>13000</v>
      </c>
      <c r="P14" s="16">
        <f t="shared" si="1"/>
        <v>0</v>
      </c>
      <c r="Q14" s="19">
        <f t="shared" si="2"/>
        <v>100</v>
      </c>
      <c r="R14" s="19">
        <f t="shared" si="3"/>
        <v>0</v>
      </c>
      <c r="S14" s="16"/>
      <c r="T14" s="16"/>
    </row>
    <row r="15" spans="1:20" ht="21" x14ac:dyDescent="0.2">
      <c r="A15" s="5" t="s">
        <v>1018</v>
      </c>
      <c r="B15" s="5" t="s">
        <v>1017</v>
      </c>
      <c r="C15" s="5" t="s">
        <v>1014</v>
      </c>
      <c r="D15" s="6">
        <v>15000</v>
      </c>
      <c r="E15" s="5">
        <v>0</v>
      </c>
      <c r="F15" s="6">
        <v>15000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7">
        <f t="shared" si="0"/>
        <v>0</v>
      </c>
      <c r="P15" s="5">
        <f t="shared" si="1"/>
        <v>0</v>
      </c>
      <c r="Q15" s="5">
        <f t="shared" si="2"/>
        <v>0</v>
      </c>
      <c r="R15" s="5">
        <f t="shared" si="3"/>
        <v>0</v>
      </c>
      <c r="S15" s="5" t="s">
        <v>75</v>
      </c>
      <c r="T15" s="5" t="s">
        <v>21</v>
      </c>
    </row>
    <row r="16" spans="1:20" ht="21" x14ac:dyDescent="0.2">
      <c r="A16" s="8" t="s">
        <v>1016</v>
      </c>
      <c r="B16" s="9" t="s">
        <v>1015</v>
      </c>
      <c r="C16" s="9" t="s">
        <v>1014</v>
      </c>
      <c r="D16" s="10">
        <v>15000</v>
      </c>
      <c r="E16" s="8">
        <v>0</v>
      </c>
      <c r="F16" s="10">
        <v>15000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11">
        <f t="shared" si="0"/>
        <v>0</v>
      </c>
      <c r="P16" s="8">
        <f t="shared" si="1"/>
        <v>0</v>
      </c>
      <c r="Q16" s="8">
        <f t="shared" si="2"/>
        <v>0</v>
      </c>
      <c r="R16" s="8">
        <f t="shared" si="3"/>
        <v>0</v>
      </c>
      <c r="S16" s="8" t="s">
        <v>75</v>
      </c>
      <c r="T16" s="8" t="s">
        <v>617</v>
      </c>
    </row>
    <row r="17" spans="1:20" ht="21" x14ac:dyDescent="0.2">
      <c r="A17" s="12"/>
      <c r="B17" s="13" t="s">
        <v>25</v>
      </c>
      <c r="C17" s="12"/>
      <c r="D17" s="14">
        <v>15000</v>
      </c>
      <c r="E17" s="13">
        <v>0</v>
      </c>
      <c r="F17" s="14">
        <v>15000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5">
        <f t="shared" si="0"/>
        <v>0</v>
      </c>
      <c r="P17" s="13">
        <f t="shared" si="1"/>
        <v>0</v>
      </c>
      <c r="Q17" s="13">
        <f t="shared" si="2"/>
        <v>0</v>
      </c>
      <c r="R17" s="13">
        <f t="shared" si="3"/>
        <v>0</v>
      </c>
      <c r="S17" s="12"/>
      <c r="T17" s="12"/>
    </row>
    <row r="18" spans="1:20" ht="21" x14ac:dyDescent="0.2">
      <c r="A18" s="16"/>
      <c r="B18" s="17" t="s">
        <v>26</v>
      </c>
      <c r="C18" s="16"/>
      <c r="D18" s="18">
        <v>8400</v>
      </c>
      <c r="E18" s="19">
        <v>0</v>
      </c>
      <c r="F18" s="20">
        <v>8400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1">
        <f t="shared" si="0"/>
        <v>0</v>
      </c>
      <c r="P18" s="16">
        <f t="shared" si="1"/>
        <v>0</v>
      </c>
      <c r="Q18" s="19">
        <f t="shared" si="2"/>
        <v>0</v>
      </c>
      <c r="R18" s="19">
        <f t="shared" si="3"/>
        <v>0</v>
      </c>
      <c r="S18" s="16"/>
      <c r="T18" s="16"/>
    </row>
    <row r="19" spans="1:20" ht="21" x14ac:dyDescent="0.2">
      <c r="A19" s="16"/>
      <c r="B19" s="17" t="s">
        <v>27</v>
      </c>
      <c r="C19" s="16"/>
      <c r="D19" s="18">
        <v>6600</v>
      </c>
      <c r="E19" s="19">
        <v>0</v>
      </c>
      <c r="F19" s="20">
        <v>6600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1">
        <f t="shared" si="0"/>
        <v>0</v>
      </c>
      <c r="P19" s="16">
        <f t="shared" si="1"/>
        <v>0</v>
      </c>
      <c r="Q19" s="19">
        <f t="shared" si="2"/>
        <v>0</v>
      </c>
      <c r="R19" s="19">
        <f t="shared" si="3"/>
        <v>0</v>
      </c>
      <c r="S19" s="16"/>
      <c r="T19" s="16"/>
    </row>
    <row r="20" spans="1:20" ht="42" x14ac:dyDescent="0.2">
      <c r="A20" s="5" t="s">
        <v>1013</v>
      </c>
      <c r="B20" s="5" t="s">
        <v>1012</v>
      </c>
      <c r="C20" s="5" t="s">
        <v>1009</v>
      </c>
      <c r="D20" s="6">
        <v>80000</v>
      </c>
      <c r="E20" s="5">
        <v>0</v>
      </c>
      <c r="F20" s="6">
        <v>80000</v>
      </c>
      <c r="G20" s="5">
        <v>0</v>
      </c>
      <c r="H20" s="5">
        <v>0</v>
      </c>
      <c r="I20" s="7">
        <v>20000</v>
      </c>
      <c r="J20" s="5">
        <v>0</v>
      </c>
      <c r="K20" s="7">
        <v>30000</v>
      </c>
      <c r="L20" s="5">
        <v>0</v>
      </c>
      <c r="M20" s="7">
        <v>30000</v>
      </c>
      <c r="N20" s="5">
        <v>0</v>
      </c>
      <c r="O20" s="7">
        <f t="shared" si="0"/>
        <v>80000</v>
      </c>
      <c r="P20" s="5">
        <f t="shared" si="1"/>
        <v>0</v>
      </c>
      <c r="Q20" s="5">
        <f t="shared" si="2"/>
        <v>100</v>
      </c>
      <c r="R20" s="5">
        <f t="shared" si="3"/>
        <v>0</v>
      </c>
      <c r="S20" s="5" t="s">
        <v>75</v>
      </c>
      <c r="T20" s="5" t="s">
        <v>21</v>
      </c>
    </row>
    <row r="21" spans="1:20" ht="21" x14ac:dyDescent="0.2">
      <c r="A21" s="8" t="s">
        <v>1011</v>
      </c>
      <c r="B21" s="9" t="s">
        <v>1010</v>
      </c>
      <c r="C21" s="9" t="s">
        <v>1009</v>
      </c>
      <c r="D21" s="10">
        <v>80000</v>
      </c>
      <c r="E21" s="8">
        <v>0</v>
      </c>
      <c r="F21" s="10">
        <v>80000</v>
      </c>
      <c r="G21" s="8">
        <v>0</v>
      </c>
      <c r="H21" s="8">
        <v>0</v>
      </c>
      <c r="I21" s="11">
        <v>20000</v>
      </c>
      <c r="J21" s="8">
        <v>0</v>
      </c>
      <c r="K21" s="11">
        <v>30000</v>
      </c>
      <c r="L21" s="8">
        <v>0</v>
      </c>
      <c r="M21" s="11">
        <v>30000</v>
      </c>
      <c r="N21" s="8">
        <v>0</v>
      </c>
      <c r="O21" s="11">
        <f t="shared" si="0"/>
        <v>80000</v>
      </c>
      <c r="P21" s="8">
        <f t="shared" si="1"/>
        <v>0</v>
      </c>
      <c r="Q21" s="8">
        <f t="shared" si="2"/>
        <v>100</v>
      </c>
      <c r="R21" s="8">
        <f t="shared" si="3"/>
        <v>0</v>
      </c>
      <c r="S21" s="8" t="s">
        <v>75</v>
      </c>
      <c r="T21" s="8" t="s">
        <v>617</v>
      </c>
    </row>
    <row r="22" spans="1:20" ht="21" x14ac:dyDescent="0.2">
      <c r="A22" s="12"/>
      <c r="B22" s="13" t="s">
        <v>25</v>
      </c>
      <c r="C22" s="12"/>
      <c r="D22" s="14">
        <v>80000</v>
      </c>
      <c r="E22" s="13">
        <v>0</v>
      </c>
      <c r="F22" s="14">
        <v>80000</v>
      </c>
      <c r="G22" s="13">
        <v>0</v>
      </c>
      <c r="H22" s="13">
        <v>0</v>
      </c>
      <c r="I22" s="15">
        <v>20000</v>
      </c>
      <c r="J22" s="13">
        <v>0</v>
      </c>
      <c r="K22" s="15">
        <v>30000</v>
      </c>
      <c r="L22" s="13">
        <v>0</v>
      </c>
      <c r="M22" s="15">
        <v>30000</v>
      </c>
      <c r="N22" s="13">
        <v>0</v>
      </c>
      <c r="O22" s="15">
        <f t="shared" si="0"/>
        <v>80000</v>
      </c>
      <c r="P22" s="13">
        <f t="shared" si="1"/>
        <v>0</v>
      </c>
      <c r="Q22" s="13">
        <f t="shared" si="2"/>
        <v>100</v>
      </c>
      <c r="R22" s="13">
        <f t="shared" si="3"/>
        <v>0</v>
      </c>
      <c r="S22" s="12"/>
      <c r="T22" s="12"/>
    </row>
    <row r="23" spans="1:20" ht="21" x14ac:dyDescent="0.2">
      <c r="A23" s="16"/>
      <c r="B23" s="17" t="s">
        <v>27</v>
      </c>
      <c r="C23" s="16"/>
      <c r="D23" s="18">
        <v>80000</v>
      </c>
      <c r="E23" s="19">
        <v>0</v>
      </c>
      <c r="F23" s="20">
        <v>80000</v>
      </c>
      <c r="G23" s="16">
        <v>0</v>
      </c>
      <c r="H23" s="16">
        <v>0</v>
      </c>
      <c r="I23" s="21">
        <v>20000</v>
      </c>
      <c r="J23" s="16">
        <v>0</v>
      </c>
      <c r="K23" s="21">
        <v>30000</v>
      </c>
      <c r="L23" s="16">
        <v>0</v>
      </c>
      <c r="M23" s="21">
        <v>30000</v>
      </c>
      <c r="N23" s="16">
        <v>0</v>
      </c>
      <c r="O23" s="21">
        <f t="shared" si="0"/>
        <v>80000</v>
      </c>
      <c r="P23" s="16">
        <f t="shared" si="1"/>
        <v>0</v>
      </c>
      <c r="Q23" s="19">
        <f t="shared" si="2"/>
        <v>100</v>
      </c>
      <c r="R23" s="19">
        <f t="shared" si="3"/>
        <v>0</v>
      </c>
      <c r="S23" s="16"/>
      <c r="T23" s="16"/>
    </row>
    <row r="24" spans="1:20" ht="42" x14ac:dyDescent="0.2">
      <c r="A24" s="5" t="s">
        <v>1008</v>
      </c>
      <c r="B24" s="5" t="s">
        <v>1007</v>
      </c>
      <c r="C24" s="5" t="s">
        <v>998</v>
      </c>
      <c r="D24" s="6">
        <v>300000</v>
      </c>
      <c r="E24" s="5">
        <v>0</v>
      </c>
      <c r="F24" s="6">
        <v>300000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7">
        <f t="shared" si="0"/>
        <v>0</v>
      </c>
      <c r="P24" s="5">
        <f t="shared" si="1"/>
        <v>0</v>
      </c>
      <c r="Q24" s="5">
        <f t="shared" si="2"/>
        <v>0</v>
      </c>
      <c r="R24" s="5">
        <f t="shared" si="3"/>
        <v>0</v>
      </c>
      <c r="S24" s="5" t="s">
        <v>75</v>
      </c>
      <c r="T24" s="5" t="s">
        <v>21</v>
      </c>
    </row>
    <row r="25" spans="1:20" ht="42" x14ac:dyDescent="0.2">
      <c r="A25" s="8" t="s">
        <v>1006</v>
      </c>
      <c r="B25" s="9" t="s">
        <v>1005</v>
      </c>
      <c r="C25" s="9" t="s">
        <v>998</v>
      </c>
      <c r="D25" s="10">
        <v>138000</v>
      </c>
      <c r="E25" s="8">
        <v>0</v>
      </c>
      <c r="F25" s="10">
        <v>138000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1">
        <f t="shared" si="0"/>
        <v>0</v>
      </c>
      <c r="P25" s="8">
        <f t="shared" si="1"/>
        <v>0</v>
      </c>
      <c r="Q25" s="8">
        <f t="shared" si="2"/>
        <v>0</v>
      </c>
      <c r="R25" s="8">
        <f t="shared" si="3"/>
        <v>0</v>
      </c>
      <c r="S25" s="8" t="s">
        <v>75</v>
      </c>
      <c r="T25" s="8" t="s">
        <v>957</v>
      </c>
    </row>
    <row r="26" spans="1:20" ht="21" x14ac:dyDescent="0.2">
      <c r="A26" s="12"/>
      <c r="B26" s="13" t="s">
        <v>25</v>
      </c>
      <c r="C26" s="12"/>
      <c r="D26" s="14">
        <v>138000</v>
      </c>
      <c r="E26" s="13">
        <v>0</v>
      </c>
      <c r="F26" s="14">
        <v>138000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5">
        <f t="shared" si="0"/>
        <v>0</v>
      </c>
      <c r="P26" s="13">
        <f t="shared" si="1"/>
        <v>0</v>
      </c>
      <c r="Q26" s="13">
        <f t="shared" si="2"/>
        <v>0</v>
      </c>
      <c r="R26" s="13">
        <f t="shared" si="3"/>
        <v>0</v>
      </c>
      <c r="S26" s="12"/>
      <c r="T26" s="12"/>
    </row>
    <row r="27" spans="1:20" ht="21" x14ac:dyDescent="0.2">
      <c r="A27" s="16"/>
      <c r="B27" s="17" t="s">
        <v>26</v>
      </c>
      <c r="C27" s="16"/>
      <c r="D27" s="18">
        <v>24000</v>
      </c>
      <c r="E27" s="19">
        <v>0</v>
      </c>
      <c r="F27" s="20">
        <v>24000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21">
        <f t="shared" si="0"/>
        <v>0</v>
      </c>
      <c r="P27" s="16">
        <f t="shared" si="1"/>
        <v>0</v>
      </c>
      <c r="Q27" s="19">
        <f t="shared" si="2"/>
        <v>0</v>
      </c>
      <c r="R27" s="19">
        <f t="shared" si="3"/>
        <v>0</v>
      </c>
      <c r="S27" s="16"/>
      <c r="T27" s="16"/>
    </row>
    <row r="28" spans="1:20" ht="21" x14ac:dyDescent="0.2">
      <c r="A28" s="16"/>
      <c r="B28" s="17" t="s">
        <v>27</v>
      </c>
      <c r="C28" s="16"/>
      <c r="D28" s="18">
        <v>64000</v>
      </c>
      <c r="E28" s="19">
        <v>0</v>
      </c>
      <c r="F28" s="20">
        <v>64000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1">
        <f t="shared" si="0"/>
        <v>0</v>
      </c>
      <c r="P28" s="16">
        <f t="shared" si="1"/>
        <v>0</v>
      </c>
      <c r="Q28" s="19">
        <f t="shared" si="2"/>
        <v>0</v>
      </c>
      <c r="R28" s="19">
        <f t="shared" si="3"/>
        <v>0</v>
      </c>
      <c r="S28" s="16"/>
      <c r="T28" s="16"/>
    </row>
    <row r="29" spans="1:20" ht="21" x14ac:dyDescent="0.2">
      <c r="A29" s="16"/>
      <c r="B29" s="17" t="s">
        <v>28</v>
      </c>
      <c r="C29" s="16"/>
      <c r="D29" s="18">
        <v>50000</v>
      </c>
      <c r="E29" s="19">
        <v>0</v>
      </c>
      <c r="F29" s="20">
        <v>50000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1">
        <f t="shared" si="0"/>
        <v>0</v>
      </c>
      <c r="P29" s="16">
        <f t="shared" si="1"/>
        <v>0</v>
      </c>
      <c r="Q29" s="19">
        <f t="shared" si="2"/>
        <v>0</v>
      </c>
      <c r="R29" s="19">
        <f t="shared" si="3"/>
        <v>0</v>
      </c>
      <c r="S29" s="16"/>
      <c r="T29" s="16"/>
    </row>
    <row r="30" spans="1:20" ht="42" x14ac:dyDescent="0.2">
      <c r="A30" s="8" t="s">
        <v>1004</v>
      </c>
      <c r="B30" s="9" t="s">
        <v>1003</v>
      </c>
      <c r="C30" s="9" t="s">
        <v>998</v>
      </c>
      <c r="D30" s="10">
        <v>72000</v>
      </c>
      <c r="E30" s="8">
        <v>0</v>
      </c>
      <c r="F30" s="10">
        <v>72000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11">
        <f t="shared" si="0"/>
        <v>0</v>
      </c>
      <c r="P30" s="8">
        <f t="shared" si="1"/>
        <v>0</v>
      </c>
      <c r="Q30" s="8">
        <f t="shared" si="2"/>
        <v>0</v>
      </c>
      <c r="R30" s="8">
        <f t="shared" si="3"/>
        <v>0</v>
      </c>
      <c r="S30" s="8" t="s">
        <v>75</v>
      </c>
      <c r="T30" s="8" t="s">
        <v>957</v>
      </c>
    </row>
    <row r="31" spans="1:20" ht="21" x14ac:dyDescent="0.2">
      <c r="A31" s="12"/>
      <c r="B31" s="13" t="s">
        <v>25</v>
      </c>
      <c r="C31" s="12"/>
      <c r="D31" s="14">
        <v>72000</v>
      </c>
      <c r="E31" s="13">
        <v>0</v>
      </c>
      <c r="F31" s="14">
        <v>72000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5">
        <f t="shared" si="0"/>
        <v>0</v>
      </c>
      <c r="P31" s="13">
        <f t="shared" si="1"/>
        <v>0</v>
      </c>
      <c r="Q31" s="13">
        <f t="shared" si="2"/>
        <v>0</v>
      </c>
      <c r="R31" s="13">
        <f t="shared" si="3"/>
        <v>0</v>
      </c>
      <c r="S31" s="12"/>
      <c r="T31" s="12"/>
    </row>
    <row r="32" spans="1:20" ht="21" x14ac:dyDescent="0.2">
      <c r="A32" s="16"/>
      <c r="B32" s="17" t="s">
        <v>26</v>
      </c>
      <c r="C32" s="16"/>
      <c r="D32" s="18">
        <v>18000</v>
      </c>
      <c r="E32" s="19">
        <v>0</v>
      </c>
      <c r="F32" s="20">
        <v>18000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1">
        <f t="shared" si="0"/>
        <v>0</v>
      </c>
      <c r="P32" s="16">
        <f t="shared" si="1"/>
        <v>0</v>
      </c>
      <c r="Q32" s="19">
        <f t="shared" si="2"/>
        <v>0</v>
      </c>
      <c r="R32" s="19">
        <f t="shared" si="3"/>
        <v>0</v>
      </c>
      <c r="S32" s="16"/>
      <c r="T32" s="16"/>
    </row>
    <row r="33" spans="1:20" ht="21" x14ac:dyDescent="0.2">
      <c r="A33" s="16"/>
      <c r="B33" s="17" t="s">
        <v>27</v>
      </c>
      <c r="C33" s="16"/>
      <c r="D33" s="18">
        <v>49000</v>
      </c>
      <c r="E33" s="19">
        <v>0</v>
      </c>
      <c r="F33" s="20">
        <v>49000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21">
        <f t="shared" si="0"/>
        <v>0</v>
      </c>
      <c r="P33" s="16">
        <f t="shared" si="1"/>
        <v>0</v>
      </c>
      <c r="Q33" s="19">
        <f t="shared" si="2"/>
        <v>0</v>
      </c>
      <c r="R33" s="19">
        <f t="shared" si="3"/>
        <v>0</v>
      </c>
      <c r="S33" s="16"/>
      <c r="T33" s="16"/>
    </row>
    <row r="34" spans="1:20" ht="21" x14ac:dyDescent="0.2">
      <c r="A34" s="16"/>
      <c r="B34" s="17" t="s">
        <v>28</v>
      </c>
      <c r="C34" s="16"/>
      <c r="D34" s="18">
        <v>5000</v>
      </c>
      <c r="E34" s="19">
        <v>0</v>
      </c>
      <c r="F34" s="20">
        <v>5000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1">
        <f t="shared" si="0"/>
        <v>0</v>
      </c>
      <c r="P34" s="16">
        <f t="shared" si="1"/>
        <v>0</v>
      </c>
      <c r="Q34" s="19">
        <f t="shared" si="2"/>
        <v>0</v>
      </c>
      <c r="R34" s="19">
        <f t="shared" si="3"/>
        <v>0</v>
      </c>
      <c r="S34" s="16"/>
      <c r="T34" s="16"/>
    </row>
    <row r="35" spans="1:20" ht="42" x14ac:dyDescent="0.2">
      <c r="A35" s="8" t="s">
        <v>1002</v>
      </c>
      <c r="B35" s="9" t="s">
        <v>1001</v>
      </c>
      <c r="C35" s="9" t="s">
        <v>998</v>
      </c>
      <c r="D35" s="10">
        <v>71000</v>
      </c>
      <c r="E35" s="8">
        <v>0</v>
      </c>
      <c r="F35" s="10">
        <v>71000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11">
        <f t="shared" si="0"/>
        <v>0</v>
      </c>
      <c r="P35" s="8">
        <f t="shared" si="1"/>
        <v>0</v>
      </c>
      <c r="Q35" s="8">
        <f t="shared" si="2"/>
        <v>0</v>
      </c>
      <c r="R35" s="8">
        <f t="shared" si="3"/>
        <v>0</v>
      </c>
      <c r="S35" s="8" t="s">
        <v>75</v>
      </c>
      <c r="T35" s="8" t="s">
        <v>957</v>
      </c>
    </row>
    <row r="36" spans="1:20" ht="21" x14ac:dyDescent="0.2">
      <c r="A36" s="12"/>
      <c r="B36" s="13" t="s">
        <v>25</v>
      </c>
      <c r="C36" s="12"/>
      <c r="D36" s="14">
        <v>71000</v>
      </c>
      <c r="E36" s="13">
        <v>0</v>
      </c>
      <c r="F36" s="14">
        <v>71000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>
        <f t="shared" ref="O36:O67" si="4">SUM(G36,I36,K36,M36)</f>
        <v>0</v>
      </c>
      <c r="P36" s="13">
        <f t="shared" ref="P36:P67" si="5">SUM(H36,J36,L36,N36)</f>
        <v>0</v>
      </c>
      <c r="Q36" s="13">
        <f t="shared" ref="Q36:Q67" si="6">O36*100/D36</f>
        <v>0</v>
      </c>
      <c r="R36" s="13">
        <f t="shared" ref="R36:R67" si="7">P36*100/D36</f>
        <v>0</v>
      </c>
      <c r="S36" s="12"/>
      <c r="T36" s="12"/>
    </row>
    <row r="37" spans="1:20" ht="21" x14ac:dyDescent="0.2">
      <c r="A37" s="16"/>
      <c r="B37" s="17" t="s">
        <v>26</v>
      </c>
      <c r="C37" s="16"/>
      <c r="D37" s="18">
        <v>16500</v>
      </c>
      <c r="E37" s="19">
        <v>0</v>
      </c>
      <c r="F37" s="20">
        <v>16500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21">
        <f t="shared" si="4"/>
        <v>0</v>
      </c>
      <c r="P37" s="16">
        <f t="shared" si="5"/>
        <v>0</v>
      </c>
      <c r="Q37" s="19">
        <f t="shared" si="6"/>
        <v>0</v>
      </c>
      <c r="R37" s="19">
        <f t="shared" si="7"/>
        <v>0</v>
      </c>
      <c r="S37" s="16"/>
      <c r="T37" s="16"/>
    </row>
    <row r="38" spans="1:20" ht="21" x14ac:dyDescent="0.2">
      <c r="A38" s="16"/>
      <c r="B38" s="17" t="s">
        <v>27</v>
      </c>
      <c r="C38" s="16"/>
      <c r="D38" s="18">
        <v>44500</v>
      </c>
      <c r="E38" s="19">
        <v>0</v>
      </c>
      <c r="F38" s="20">
        <v>44500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1">
        <f t="shared" si="4"/>
        <v>0</v>
      </c>
      <c r="P38" s="16">
        <f t="shared" si="5"/>
        <v>0</v>
      </c>
      <c r="Q38" s="19">
        <f t="shared" si="6"/>
        <v>0</v>
      </c>
      <c r="R38" s="19">
        <f t="shared" si="7"/>
        <v>0</v>
      </c>
      <c r="S38" s="16"/>
      <c r="T38" s="16"/>
    </row>
    <row r="39" spans="1:20" ht="21" x14ac:dyDescent="0.2">
      <c r="A39" s="16"/>
      <c r="B39" s="17" t="s">
        <v>28</v>
      </c>
      <c r="C39" s="16"/>
      <c r="D39" s="18">
        <v>10000</v>
      </c>
      <c r="E39" s="19">
        <v>0</v>
      </c>
      <c r="F39" s="20">
        <v>10000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21">
        <f t="shared" si="4"/>
        <v>0</v>
      </c>
      <c r="P39" s="16">
        <f t="shared" si="5"/>
        <v>0</v>
      </c>
      <c r="Q39" s="19">
        <f t="shared" si="6"/>
        <v>0</v>
      </c>
      <c r="R39" s="19">
        <f t="shared" si="7"/>
        <v>0</v>
      </c>
      <c r="S39" s="16"/>
      <c r="T39" s="16"/>
    </row>
    <row r="40" spans="1:20" ht="21" x14ac:dyDescent="0.2">
      <c r="A40" s="8" t="s">
        <v>1000</v>
      </c>
      <c r="B40" s="9" t="s">
        <v>999</v>
      </c>
      <c r="C40" s="9" t="s">
        <v>998</v>
      </c>
      <c r="D40" s="10">
        <v>19000</v>
      </c>
      <c r="E40" s="8">
        <v>0</v>
      </c>
      <c r="F40" s="10">
        <v>19000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1">
        <f t="shared" si="4"/>
        <v>0</v>
      </c>
      <c r="P40" s="8">
        <f t="shared" si="5"/>
        <v>0</v>
      </c>
      <c r="Q40" s="8">
        <f t="shared" si="6"/>
        <v>0</v>
      </c>
      <c r="R40" s="8">
        <f t="shared" si="7"/>
        <v>0</v>
      </c>
      <c r="S40" s="8" t="s">
        <v>75</v>
      </c>
      <c r="T40" s="8" t="s">
        <v>957</v>
      </c>
    </row>
    <row r="41" spans="1:20" ht="21" x14ac:dyDescent="0.2">
      <c r="A41" s="12"/>
      <c r="B41" s="13" t="s">
        <v>25</v>
      </c>
      <c r="C41" s="12"/>
      <c r="D41" s="14">
        <v>19000</v>
      </c>
      <c r="E41" s="13">
        <v>0</v>
      </c>
      <c r="F41" s="14">
        <v>19000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>
        <f t="shared" si="4"/>
        <v>0</v>
      </c>
      <c r="P41" s="13">
        <f t="shared" si="5"/>
        <v>0</v>
      </c>
      <c r="Q41" s="13">
        <f t="shared" si="6"/>
        <v>0</v>
      </c>
      <c r="R41" s="13">
        <f t="shared" si="7"/>
        <v>0</v>
      </c>
      <c r="S41" s="12"/>
      <c r="T41" s="12"/>
    </row>
    <row r="42" spans="1:20" ht="21" x14ac:dyDescent="0.2">
      <c r="A42" s="16"/>
      <c r="B42" s="17" t="s">
        <v>26</v>
      </c>
      <c r="C42" s="16"/>
      <c r="D42" s="18">
        <v>7500</v>
      </c>
      <c r="E42" s="19">
        <v>0</v>
      </c>
      <c r="F42" s="20">
        <v>7500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1">
        <f t="shared" si="4"/>
        <v>0</v>
      </c>
      <c r="P42" s="16">
        <f t="shared" si="5"/>
        <v>0</v>
      </c>
      <c r="Q42" s="19">
        <f t="shared" si="6"/>
        <v>0</v>
      </c>
      <c r="R42" s="19">
        <f t="shared" si="7"/>
        <v>0</v>
      </c>
      <c r="S42" s="16"/>
      <c r="T42" s="16"/>
    </row>
    <row r="43" spans="1:20" ht="21" x14ac:dyDescent="0.2">
      <c r="A43" s="16"/>
      <c r="B43" s="17" t="s">
        <v>27</v>
      </c>
      <c r="C43" s="16"/>
      <c r="D43" s="18">
        <v>7500</v>
      </c>
      <c r="E43" s="19">
        <v>0</v>
      </c>
      <c r="F43" s="20">
        <v>7500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1">
        <f t="shared" si="4"/>
        <v>0</v>
      </c>
      <c r="P43" s="16">
        <f t="shared" si="5"/>
        <v>0</v>
      </c>
      <c r="Q43" s="19">
        <f t="shared" si="6"/>
        <v>0</v>
      </c>
      <c r="R43" s="19">
        <f t="shared" si="7"/>
        <v>0</v>
      </c>
      <c r="S43" s="16"/>
      <c r="T43" s="16"/>
    </row>
    <row r="44" spans="1:20" ht="21" x14ac:dyDescent="0.2">
      <c r="A44" s="16"/>
      <c r="B44" s="17" t="s">
        <v>28</v>
      </c>
      <c r="C44" s="16"/>
      <c r="D44" s="18">
        <v>4000</v>
      </c>
      <c r="E44" s="19">
        <v>0</v>
      </c>
      <c r="F44" s="20">
        <v>4000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1">
        <f t="shared" si="4"/>
        <v>0</v>
      </c>
      <c r="P44" s="16">
        <f t="shared" si="5"/>
        <v>0</v>
      </c>
      <c r="Q44" s="19">
        <f t="shared" si="6"/>
        <v>0</v>
      </c>
      <c r="R44" s="19">
        <f t="shared" si="7"/>
        <v>0</v>
      </c>
      <c r="S44" s="16"/>
      <c r="T44" s="16"/>
    </row>
    <row r="45" spans="1:20" ht="21" x14ac:dyDescent="0.2">
      <c r="A45" s="5" t="s">
        <v>997</v>
      </c>
      <c r="B45" s="5" t="s">
        <v>996</v>
      </c>
      <c r="C45" s="5" t="s">
        <v>993</v>
      </c>
      <c r="D45" s="6">
        <v>368340</v>
      </c>
      <c r="E45" s="6">
        <v>181518</v>
      </c>
      <c r="F45" s="6">
        <v>186822</v>
      </c>
      <c r="G45" s="7">
        <v>30000</v>
      </c>
      <c r="H45" s="6">
        <v>147948</v>
      </c>
      <c r="I45" s="7">
        <v>30000</v>
      </c>
      <c r="J45" s="6">
        <v>33570</v>
      </c>
      <c r="K45" s="7">
        <v>30000</v>
      </c>
      <c r="L45" s="5">
        <v>0</v>
      </c>
      <c r="M45" s="7">
        <v>30000</v>
      </c>
      <c r="N45" s="5">
        <v>0</v>
      </c>
      <c r="O45" s="7">
        <f t="shared" si="4"/>
        <v>120000</v>
      </c>
      <c r="P45" s="6">
        <f t="shared" si="5"/>
        <v>181518</v>
      </c>
      <c r="Q45" s="5">
        <f t="shared" si="6"/>
        <v>32.578595862518327</v>
      </c>
      <c r="R45" s="5">
        <f t="shared" si="7"/>
        <v>49.280013031438344</v>
      </c>
      <c r="S45" s="5" t="s">
        <v>75</v>
      </c>
      <c r="T45" s="5" t="s">
        <v>21</v>
      </c>
    </row>
    <row r="46" spans="1:20" ht="21" x14ac:dyDescent="0.2">
      <c r="A46" s="8" t="s">
        <v>995</v>
      </c>
      <c r="B46" s="9" t="s">
        <v>994</v>
      </c>
      <c r="C46" s="9" t="s">
        <v>993</v>
      </c>
      <c r="D46" s="10">
        <v>368340</v>
      </c>
      <c r="E46" s="10">
        <v>181518</v>
      </c>
      <c r="F46" s="10">
        <v>186822</v>
      </c>
      <c r="G46" s="11">
        <v>30000</v>
      </c>
      <c r="H46" s="10">
        <v>147948</v>
      </c>
      <c r="I46" s="11">
        <v>30000</v>
      </c>
      <c r="J46" s="10">
        <v>33570</v>
      </c>
      <c r="K46" s="11">
        <v>30000</v>
      </c>
      <c r="L46" s="8">
        <v>0</v>
      </c>
      <c r="M46" s="11">
        <v>30000</v>
      </c>
      <c r="N46" s="8">
        <v>0</v>
      </c>
      <c r="O46" s="11">
        <f t="shared" si="4"/>
        <v>120000</v>
      </c>
      <c r="P46" s="10">
        <f t="shared" si="5"/>
        <v>181518</v>
      </c>
      <c r="Q46" s="8">
        <f t="shared" si="6"/>
        <v>32.578595862518327</v>
      </c>
      <c r="R46" s="8">
        <f t="shared" si="7"/>
        <v>49.280013031438344</v>
      </c>
      <c r="S46" s="8" t="s">
        <v>75</v>
      </c>
      <c r="T46" s="8" t="s">
        <v>21</v>
      </c>
    </row>
    <row r="47" spans="1:20" ht="21" x14ac:dyDescent="0.2">
      <c r="A47" s="12"/>
      <c r="B47" s="13" t="s">
        <v>25</v>
      </c>
      <c r="C47" s="12"/>
      <c r="D47" s="14">
        <v>368340</v>
      </c>
      <c r="E47" s="14">
        <v>181518</v>
      </c>
      <c r="F47" s="14">
        <v>186822</v>
      </c>
      <c r="G47" s="15">
        <v>30000</v>
      </c>
      <c r="H47" s="14">
        <v>147948</v>
      </c>
      <c r="I47" s="15">
        <v>30000</v>
      </c>
      <c r="J47" s="14">
        <v>33570</v>
      </c>
      <c r="K47" s="15">
        <v>30000</v>
      </c>
      <c r="L47" s="13">
        <v>0</v>
      </c>
      <c r="M47" s="15">
        <v>30000</v>
      </c>
      <c r="N47" s="13">
        <v>0</v>
      </c>
      <c r="O47" s="15">
        <f t="shared" si="4"/>
        <v>120000</v>
      </c>
      <c r="P47" s="14">
        <f t="shared" si="5"/>
        <v>181518</v>
      </c>
      <c r="Q47" s="13">
        <f t="shared" si="6"/>
        <v>32.578595862518327</v>
      </c>
      <c r="R47" s="13">
        <f t="shared" si="7"/>
        <v>49.280013031438344</v>
      </c>
      <c r="S47" s="12"/>
      <c r="T47" s="12"/>
    </row>
    <row r="48" spans="1:20" ht="21" x14ac:dyDescent="0.2">
      <c r="A48" s="16"/>
      <c r="B48" s="17" t="s">
        <v>27</v>
      </c>
      <c r="C48" s="16"/>
      <c r="D48" s="18">
        <v>129000</v>
      </c>
      <c r="E48" s="20">
        <v>89664</v>
      </c>
      <c r="F48" s="20">
        <v>39336</v>
      </c>
      <c r="G48" s="21">
        <v>10000</v>
      </c>
      <c r="H48" s="18">
        <v>89664</v>
      </c>
      <c r="I48" s="21">
        <v>10000</v>
      </c>
      <c r="J48" s="16">
        <v>0</v>
      </c>
      <c r="K48" s="21">
        <v>10000</v>
      </c>
      <c r="L48" s="16">
        <v>0</v>
      </c>
      <c r="M48" s="21">
        <v>10000</v>
      </c>
      <c r="N48" s="16">
        <v>0</v>
      </c>
      <c r="O48" s="21">
        <f t="shared" si="4"/>
        <v>40000</v>
      </c>
      <c r="P48" s="18">
        <f t="shared" si="5"/>
        <v>89664</v>
      </c>
      <c r="Q48" s="19">
        <f t="shared" si="6"/>
        <v>31.007751937984494</v>
      </c>
      <c r="R48" s="19">
        <f t="shared" si="7"/>
        <v>69.506976744186048</v>
      </c>
      <c r="S48" s="16"/>
      <c r="T48" s="16"/>
    </row>
    <row r="49" spans="1:20" ht="21" x14ac:dyDescent="0.2">
      <c r="A49" s="16"/>
      <c r="B49" s="17" t="s">
        <v>28</v>
      </c>
      <c r="C49" s="16"/>
      <c r="D49" s="18">
        <v>239340</v>
      </c>
      <c r="E49" s="20">
        <v>91854</v>
      </c>
      <c r="F49" s="20">
        <v>147486</v>
      </c>
      <c r="G49" s="21">
        <v>20000</v>
      </c>
      <c r="H49" s="18">
        <v>58284</v>
      </c>
      <c r="I49" s="21">
        <v>20000</v>
      </c>
      <c r="J49" s="18">
        <v>33570</v>
      </c>
      <c r="K49" s="21">
        <v>20000</v>
      </c>
      <c r="L49" s="16">
        <v>0</v>
      </c>
      <c r="M49" s="21">
        <v>20000</v>
      </c>
      <c r="N49" s="16">
        <v>0</v>
      </c>
      <c r="O49" s="21">
        <f t="shared" si="4"/>
        <v>80000</v>
      </c>
      <c r="P49" s="18">
        <f t="shared" si="5"/>
        <v>91854</v>
      </c>
      <c r="Q49" s="19">
        <f t="shared" si="6"/>
        <v>33.425252778474139</v>
      </c>
      <c r="R49" s="19">
        <f t="shared" si="7"/>
        <v>38.378039608924546</v>
      </c>
      <c r="S49" s="16"/>
      <c r="T49" s="16"/>
    </row>
    <row r="50" spans="1:20" ht="42" x14ac:dyDescent="0.2">
      <c r="A50" s="5" t="s">
        <v>992</v>
      </c>
      <c r="B50" s="5" t="s">
        <v>991</v>
      </c>
      <c r="C50" s="5" t="s">
        <v>982</v>
      </c>
      <c r="D50" s="6">
        <v>80000</v>
      </c>
      <c r="E50" s="5">
        <v>0</v>
      </c>
      <c r="F50" s="6">
        <v>80000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7">
        <f t="shared" si="4"/>
        <v>0</v>
      </c>
      <c r="P50" s="5">
        <f t="shared" si="5"/>
        <v>0</v>
      </c>
      <c r="Q50" s="5">
        <f t="shared" si="6"/>
        <v>0</v>
      </c>
      <c r="R50" s="5">
        <f t="shared" si="7"/>
        <v>0</v>
      </c>
      <c r="S50" s="5" t="s">
        <v>75</v>
      </c>
      <c r="T50" s="5" t="s">
        <v>617</v>
      </c>
    </row>
    <row r="51" spans="1:20" ht="42" x14ac:dyDescent="0.2">
      <c r="A51" s="8" t="s">
        <v>990</v>
      </c>
      <c r="B51" s="9" t="s">
        <v>989</v>
      </c>
      <c r="C51" s="9" t="s">
        <v>982</v>
      </c>
      <c r="D51" s="10">
        <v>30000</v>
      </c>
      <c r="E51" s="8">
        <v>0</v>
      </c>
      <c r="F51" s="10">
        <v>30000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11">
        <f t="shared" si="4"/>
        <v>0</v>
      </c>
      <c r="P51" s="8">
        <f t="shared" si="5"/>
        <v>0</v>
      </c>
      <c r="Q51" s="8">
        <f t="shared" si="6"/>
        <v>0</v>
      </c>
      <c r="R51" s="8">
        <f t="shared" si="7"/>
        <v>0</v>
      </c>
      <c r="S51" s="8" t="s">
        <v>75</v>
      </c>
      <c r="T51" s="8" t="s">
        <v>617</v>
      </c>
    </row>
    <row r="52" spans="1:20" ht="21" x14ac:dyDescent="0.2">
      <c r="A52" s="12"/>
      <c r="B52" s="13" t="s">
        <v>25</v>
      </c>
      <c r="C52" s="12"/>
      <c r="D52" s="14">
        <v>30000</v>
      </c>
      <c r="E52" s="13">
        <v>0</v>
      </c>
      <c r="F52" s="14">
        <v>30000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5">
        <f t="shared" si="4"/>
        <v>0</v>
      </c>
      <c r="P52" s="13">
        <f t="shared" si="5"/>
        <v>0</v>
      </c>
      <c r="Q52" s="13">
        <f t="shared" si="6"/>
        <v>0</v>
      </c>
      <c r="R52" s="13">
        <f t="shared" si="7"/>
        <v>0</v>
      </c>
      <c r="S52" s="12"/>
      <c r="T52" s="12"/>
    </row>
    <row r="53" spans="1:20" ht="21" x14ac:dyDescent="0.2">
      <c r="A53" s="16"/>
      <c r="B53" s="17" t="s">
        <v>26</v>
      </c>
      <c r="C53" s="16"/>
      <c r="D53" s="18">
        <v>10000</v>
      </c>
      <c r="E53" s="19">
        <v>0</v>
      </c>
      <c r="F53" s="20">
        <v>10000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21">
        <f t="shared" si="4"/>
        <v>0</v>
      </c>
      <c r="P53" s="16">
        <f t="shared" si="5"/>
        <v>0</v>
      </c>
      <c r="Q53" s="19">
        <f t="shared" si="6"/>
        <v>0</v>
      </c>
      <c r="R53" s="19">
        <f t="shared" si="7"/>
        <v>0</v>
      </c>
      <c r="S53" s="16"/>
      <c r="T53" s="16"/>
    </row>
    <row r="54" spans="1:20" ht="21" x14ac:dyDescent="0.2">
      <c r="A54" s="16"/>
      <c r="B54" s="17" t="s">
        <v>27</v>
      </c>
      <c r="C54" s="16"/>
      <c r="D54" s="18">
        <v>20000</v>
      </c>
      <c r="E54" s="19">
        <v>0</v>
      </c>
      <c r="F54" s="20">
        <v>20000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1">
        <f t="shared" si="4"/>
        <v>0</v>
      </c>
      <c r="P54" s="16">
        <f t="shared" si="5"/>
        <v>0</v>
      </c>
      <c r="Q54" s="19">
        <f t="shared" si="6"/>
        <v>0</v>
      </c>
      <c r="R54" s="19">
        <f t="shared" si="7"/>
        <v>0</v>
      </c>
      <c r="S54" s="16"/>
      <c r="T54" s="16"/>
    </row>
    <row r="55" spans="1:20" ht="42" x14ac:dyDescent="0.2">
      <c r="A55" s="8" t="s">
        <v>988</v>
      </c>
      <c r="B55" s="9" t="s">
        <v>987</v>
      </c>
      <c r="C55" s="9" t="s">
        <v>982</v>
      </c>
      <c r="D55" s="10">
        <v>50000</v>
      </c>
      <c r="E55" s="8">
        <v>0</v>
      </c>
      <c r="F55" s="10">
        <v>50000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11">
        <f t="shared" si="4"/>
        <v>0</v>
      </c>
      <c r="P55" s="8">
        <f t="shared" si="5"/>
        <v>0</v>
      </c>
      <c r="Q55" s="8">
        <f t="shared" si="6"/>
        <v>0</v>
      </c>
      <c r="R55" s="8">
        <f t="shared" si="7"/>
        <v>0</v>
      </c>
      <c r="S55" s="8" t="s">
        <v>75</v>
      </c>
      <c r="T55" s="8" t="s">
        <v>617</v>
      </c>
    </row>
    <row r="56" spans="1:20" ht="21" x14ac:dyDescent="0.2">
      <c r="A56" s="12"/>
      <c r="B56" s="13" t="s">
        <v>25</v>
      </c>
      <c r="C56" s="12"/>
      <c r="D56" s="14">
        <v>50000</v>
      </c>
      <c r="E56" s="13">
        <v>0</v>
      </c>
      <c r="F56" s="14">
        <v>50000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5">
        <f t="shared" si="4"/>
        <v>0</v>
      </c>
      <c r="P56" s="13">
        <f t="shared" si="5"/>
        <v>0</v>
      </c>
      <c r="Q56" s="13">
        <f t="shared" si="6"/>
        <v>0</v>
      </c>
      <c r="R56" s="13">
        <f t="shared" si="7"/>
        <v>0</v>
      </c>
      <c r="S56" s="12"/>
      <c r="T56" s="12"/>
    </row>
    <row r="57" spans="1:20" ht="21" x14ac:dyDescent="0.2">
      <c r="A57" s="16"/>
      <c r="B57" s="17" t="s">
        <v>26</v>
      </c>
      <c r="C57" s="16"/>
      <c r="D57" s="18">
        <v>15000</v>
      </c>
      <c r="E57" s="19">
        <v>0</v>
      </c>
      <c r="F57" s="20">
        <v>15000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21">
        <f t="shared" si="4"/>
        <v>0</v>
      </c>
      <c r="P57" s="16">
        <f t="shared" si="5"/>
        <v>0</v>
      </c>
      <c r="Q57" s="19">
        <f t="shared" si="6"/>
        <v>0</v>
      </c>
      <c r="R57" s="19">
        <f t="shared" si="7"/>
        <v>0</v>
      </c>
      <c r="S57" s="16"/>
      <c r="T57" s="16"/>
    </row>
    <row r="58" spans="1:20" ht="21" x14ac:dyDescent="0.2">
      <c r="A58" s="16"/>
      <c r="B58" s="17" t="s">
        <v>27</v>
      </c>
      <c r="C58" s="16"/>
      <c r="D58" s="18">
        <v>35000</v>
      </c>
      <c r="E58" s="19">
        <v>0</v>
      </c>
      <c r="F58" s="20">
        <v>35000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1">
        <f t="shared" si="4"/>
        <v>0</v>
      </c>
      <c r="P58" s="16">
        <f t="shared" si="5"/>
        <v>0</v>
      </c>
      <c r="Q58" s="19">
        <f t="shared" si="6"/>
        <v>0</v>
      </c>
      <c r="R58" s="19">
        <f t="shared" si="7"/>
        <v>0</v>
      </c>
      <c r="S58" s="16"/>
      <c r="T58" s="16"/>
    </row>
    <row r="59" spans="1:20" ht="21" x14ac:dyDescent="0.2">
      <c r="A59" s="5" t="s">
        <v>986</v>
      </c>
      <c r="B59" s="5" t="s">
        <v>985</v>
      </c>
      <c r="C59" s="5" t="s">
        <v>982</v>
      </c>
      <c r="D59" s="6">
        <v>10000</v>
      </c>
      <c r="E59" s="5">
        <v>0</v>
      </c>
      <c r="F59" s="6">
        <v>10000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7">
        <v>10000</v>
      </c>
      <c r="N59" s="5">
        <v>0</v>
      </c>
      <c r="O59" s="7">
        <f t="shared" si="4"/>
        <v>10000</v>
      </c>
      <c r="P59" s="5">
        <f t="shared" si="5"/>
        <v>0</v>
      </c>
      <c r="Q59" s="5">
        <f t="shared" si="6"/>
        <v>100</v>
      </c>
      <c r="R59" s="5">
        <f t="shared" si="7"/>
        <v>0</v>
      </c>
      <c r="S59" s="5" t="s">
        <v>75</v>
      </c>
      <c r="T59" s="5" t="s">
        <v>617</v>
      </c>
    </row>
    <row r="60" spans="1:20" ht="21" x14ac:dyDescent="0.2">
      <c r="A60" s="8" t="s">
        <v>984</v>
      </c>
      <c r="B60" s="9" t="s">
        <v>983</v>
      </c>
      <c r="C60" s="9" t="s">
        <v>982</v>
      </c>
      <c r="D60" s="10">
        <v>10000</v>
      </c>
      <c r="E60" s="8">
        <v>0</v>
      </c>
      <c r="F60" s="10">
        <v>10000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11">
        <v>10000</v>
      </c>
      <c r="N60" s="8">
        <v>0</v>
      </c>
      <c r="O60" s="11">
        <f t="shared" si="4"/>
        <v>10000</v>
      </c>
      <c r="P60" s="8">
        <f t="shared" si="5"/>
        <v>0</v>
      </c>
      <c r="Q60" s="8">
        <f t="shared" si="6"/>
        <v>100</v>
      </c>
      <c r="R60" s="8">
        <f t="shared" si="7"/>
        <v>0</v>
      </c>
      <c r="S60" s="8" t="s">
        <v>75</v>
      </c>
      <c r="T60" s="8" t="s">
        <v>617</v>
      </c>
    </row>
    <row r="61" spans="1:20" ht="21" x14ac:dyDescent="0.2">
      <c r="A61" s="12"/>
      <c r="B61" s="13" t="s">
        <v>25</v>
      </c>
      <c r="C61" s="12"/>
      <c r="D61" s="14">
        <v>10000</v>
      </c>
      <c r="E61" s="13">
        <v>0</v>
      </c>
      <c r="F61" s="14">
        <v>10000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5">
        <v>10000</v>
      </c>
      <c r="N61" s="13">
        <v>0</v>
      </c>
      <c r="O61" s="15">
        <f t="shared" si="4"/>
        <v>10000</v>
      </c>
      <c r="P61" s="13">
        <f t="shared" si="5"/>
        <v>0</v>
      </c>
      <c r="Q61" s="13">
        <f t="shared" si="6"/>
        <v>100</v>
      </c>
      <c r="R61" s="13">
        <f t="shared" si="7"/>
        <v>0</v>
      </c>
      <c r="S61" s="12"/>
      <c r="T61" s="12"/>
    </row>
    <row r="62" spans="1:20" ht="21" x14ac:dyDescent="0.2">
      <c r="A62" s="16"/>
      <c r="B62" s="17" t="s">
        <v>26</v>
      </c>
      <c r="C62" s="16"/>
      <c r="D62" s="18">
        <v>3000</v>
      </c>
      <c r="E62" s="19">
        <v>0</v>
      </c>
      <c r="F62" s="20">
        <v>3000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21">
        <v>3000</v>
      </c>
      <c r="N62" s="16">
        <v>0</v>
      </c>
      <c r="O62" s="21">
        <f t="shared" si="4"/>
        <v>3000</v>
      </c>
      <c r="P62" s="16">
        <f t="shared" si="5"/>
        <v>0</v>
      </c>
      <c r="Q62" s="19">
        <f t="shared" si="6"/>
        <v>100</v>
      </c>
      <c r="R62" s="19">
        <f t="shared" si="7"/>
        <v>0</v>
      </c>
      <c r="S62" s="16"/>
      <c r="T62" s="16"/>
    </row>
    <row r="63" spans="1:20" ht="21" x14ac:dyDescent="0.2">
      <c r="A63" s="16"/>
      <c r="B63" s="17" t="s">
        <v>27</v>
      </c>
      <c r="C63" s="16"/>
      <c r="D63" s="18">
        <v>7000</v>
      </c>
      <c r="E63" s="19">
        <v>0</v>
      </c>
      <c r="F63" s="20">
        <v>7000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21">
        <v>7000</v>
      </c>
      <c r="N63" s="16">
        <v>0</v>
      </c>
      <c r="O63" s="21">
        <f t="shared" si="4"/>
        <v>7000</v>
      </c>
      <c r="P63" s="16">
        <f t="shared" si="5"/>
        <v>0</v>
      </c>
      <c r="Q63" s="19">
        <f t="shared" si="6"/>
        <v>100</v>
      </c>
      <c r="R63" s="19">
        <f t="shared" si="7"/>
        <v>0</v>
      </c>
      <c r="S63" s="16"/>
      <c r="T63" s="16"/>
    </row>
    <row r="64" spans="1:20" ht="63" x14ac:dyDescent="0.2">
      <c r="A64" s="5" t="s">
        <v>981</v>
      </c>
      <c r="B64" s="5" t="s">
        <v>980</v>
      </c>
      <c r="C64" s="5" t="s">
        <v>977</v>
      </c>
      <c r="D64" s="6">
        <v>40000</v>
      </c>
      <c r="E64" s="5">
        <v>0</v>
      </c>
      <c r="F64" s="6">
        <v>40000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f t="shared" si="4"/>
        <v>0</v>
      </c>
      <c r="P64" s="5">
        <f t="shared" si="5"/>
        <v>0</v>
      </c>
      <c r="Q64" s="5">
        <f t="shared" si="6"/>
        <v>0</v>
      </c>
      <c r="R64" s="5">
        <f t="shared" si="7"/>
        <v>0</v>
      </c>
      <c r="S64" s="5" t="s">
        <v>75</v>
      </c>
      <c r="T64" s="5" t="s">
        <v>976</v>
      </c>
    </row>
    <row r="65" spans="1:20" ht="42" x14ac:dyDescent="0.2">
      <c r="A65" s="8" t="s">
        <v>979</v>
      </c>
      <c r="B65" s="9" t="s">
        <v>978</v>
      </c>
      <c r="C65" s="9" t="s">
        <v>977</v>
      </c>
      <c r="D65" s="10">
        <v>40000</v>
      </c>
      <c r="E65" s="8">
        <v>0</v>
      </c>
      <c r="F65" s="10">
        <v>40000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4"/>
        <v>0</v>
      </c>
      <c r="P65" s="8">
        <f t="shared" si="5"/>
        <v>0</v>
      </c>
      <c r="Q65" s="8">
        <f t="shared" si="6"/>
        <v>0</v>
      </c>
      <c r="R65" s="8">
        <f t="shared" si="7"/>
        <v>0</v>
      </c>
      <c r="S65" s="8" t="s">
        <v>75</v>
      </c>
      <c r="T65" s="8" t="s">
        <v>976</v>
      </c>
    </row>
    <row r="66" spans="1:20" ht="21" x14ac:dyDescent="0.2">
      <c r="A66" s="12"/>
      <c r="B66" s="13" t="s">
        <v>25</v>
      </c>
      <c r="C66" s="12"/>
      <c r="D66" s="14">
        <v>40000</v>
      </c>
      <c r="E66" s="13">
        <v>0</v>
      </c>
      <c r="F66" s="14">
        <v>40000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4"/>
        <v>0</v>
      </c>
      <c r="P66" s="13">
        <f t="shared" si="5"/>
        <v>0</v>
      </c>
      <c r="Q66" s="13">
        <f t="shared" si="6"/>
        <v>0</v>
      </c>
      <c r="R66" s="13">
        <f t="shared" si="7"/>
        <v>0</v>
      </c>
      <c r="S66" s="12"/>
      <c r="T66" s="12"/>
    </row>
    <row r="67" spans="1:20" ht="21" x14ac:dyDescent="0.2">
      <c r="A67" s="16"/>
      <c r="B67" s="17" t="s">
        <v>26</v>
      </c>
      <c r="C67" s="16"/>
      <c r="D67" s="18">
        <v>20400</v>
      </c>
      <c r="E67" s="19">
        <v>0</v>
      </c>
      <c r="F67" s="20">
        <v>20400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f t="shared" si="4"/>
        <v>0</v>
      </c>
      <c r="P67" s="16">
        <f t="shared" si="5"/>
        <v>0</v>
      </c>
      <c r="Q67" s="19">
        <f t="shared" si="6"/>
        <v>0</v>
      </c>
      <c r="R67" s="19">
        <f t="shared" si="7"/>
        <v>0</v>
      </c>
      <c r="S67" s="16"/>
      <c r="T67" s="16"/>
    </row>
    <row r="68" spans="1:20" ht="21" x14ac:dyDescent="0.2">
      <c r="A68" s="16"/>
      <c r="B68" s="17" t="s">
        <v>27</v>
      </c>
      <c r="C68" s="16"/>
      <c r="D68" s="18">
        <v>14400</v>
      </c>
      <c r="E68" s="19">
        <v>0</v>
      </c>
      <c r="F68" s="20">
        <v>14400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f t="shared" ref="O68:O96" si="8">SUM(G68,I68,K68,M68)</f>
        <v>0</v>
      </c>
      <c r="P68" s="16">
        <f t="shared" ref="P68:P96" si="9">SUM(H68,J68,L68,N68)</f>
        <v>0</v>
      </c>
      <c r="Q68" s="19">
        <f t="shared" ref="Q68:Q96" si="10">O68*100/D68</f>
        <v>0</v>
      </c>
      <c r="R68" s="19">
        <f t="shared" ref="R68:R96" si="11">P68*100/D68</f>
        <v>0</v>
      </c>
      <c r="S68" s="16"/>
      <c r="T68" s="16"/>
    </row>
    <row r="69" spans="1:20" ht="21" x14ac:dyDescent="0.2">
      <c r="A69" s="16"/>
      <c r="B69" s="17" t="s">
        <v>28</v>
      </c>
      <c r="C69" s="16"/>
      <c r="D69" s="18">
        <v>5200</v>
      </c>
      <c r="E69" s="19">
        <v>0</v>
      </c>
      <c r="F69" s="20">
        <v>5200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8"/>
        <v>0</v>
      </c>
      <c r="P69" s="16">
        <f t="shared" si="9"/>
        <v>0</v>
      </c>
      <c r="Q69" s="19">
        <f t="shared" si="10"/>
        <v>0</v>
      </c>
      <c r="R69" s="19">
        <f t="shared" si="11"/>
        <v>0</v>
      </c>
      <c r="S69" s="16"/>
      <c r="T69" s="16"/>
    </row>
    <row r="70" spans="1:20" ht="63" x14ac:dyDescent="0.2">
      <c r="A70" s="5" t="s">
        <v>975</v>
      </c>
      <c r="B70" s="5" t="s">
        <v>974</v>
      </c>
      <c r="C70" s="5" t="s">
        <v>970</v>
      </c>
      <c r="D70" s="6">
        <v>40000</v>
      </c>
      <c r="E70" s="5">
        <v>0</v>
      </c>
      <c r="F70" s="6">
        <v>40000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f t="shared" si="8"/>
        <v>0</v>
      </c>
      <c r="P70" s="5">
        <f t="shared" si="9"/>
        <v>0</v>
      </c>
      <c r="Q70" s="5">
        <f t="shared" si="10"/>
        <v>0</v>
      </c>
      <c r="R70" s="5">
        <f t="shared" si="11"/>
        <v>0</v>
      </c>
      <c r="S70" s="5" t="s">
        <v>75</v>
      </c>
      <c r="T70" s="5" t="s">
        <v>973</v>
      </c>
    </row>
    <row r="71" spans="1:20" ht="42" x14ac:dyDescent="0.2">
      <c r="A71" s="8" t="s">
        <v>972</v>
      </c>
      <c r="B71" s="9" t="s">
        <v>971</v>
      </c>
      <c r="C71" s="9" t="s">
        <v>970</v>
      </c>
      <c r="D71" s="10">
        <v>40000</v>
      </c>
      <c r="E71" s="8">
        <v>0</v>
      </c>
      <c r="F71" s="10">
        <v>40000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8"/>
        <v>0</v>
      </c>
      <c r="P71" s="8">
        <f t="shared" si="9"/>
        <v>0</v>
      </c>
      <c r="Q71" s="8">
        <f t="shared" si="10"/>
        <v>0</v>
      </c>
      <c r="R71" s="8">
        <f t="shared" si="11"/>
        <v>0</v>
      </c>
      <c r="S71" s="8" t="s">
        <v>75</v>
      </c>
      <c r="T71" s="8" t="s">
        <v>969</v>
      </c>
    </row>
    <row r="72" spans="1:20" ht="21" x14ac:dyDescent="0.2">
      <c r="A72" s="12"/>
      <c r="B72" s="13" t="s">
        <v>25</v>
      </c>
      <c r="C72" s="12"/>
      <c r="D72" s="14">
        <v>40000</v>
      </c>
      <c r="E72" s="13">
        <v>0</v>
      </c>
      <c r="F72" s="14">
        <v>40000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 t="shared" si="8"/>
        <v>0</v>
      </c>
      <c r="P72" s="13">
        <f t="shared" si="9"/>
        <v>0</v>
      </c>
      <c r="Q72" s="13">
        <f t="shared" si="10"/>
        <v>0</v>
      </c>
      <c r="R72" s="13">
        <f t="shared" si="11"/>
        <v>0</v>
      </c>
      <c r="S72" s="12"/>
      <c r="T72" s="12"/>
    </row>
    <row r="73" spans="1:20" ht="21" x14ac:dyDescent="0.2">
      <c r="A73" s="16"/>
      <c r="B73" s="17" t="s">
        <v>26</v>
      </c>
      <c r="C73" s="16"/>
      <c r="D73" s="18">
        <v>16000</v>
      </c>
      <c r="E73" s="19">
        <v>0</v>
      </c>
      <c r="F73" s="20">
        <v>16000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f t="shared" si="8"/>
        <v>0</v>
      </c>
      <c r="P73" s="16">
        <f t="shared" si="9"/>
        <v>0</v>
      </c>
      <c r="Q73" s="19">
        <f t="shared" si="10"/>
        <v>0</v>
      </c>
      <c r="R73" s="19">
        <f t="shared" si="11"/>
        <v>0</v>
      </c>
      <c r="S73" s="16"/>
      <c r="T73" s="16"/>
    </row>
    <row r="74" spans="1:20" ht="21" x14ac:dyDescent="0.2">
      <c r="A74" s="16"/>
      <c r="B74" s="17" t="s">
        <v>27</v>
      </c>
      <c r="C74" s="16"/>
      <c r="D74" s="18">
        <v>24000</v>
      </c>
      <c r="E74" s="19">
        <v>0</v>
      </c>
      <c r="F74" s="20">
        <v>24000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f t="shared" si="8"/>
        <v>0</v>
      </c>
      <c r="P74" s="16">
        <f t="shared" si="9"/>
        <v>0</v>
      </c>
      <c r="Q74" s="19">
        <f t="shared" si="10"/>
        <v>0</v>
      </c>
      <c r="R74" s="19">
        <f t="shared" si="11"/>
        <v>0</v>
      </c>
      <c r="S74" s="16"/>
      <c r="T74" s="16"/>
    </row>
    <row r="75" spans="1:20" ht="42" x14ac:dyDescent="0.2">
      <c r="A75" s="5" t="s">
        <v>968</v>
      </c>
      <c r="B75" s="5" t="s">
        <v>967</v>
      </c>
      <c r="C75" s="5" t="s">
        <v>964</v>
      </c>
      <c r="D75" s="6">
        <v>40000</v>
      </c>
      <c r="E75" s="5">
        <v>0</v>
      </c>
      <c r="F75" s="6">
        <v>40000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7">
        <f t="shared" si="8"/>
        <v>0</v>
      </c>
      <c r="P75" s="5">
        <f t="shared" si="9"/>
        <v>0</v>
      </c>
      <c r="Q75" s="5">
        <f t="shared" si="10"/>
        <v>0</v>
      </c>
      <c r="R75" s="5">
        <f t="shared" si="11"/>
        <v>0</v>
      </c>
      <c r="S75" s="5" t="s">
        <v>75</v>
      </c>
      <c r="T75" s="5" t="s">
        <v>963</v>
      </c>
    </row>
    <row r="76" spans="1:20" ht="42" x14ac:dyDescent="0.2">
      <c r="A76" s="8" t="s">
        <v>966</v>
      </c>
      <c r="B76" s="9" t="s">
        <v>965</v>
      </c>
      <c r="C76" s="9" t="s">
        <v>964</v>
      </c>
      <c r="D76" s="10">
        <v>40000</v>
      </c>
      <c r="E76" s="8">
        <v>0</v>
      </c>
      <c r="F76" s="10">
        <v>40000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1">
        <f t="shared" si="8"/>
        <v>0</v>
      </c>
      <c r="P76" s="8">
        <f t="shared" si="9"/>
        <v>0</v>
      </c>
      <c r="Q76" s="8">
        <f t="shared" si="10"/>
        <v>0</v>
      </c>
      <c r="R76" s="8">
        <f t="shared" si="11"/>
        <v>0</v>
      </c>
      <c r="S76" s="8" t="s">
        <v>75</v>
      </c>
      <c r="T76" s="8" t="s">
        <v>963</v>
      </c>
    </row>
    <row r="77" spans="1:20" ht="21" x14ac:dyDescent="0.2">
      <c r="A77" s="12"/>
      <c r="B77" s="13" t="s">
        <v>25</v>
      </c>
      <c r="C77" s="12"/>
      <c r="D77" s="14">
        <v>40000</v>
      </c>
      <c r="E77" s="13">
        <v>0</v>
      </c>
      <c r="F77" s="14">
        <v>40000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5">
        <f t="shared" si="8"/>
        <v>0</v>
      </c>
      <c r="P77" s="13">
        <f t="shared" si="9"/>
        <v>0</v>
      </c>
      <c r="Q77" s="13">
        <f t="shared" si="10"/>
        <v>0</v>
      </c>
      <c r="R77" s="13">
        <f t="shared" si="11"/>
        <v>0</v>
      </c>
      <c r="S77" s="12"/>
      <c r="T77" s="12"/>
    </row>
    <row r="78" spans="1:20" ht="21" x14ac:dyDescent="0.2">
      <c r="A78" s="16"/>
      <c r="B78" s="17" t="s">
        <v>26</v>
      </c>
      <c r="C78" s="16"/>
      <c r="D78" s="18">
        <v>24000</v>
      </c>
      <c r="E78" s="19">
        <v>0</v>
      </c>
      <c r="F78" s="20">
        <v>24000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21">
        <f t="shared" si="8"/>
        <v>0</v>
      </c>
      <c r="P78" s="16">
        <f t="shared" si="9"/>
        <v>0</v>
      </c>
      <c r="Q78" s="19">
        <f t="shared" si="10"/>
        <v>0</v>
      </c>
      <c r="R78" s="19">
        <f t="shared" si="11"/>
        <v>0</v>
      </c>
      <c r="S78" s="16"/>
      <c r="T78" s="16"/>
    </row>
    <row r="79" spans="1:20" ht="21" x14ac:dyDescent="0.2">
      <c r="A79" s="16"/>
      <c r="B79" s="17" t="s">
        <v>27</v>
      </c>
      <c r="C79" s="16"/>
      <c r="D79" s="18">
        <v>16000</v>
      </c>
      <c r="E79" s="19">
        <v>0</v>
      </c>
      <c r="F79" s="20">
        <v>16000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1">
        <f t="shared" si="8"/>
        <v>0</v>
      </c>
      <c r="P79" s="16">
        <f t="shared" si="9"/>
        <v>0</v>
      </c>
      <c r="Q79" s="19">
        <f t="shared" si="10"/>
        <v>0</v>
      </c>
      <c r="R79" s="19">
        <f t="shared" si="11"/>
        <v>0</v>
      </c>
      <c r="S79" s="16"/>
      <c r="T79" s="16"/>
    </row>
    <row r="80" spans="1:20" ht="63" x14ac:dyDescent="0.2">
      <c r="A80" s="5" t="s">
        <v>962</v>
      </c>
      <c r="B80" s="5" t="s">
        <v>961</v>
      </c>
      <c r="C80" s="5" t="s">
        <v>958</v>
      </c>
      <c r="D80" s="6">
        <v>40000</v>
      </c>
      <c r="E80" s="5">
        <v>0</v>
      </c>
      <c r="F80" s="6">
        <v>40000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f t="shared" si="8"/>
        <v>0</v>
      </c>
      <c r="P80" s="5">
        <f t="shared" si="9"/>
        <v>0</v>
      </c>
      <c r="Q80" s="5">
        <f t="shared" si="10"/>
        <v>0</v>
      </c>
      <c r="R80" s="5">
        <f t="shared" si="11"/>
        <v>0</v>
      </c>
      <c r="S80" s="5" t="s">
        <v>75</v>
      </c>
      <c r="T80" s="5" t="s">
        <v>957</v>
      </c>
    </row>
    <row r="81" spans="1:20" ht="42" x14ac:dyDescent="0.2">
      <c r="A81" s="8" t="s">
        <v>960</v>
      </c>
      <c r="B81" s="9" t="s">
        <v>959</v>
      </c>
      <c r="C81" s="9" t="s">
        <v>958</v>
      </c>
      <c r="D81" s="10">
        <v>40000</v>
      </c>
      <c r="E81" s="8">
        <v>0</v>
      </c>
      <c r="F81" s="10">
        <v>40000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8"/>
        <v>0</v>
      </c>
      <c r="P81" s="8">
        <f t="shared" si="9"/>
        <v>0</v>
      </c>
      <c r="Q81" s="8">
        <f t="shared" si="10"/>
        <v>0</v>
      </c>
      <c r="R81" s="8">
        <f t="shared" si="11"/>
        <v>0</v>
      </c>
      <c r="S81" s="8" t="s">
        <v>75</v>
      </c>
      <c r="T81" s="8" t="s">
        <v>957</v>
      </c>
    </row>
    <row r="82" spans="1:20" ht="21" x14ac:dyDescent="0.2">
      <c r="A82" s="12"/>
      <c r="B82" s="13" t="s">
        <v>25</v>
      </c>
      <c r="C82" s="12"/>
      <c r="D82" s="14">
        <v>40000</v>
      </c>
      <c r="E82" s="13">
        <v>0</v>
      </c>
      <c r="F82" s="14">
        <v>40000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f t="shared" si="8"/>
        <v>0</v>
      </c>
      <c r="P82" s="13">
        <f t="shared" si="9"/>
        <v>0</v>
      </c>
      <c r="Q82" s="13">
        <f t="shared" si="10"/>
        <v>0</v>
      </c>
      <c r="R82" s="13">
        <f t="shared" si="11"/>
        <v>0</v>
      </c>
      <c r="S82" s="12"/>
      <c r="T82" s="12"/>
    </row>
    <row r="83" spans="1:20" ht="21" x14ac:dyDescent="0.2">
      <c r="A83" s="16"/>
      <c r="B83" s="17" t="s">
        <v>26</v>
      </c>
      <c r="C83" s="16"/>
      <c r="D83" s="18">
        <v>18000</v>
      </c>
      <c r="E83" s="19">
        <v>0</v>
      </c>
      <c r="F83" s="20">
        <v>18000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f t="shared" si="8"/>
        <v>0</v>
      </c>
      <c r="P83" s="16">
        <f t="shared" si="9"/>
        <v>0</v>
      </c>
      <c r="Q83" s="19">
        <f t="shared" si="10"/>
        <v>0</v>
      </c>
      <c r="R83" s="19">
        <f t="shared" si="11"/>
        <v>0</v>
      </c>
      <c r="S83" s="16"/>
      <c r="T83" s="16"/>
    </row>
    <row r="84" spans="1:20" ht="21" x14ac:dyDescent="0.2">
      <c r="A84" s="16"/>
      <c r="B84" s="17" t="s">
        <v>27</v>
      </c>
      <c r="C84" s="16"/>
      <c r="D84" s="18">
        <v>22000</v>
      </c>
      <c r="E84" s="19">
        <v>0</v>
      </c>
      <c r="F84" s="20">
        <v>22000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f t="shared" si="8"/>
        <v>0</v>
      </c>
      <c r="P84" s="16">
        <f t="shared" si="9"/>
        <v>0</v>
      </c>
      <c r="Q84" s="19">
        <f t="shared" si="10"/>
        <v>0</v>
      </c>
      <c r="R84" s="19">
        <f t="shared" si="11"/>
        <v>0</v>
      </c>
      <c r="S84" s="16"/>
      <c r="T84" s="16"/>
    </row>
    <row r="85" spans="1:20" ht="63" x14ac:dyDescent="0.2">
      <c r="A85" s="5" t="s">
        <v>956</v>
      </c>
      <c r="B85" s="5" t="s">
        <v>955</v>
      </c>
      <c r="C85" s="5" t="s">
        <v>952</v>
      </c>
      <c r="D85" s="6">
        <v>40000</v>
      </c>
      <c r="E85" s="5">
        <v>0</v>
      </c>
      <c r="F85" s="6">
        <v>40000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f t="shared" si="8"/>
        <v>0</v>
      </c>
      <c r="P85" s="5">
        <f t="shared" si="9"/>
        <v>0</v>
      </c>
      <c r="Q85" s="5">
        <f t="shared" si="10"/>
        <v>0</v>
      </c>
      <c r="R85" s="5">
        <f t="shared" si="11"/>
        <v>0</v>
      </c>
      <c r="S85" s="5" t="s">
        <v>75</v>
      </c>
      <c r="T85" s="5" t="s">
        <v>951</v>
      </c>
    </row>
    <row r="86" spans="1:20" ht="42" x14ac:dyDescent="0.2">
      <c r="A86" s="8" t="s">
        <v>954</v>
      </c>
      <c r="B86" s="9" t="s">
        <v>953</v>
      </c>
      <c r="C86" s="9" t="s">
        <v>952</v>
      </c>
      <c r="D86" s="10">
        <v>40000</v>
      </c>
      <c r="E86" s="8">
        <v>0</v>
      </c>
      <c r="F86" s="10">
        <v>40000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f t="shared" si="8"/>
        <v>0</v>
      </c>
      <c r="P86" s="8">
        <f t="shared" si="9"/>
        <v>0</v>
      </c>
      <c r="Q86" s="8">
        <f t="shared" si="10"/>
        <v>0</v>
      </c>
      <c r="R86" s="8">
        <f t="shared" si="11"/>
        <v>0</v>
      </c>
      <c r="S86" s="8" t="s">
        <v>75</v>
      </c>
      <c r="T86" s="8" t="s">
        <v>951</v>
      </c>
    </row>
    <row r="87" spans="1:20" ht="21" x14ac:dyDescent="0.2">
      <c r="A87" s="12"/>
      <c r="B87" s="13" t="s">
        <v>25</v>
      </c>
      <c r="C87" s="12"/>
      <c r="D87" s="14">
        <v>40000</v>
      </c>
      <c r="E87" s="13">
        <v>0</v>
      </c>
      <c r="F87" s="14">
        <v>40000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8"/>
        <v>0</v>
      </c>
      <c r="P87" s="13">
        <f t="shared" si="9"/>
        <v>0</v>
      </c>
      <c r="Q87" s="13">
        <f t="shared" si="10"/>
        <v>0</v>
      </c>
      <c r="R87" s="13">
        <f t="shared" si="11"/>
        <v>0</v>
      </c>
      <c r="S87" s="12"/>
      <c r="T87" s="12"/>
    </row>
    <row r="88" spans="1:20" ht="21" x14ac:dyDescent="0.2">
      <c r="A88" s="16"/>
      <c r="B88" s="17" t="s">
        <v>26</v>
      </c>
      <c r="C88" s="16"/>
      <c r="D88" s="18">
        <v>7200</v>
      </c>
      <c r="E88" s="19">
        <v>0</v>
      </c>
      <c r="F88" s="20">
        <v>7200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f t="shared" si="8"/>
        <v>0</v>
      </c>
      <c r="P88" s="16">
        <f t="shared" si="9"/>
        <v>0</v>
      </c>
      <c r="Q88" s="19">
        <f t="shared" si="10"/>
        <v>0</v>
      </c>
      <c r="R88" s="19">
        <f t="shared" si="11"/>
        <v>0</v>
      </c>
      <c r="S88" s="16"/>
      <c r="T88" s="16"/>
    </row>
    <row r="89" spans="1:20" ht="21" x14ac:dyDescent="0.2">
      <c r="A89" s="16"/>
      <c r="B89" s="17" t="s">
        <v>27</v>
      </c>
      <c r="C89" s="16"/>
      <c r="D89" s="18">
        <v>32400</v>
      </c>
      <c r="E89" s="19">
        <v>0</v>
      </c>
      <c r="F89" s="20">
        <v>32400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f t="shared" si="8"/>
        <v>0</v>
      </c>
      <c r="P89" s="16">
        <f t="shared" si="9"/>
        <v>0</v>
      </c>
      <c r="Q89" s="19">
        <f t="shared" si="10"/>
        <v>0</v>
      </c>
      <c r="R89" s="19">
        <f t="shared" si="11"/>
        <v>0</v>
      </c>
      <c r="S89" s="16"/>
      <c r="T89" s="16"/>
    </row>
    <row r="90" spans="1:20" ht="21" x14ac:dyDescent="0.2">
      <c r="A90" s="16"/>
      <c r="B90" s="17" t="s">
        <v>28</v>
      </c>
      <c r="C90" s="16"/>
      <c r="D90" s="16">
        <v>400</v>
      </c>
      <c r="E90" s="19">
        <v>0</v>
      </c>
      <c r="F90" s="19">
        <v>400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f t="shared" si="8"/>
        <v>0</v>
      </c>
      <c r="P90" s="16">
        <f t="shared" si="9"/>
        <v>0</v>
      </c>
      <c r="Q90" s="19">
        <f t="shared" si="10"/>
        <v>0</v>
      </c>
      <c r="R90" s="19">
        <f t="shared" si="11"/>
        <v>0</v>
      </c>
      <c r="S90" s="16"/>
      <c r="T90" s="16"/>
    </row>
    <row r="91" spans="1:20" ht="63" x14ac:dyDescent="0.2">
      <c r="A91" s="5" t="s">
        <v>950</v>
      </c>
      <c r="B91" s="5" t="s">
        <v>949</v>
      </c>
      <c r="C91" s="5" t="s">
        <v>945</v>
      </c>
      <c r="D91" s="6">
        <v>40000</v>
      </c>
      <c r="E91" s="5">
        <v>0</v>
      </c>
      <c r="F91" s="6">
        <v>40000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f t="shared" si="8"/>
        <v>0</v>
      </c>
      <c r="P91" s="5">
        <f t="shared" si="9"/>
        <v>0</v>
      </c>
      <c r="Q91" s="5">
        <f t="shared" si="10"/>
        <v>0</v>
      </c>
      <c r="R91" s="5">
        <f t="shared" si="11"/>
        <v>0</v>
      </c>
      <c r="S91" s="5" t="s">
        <v>75</v>
      </c>
      <c r="T91" s="5" t="s">
        <v>948</v>
      </c>
    </row>
    <row r="92" spans="1:20" ht="42" x14ac:dyDescent="0.2">
      <c r="A92" s="8" t="s">
        <v>947</v>
      </c>
      <c r="B92" s="9" t="s">
        <v>946</v>
      </c>
      <c r="C92" s="9" t="s">
        <v>945</v>
      </c>
      <c r="D92" s="10">
        <v>40000</v>
      </c>
      <c r="E92" s="8">
        <v>0</v>
      </c>
      <c r="F92" s="10">
        <v>40000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8"/>
        <v>0</v>
      </c>
      <c r="P92" s="8">
        <f t="shared" si="9"/>
        <v>0</v>
      </c>
      <c r="Q92" s="8">
        <f t="shared" si="10"/>
        <v>0</v>
      </c>
      <c r="R92" s="8">
        <f t="shared" si="11"/>
        <v>0</v>
      </c>
      <c r="S92" s="8" t="s">
        <v>75</v>
      </c>
      <c r="T92" s="8" t="s">
        <v>76</v>
      </c>
    </row>
    <row r="93" spans="1:20" ht="21" x14ac:dyDescent="0.2">
      <c r="A93" s="12"/>
      <c r="B93" s="13" t="s">
        <v>25</v>
      </c>
      <c r="C93" s="12"/>
      <c r="D93" s="14">
        <v>40000</v>
      </c>
      <c r="E93" s="13">
        <v>0</v>
      </c>
      <c r="F93" s="14">
        <v>40000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f t="shared" si="8"/>
        <v>0</v>
      </c>
      <c r="P93" s="13">
        <f t="shared" si="9"/>
        <v>0</v>
      </c>
      <c r="Q93" s="13">
        <f t="shared" si="10"/>
        <v>0</v>
      </c>
      <c r="R93" s="13">
        <f t="shared" si="11"/>
        <v>0</v>
      </c>
      <c r="S93" s="12"/>
      <c r="T93" s="12"/>
    </row>
    <row r="94" spans="1:20" ht="21" x14ac:dyDescent="0.2">
      <c r="A94" s="16"/>
      <c r="B94" s="17" t="s">
        <v>26</v>
      </c>
      <c r="C94" s="16"/>
      <c r="D94" s="18">
        <v>6000</v>
      </c>
      <c r="E94" s="19">
        <v>0</v>
      </c>
      <c r="F94" s="20">
        <v>6000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f t="shared" si="8"/>
        <v>0</v>
      </c>
      <c r="P94" s="16">
        <f t="shared" si="9"/>
        <v>0</v>
      </c>
      <c r="Q94" s="19">
        <f t="shared" si="10"/>
        <v>0</v>
      </c>
      <c r="R94" s="19">
        <f t="shared" si="11"/>
        <v>0</v>
      </c>
      <c r="S94" s="16"/>
      <c r="T94" s="16"/>
    </row>
    <row r="95" spans="1:20" ht="21" x14ac:dyDescent="0.2">
      <c r="A95" s="16"/>
      <c r="B95" s="17" t="s">
        <v>27</v>
      </c>
      <c r="C95" s="16"/>
      <c r="D95" s="18">
        <v>34000</v>
      </c>
      <c r="E95" s="19">
        <v>0</v>
      </c>
      <c r="F95" s="20">
        <v>34000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f t="shared" si="8"/>
        <v>0</v>
      </c>
      <c r="P95" s="16">
        <f t="shared" si="9"/>
        <v>0</v>
      </c>
      <c r="Q95" s="19">
        <f t="shared" si="10"/>
        <v>0</v>
      </c>
      <c r="R95" s="19">
        <f t="shared" si="11"/>
        <v>0</v>
      </c>
      <c r="S95" s="16"/>
      <c r="T95" s="16"/>
    </row>
    <row r="96" spans="1:20" ht="21" x14ac:dyDescent="0.2">
      <c r="A96" s="22" t="s">
        <v>139</v>
      </c>
      <c r="B96" s="22"/>
      <c r="C96" s="22"/>
      <c r="D96" s="23">
        <v>1293340</v>
      </c>
      <c r="E96" s="24">
        <v>254468</v>
      </c>
      <c r="F96" s="24">
        <v>1038872</v>
      </c>
      <c r="G96" s="23">
        <v>30000</v>
      </c>
      <c r="H96" s="24">
        <v>147948</v>
      </c>
      <c r="I96" s="23">
        <v>70000</v>
      </c>
      <c r="J96" s="24">
        <v>33570</v>
      </c>
      <c r="K96" s="23">
        <v>201000</v>
      </c>
      <c r="L96" s="24">
        <v>43800</v>
      </c>
      <c r="M96" s="23">
        <v>70000</v>
      </c>
      <c r="N96" s="24">
        <v>29150</v>
      </c>
      <c r="O96" s="23">
        <f t="shared" si="8"/>
        <v>371000</v>
      </c>
      <c r="P96" s="24">
        <f t="shared" si="9"/>
        <v>254468</v>
      </c>
      <c r="Q96" s="22">
        <f t="shared" si="10"/>
        <v>28.685419147323984</v>
      </c>
      <c r="R96" s="22">
        <f t="shared" si="11"/>
        <v>19.675259405879352</v>
      </c>
      <c r="S96" s="22"/>
      <c r="T96" s="22"/>
    </row>
  </sheetData>
  <mergeCells count="16">
    <mergeCell ref="S1:S3"/>
    <mergeCell ref="T1:T3"/>
    <mergeCell ref="G2:H2"/>
    <mergeCell ref="I2:J2"/>
    <mergeCell ref="K2:L2"/>
    <mergeCell ref="M2:N2"/>
    <mergeCell ref="O1:P2"/>
    <mergeCell ref="Q1:R2"/>
    <mergeCell ref="F1:F3"/>
    <mergeCell ref="G1:L1"/>
    <mergeCell ref="M1:N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scale="45" orientation="landscape" r:id="rId1"/>
  <headerFooter>
    <oddHeader>รายงานเปรียบเทียบแผน/ผลการเบิกจ่ายงบประมาณ (เบิกจ่ายภาพรวมหน่วยงาน) จำแนกตามโครงการ/กิจกรรม/หมวดรายจ่าย  ประจำปีงบประมาณ พ.ศ. 2567
 ประเภทงบประมาณ : แผ่นดิน หน่วยงาน : คณะวิทยาการจัดการ
 เบิกจ่าย ณ 19 มกราคม 2567</oddHeader>
    <oddFooter>หน้า &amp;P จาก &amp;N</oddFooter>
  </headerFooter>
  <rowBreaks count="2" manualBreakCount="2">
    <brk id="44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14</vt:i4>
      </vt:variant>
    </vt:vector>
  </HeadingPairs>
  <TitlesOfParts>
    <vt:vector size="28" baseType="lpstr">
      <vt:lpstr>กองกลาง</vt:lpstr>
      <vt:lpstr>กองแผน</vt:lpstr>
      <vt:lpstr>กองพัฒนฯ</vt:lpstr>
      <vt:lpstr>ครุศาสตร์</vt:lpstr>
      <vt:lpstr>เกษตร</vt:lpstr>
      <vt:lpstr>อุตสาหกรรม</vt:lpstr>
      <vt:lpstr>บัณฑิต</vt:lpstr>
      <vt:lpstr>มนุษยศาสตร์ฯ</vt:lpstr>
      <vt:lpstr>วิทยาการจัดการ</vt:lpstr>
      <vt:lpstr>วิทย์</vt:lpstr>
      <vt:lpstr>สถาบันภาษาฯ</vt:lpstr>
      <vt:lpstr>สำนักวิทยบริการฯ</vt:lpstr>
      <vt:lpstr>สถาบันวิจัยฯ</vt:lpstr>
      <vt:lpstr>สำนักส่งเสริมฯ</vt:lpstr>
      <vt:lpstr>สถาบันภาษาฯ!Print_Area</vt:lpstr>
      <vt:lpstr>อุตสาหกรรม!Print_Area</vt:lpstr>
      <vt:lpstr>กองกลาง!Print_Titles</vt:lpstr>
      <vt:lpstr>กองแผน!Print_Titles</vt:lpstr>
      <vt:lpstr>กองพัฒนฯ!Print_Titles</vt:lpstr>
      <vt:lpstr>เกษตร!Print_Titles</vt:lpstr>
      <vt:lpstr>ครุศาสตร์!Print_Titles</vt:lpstr>
      <vt:lpstr>บัณฑิต!Print_Titles</vt:lpstr>
      <vt:lpstr>วิทย์!Print_Titles</vt:lpstr>
      <vt:lpstr>วิทยาการจัดการ!Print_Titles</vt:lpstr>
      <vt:lpstr>สถาบันภาษาฯ!Print_Titles</vt:lpstr>
      <vt:lpstr>สถาบันวิจัยฯ!Print_Titles</vt:lpstr>
      <vt:lpstr>สำนักส่งเสริมฯ!Print_Titles</vt:lpstr>
      <vt:lpstr>อุตสาหกรรม!Print_Titles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Admin</cp:lastModifiedBy>
  <cp:lastPrinted>2024-01-23T04:17:15Z</cp:lastPrinted>
  <dcterms:created xsi:type="dcterms:W3CDTF">2024-01-19T06:45:18Z</dcterms:created>
  <dcterms:modified xsi:type="dcterms:W3CDTF">2024-01-23T04:34:19Z</dcterms:modified>
</cp:coreProperties>
</file>