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6\บันทึกข้อความหนังสือภายนอก 66\บันทึกข้อความ\ติดตามแผนฯ 66 รอบ 12 เดือน\"/>
    </mc:Choice>
  </mc:AlternateContent>
  <bookViews>
    <workbookView xWindow="0" yWindow="0" windowWidth="28800" windowHeight="12240" tabRatio="881" activeTab="8"/>
  </bookViews>
  <sheets>
    <sheet name="01 ปก" sheetId="17" r:id="rId1"/>
    <sheet name="02สรุปผลตัวชี้วัดระดับยุทธศาสตร" sheetId="16" r:id="rId2"/>
    <sheet name="03 กองกลาง" sheetId="2" r:id="rId3"/>
    <sheet name="03 กองแผน" sheetId="3" r:id="rId4"/>
    <sheet name="03 กองพัฒฯ" sheetId="4" r:id="rId5"/>
    <sheet name="03 คณะครุศาสตร์" sheetId="5" r:id="rId6"/>
    <sheet name="03 คณะเกษตร" sheetId="6" r:id="rId7"/>
    <sheet name="03คณะอุตสาหกรรม" sheetId="7" r:id="rId8"/>
    <sheet name="03คณะมนุษยศาสตร์ฯ" sheetId="9" r:id="rId9"/>
    <sheet name="03คณะวิทยาการจัดการ" sheetId="10" r:id="rId10"/>
    <sheet name="03คณะวิทยาศาสตร์ฯ" sheetId="11" r:id="rId11"/>
    <sheet name="03 บัณฑิตวิทยาลัย" sheetId="8" r:id="rId12"/>
    <sheet name="03สถาบันภาษาฯ" sheetId="12" r:id="rId13"/>
    <sheet name="03สำนักวิทยบริการฯ" sheetId="13" r:id="rId14"/>
    <sheet name="03สถาบันวิจัยฯ" sheetId="14" r:id="rId15"/>
    <sheet name="03สำนักส่งเสริมฯ" sheetId="15" r:id="rId16"/>
  </sheets>
  <definedNames>
    <definedName name="_xlnm.Print_Area" localSheetId="1">'02สรุปผลตัวชี้วัดระดับยุทธศาสตร'!$A$1:$N$81</definedName>
    <definedName name="_xlnm.Print_Titles" localSheetId="1">'02สรุปผลตัวชี้วัดระดับยุทธศาสตร'!$6:$7</definedName>
    <definedName name="_xlnm.Print_Titles" localSheetId="2">'03 กองกลาง'!$1:$1</definedName>
  </definedNames>
  <calcPr calcId="162913"/>
</workbook>
</file>

<file path=xl/calcChain.xml><?xml version="1.0" encoding="utf-8"?>
<calcChain xmlns="http://schemas.openxmlformats.org/spreadsheetml/2006/main">
  <c r="M73" i="16" l="1"/>
  <c r="M72" i="16" s="1"/>
  <c r="M71" i="16" s="1"/>
  <c r="D72" i="16"/>
  <c r="D71" i="16" s="1"/>
  <c r="M70" i="16"/>
  <c r="M69" i="16"/>
  <c r="M68" i="16" s="1"/>
  <c r="D69" i="16"/>
  <c r="D68" i="16" s="1"/>
  <c r="M67" i="16"/>
  <c r="M66" i="16"/>
  <c r="M65" i="16"/>
  <c r="M64" i="16"/>
  <c r="D63" i="16"/>
  <c r="D62" i="16" s="1"/>
  <c r="M59" i="16"/>
  <c r="M58" i="16"/>
  <c r="M57" i="16"/>
  <c r="M56" i="16"/>
  <c r="D55" i="16"/>
  <c r="D54" i="16" s="1"/>
  <c r="M53" i="16"/>
  <c r="M52" i="16"/>
  <c r="D52" i="16"/>
  <c r="M51" i="16"/>
  <c r="D51" i="16"/>
  <c r="M50" i="16"/>
  <c r="M49" i="16"/>
  <c r="M48" i="16"/>
  <c r="M47" i="16"/>
  <c r="M46" i="16"/>
  <c r="M45" i="16"/>
  <c r="D44" i="16"/>
  <c r="D43" i="16" s="1"/>
  <c r="M40" i="16"/>
  <c r="M39" i="16"/>
  <c r="M38" i="16" s="1"/>
  <c r="M37" i="16" s="1"/>
  <c r="D38" i="16"/>
  <c r="D37" i="16" s="1"/>
  <c r="M36" i="16"/>
  <c r="M34" i="16" s="1"/>
  <c r="M33" i="16" s="1"/>
  <c r="D34" i="16"/>
  <c r="D33" i="16" s="1"/>
  <c r="M30" i="16"/>
  <c r="M29" i="16" s="1"/>
  <c r="M28" i="16" s="1"/>
  <c r="L29" i="16"/>
  <c r="D29" i="16"/>
  <c r="M27" i="16"/>
  <c r="M26" i="16"/>
  <c r="M25" i="16" s="1"/>
  <c r="M24" i="16" s="1"/>
  <c r="D25" i="16"/>
  <c r="D24" i="16" s="1"/>
  <c r="M23" i="16"/>
  <c r="M22" i="16"/>
  <c r="M21" i="16"/>
  <c r="M20" i="16"/>
  <c r="D19" i="16"/>
  <c r="D18" i="16" s="1"/>
  <c r="M17" i="16"/>
  <c r="M16" i="16"/>
  <c r="M15" i="16"/>
  <c r="M14" i="16"/>
  <c r="M13" i="16"/>
  <c r="M12" i="16"/>
  <c r="M11" i="16"/>
  <c r="D10" i="16"/>
  <c r="D9" i="16" s="1"/>
  <c r="D31" i="16" l="1"/>
  <c r="D41" i="16"/>
  <c r="M41" i="16"/>
  <c r="M63" i="16"/>
  <c r="M62" i="16" s="1"/>
  <c r="M10" i="16"/>
  <c r="M9" i="16" s="1"/>
  <c r="D60" i="16"/>
  <c r="M55" i="16"/>
  <c r="M54" i="16" s="1"/>
  <c r="M60" i="16" s="1"/>
  <c r="M19" i="16"/>
  <c r="M18" i="16" s="1"/>
  <c r="D74" i="16"/>
  <c r="D75" i="16" s="1"/>
  <c r="M74" i="16"/>
  <c r="M31" i="16" l="1"/>
  <c r="M75" i="16" s="1"/>
</calcChain>
</file>

<file path=xl/sharedStrings.xml><?xml version="1.0" encoding="utf-8"?>
<sst xmlns="http://schemas.openxmlformats.org/spreadsheetml/2006/main" count="4258" uniqueCount="3313">
  <si>
    <t>ประเด็นยุทธศาสตร์/กลยุทธ์/โครงการ</t>
  </si>
  <si>
    <t>งาน/สาขาวิชา</t>
  </si>
  <si>
    <t>ประเด็นยุทธศาสตร์ : การยกระดับคุณภาพการศึกษา</t>
  </si>
  <si>
    <t>กลยุทธ์ : ส่งเสริมการจัดการเรียนรู้ในศตวรรษที่ 21</t>
  </si>
  <si>
    <t>โครงการหลัก : โครงการพัฒนาโรงเรียนวิถีธรรมแห่งมหาวิทยาลัยราชภัฏสกลนคร</t>
  </si>
  <si>
    <t>66P55113กกง13W01 โครงการประกันอุบัติเหตุสำหรับนักเรียนโรงเรียนวิถีธรรมแห่งมหาวิทยาลัยราชภัฏสกลนคร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</si>
  <si>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โรงเรียนมีระบบสวัสดิการดูแลนักเรียน จำนวน1 [ระบบ]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</si>
  <si>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นักเรียนได้รับการคุ้มครองประกันอุบัติเหตุ และลดภาระค่าใช้จ่ายการรักษาพยาบาลสำหรับผู้ปกครอง  จำนวน310  [คน]</t>
    </r>
  </si>
  <si>
    <t>โรงเรียนวิถีธรรมแห่งมหาวิทยาลัยราชภัฏสกลนคร</t>
  </si>
  <si>
    <t>66P55113กกง13W02 โครงการอาหารกลางวัน อาหารเสริม สำหรับนักเรียนโรงเรียนวิถีธรรมแห่งมหาวิทยาลัยราชภัฏสกลนคร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</si>
  <si>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จำนวนกลุ่มเป้าหมายภาคเรียนที่ 2/2565  จำนวน300 [คน]</t>
    </r>
  </si>
  <si>
    <t>จำนวนกลุ่มเป้าหมายภาคเรียนที่ 1/2566 จำนวน360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</si>
  <si>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ปริมาณอาหารแต่ละวันเพียงพอต่อความต้องการของนักเรียน ภาคเรียนที่ 2/2565 และมีระดับความพึงพอใจในระดับมาก (โภชนาการ)  จำนวน300  [คน]</t>
    </r>
  </si>
  <si>
    <t>ปริมาณอาหารแต่ละวันเพียงพอต่อความต้องการของนักเรียน ภาคเรียนที่ 1/2566 และมีระดับความพึงพอใจในระดับมาก (โภชนาการ)  จำนวน360  [คน]</t>
  </si>
  <si>
    <t>66P11202กกง13W01 โครงการจัดจ้างบุคลากรโรงเรียนวิถีธรรมแห่งมหาวิทยาลัยราชภัฏสกลนครปีงบประมาณ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</si>
  <si>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บุคลากรที่ปฏิบัติงาน จำนวน7 [คน]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</si>
  <si>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บุคลากรที่ได้รับการจัดหาสามารถปฏิบัติงานได้ตามสายงานที่กำหนดและตามภาระงานที่กำหนด  จำนวน7  [คน]</t>
    </r>
  </si>
  <si>
    <t>66P55113กกง13W03 โครงการสนับสนุนการจัดกระบวนการเรียนรู้ของโรงเรียนวิถีธรรมแห่งมหาวิทยาลัยราชภัฏสกลนคร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</si>
  <si>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โรงเรียนวิถีธรรมสามารถบริหารจัดการได้อย่างมีประสิทธภาพ จำนวน1 [หน่วยงาน]</t>
    </r>
  </si>
  <si>
    <t>ผลการจัดหาครุภัณฑ์เป็นไปตามเป้าหมาย จำนวน4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</si>
  <si>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โรงเรียนวิธีธรรมมีวัสดุอุปกรณ์ ครุภัณฑ์และสามารถบริหารงานได้อย่างมีประสิทธิภาพ  จำนวน1  [หน่วยงาน]</t>
    </r>
  </si>
  <si>
    <t>66A55113กกง13W01 โครงการสนับสนุนค่าใช้จ่ายในการจัดการศึกษาตั้งแต่ระดับอนุบาลจนจบการศึกษาขั้นพื้นฐาน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</si>
  <si>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การจัดการศึกษาของโงเรียนวิถีธรรมฯ ได้ประสิทธิภาพและได้รับสิ่งสนับสนุน จำนวน1 [หน่วยงาน]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</si>
  <si>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ผู้ปกครองได้รับการสนับสนุนค่าอุปกรณ์การเรียน และค่าเครื่องแบบนักเรียน  จำนวน324  [คน]</t>
    </r>
  </si>
  <si>
    <t>นักเรียนได้รับการพัฒนา และการจัดการเรียนการสอนเป็นไปตามแนวทางของโรงเรียน  จำนวน1  [หน่วยงาน]</t>
  </si>
  <si>
    <t>66A44112กกง13W01 โครงการพัฒนาบุคลากรทางการศึกษา สู่การเปลี่ยนแปลงกระบวนการจัดการเรียนรู้ของศูนย์พัฒนาเด็กเล็กในเขตจังหวัดสกลนคร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</si>
  <si>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ผู้เข้าร่วมกิจกรรมโครงการมีความพึงพอใจในระดับมากไม่น้อยกว่าร้อยละ 80 จำนวน80 [ร้อยละ]</t>
    </r>
  </si>
  <si>
    <t>แผนการจัดการเรียนรู้เพื่อพัฒนาทักษะสมอง EF จำนวน20 [แผน]</t>
  </si>
  <si>
    <t>หน่วยงานภายนอก/ศูนย์พัฒนาเด็กเล็กที่ได้ลงพื้นที่เข้าศึกษาแลกเปลี่ยน จำนวน20 [หน่วยงาน]</t>
  </si>
  <si>
    <t>มีผู้เข้าร่วมกิจกรรมไม่น้อยกว่า 60  จำนวน60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</si>
  <si>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ความพึงพอใจของผู้เข้าร่วมกิจกรรม Coaching และ workshop  จำนวนค่าเฉลี่ย  [4]</t>
    </r>
  </si>
  <si>
    <t>แผนการจัดการเรียนรู้เพื่อพัฒนาทักษะสมอง EF  จำนวน20  [แผน]</t>
  </si>
  <si>
    <t>บุคลากรครูโรงเรียนวิถีธรรม และศูนย์พัฒนาเด็กเล็กในจังหวัดสกลนครได้เรียนรู้แลกเปลี่ยนการจัดการเรียนการสอนเพื่อการพัฒนา  จำนวน100  [คน]</t>
  </si>
  <si>
    <t>ประเด็นยุทธศาสตร์ : การพัฒนาท้องถิ่นอย่างยั่งยืนด้วยการวิจัยและนวัตกรรม</t>
  </si>
  <si>
    <t xml:space="preserve">กลยุทธ์ : ส่งเสริมการนำองค์ความรู้วิทยาศาสตร์ วิจัยและนวัตกรรมสู่การรับใช้สังคม </t>
  </si>
  <si>
    <t>โครงการหลัก : โครงการบูรณาการพันธกิจมหาวิทยาลัยเพื่อยกระดับคุณภาพชีวิต (ด้านการจัดการองค์ความรู้)</t>
  </si>
  <si>
    <t>66A44112กกง14W01 โครงการยุทธศาสตร์มหาวิทยาลัยราชภัฏเพื่อการพัฒนาท้องถิ่น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</si>
  <si>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ผลิตภัณฑ์ชุมชนในพื้นที่ได้รับการพัฒนาและยกระดับผลิตภัณฑ์  จำนวน25 [ผลิตภัณฑ์]</t>
    </r>
  </si>
  <si>
    <t>ชุมชนได้รับการขับเคลื่อนและขยายผลวิศวกรสังคม  จำนวน20 [ชุมชน]</t>
  </si>
  <si>
    <t>บุคลากรทางการศึกษาได้รับการพัฒนาครูสู่ความเป็นเลิศ  จำนวน250 [คน]</t>
  </si>
  <si>
    <t>ยกระดับรายได้กลุ่มเป้าหมาย  จำนวน30 [ร้อยละ]</t>
  </si>
  <si>
    <t>ร้อยละนักศึกษาที่ผ่านการทดสอบทักษะภาษาอังกฤษมาตรฐานสากล  จำนวน60 [ร้อยละ]</t>
  </si>
  <si>
    <t>ร้อยละนักเรียน ผ่านด้านการอ่าน การเขียน และการวิเคราะห์ของนักเรียน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</si>
  <si>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ผลิตภัณฑ์ชุมชนในพื้นที่ได้รับการพัฒนาและยกระดับผลิตภัณฑ์  จำนวน25  [ผลิตภัณฑ์]</t>
    </r>
  </si>
  <si>
    <t>ชุมชนได้รับการขับเคลื่อนและขยายผลวิศวกรสังคม  จำนวน20  [ชุมชน]</t>
  </si>
  <si>
    <t>บุคลากรทางการศึกษาได้รับการพัฒนาครูสู่ความเป็นเลิศ  จำนวน250  [คน]</t>
  </si>
  <si>
    <t>ยกระดับรายได้กลุ่มเป้าหมาย  จำนวน30  [ร้อยละ]</t>
  </si>
  <si>
    <t>ร้อยละนักศึกษาที่ผ่านการทดสอบทักษะภาษาอังกฤษมาตรฐานสากล :  จำนวน60  [ร้อยละ]</t>
  </si>
  <si>
    <t>ร้อยละนักเรียน ผ่านด้านการอ่าน การเขียน และการวิเคราะห์ของนักเรียน  จำนวน80  [ร้อยละ]</t>
  </si>
  <si>
    <t>งบกลาง (แผ่นดิน)</t>
  </si>
  <si>
    <t>ประเด็นยุทธศาสตร์ : การพัฒนาระบบบริหารจัดการให้มีประสิทธิภาพ</t>
  </si>
  <si>
    <t>กลยุทธ์ : ยกระดับการบริหารจัดการให้มีคุณภาพ</t>
  </si>
  <si>
    <t>โครงการหลัก : โครงการบริหารจัดการทรัพยากรที่มีประสิทธิภาพเป็นไปตาม หลักธรรมาภิบาล</t>
  </si>
  <si>
    <t>66P33109กกง01W02 โครงการประชุมของมหาวิทยาลัยราชภัฏสกลนคร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</si>
  <si>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หน่วยงานสามารถจัดการประชุมได้ตามแผนการประชุมประจำปี จำนวน6 [ครั้ง]</t>
    </r>
  </si>
  <si>
    <t>คณะกรรมการเข้าร่วมครบองค์ประชุม จำนวน8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</si>
  <si>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หน่วยงานสามารถวางแผนจัดการประชุมครั้งถัดไปได้  จำนวน6  [ครั้ง]</t>
    </r>
  </si>
  <si>
    <t>คณะกรรมการได้รับรายงานการประชุมตามแผนการประชุมประจำปี  จำนวน6  [ชิ้น]</t>
  </si>
  <si>
    <t>งานบริหารทั่วไป</t>
  </si>
  <si>
    <t>66P33109กกง01W03 โครงการเกษียณอายุราชการ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</si>
  <si>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 เข้าร่วมพิธีบายศรีสู่ขวัญ การดำเนินการจัดงานเกษียณอายุราชการ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</si>
  <si>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จำนวน80  [ร้อยละ]</t>
    </r>
  </si>
  <si>
    <t>66P33109กกง01W04 โครงการประชุมเปิดภาคเรียนที่ 2/2565 และภาคเรียนที่ 1/2566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</si>
  <si>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</si>
  <si>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จำนวน90  [ร้อยละ]</t>
    </r>
  </si>
  <si>
    <t>66P33109กกง01W05 โครงการงานประกันคุณภาพการศึกษา สำนักงานอธิการบดี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</si>
  <si>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ยังไม่มีข้อมูลตัวชี้วัดผลลัพธ์</t>
    </r>
  </si>
  <si>
    <t>66P33109กกง01W01 โครงการสรรหาให้ได้มาซึ่งผู้ดำรงตำแหน่งตามพระราชบัญญัติมหาวิทยาลัยราชภัฏ พ.ศ. 2547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</si>
  <si>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ร้อยละการมีส่วนร่วมของบุคลากร / หน่วยงาน ในมหาวิทยาลัยราชภัฏสกลนคร ในการใช้สิทธิ์เสนอชื่อ / ออกเสียงเลือกผู้สมควรดำรงตำแหน่ง จำนวน80 [ร้อยละ]</t>
    </r>
  </si>
  <si>
    <t>กระบวนการเป็นไปตามแผนและได้มาซึ่งผู้สมควรดำรงตำแหน่ง จำนวน1 [แผน]</t>
  </si>
  <si>
    <t>จำนวนคณะกรรมการที่เข้าประชุม จำนวน1 [แผน]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</si>
  <si>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หน่วยงาน และบุคลากรในมหาวิทยาลัยราชภัฏสกลนครได้รับทราบกระบวนการสรรหา และมาใช้สิทธิ์เสนอชื่อ / ออกเสียงเลือก ผู้สมควรเลือกผู้ดำรงตำแหน่ง  จำนวน80  [ร้อยละ]</t>
    </r>
  </si>
  <si>
    <t>การได้มาซึ่งรายชื่อผู้สมควรดำรงตำแหน่ง เสนอมหาวิทยาลัยและสภามหาวิทยาลัยพิจารณาเลือกผู้สมควรดำรงตำแหน่ง  จำนวน100  [ร้อยละ]</t>
  </si>
  <si>
    <t>ได้ผู้สมควรดำรงตำแหน่ง  จำนวน100  [ร้อยละ]</t>
  </si>
  <si>
    <t>66A33211กกง01W01 โครงการค่าใช้จ่ายงานประกันคุณภาพการศึกษา สำนักงานอธิการบดี</t>
  </si>
  <si>
    <t>66P33109กกง02W03 โครงการพัฒนาระบบสารสนเทศเพื่อสนับสนุนการบริหารงานบุคคลของมหาวิทยาลัยราชภัฏสกลนคร</t>
  </si>
  <si>
    <t>งานบริหารบุคคลและนิติการ</t>
  </si>
  <si>
    <t>66P11202กกง02W01 โครงการบริหารจัดการค่าจ้างรายเดือน ประจำปีงบประมาณ พ.ศ. 2566</t>
  </si>
  <si>
    <t>66P33109กกง02W04 โครงการประชุมคณะกรรมการฝ่ายกฎหมาย ประจำมหาวิทยาลัยราชภัฏสกลนคร</t>
  </si>
  <si>
    <t>66A44112กกง02W02 โครงการสร้างองค์ความรู้ด้านธรรมาภิบาล ตามแนวปฏิบัติตามหลักธรรมาภิบาลในสถาบันอุดมศึกษา พ.ศ. 2564 และฉบับที่ 2 พ.ศ. 2565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</si>
  <si>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ร้อยละผู้เข้าร่วมโครงการ จำนวน80 [ร้อยละ]</t>
    </r>
  </si>
  <si>
    <t>การจัดทำประมวลจริยธรรมตามหลักธรรมาภิบาลที่เกี่ยวข้องกับการปฏิบัติงานสำหรับบุคลากรมหาวิทยาลัยราชภัฏสกลนคร จำนวน2 [ฉบับ]</t>
  </si>
  <si>
    <t>การดำเนินการโครงการแล้วเสร็จภายใน กรอบระยะเวลาตามแผนการดำเนินงานที่กำหนด จำนวน10 [เดือน]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</si>
  <si>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ร้อยละบุคลากรของส่วนราชการภายในมหาวิทยาลัยสามารถปฏิบัติตนตาม ประมวลจริยธรรมตามหลักธรรมาภิบาลที่เกี่ยวข้องกับการปฏิบัติงานสำหรับบุคลากรมหาวิทยาลัยราชภัฏสกลนคร  จำนวน80  [ร้อยละ]</t>
    </r>
  </si>
  <si>
    <t>66P33109กกง03W01 โครงการบริหารงานมหาวิทยาลัย ประจำปีงบประมาณ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</si>
  <si>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 มหาวิทยาลัยราชภัฏสกลนครมีส่วนร่วมสนับสนุนในการดำเนินการภาระกิจของมหาลัย 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</si>
  <si>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 มีความเข้าใจได้นำความรู้ ประสบการณ์ที่ได้รับมาปรับปรุงและปฏิบัติงานได้อย่างเหมาะสมและมีประสิทธิภาพ  จำนวน80  [ร้อยละ]</t>
    </r>
  </si>
  <si>
    <t>งานคลัง</t>
  </si>
  <si>
    <t>66P33109กกง03W02 โครงการบริหารจัดการการเดินทางไปราชการ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</si>
  <si>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ร้อยละของบุคลากรผู้บริหารมหาวิทยาลัยราชภัฏสกลนคร และผู้มีส่วรเกี่ยวข้อง สำนักงานอธิการบดี มหาวิทยาลัยราชภัฏสกลนคร (ไม่น้อยกว่าร้อยละ 90 ของกลุ่มเป้าหมาย)  จำนวน90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</si>
  <si>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ร้อยละของบุคลากรมหาวิทยาลัยราชภัฏสกลนคร มีความรู้ ความเข้าใจ แนวคิด วิสัยทัศน์ และนโยบาย การบริหารมหาวิทยาลัยราชภัฏสกลนคร ตลอดจนได้แลกเปลี่ยนความคิดเห็น เพื่อนำมาปรับใช้ในการทำงานและพัฒนามหาวิทยาลัยร่วมกันอย่างมีประสิทธิภาพและประสิทธิผล  จำนวน90  [ร้อยละ]</t>
    </r>
  </si>
  <si>
    <t>66A11101กกง03W01 โครงการรายจ่ายบุคลากรภาครัฐ 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</si>
  <si>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ค่าใช้จ่ายบุคลากรภาครัฐ จำนวน719 [คน]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</si>
  <si>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ค่าใช้จ่ายบุคลากรภาครัฐ  จำนวน719  [คน]</t>
    </r>
  </si>
  <si>
    <t>66A33109กกง03W01 โครงการรายการค่าตอบแทนและค่าสาธารณูปโภค ด้านสังคมศาสตร์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</si>
  <si>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ผู้บริหารมหาวิทยาลัยราชภัฏสกลนคร จำนวน6 [คน]</t>
    </r>
  </si>
  <si>
    <t>มหาวิทยาลัยราชภัฏสกลนคร จำนวน1 [หน่วยงาน]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</si>
  <si>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ผู้บริหารมหาวิทยาลัยราชภัฏสกลนคร  จำนวน6  [คน]</t>
    </r>
  </si>
  <si>
    <t>มหาวิทยาลัยราชภัฏสกลนคร  จำนวน1  [หน่วยงาน]</t>
  </si>
  <si>
    <t>66A33211กกง03W01 โครงการรายการค่าสาธารณูปโภค ด้านวิทยาศาสตร์และเทคโนโลยี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</si>
  <si>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มหาวิทยาลัยราชภัฏสกลนคร จำนวน1 [หน่วยงาน]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</si>
  <si>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 จำนวน1  [หน่วยงาน]</t>
    </r>
  </si>
  <si>
    <t>66P33109กกง04W01 โครงการงานกิจการพิเศษ ประจำปี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</si>
  <si>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ร้อยละของผู้เข้าร่วมกิจกรรมและเยี่ยมชมการจัดนิทรรศการไม่น้อยกว่าเป้าหมายที่กำหนด จำนวน80 [ร้อยละ]</t>
    </r>
  </si>
  <si>
    <t>ร้อยละของผู้เข้าร่วมกิจกรรมและเยี่ยมชมการจัดนิทรรศการไม่น้อยกว่าเป้าหมายที่กำหนด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</si>
  <si>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กลุ่มเป้าหมายที่เข้าร่วมกิจกรรมได้รับความรู้เกี่ยวกับผลงานของมหาวิทยาลัย  จำนวน80  [ร้อยละ]</t>
    </r>
  </si>
  <si>
    <t>กลุ่มเป้าหมายที่เข้าร่วมกิจกรรมนำความรู้เกี่ยวกับผลงานของมหาวิทยาลัยไปใช้ประโยชน์  จำนวน75  [ร้อยละ]</t>
  </si>
  <si>
    <t>ความพึงพอใจของกลุ่มเป้าหมายที่เข้าร่วมกิจกรรมและเยี่ยมชมกิจกรรม  จำนวน80  [ร้อยละ]</t>
  </si>
  <si>
    <t>งานทรัพย์สินและรายได้</t>
  </si>
  <si>
    <t>66A33108กกง05W01 โครงการจัดซื้อรายการครุภัณฑ์ของมหาวิทยาลัยราชภัฏสกลนคร ประจำปี 2566 (ด้านสังคมศาสตร์)</t>
  </si>
  <si>
    <t>งานพัสดุ</t>
  </si>
  <si>
    <t>66A33210กกง05W01 โครงการจัดซื้อรายการครุภัณฑ์ของมหาวิทยาลัยราชภัฏสกลนคร ประจำปี 2566 (ด้านวิทยาศาสตร์)</t>
  </si>
  <si>
    <t>66P33109กกง05W01 โครงการบริหารพัสดุของสำนักงานอธิการบดี ประจำปีงบประมาณ พ.ศ.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</si>
  <si>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เครื่องอำนวยความสะดวกได้รับการจัดหา จำนวน8 [หน่วยงาน]</t>
    </r>
  </si>
  <si>
    <t>อาคาร 6-7,13,14,16,17,18,19,20 ได้รับการทำความสะอาด จำนวน90 [ร้อยละ]</t>
  </si>
  <si>
    <t>ระบบลิฟต์ได้รับการบำรุงรักษา 10 อาคาร จำนวน10 [อาคาร]</t>
  </si>
  <si>
    <t>ลิฟต์ได้รับการซ่อมบำรุง 10 อาคาร จำนวน10 [อาคาร]</t>
  </si>
  <si>
    <t>บุคลากรได้รับการจ้างเหมา จำนวน1 [มหาวิทยาลัยราชภัฏสกลนคร]</t>
  </si>
  <si>
    <t>วัสดุได้รับการจัดหา  จำนวน8 [หน่วยงาน]</t>
  </si>
  <si>
    <t>ครุภัณฑ์ได้รับการจัดหา  จำนวน1 [สำนักงานอธิการบดี]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</si>
  <si>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กลุ่มเป้าหมายได้ใช้เครื่องอำนวยความสะดวก วัสดุ และงานบริการ สำหรับสนับสนุนการจัดการเรียนการสอนและการปฏิบัติงาน  จำนวน8  [หน่วยงาน]</t>
    </r>
  </si>
  <si>
    <t>อาคาร 6-7,13,14,16,17,18,19,20 ได้รับการทำความสะอาด  จำนวน90  [ร้อยละ]</t>
  </si>
  <si>
    <t>ระบบลิฟต์ได้รับการบำรุงรักษา 10 อาคาร ในมหาวิทยาลัย  จำนวน100  [ร้อยละ]</t>
  </si>
  <si>
    <t>ลิฟต์ได้รับการซ่อมบำรุง 10 อาคาร  จำนวน100  [ร้อยละ]</t>
  </si>
  <si>
    <t>กลุ่มเป้าหมายได้บุคลากรจ้างเหมาสำหรับการสนับสนุนการจัดการเรียนการสอนและการปฏิบัติงานภายในหน่วยงาน  จำนวน1  [มหาวิทยาลัยราชภัฏสกลนคร]</t>
  </si>
  <si>
    <t>ครุภัณฑ์ได้รับการจัดหา  จำนวน1  [สำนักงานอธิการบดี]</t>
  </si>
  <si>
    <t>66A33210กกง05W02 โครงการค่าที่ดินและสิ่งก่อสร้างของมหาวิทยาลัยราชภัฏสกลนคร ประจำปี 2566 (ด้านวิทยาศาสตร์)</t>
  </si>
  <si>
    <t>66A33108กกง05W02 โครงการค่าที่ดินและสิ่งก่อสร้างของมหาวิทยาลัยราชภัฏสกลนคร ประจำปี 2566 (ด้านสังคมศาสตร์)</t>
  </si>
  <si>
    <t>66P33109กกง07W01 โครงการบำรุงรักษาเครื่องมือเครื่องจักรด้านความปลอดภัยภายในอาคารและระบบไฟฟ้าแรงสูง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</si>
  <si>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เครื่องสูบน้ำระบบดับเพลิงภายในอาคารได้รับการซ่อมบำรุงรักษา จำนวน2 [เครื่อง]</t>
    </r>
  </si>
  <si>
    <t>ระบบไฟฟ้าแรงสูงที่ชำรุดได้รับการซ่อมบำรุงรักษา จำนวน1 [งาน]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</si>
  <si>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เครื่องสูบน้ำดับเพลิงภายในอาคารสามารถใช้งานได้อย่างมีประสิทธิภาพ  จำนวน2  [เครื่อง]</t>
    </r>
  </si>
  <si>
    <t>ระบบไฟฟ้าแรงสูงได้รับการซ่อมบำรุงและสามารถใช้งานได้อย่างต่อเนื่อง  จำนวน100  [ร้อยละ]</t>
  </si>
  <si>
    <t>งานอาคาร สถานที่ และยานพาหนะ</t>
  </si>
  <si>
    <t>66P33109กกง07W02 โครงการค่าตอบแทนคณะกรรมการควบคุมงานและตรวจการจ้าง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</si>
  <si>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จำนวนโครงการที่คณะกรรมการควบคุมงานและตรวจการจ้างได้รับค่าตอบแทน จำนวน14 [โครงการ]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</si>
  <si>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โครงการก่อสร้างแล้วเสร็จเป็นไปตามมาตรฐานของอาคารและตามสัญญาจ้าง  จำนวน14  [โครงการ]</t>
    </r>
  </si>
  <si>
    <t>66P33109กกง07W03 โครงการบำรุงรักษาระบบไฟฟ้าแสงว่างภายในมหาวิทยาลัย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</si>
  <si>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ะบบไฟฟ้าแสงสว่างตามแนวถนนภายในมหาวิทยาลัยได้รับการปรับปรุงซ่อมแซมให้สามารถใช้งานได้อย่างมีประสิทธิภาพ จำนวน64 [จุด]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</si>
  <si>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ระบบไฟฟ้าแสงสว่างตามแนวถนนภายในมหาวิทยาลัยได้รับการปรับปรุงซ่อมแซม  จำนวน80  [ร้อยละ]</t>
    </r>
  </si>
  <si>
    <t>66P33109กกง20W01 โครงการการจัดการพลังงานภายในมหาวิทยาลัยราชภัฏสกลนคร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</si>
  <si>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เครื่องปรับอากาศภายในหอประชุมได้รับการซ่อมแซมและบำรุงรักษา จำนวน100 [เครื่อง]</t>
    </r>
  </si>
  <si>
    <t>เครื่องปรับอากาศภายในอาคารเรียนรวมได้รับการซ่อมแซมและบำรุงรักษา จำนวน50 [เครื่อง]</t>
  </si>
  <si>
    <t>แผงโซล่าเซลล์ประจำอาคารภายในมหาวิทยาลัยได้รับการทำความสะอาด จำนวน3 [หลัง]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</si>
  <si>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จำนวนเครื่องปรับอากาศได้รับการบำรุงรักษาและทำความสะอาด  จำนวน80  [ร้อยละ]</t>
    </r>
  </si>
  <si>
    <t>จำนวนแผงโซล่าเซล์ได้รับการทำความสะอาดและบำรุงรักษา  จำนวน80  [ร้อยละ]</t>
  </si>
  <si>
    <t>หน่วยอาคารสถานที่</t>
  </si>
  <si>
    <t>66P33109กกง20W02 โครงการพัฒนาระบบสารสนเทศภายในหน่วยงาน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</si>
  <si>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 e-Service เพื่อให้สามารถใช้งานผ่านระบบ line official จำนวน1 [ระบบ]</t>
    </r>
  </si>
  <si>
    <t>ระบบบริหารจัดการค่าไฟฟ้า - ค่าน้ำประปาภายในมหาวิทยาลัย จำนวน1 [ระบบ]</t>
  </si>
  <si>
    <t>ระบบแจ้งซ่อมออนไลน์และระบบยืม - คืน วัสดุอุปกรณ์ ได้รับการปรับปรุงระบบให้สามารถใช้งานได้สะดวกรวดเร็วมากยิ่งขึ้น จำนวน1 [ระบบ]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</si>
  <si>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หาวิทยาลัยราชภัฏสกลนครสามารถใช้งานระบบการให้บริการของงานอาคารสถานที่และยานพาหนะในรูปแบบออนไลน์  จำนวน80  [ร้อยละ]</t>
    </r>
  </si>
  <si>
    <t>66P33109กกง21W01 โครงการบริหารรถยนต์มหาวิทยาลัย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</si>
  <si>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จำนวนรถยนต์ส่วนกลางที่ได้รับการบำรุงรักษาและการซ่อมบำรุง จำนวน33 [คัน]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</si>
  <si>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ความพึงพอใจในการทำงานของรถยนต์มหาวิทยาลัย  จำนวน33  [คัน]</t>
    </r>
  </si>
  <si>
    <t>ความพึงพอใจในการให้บริการบุคลากร  จำนวน33  [คัน]</t>
  </si>
  <si>
    <t>หน่วยยานพาหนะ</t>
  </si>
  <si>
    <t>กลยุทธ์ : พัฒนาบุคลากรสายสนับสนุน</t>
  </si>
  <si>
    <t>โครงการหลัก : โครงการส่งเสริมการพัฒนาสมรรถนะบุคลากรสายสนับสนุน</t>
  </si>
  <si>
    <t>66P33109กกง02W01 โครงการบริหารจัดการกองทุนพัฒนาบุคลากร พ.ศ. 2566</t>
  </si>
  <si>
    <t>66P33109กกง02W02 โครงการสานสัมพันธ์เพื่อเสริมสร้างความสุขในการทำงาน หัวข้อ คิดบวก คิดสร้างสรรค์ และทำงานอย่างมีความสุข</t>
  </si>
  <si>
    <t>66A44112กกง02W01 โครงการพัฒนาศักยภาพและเพิ่มพูนความรู้ของบุคลากรสายสนับสนุน เรื่อง การจัดทำผลงานเพื่อเสนอขอกำหนด ตำแหน่งสูงขึ้นของบุคลากรสายสนับสนุน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</si>
  <si>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ผู้เข้าร่วมโครงการพัฒนาศักยภาพและเพิ่มพูนความรู้ของบุคลากรสายสนับสนุน เรื่อง การจัดทำผลงานเพื่อเสนอขอกำหนดตำแหน่งสูงขึ้นของบุคลากรสายสนับสนุน ผ่านตามเกณฑ์การอบรม จำนวน80 [ร้อยละ]</t>
    </r>
  </si>
  <si>
    <t>ผลงานคู่มือการปฏิบัติงานหลัก หรือผลงานเชิงวิเคราะห์หรือสังเคราะห์ หรือวิจัย ที่มีความถูกต้องตามรูปแบบที่กำหนด จำนวน20 [ชิ้นงาน]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</si>
  <si>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ผู้เข้ารับการฝึกอบรมพัฒนาศักยภาพและเพิ่มพูนความรู้ของบุคลากรสายสนับสนุน เรื่อง การจัดทำผลงานเพื่อเสนอขอกำหนดตำแหน่งสูงขึ้นของบุคลากรสายสนับสนุน มีความรู้ความเข้ากับเรื่องที่ได้รับการฝึกอบรม ตามเกณฑ์ที่กำหนด  จำนวน80  [ร้อยละ]</t>
    </r>
  </si>
  <si>
    <t>ผู้เข้ารับการฝึกอบรมสามารถนำความรู้ที่ได้รับจากการฝึกอบรมไปใช้ในการจัดทำผลงานสำหรับการยื่นขอกำหนดตำแหน่งที่สูงขึ้น  จำนวน80  [ร้อยละ]</t>
  </si>
  <si>
    <t>ผู้รับการอบรมมีผลงานคู่มือการปฏิบัติงานหลัก หรือผลงานเชิง  จำนวน20  [ชิ้นงาน]</t>
  </si>
  <si>
    <t>66P33109กกง07W04 โครงการการจัดการสิ่งแวดล้อมตามเกณฑ์มาตรฐานสำนักงานสีเขียว Green office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</si>
  <si>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ปริมาณก๊าซเรือนกระจกที่ลดลงจากการดำเนินการสำนักงานสีเขียว จำนวน5 [ร้อยละ]</t>
    </r>
  </si>
  <si>
    <t>จำนวนกลุ่มเป้าหมายได้เข้าร่วมกิจกรรมต่างๆภายใต้โครงการสำนักงานสีเขียว (ไม่น้อยกว่าเป้าหมายที่กำหนด) จำนวน80 [ร้อยละ]</t>
  </si>
  <si>
    <t>จำนวนกลุ่มเป้าหมายได้รับการพัฒนาศักยภาพที่เกี่ยวข้องกับการปฏิบัติงานโครงการสำนักงานสีเขียว (ไม่น้อยกว่าเป้าหมายที่กำหนด)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</si>
  <si>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กลุ่มเป้าหมายทราบเกี่ยวกับการจัดการสิ่งแวดล้อมตามเกณฑ์มาตรฐานสำนักงานสีเขียว Green office  จำนวน80  [ร้อยละ]</t>
    </r>
  </si>
  <si>
    <t>กลุ่มเป้าหมายมีความรู้ ความเข้าใจ และสามารถดำเนินการจัดการสิ่งแวดล้อมตามเกณฑ์มาตรฐานสำนักงานสีเขียว Green office  จำนวน80  [ร้อยละ]</t>
  </si>
  <si>
    <t>ความพึงพอใจของกลุ่มเป้าหมายต่อการดำเนินการจัดการสิ่งแวดล้อมตามเกณฑ์มาตรฐานสำนักงานสีเขียว Green office  จำนวน80  [ร้อยละ]</t>
  </si>
  <si>
    <t>66P33109กกง07W05 โครงการผลิตดินผสมสำหรับปลูกพืช ภายในมหาวิทยาลัยราชภัฏสกลนคร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</si>
  <si>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: ได้วัสดุปลูก ที่มีคุณภาพ  จำนวน1 [สูตร]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</si>
  <si>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การผลิตดินผสมสำหรับปลูกพืช  จำนวน1  [สูตร]</t>
    </r>
  </si>
  <si>
    <t>66P33109กกง10W01 โครงการสานสัมพันธ์คณาจารย์ และบุคลากรมหาวิทยาลัยราชภัฏสกลนคร ประจำปี 2566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</si>
  <si>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 สานสัมพันธ์คณาจารย์ และบุคลากรมหาวิทยาลัยราชภัฏสกลนคร ประจำปี 2566 ไม่น้อยกว่าเป้าหมายที่กำหนด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</si>
  <si>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อาจารย์และบุคลากรของมหาวิทยาลัยที่เข้าร่วมโครงการ สานสัมพันธ์คณาจารย์ และบุคลากรมหาวิทยาลัยราชภัฏสกลนคร ประจำปี 2566 เกิดความสามัคคีและมีกำลังใจในการทำงาน  จำนวน80  [ร้อยละ]</t>
    </r>
  </si>
  <si>
    <t>สภาคณาจารย์และข้าราชการ</t>
  </si>
  <si>
    <t>66P33109กกง10W02 โครงการพัฒนาคุณภาพชีวิตบุคลากรมหาวิทยาลัยราชภัฏสกลนคร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</si>
  <si>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จำนวนผู้เข้าร่วมกิจกรรมจัดเวทีเสวนา เพื่อพัฒนาศักยภาพอาจารย์ และบุคลากรมหาวิทยาลัยราชภัฏสกลนคร  จำนวน80 [ร้อยละ]</t>
    </r>
  </si>
  <si>
    <t>จำนวนผู้เข้าร่วมกิจกรรมกิจกรรมพัฒนาคุณภาพชีวิตบุคลากร มหาวิทยาลัยราชภัฏสกลนคร 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</si>
  <si>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ร้อยละของกลุ่มเป้าหมายได้ทราบถึงแนวทางการพัฒนามหาวิทยาลัย  จำนวน80  [ร้อยละ]</t>
    </r>
  </si>
  <si>
    <t>: ร้อยละของกลุ่มเป้าหมายได้เพิ่มพูนความรู้ เกิดทักษะ และประสบการณ์ด้านต่าง ๆ ที่เป็นประโยชน์สำหรับการพัฒนาคณาจารย์และบุคลากรของมหาวิทยาลัยฯ  จำนวน80  [ร้อยละ]</t>
  </si>
  <si>
    <t>66P33109กกง10W03 โครงการร่วมแข่งขันกีฬาประเพณีกีฬาจตุรมิตร ครั้งที่ 20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</si>
  <si>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จำนวนกลุ่มเป้าหมายเข้าร่วมโครงการแข่งขันกีฬาประเพณีจตุรมิตร ครั้งที่ 20 ไม่น้อยกว่าเป้าหมายที่กำหนด  จำนวน80 [ร้อยละ]</t>
    </r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</si>
  <si>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อาจารย์และบุคลากรของมหาวิทยาลัยที่เข้าร่วมโครงการแข่งขันกีฬาประเพณีจตุรมิตร ครั้งที่ 20 เกิดความตื่นตัวในการทำงาน ทำให้ประสิทธิภาพในการทำงานเพิ่มยิ่งขึ้น  จำนวน80  [ร้อยละ]</t>
    </r>
  </si>
  <si>
    <t>อาจารย์และบุคลากรของมหาวิทยาลัยที่เข้าร่วมโครงการแข่งขันกีฬาประเพณีจตุรมิตร ครั้งที่ 20 เกิดความเกิดความสามัคคีและมีกำลังใจในการทำงาน  จำนวน80  [ร้อยละ]</t>
  </si>
  <si>
    <t>อาจารย์และบุคลากรของมหาวิทยาลัยที่เข้าร่วมโครงการได้ประสานสัมพันธ์ระหว่างสถาบันอุดมศึกษาในจังหวัด  จำนวน80  [ร้อยละ]</t>
  </si>
  <si>
    <t>กลยุทธ์ : การบริหารจัดการเชิงรุก</t>
  </si>
  <si>
    <t>โครงการหลัก : โครงการบริหารจัดการเชิงรุกพลิกโฉมมหาวิทยาลัยเพื่อการพัฒนาท้องถิ่นอย่างมีสุขภาวะ</t>
  </si>
  <si>
    <t>66P33109กกง01W06 โครงการจัดทำแผนสำนักงานอธิการบดี 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</si>
  <si>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จำนวนกลุ่มเป้าหมายเข้าร่วมกิจกรรม ไม่น้อยกว่าเป้าหมายที่กำหนด จำนวน80 [ร้อยละ]</t>
    </r>
  </si>
  <si>
    <t>จำนวนเล่มแผนยุทธศาสตร์สำนักงานอธิการบดี จำนวน3 [เล่ม]</t>
  </si>
  <si>
    <t>แผนการจัดการความรู้ประจำปีสำนักงานอธิการบดี จำนวน1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</si>
  <si>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ร้อยละของกลุ่มเป้าหมายมีความรู้ความเข้าใจในการจัดทำแผนของสำนักงานอธิการบดี  จำนวน80  [ร้อยละ]</t>
    </r>
  </si>
  <si>
    <t>กลุ่มเป้าหมายมีความรู้ความเข้าใจ เพื่อนำแผนปฏิบัติราชการใช้ปฏิบัติงานของหน่วยงาน  จำนวน80  [ร้อยละ]</t>
  </si>
  <si>
    <t>66P33109กกง06W01 โครงการผลิตสื่อเพื่อการประชาสัมพันธ์มหาวิทยาลัยราชภัฏสกลนคร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</si>
  <si>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จำนวนสื่อสิ่งพิมพ์ที่ได้รับการผลิต จำนวน12000 [เล่ม/แผ่น/ชิ้น]</t>
    </r>
  </si>
  <si>
    <t>รูปแบบของการผลิตสื่อประชาสัมพันธ์ จำนวน5 [รูปแบบ]</t>
  </si>
  <si>
    <t>ช่องทางการเผยแพร่สื่อประชาสัมพันธ์ จำนวน5 [ช่องทาง]</t>
  </si>
  <si>
    <t>หน่วยงานที่ได้รับสื่อสิ่งพิมพ์ จำนวน40 [หน่วยงาน]</t>
  </si>
  <si>
    <t>บุคลากรงานประชาสัมพันธ์และโสตทัศนูปกรณ์ได้เข้าร่วมโครงการ จำนวน80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</si>
  <si>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กลุ่มเป้าหมายมีความพึงพอใจต่อสื่อประชาสัมพันธ์อยู่ในระดับมากขึ้น  จำนวน80  [ร้อยละ]</t>
    </r>
  </si>
  <si>
    <t>กล่มเป้าหมายนำข้อมูลข่าวสารจากสื่อประชาสัมพันธ์ไปใช้ประโยชน์ในระดับมากขึ้น  จำนวน70  [ร้อยละ]</t>
  </si>
  <si>
    <t>บุคลากรงานประชาสัมพันธ์ได้รับความรู้ มีวิสัยทัศน์และสามารถพัฒนางานด้านการประชาสัมพันธ์และโสตทัศนูปกรณ์  จำนวน80  [ร้อยละ]</t>
  </si>
  <si>
    <t>บุคลากรงานประชาสัมพันธ์และโสตทัศนูปกรณ์สามารถนำความรู้และประสบการณ์จากสถานที่จริงมาปรับใช้ในหน่วยงาน  จำนวน80  [ร้อยละ]</t>
  </si>
  <si>
    <t>งานประชาสัมพันธ์และโสตทัศนูปกรณ์</t>
  </si>
  <si>
    <t>รวมทั้งสิน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</si>
  <si>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ยังไม่มีข้อมูลตัวชี้วัดผลลัพธ์</t>
    </r>
  </si>
  <si>
    <t>โรงเรือนเพาะเห็ดเพื่อสร้างรายได้และความมั่นคงทางอาหาร จำนวน5000 [ก้อน]</t>
  </si>
  <si>
    <t>นักศึกษาวิศวกรสังคม มหาวิทยาลัยราชภัฏสกลนคร ใช้ทักษะวิศวกรสังคมในการเรียนรู้ร่วมกันกับชุมชนท้องถิ่น จำนวน10 [คน]</t>
  </si>
  <si>
    <t>งานแผนและงบประมาณ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</si>
  <si>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นักเรียนโรงเรียนโพนงามศึกษาเข้าร่วมกระบวนการยุวชนสัมมาชีพ จำนวน50 [คน]</t>
    </r>
  </si>
  <si>
    <t>66A44112กนผ03W01 โครงการขับเคลื่อนการดำเนินงานตามเป้าหมายการพัฒนาอย่างยั่งยืน (Sustainable Development Goals: SDGs)</t>
  </si>
  <si>
    <t>โครงการหลัก : โครงการบูรณาการพันธกิจมหาวิทยาลัยเพื่อยกระดับคุณภาพชีวิต (ด้านการจัดอันดับมหาวิทยาลัย)</t>
  </si>
  <si>
    <t>การดำเนินงานด้านการประกันคุณภาพการศึกษาของหน่วยงาน และการบริหารจัดการภายในของงานประกันคุณภาพการศึกษา  จำนวน100  [ร้อยละ]</t>
  </si>
  <si>
    <t>บุคลากรมหาวิทยาลัยราชภัฏสกลนครได้รับความรู้ ประสบการณ์ การแลกเปลี่ยนความคิดจากการพัฒนาศักยภาพบุคลากรไปใช้ในการปฏิบัติงานด้านการประกันคุณภาพการศึกษาภายใน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</si>
  <si>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ลากรผู้รับผิดชอบด้านการประกันคุณภาพการศึกษาภายในของมหาวิทยาลัยมีความรู้ความเข้าใจนำไปพัฒนาระบบกลไกการปฏิบัติงานประกันคุณภาพการศึกษาภายในของหน่วยงานของตนเองได้  จำนวน90  [ร้อยละ]</t>
    </r>
  </si>
  <si>
    <t>การบริหารจัดการสำนักงาน จำนวน1 [ปีงบประมาณ]</t>
  </si>
  <si>
    <t>บุคลากรมหาวิทยาลัยราชภัฏสกลนครได้รับการพัฒนาศักยภาพทางด้านการประกันคุณภาพการศึกษา จำนวน5 [คน]</t>
  </si>
  <si>
    <t>งานประกันคุณภาพการศึกษา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</si>
  <si>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บุคลากรผู้รับผิดชอบด้านการประกันคุณภาพการศึกษาภายในของมหาวิทยาลัยได้เข้าร่วมกิจกรรมประชุมชี้แจง และฝึกอบรมด้านการประกันคุณภาพการศึกษา  จำนวน100 [คน]</t>
    </r>
  </si>
  <si>
    <t>66A33109กนผ05W01 โครงการประกันคุณภาพการศึกษาภายใน มหาวิทยาลัยราชภัฏสกลนคร</t>
  </si>
  <si>
    <t>มหาวิทยาลัยได้ทราบข้อมูลที่สะท้อนจุดเด่น/จุดแข็ง จุดที่ควรพัฒนา ตลอดจนได้รับข้อเสนอแนะในการพัฒนาการดำเนินงาน และมีการนำไปวางแผนพัฒนาและปรับปรุงผลการดำเนินงานของมหาวิทยาลัยในปีการศึกษาต่อไปได้  จำนวน90  [ร้อยละ]</t>
  </si>
  <si>
    <t>มหาวิทยาลัยได้ทราบสถานภาพของตนเองนำไปสู่การกำหนดแนวทางในการพัฒนาคุณภาพไปสู่เป้าหมาย (Targets) และเป้าประสงค์ (Goals) ที่ตั้งไว้ได้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</si>
  <si>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มีการตรวจสอบและประเมินผลการดำเนินงานของมหาวิทยาลัยตามระบบและกลไกการประกันคุณภาพการศึกษาภายในที่กำหนดไว้  จำนวน1  [ปีการศึกษา]</t>
    </r>
  </si>
  <si>
    <t>บุคลากรมหาวิทยาลัยราชภัฏสกลนครได้รับการพัฒนาศักยภาพทางด้านการประกันคุณภาพการศึกษา 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</si>
  <si>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ผลการประเมินคุณภาพการศึกษาภายใน มหาวิทยาลัยราชภัฏสกลนคร  จำนวน1 [ปีการศึกษา]</t>
    </r>
  </si>
  <si>
    <t>66P33109กนผ05W01 โครงการประเมินคุณภาพการศึกษาภายใน มหาวิทยาลัยราชภัฏสกลนคร ประจำปีการศึกษา 2564</t>
  </si>
  <si>
    <t>กระบวนการติดตามและประเมินผลโครงการ  จำนวน1  [รูปแบบ]</t>
  </si>
  <si>
    <t>ความสำเร็จผลการดำเนินงานโครงการฯ บรรลุตามวัตถุประสงค์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</si>
  <si>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บุคลากรเกิดองค์ความรู้เรื่องการติดตามและประเมินผลความสำเร็จของโครงการ  จำนวน100  [ร้อยละ]</t>
    </r>
  </si>
  <si>
    <t>รายงานผลการประเมินความสำเร็จของโครงการ รายงานฉบับสมบูรณ์ของโครงการ (พร้อม CD) จำนวน1 [เล่ม]</t>
  </si>
  <si>
    <t>เครื่องมือการติดตามและประเมินผลเพื่อวัดความสำเร็จของโครงการ จำนวน1 [ชิ้นงาน]</t>
  </si>
  <si>
    <t>งานยุทธศาสตร์และติดตามประเมินผล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</si>
  <si>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บุคลกรองค์ความรู้เกี่ยวกับการติดตามและประเมินผลโครงการ ไม่น้อยกว่า จำนวน100 [คน]</t>
    </r>
  </si>
  <si>
    <t>66A44112กนผ04W01 โครงการติดตาม และประเมินผลโครงการยุทธศาสตร์มหาวิทยาลัยราชภัฏเพื่อการพัฒนาท้องถิ่น</t>
  </si>
  <si>
    <t>กลุ่มเป้าหมายสามารถจัดทำแผนการจัดการความรู้ของส่วนราชการได้อย่างถูกต้อง  จำนวน85  [ร้อยละ]</t>
  </si>
  <si>
    <t>ผู้รับผิดชอบจัดการความรู้ของส่วนราชการภายในมหาวิทยาลัยได้แลกเปลี่ยนเรียนรู้เกี่ยวกับวิธีการดำเนินงาน จัดการความรู้ระหว่างหน่วยงาน และสามารถนำความรู้ไปปรับใช้ในหน่วยงานของตน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</si>
  <si>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ร้อยละของส่วนราชการภายในมหาวิทยาลัยที่มีการดำเนินการครบถ้วนตามระบบการจัดการความรู้  จำนวน100  [ร้อยละ]</t>
    </r>
  </si>
  <si>
    <t>รายงานผลการดำเนินงานการจัดการความรู้ จำนวน1 [เล่ม]</t>
  </si>
  <si>
    <t>จำนวนกลุ่มเป้าหมายได้เข้าร่วมประชุมฯ จำนวน80 [ร้อยละ]</t>
  </si>
  <si>
    <t>ร้อยละของส่วนราชการภายในมหาวิทยาลัยที่ร่วมจัดนิทรรศการฯ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</si>
  <si>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และนักศึกษาของมหาวิทยาลัยเข้าร่วม ชมนิทรรศการฯ จำนวน80 [ร้อยละ]</t>
    </r>
  </si>
  <si>
    <t>66P33109กนผ04W02 โครงการจัดทำแผนการจัดการความรู้ของมหาวิทยาลัยราชภัฏสกลนคร ประจำปีงบประมาณ พ.ศ. 2566 และจัดนิทรรศการแสดงผลงานการจัดการความรู้มหาวิทยาลัยราชภัฏสกลนคร ประจำปีงบประมาณ พ.ศ. 2565</t>
  </si>
  <si>
    <t>ผลการประเมินคุณธรรมและความโปร่งใสในการดำเนินงานของ หน่วยงานภาครัฐ (ITA) ประจำปีงบประมาณ พ.ศ. 2566 (ไม่น้อยกว่า)  จำนวน85  [ร้อยละ]</t>
  </si>
  <si>
    <t>กลุ่มเป้าหมายสามารถนำความรู้ใช้ในการจัดเก็บข้อมูลสำหรับการประเมินคุณธรรมและความโปร่งใสในการดำเนินงานของหน่วยงานภาครัฐ (ITA) ประจำปีงบประมาณ พ.ศ. 2566 (ไม่น้อยกว่า)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</si>
  <si>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ร้อยละของกลุ่มเป้าหมายมีความรู้ ความเข้าใจเกี่ยวกับนโยบายและทิศทาง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2566 (ไม่น้อยกว่า)  จำนวน90  [ร้อยละ]</t>
    </r>
  </si>
  <si>
    <t>รายงานผลการดำเนินกิจกรรม (ไม่น้อยกว่า)  จำนวน2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</si>
  <si>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กลุ่มเป้าหมายได้เข้าร่วมประชุมฯ (ไม่น้อยกว่า)  จำนวน80 [ร้อยละ]</t>
    </r>
  </si>
  <si>
    <t>66P33109กนผ04W01 โครงการการประเมินคุณธรรมและความโปร่งใสในการดำเนินงานของหน่วยงานภาครัฐ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2566</t>
  </si>
  <si>
    <t>ผู้บริหารนำข้อมูลไปใช้ประกอบการตัดสินใจ  จำนวน2  [ครั้ง]</t>
  </si>
  <si>
    <t>ผลการเบิกจ่ายงบจังหวัด ปีงบประมาณ พ.ศ. 2566 ภาพรวมของมหาวิทยาลัยเป็นไปตามเป้าหมายที่กำหนด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</si>
  <si>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ผลการเบิกจ่ายงบประมาณแผ่นและงบประมาณเงินรายได้ ปีงบประมาณ พ.ศ. 2566 ภาพรวมของมหาวิทยาลัยเป็นไปตามเป้าหมายที่กำหนด  จำนวน80  [ร้อยละ]</t>
    </r>
  </si>
  <si>
    <t>จำนวนครั้งในการติดตามผลการดำเนินงาน จำนวน3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</si>
  <si>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จำนวนครั้งในการประเมินผลการดำเนินโครงการภาพรวมมหาวิทยาลัยตามแผนปฏิบัติราชการ ปีงบประมาณ พ.ศ. 2566 จำนวน1 [ครั้ง]</t>
    </r>
  </si>
  <si>
    <t>66P33109กนผ04W03 โครงการติดตาม และประเมินผลการดำเนินงานโครงการและงบประมาณตามแผนปฏิบัติราชการมหาวิทยาลัย ราชภัฏสกลนคร และงบจังหวัดสกลนคร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</si>
  <si>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จำนวนครั้งในการจัดประชุมคณะกรรมการบริหารงบประมาณและการเงิน  จำนวน5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</si>
  <si>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จำนวนคณะกรรมการบริหารงบประมาณและการเงินเข้าร่วมประชุม  จำนวน12 [คน]</t>
    </r>
  </si>
  <si>
    <t>66P33109กนผ03W02 โครงการประชุมคณะกรรมการบริหารงบประมาณและการเงิน</t>
  </si>
  <si>
    <t>3) ระดับความสำเร็จในการเข้าร่วมชี้แจงงบประมาณรายจ่าย ต่อคณะกรรมาธิการวิสามัญฯ และอนุกรรมาธิการด้านการศึกษา ประจำปีงบประมาณ พ.ศ. 2567  จำนวน8  [คน]</t>
  </si>
  <si>
    <t>2) จำนวนเล่มเอกสารชี้แจงงบประมาณรายจ่ายประจำปี ต่อคณะกรรมาธิการวิสามัญฯ และอนุกรรมาธิการด้านการศึกษา ประจำปีงบประมาณ พ.ศ. 2567  จำนวน230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</si>
  <si>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ผู้บริหารและบุคลากรกองนโยบายและแผน มีแนวนโยบายในการจัดสรรงบประมาณรายจ่ายประจำปีงบประมาณ พ.ศ. 2567  จำนวน1  [เรื่อง]</t>
    </r>
  </si>
  <si>
    <t>3) จำนวนผู้บริหารและบุคลากรที่เข้าร่วมชี้แจงบประมาณรายจ่ายประจำปีงบประมาณ พ.ศ. 2567  จำนวน8 [คน]</t>
  </si>
  <si>
    <t>2) จำนวนเล่มเอกสารรายละเอียดประกอบการชี้แจงงบประมาณรายจ่ายประจำปี งบประมาณ พ.ศ. 2567 ต่อคณะกรรมาธิการวิสามัญฯ และคณะอนุกรรมาธิการด้านการศึกษา จำนวน230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</si>
  <si>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จำนวนผู้บริหารและบุคลากรที่เข้าร่วมประชุมรับนโยบายในการจัดทำคำขอตั้งงบประมาณรายจ่ายประจำปีงบประมาณ พ.ศ. 2567 จำนวน8 [คน]</t>
    </r>
  </si>
  <si>
    <t>66A33211กนผ03W01 โครงการจัดทำงบประมาณรายจ่ายประจำปี การเข้าร่วมประชุมการจัดทำเอกสารประกอบการจัดทำคำขอตั้งงบประมาณและเข้าร่วมชี้แจงงบประมาณรายจ่าย ประจำปีงบประมาณ พ.ศ. 2567</t>
  </si>
  <si>
    <t>ร้อยละของส่วนราชการนำเล่มเอกสารงบประมาณรายจ่ายจากเงินรายได้ ประจำปีงบประมาณ พ.ศ. 2567 ไปใช้บริหารงบประมาณ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</si>
  <si>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ร้อยละผู้เข้าร่วมประชุม มีความรู้ ความเข้าใจในการจัดทำคำขอตั้งงบประมาณรายจ่ายจากเงินรายได้ ประจำปีงบประมาณ พ.ศ. 2567  จำนวน85  [ร้อยละ]</t>
    </r>
  </si>
  <si>
    <t>จำนวนเอกสารเล่มคำขอตั้งงบประมาณรายจ่ายจากเงินรายได้ ประจำปีงบประมาณ พ.ศ. 2567  จำนวน200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</si>
  <si>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กลุ่มเป้าเข้าร่วมประชุมชี้แจงการจัดทำคำขอตั้งงบประมาณรายจ่ายจากเงินรายได้ ประจำปีงบประมาณ พ.ศ. 2567 จำนวน120 [คน]</t>
    </r>
  </si>
  <si>
    <t>66P33109กนผ03W01 โครงการค่าใช้จ่ายจัดทำเอกสารคำขอตั้งงบประมาณรายจ่ายจากเงินรายได้ของมหาวิทยาลัยราชภัฏสกลนคร ประจำปีงบประมาณพ.ศ 2567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</si>
  <si>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ระบบฐานข้อมูลสารสนเทศเพื่อการบริหารและการตัดสินใจของหน่วยงานกองนโยบายและแผน  จำนวน1  [ฐานข้อมูล]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</si>
  <si>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พัฒนาระบบฐานข้อมูลสารสนเทศกองนโยบายและแผน จำนวน1 [ฐานข้อมูล]</t>
    </r>
  </si>
  <si>
    <t>66P33109กนผ03W03 โครงการพัฒนาระบบฐานข้อมูลสารสนเทศกองนโยบายและแผน</t>
  </si>
  <si>
    <t>เผยแพร่เล่มสารสนเทศ ปีการศึกษา 2565 มหาวิทยาลัยราชภัฏสกลนคร ทั้งหน่วยงานภายในและภายนอก  จำนวน12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</si>
  <si>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เผยแพร่เล่มรายงานประจำปี 2565 มหาวิทยาลัยราชภัฏสกลนคร ทั้งหน่วยงานภายในและภายนอก  จำนวน12  [เล่ม]</t>
    </r>
  </si>
  <si>
    <t>เล่มสารสนเทศ มหาวิทยาลัยราชภัฏสกลนคร ปีการศึกษา 2565 จำนวน50 [เล่ม]</t>
  </si>
  <si>
    <t>งานวิจัยสถาบันและสารสนเทศ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</si>
  <si>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เล่มรายงานประจำปี 2565 มหาวิทยาลัยราชภัฏสกลนคร จำนวน50 [เล่ม]</t>
    </r>
  </si>
  <si>
    <t>66P33109กนผ02W01 โครงการจัดทำรายงานประจำปีและสารสนเทศ มหาวิทยาลัยราชภัฏสกลนคร</t>
  </si>
  <si>
    <t>66P33109กนผ01W01 โครงการบริหารสำนักงานกองนโยบายและแผน</t>
  </si>
  <si>
    <t>นักศึกษาและบุคลากรมีความพึงพอใจในการเข้าร่วมกิจกรรม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</si>
  <si>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นักศึกษาและบุคลากรเป็นผู้มีจิตอาสาอยู่ในระดับมากขึ้นไป  จำนวน85  [ร้อยละ]</t>
    </r>
  </si>
  <si>
    <t>งานอนามัยและสุขาภิบาล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</si>
  <si>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นักศึกษาและบุคลากรในมหาวิทยาลัยราชภัฏสกลนครได้บริจาคโลหิต ไม่น้อยกว่า จำนวน80 [ร้อยละ]</t>
    </r>
  </si>
  <si>
    <t>66P33109กพน05W06 โครงการ มรสน. จิตอาสา บริจาคโลหิต ด้วยหัวใจ</t>
  </si>
  <si>
    <t>บุคลากรมีความรู้ความเข้าใจในด้านสุขภาพที่ทันสมัย  จำนวน80  [ร้อยละ]</t>
  </si>
  <si>
    <t>บุคลากรและนักศึกษามีความพึงพอใจต่อการใช้ชุดปฐมพยาบาลเบื้องต้น  จำนวน85  [ร้อยละ]</t>
  </si>
  <si>
    <t>ชุดปฐมพยาบาลเบื้องต้นสะอาดพร้อมใช้งาน  จำนวน100  [ร้อยละ]</t>
  </si>
  <si>
    <t>บุคลากรและนักศึกษามหาวิทยาลัยราชภัฏสกลนคร มีความพึงพอใจต่อการใช้เวชภัณฑ์ยาและเวชภัณฑ์ที่ไม่ใช่ยา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</si>
  <si>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เวชภัณฑ์ยาและและเวชภัณฑ์ที่ไม่ใช่ยาได้มาตรฐานและมีคุณภาพ  จำนวน100  [ร้อยละ]</t>
    </r>
  </si>
  <si>
    <t>บุคลากรได้รับการพัฒนาศักยภาพการฝึกอบรมด้านสุขภาพ จำนวน2 [คน]</t>
  </si>
  <si>
    <t>ชุดปฐมพยาบาลเบื้องต้นได้รับการดูแลทำความสะอาด จำนวน10 [ครั้ง]</t>
  </si>
  <si>
    <t>บุคลากรและนักศึกษาได้ใช้เวชภัณฑ์ยาและเวชภัณฑ์ที่ไม่ใช่ยา จำนวน562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</si>
  <si>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จำนวนเวชภัณฑ์ยาและเวชภัณฑ์ที่ไม่ใช่ยาสำหรับบุคลากรและนักศึกษา จำนวน70 [รายการ]</t>
    </r>
  </si>
  <si>
    <t>66P33109กพน05W05 โครงการบริหารงานอนามัยและสุขาภิบาล ประจำปีงบประมาณ พ.ศ. 2566</t>
  </si>
  <si>
    <t>ร้อยละของจำนวนบุคลากรมีความพึงพอใจต่อการเข้าร่วมกิจกรรม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</si>
  <si>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บุคลากรที่เข้ารับการตรวจสุขภาพประจำปีรู้ถึงภาวะสุขภาพของตนเอง  จำนวน80  [ร้อยละ]</t>
    </r>
  </si>
  <si>
    <t>บุคลากรได้รับคำปรึกษาด้านสุขภาพ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</si>
  <si>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บุคลากรที่ได้รับการตรวจสุขภาพประจำปี ไม่น้อยกว่า จำนวน80 [ร้อยละ]</t>
    </r>
  </si>
  <si>
    <t>66P33109กพน05W04 โครงการ SNRU Happy body (มรสน. มีสุขภาพดี)</t>
  </si>
  <si>
    <t>สถานประกอบการร้านค้าผ่านเกณฑ์การประเมินมาตรฐานสุขาภิบาลอาหาร  จำนวน80  [ร้อยละ]</t>
  </si>
  <si>
    <t>สถานประกอบการร้านค้าผ่านเกณฑ์การตรวจหาเชื้อโคลิฟอร์มแบคทีเรียในอาหารและการประเมินมาตรฐานสุขาภิบาลอาหาร  จำนวน20  [ร้าน]</t>
  </si>
  <si>
    <t>หน่วยงานที่ได้รับการเฝ้าระวังโรคติดต่อมีความพึงพอใจอยู่ในระดับมากขึ้นไป  จำนวน90  [ร้อยละ]</t>
  </si>
  <si>
    <t>บุคลากรและนักศึกษามีความพึงพอใจในการเข้าร่วมกิจกรรมการสร้างเสริมสุขภาวะในระดับมากขึ้นไป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</si>
  <si>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บุคลากรและนักศึกษานำหลักการหรือวิธีการไปใช้ประโยชน์ในระดับมากขึ้นไป  จำนวน70  [ร้อยละ]</t>
    </r>
  </si>
  <si>
    <t>สถานประกอบการร้านค้าที่ได้รับการตรวจการปนเปื้อนโคลิฟอร์มแบคทีเรียในอาหารและการประเมินมาตรฐานสุขาภิบาลอาหาร จำนวน90 [ร้อยละ]</t>
  </si>
  <si>
    <t>จำนวนหน่วยงานภายในมหาวิทยาลัยได้รับการดำเนินการเฝ้าระวังโรคติดต่อ จำนวน17 [หน่วยงาน]</t>
  </si>
  <si>
    <t>รูปแบบการสร้างเสริมสุขภาพ ไม่น้อยกว่า จำนวน2 [ประเภท]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</si>
  <si>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จำนวนบุคลากรและนักศึกษาในมหาวิทยาลัยราชภัฏสกลนครได้รับการสร้างเสริมสุขภาวะ ไม่น้อยกว่า จำนวน80 [ร้อยละ]</t>
    </r>
  </si>
  <si>
    <t>66P33109กพน05W03 โครงการสร้างเสริมสุขภาวะและเฝ้าระวังโรคติดต่อในมหาวิทยาลัยราชภัฏสกลนคร</t>
  </si>
  <si>
    <t>บุคลากรกองพัฒนานักศึกษาสามารถนำไปประยุกต์ใช้งานในการปฏิบัติงานของตนได้อย่างมีประสิทธิภาพ ไม่น้อยกว่า  จำนวน85  [ร้อยละ]</t>
  </si>
  <si>
    <t>บุคลากรกองพัฒนานักศึกษามีศักยภาพในการปฏิบัติงานและให้บริการ สามารถแก้ไขปัญหาและพัฒนางานให้สอดคล้องกับนโยบายของผู้บริหาร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</si>
  <si>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บุคลากรกองพัฒนานักศึกษาที่เข้าร่วมโครงการได้รับการพัฒนาตนเองให้มีความรู้ ทักษะ สมรรถนะ ตามที่มหาวิทยาลัยกำหนดไว้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</si>
  <si>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บุคลากรที่เข้าร่วมโครงการการพัฒนาศักยภาพบุคลากรและเพิ่มพูนความรู้ของบุคลากรสายสนับสนุน ไม่น้อยกว่า จำนวน90 [ร้อยละ]</t>
    </r>
  </si>
  <si>
    <t>66P33109กพน01W02 โครงการการพัฒนาศักยภาพบุคลากรและเพิ่มพูนความรู้ของบุคลากรสายสนับสนุน</t>
  </si>
  <si>
    <t>มีเอกสารรายงานการบริหารจัดการนักศึกษาพิการ การขอรับเงินอุดหนุน สถานภาพนักศึกษาพิการ รายงานประจำปี รายงานการใช้จ่ายงบประมาณ  จำนวน100  [ฉบับ]</t>
  </si>
  <si>
    <t>ผู้เข้าร่วมอบรม / สัมมนามีทักษะการบริการสนับสนุนการเรียนการศึกษาของนักศึกษาพิการเพิ่มขึ้นอย่างมีนัยสำคัญ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</si>
  <si>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ศูนย์ DSS มีวัสดุอุปกรณ์ที่จำเป็นต่อการให้บริการสนับสนุนนักศึกษาพิการและจิตอาสาเพื่อนช่วยนักศึกษาพิการบรรลุเป้าหมายของมหาวิทยาลัย ไม่น้อยกว่า  จำนวน90  [ร้อยละ]</t>
    </r>
  </si>
  <si>
    <t>เอกสารรายงานการบริหารจัดการนักศึกษาพิการ การขอรับเงินอุดหนุน สถานภาพนักศึกษาพิการ รายงานประจำปี รายงานการใช้จ่ายงบประมาณ จำนวน100 [ฉบับ]</t>
  </si>
  <si>
    <t>บุคลากรศูนย์ DSS อาจารย์ ผู้บริหาร ที่เกี่ยวข้องกับงานจัดการศึกษาคนพิการ เข้าร่วมอบรม สัมมนา ด้านการสนับสนุนการศึกษาคนพิการระดับอุดมศึกษา จำนวน10 [คน]</t>
  </si>
  <si>
    <t>จำนวนครุภัณฑ์ที่ได้รับการจัดซื้อเป็นไปตามมาตรฐานและคุณลักษณะพื้นฐานครุภัณฑ์ จำนวน2 [รายการ]</t>
  </si>
  <si>
    <t>งานพัฒนาและส่งเสริมการศึกษานักศึกษาพิการ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</si>
  <si>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 DSS เป็นศูนย์ให้การบริการสนับสนุนการเรียนรู้และการสอนสำหรับผู้พิการ จำนวน70 [คน]</t>
    </r>
  </si>
  <si>
    <t>66P33109กพน08W01 โครงการเพิ่มประสิทธิภาพการพัฒนาและส่งเสริมบริการสนับสนุนการศึกษานักศึกษาพิการเรียนร่วมระดับอุดมศึกษา</t>
  </si>
  <si>
    <t>นักศึกษามหาวิทยาลัยราชภัฏสกลนครมีความพึงพอใจระดับมากขึ้นไปต่อการตรวจสุขภาพ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</si>
  <si>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นักศึกษาทราบภาวะสุขภาพของตนเองเบื้องต้นก่อนเกิดการเจ็บป่วยที่รุนแรง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</si>
  <si>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จำนวนนักศึกษาได้รับการตรวจสุขภาพ ประจำปีการศึกษา พ.ศ. 2566 ไม่น้อยกว่า จำนวน80 [ร้อยละ]</t>
    </r>
  </si>
  <si>
    <t>66P33109กพน05W01 โครงการตรวจสุขภาพนักศึกษาใหม่ มหาวิทยาลัยราชภัฏสกลนคร</t>
  </si>
  <si>
    <t>จำนวนนักศึกษาได้รับการคุ้มครองชีวิตเมื่อเกิดอุบัติเหตุ  จำนวน8461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</si>
  <si>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นักศึกษามีความพึงพอใจในการให้บริการ  จำนวน80  [ร้อยละ]</t>
    </r>
  </si>
  <si>
    <t>งานสวัสดิการนักศึกษาและทุนการศึกษา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</si>
  <si>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จำนวนนักศึกษาที่ได้รับการทำประกันอุบัติเหตุ จำนวน8461 [คน]</t>
    </r>
  </si>
  <si>
    <t>66P33109กพน04W01 โครงการประกันอุบัติเหตุกลุ่มนักศึกษามหาวิทยาลัยราชภัฏสกลนคร ประจำปีการศึกษา พ.ศ. 2566</t>
  </si>
  <si>
    <t>บุคลากรนำความรู้ที่ได้รับไปใช้ประโยชน์ในการดำเนินงานในกองพัฒนานักศึกษาให้บรรลุเป้าหมายตามภารกิจที่กำหน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</si>
  <si>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บุคลากรกองพัฒนานักศึกษามีความรู้ความเข้าใจจากการประชุม อบรม สัมมนา และนำมาประยุกต์ใช้ในการปฏิบัติงาน  จำนวน90  [ร้อยละ]</t>
    </r>
  </si>
  <si>
    <t>จำนวนบุคลากรที่ได้รับการพัฒนาศักยภาพ จำนวน36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</si>
  <si>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จำนวนวัสดุสำนักงานที่ได้รับการจัดซื้อเป็นไปตามมาตรฐาน จำนวน30 [รายการ]</t>
    </r>
  </si>
  <si>
    <t>66P33109กพน01W01 โครงการบริหารจัดการกองพัฒนานักศึกษาและสนับสนุนการให้บริการกับนักศึกษา ประจำปีงบประมาณ พ.ศ. 2566</t>
  </si>
  <si>
    <t>ผู้ใช้บัณฑิต มรภ. มีความพึงพอใจระดับสูงในสมรรถนะ ทักษะ และคุณลักษณะของบัณฑิตที่ผ่านกระบวนการ “วิศวกรสังคม” (ทั้ง Hard Skills เฉพาะทาง และ Soft Skills แห่งศตวรรษที่ 21 ที่ผู้ประกอบการต้องการ)  จำนวน80  [ร้อยละ]</t>
  </si>
  <si>
    <t>นักศึกษา/บุคลากร ที่เข้าร่วมโครงการ สามารถใช้เครื่องมือในการทำความเข้าใจชุมชนได้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</si>
  <si>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นักศึกษา/บุคลากร ที่เข้าร่วมโครงการมีความรู้ ความเข้าใจ เกี่ยวกับ ทักษะวิศวกรสังคม  จำนวน90  [ร้อยละ]</t>
    </r>
  </si>
  <si>
    <t>จำนวนองค์ความรู้หรือนวัตกรรมที่มหาวิทยาลัยราชภัฏนำไปใช้ประโยชน์ในการส่งเสริมให้ชุมชนสามารถพึ่งพาตนเองและจัดการตนเองได้อย่างยั่งยืน จำนวน10 [องค์ความรู้]</t>
  </si>
  <si>
    <t>จำนวนชุมชนเป้าหมายที่กลุ่มนักศึกษานำทักษะวิศกรสังคมไปทำความเข้าใจและพัฒนา จำนวน20 [ชุมชน]</t>
  </si>
  <si>
    <t>จำนวนนักศึกษาวิศวกรสังคมที่เข้าร่วมอบรม จำนวน50 [คน]</t>
  </si>
  <si>
    <t>จำนวนนักศึกษา อาจารย์ และบุคลากร ที่เข้ารับการอบรม ไม่น้อยกว่า จำนวน90 [ร้อยละ]</t>
  </si>
  <si>
    <t>จำนวนแม่ไก่ ในการอบรมเชิงปฏิบัติการปรับปรุงหลักสูตรฯ จำนวน50 [คน]</t>
  </si>
  <si>
    <t>งานส่งเสริมและพัฒนากิจกรรมนักศึกษา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</si>
  <si>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หลักสูตรวิศวกรสังคม มหาวิทยาลัยราชภัฏสกลนคร ฉบับปรับปรุง จำนวน1 [หลักสูตร]</t>
    </r>
  </si>
  <si>
    <t>66A44112กพน02W02 โครงการพัฒนา Soft Skills ให้กับนักศึกษาด้วยกระบวนการวิศวกรสังคม มหาวิทยาลัยราชภัฏสกลนคร</t>
  </si>
  <si>
    <t>โครงการหลัก : โครงการพัฒนา Soft Skill ด้วยกระบวนการวิศวกรสังคม</t>
  </si>
  <si>
    <t>แกนนำนักศึกษามีความพึงพอใจต่อการเข้าร่วมกิจกรรมอบรมแกนนำนักศึกษาด้านสุขภาวะทางเพศ ไม่น้อยกว่า  จำนวน80  [ร้อยละ]</t>
  </si>
  <si>
    <t>แกนนำนักศึกษาสามารถนำความรู้ไปใช้ประโยชน์ได้ ไม่น้อยกว่า  จำนวน80  [ร้อยละ]</t>
  </si>
  <si>
    <t>แกนนำนักศึกษาด้านสุขภาวะทางเพศมีความรู้ความสามารถในการเป็นวิทยากรในการเผยแพร่ความรู้ ไม่น้อยว่า  จำนวน80  [ร้อยละ]</t>
  </si>
  <si>
    <t>นักศึกษานำความรู้ไปใช้ประโยชน์ได้อยู่ในระดับมากขึ้นไป ไม่น้อยกว่า  จำนวน75  [ร้อยละ]</t>
  </si>
  <si>
    <t>นักศึกษามีความพึงพอใจต่อการเข้าร่วมโครงการอยู่ในระดับมากขึ้นไป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</si>
  <si>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ร้อยละของจำนวนนักศึกษามีความรู้ด้านการปฐมพยาบาลเบื้องต้น ไม่น้อยกว่า  จำนวน90  [ร้อยละ]</t>
    </r>
  </si>
  <si>
    <t>จำนวนครั้งของการเผยแพร่ข้อมูลด้านสุขภาวะทางเพศ  จำนวน2 [ครั้ง]</t>
  </si>
  <si>
    <t>จำนวนนักศึกษาที่ได้รับการพัฒนาด้านสุขภาวะทางเพศ จำนวน20 [คน]</t>
  </si>
  <si>
    <t>จำนวนครั้งที่นักศึกษาได้ทำจิตอาสาด้านการปฐมพยาบาลเบื้องต้น อย่างน้อย จำนวน3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</si>
  <si>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จำนวนนักศึกษาที่ได้รับการพัฒนาศักยภาพด้านการปฐมพยาบาลเบื้องต้น ไม่น้อยกว่า  จำนวน60 [คน]</t>
    </r>
  </si>
  <si>
    <t>66P33109กพน05W02 โครงการพัฒนาศักยภาพนักศึกษา สู่การเป็นผู้มีจิตอาสา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</si>
  <si>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นักศึกษาผู้รับทุนโครงการเฉลิมราชกุมารีได้รับการยกเว้นค่าบำรุงการศึกษา ไม่น้อยกว่า  จำนวน100  [ร้อยละ]</t>
    </r>
  </si>
  <si>
    <t>งานแนะแนวและศิษย์เก่าสัมพันธ์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</si>
  <si>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นักศึกษาผู้รับทุนการศึกษาได้รับการยกเว้นค่าบำรุงการศึกษา ไม่น้อยกว่า จำนวน100 [ร้อยละ]</t>
    </r>
  </si>
  <si>
    <t>66P33109กพน03W05 โครงการเงินทุนการศึกษาสำหรับนักศึกษาที่ได้รับการยกเว้นค่าเล่าเรียน</t>
  </si>
  <si>
    <t>แนวทางในการพัฒนามหาวิทยาลัยราชภัฏสกลนคร  จำนวน6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</si>
  <si>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เครือข่ายของศิษย์เก่ามหาวิทยาลัยราชภัฏสกลนคร  จำนวน3  [จังหวัด]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</si>
  <si>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ร้อยละของศิษย์เก่ากลุ่มเป้าหมายที่เข้าร่วมโครงการ ไม่น้อยกว่า จำนวน85 [ร้อยละ]</t>
    </r>
  </si>
  <si>
    <t>66P33109กพน03W04 โครงการศิษย์เก่าสัมพันธ์ ประจำปี พ.ศ. 2566</t>
  </si>
  <si>
    <t>บุคลากร นักศึกษา ศิษย์เก่า กลุ่มเป้าหมายมีความพึงพอใจต่อกิจกรรม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</si>
  <si>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จำนวนร้อยละของบุคลากร นักศึกษา ศิษย์เก่า ที่ร่วมทำบุญในโครงการ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</si>
  <si>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จำนวนร้อยละของบุคลากร นักศึกษา ศิษย์เก่า มหาวิทยาลัยราชภัฏสกลนคร ที่เข้าร่วมโครงการ/กิจกรรม (ไม่น้อยกว่าร้อยละ 80 ของกลุ่มเป้าหมาย) จำนวน80 [ร้อยละ]</t>
    </r>
  </si>
  <si>
    <t>66P33109กพน03W03 โครงการผ้าป่าบุญกองข้าว ครั้งที่ 5 ประจำปี พ.ศ. 2566</t>
  </si>
  <si>
    <t>ร้อยละความพึงพอใจของนักศึกษาที่มีต่อการเข้าร่วมโครงการปัจฉิมนิเทศนักศึกษา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</si>
  <si>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นักศึกษาที่เข้าร่วมการอบรมมีความรู้ความเข้าใจเรื่องคุณสมบัติของบัณฑิตที่องค์กรอยากได้ สามารถนำความรู้ไปใช้เป็นแนวทางในการประกอบอาชีพหลังสำเร็จการศึกษาได้ ไม่น้อยกว่า  จำนวน80  [ร้อยละ]</t>
    </r>
  </si>
  <si>
    <t>ซุ้มถ่ายภาพแสดงความยินดีกับนักศึกษาที่คาดว่าจะสำเร็จการศึกษา  จำนวน1 [ซุ้ม]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</si>
  <si>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นักศึกษาที่คาดว่าจะสำเร็จการศึกษา ได้ทราบถึงคุณสมบัติของบัณฑิตที่องค์กรอยากได้ ไม่น้อยกว่า จำนวน80 [ร้อยละ]</t>
    </r>
  </si>
  <si>
    <t>66P33109กพน03W02 โครงการปัจฉิมนิเทศนักศึกษา ปีการศึกษา 2565</t>
  </si>
  <si>
    <t>นักศึกษาที่เข้ารับการอบรมมีความรู้มีแนวทางในการดำเนินชีวิตที่ถูกต้องเหมาะสม สามารถสำเร็จการศึกษาตามที่คาดหวัง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</si>
  <si>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นักศึกษาที่เข้ารับการอบรม มีความรู้ด้านทักษะในด้านการใช้ชีวิต มีแรงบันดาลใจในการศึกษาเล่าเรียน ไม่น้อยกว่า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</si>
  <si>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ร้อยละของนักศึกษากลุ่มเป้าหมายที่เข้ารับการอบรม (ไม่น้อยกว่าร้อยละ 80 ของกลุ่มเป้าหมาย) จำนวน80 [ร้อยละ]</t>
    </r>
  </si>
  <si>
    <t>66P33109กพน03W01 โครงการการพัฒนานักศึกษาให้มีทักษะชีวิตที่ดีอยู่ได้อย่างมีความสุข</t>
  </si>
  <si>
    <t>นักศึกษามีเจตคติที่ดีในการเป็นพลเมืองดี มีวินัย เป็นคนดี มีจิตสาธารณะ ทำกิจกรรมจิตอาสาพัฒนาเพื่อชุมชนท้องถิ่น  จำนวน85  [ร้อยละ]</t>
  </si>
  <si>
    <t>นักศึกษามีความรู้ความเข้าใจ เรื่อง “มีพื้นฐานชีวิตที่มั่นคง มีคุณธรรม รู้จักแยกแยะผิด-ชอบ / ชั่ว-ดี”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</si>
  <si>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 เรื่อง“ทัศนคติที่ถูกต้องต่อบ้านเมือง เป็นพลเมืองดี มีวินัย มีจิตสาธารณะ  จำนวน85  [ร้อยละ]</t>
    </r>
  </si>
  <si>
    <t>จำนวนนักศึกษาที่เข้าร่วมกิจกรรมการส่งเสริมกิจกรรม จิตอาสา/จิตสาธารณะร่วมพัฒนาชุมชน จำนวน150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</si>
  <si>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นักศึกษาที่เข้าร่วมโครงการการสร้างพื้นฐานลักษณะคนไทยที่พึงประสงค์ มีทัศนคติที่ถูกต้องต่อชาติบ้านเมืองและมีพื้นฐานชีวิตที่มั่นคง ไม่น้อยกว่า จำนวน120 [คน]</t>
    </r>
  </si>
  <si>
    <t>66A44112กพน02W03 โครงการเสริมสร้างพื้นฐานคุณลักษณะคนไทยที่พึงประสงค์ มีทัศนคติที่ถูกต้องต่อบ้านเมือง เป็นพลเมืองดี มีวินัย มีจิตสาธารณะ ปีงบประมาณ 2566</t>
  </si>
  <si>
    <t>ประชาชนและหน่วยงานที่เกี่ยวข้องมีความพึงพอใจต่อพฤติกรรมอันพึงประสงค์ของนักศึกษา/ฝีพาย เฉลี่ยไม่น้อยกว่า  จำนวน3.51  [คะแนน]</t>
  </si>
  <si>
    <t>เครือข่าย/เยาวชนและประชาชนได้เรียนรู้กฎกติกาที่ถูกต้อง  จำนวน3/100  [เครือข่าย/คน]</t>
  </si>
  <si>
    <t>ตัวแทนนักกีฬาพายเรือของมหาวิทยาลัยเพื่อเข้าร่วมแข่งขันกีฬาเรือพายสากล  จำนวน28  [คน]</t>
  </si>
  <si>
    <t>จำนวนรางวัลที่ได้รับจากการแข่งขันเรือยาว ไม่น้อยกว่า  จำนวน3  [รางวัล]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</si>
  <si>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นักศึกษาที่เข้าร่วมกิจกรรมมีความพึงพอใจที่ได้เรียนรู้ และมีประสบการณ์ในการแข่งขันเรือยาว (ไม่น้อยกว่าร้อยละ 90 ของกลุ่มเป้าหมาย)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</si>
  <si>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จำนวนนักศึกษาเข้าร่วมโครงการส่งเสริมคุณลักษณะคนไทยที่พึงประสงค์ 4 ประการ และคนดี มีจิตสาธารณะ ด้วยกีฬาและประเพณีแข่งขันเรือยาวท้องถิ่น  จำนวน50 [คน]</t>
    </r>
  </si>
  <si>
    <t>66A44112กพน02W01 โครงการส่งเสริมคุณลักษณะคนไทยที่พึงประสงค์ 4 ประการ และคนดี มีจิตสาธารณะ ด้วยกีฬาและประเพณีแข่งขันเรือยาวท้องถิ่น</t>
  </si>
  <si>
    <t>นักศึกษาที่เข้าร่วมโครงการส่งเสริมคุณลักษณะคนไทยที่พึงประสงค์ 4 ประการ มีความพึงพอไจไม่น้อยกว่า  จำนวน3.51  [คะแนน]</t>
  </si>
  <si>
    <t>นักศึกษาที่เข้าร่วมโครงการมีเจตคติที่ดีในการเป็นคนดี มีจิตสาธารณะ ทำกิจกรรมจิตอาสาพัฒนาร่วมกับชุมชนท้องถิ่น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</si>
  <si>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นักศึกษาที่เข้าร่วมโครงการมีความเข้าใจในคุณลักษณะคนไทยที่พึงประสงค์ 4 ประการ  จำนวน80  [ร้อยละ]</t>
    </r>
  </si>
  <si>
    <t>นักศึกษาเข้าร่วมกิจกรรม จิตอาสา/จิตสาธารณะร่วมพัฒนาชุมชน ไม่น้อยกว่า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</si>
  <si>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นักศึกษาเข้าร่วมโครงการส่งเสริมคุณลักษณะคนไทยที่พึงประสงค์ 4 ประการ ไม่น้อยกว่า จำนวน80 [ร้อยละ]</t>
    </r>
  </si>
  <si>
    <t>66P33109กพน02W10 โครงการเสริมสร้างคุณลักษณะคนไทย ที่พึงประสงค์ 4 ประการ และเป็นคนดี มีจิตสาธารณะ</t>
  </si>
  <si>
    <t>นักศึกษาที่เข้าร่วมอบรมสามารถผ่านการทดสอบใบอนุญาตขับขี่ได้ ไม่น้อยกว่า  จำนวน85  [ร้อยละ]</t>
  </si>
  <si>
    <t>นักศึกษามีความรู้ความเข้าใจเกี่ยวกับวินัยจราจร และการขับขี่ปลอดภัย ไม่น้อยกว่า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</si>
  <si>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นักศึกษาตระหนักถึงการปฏิบัติตนตามระเบียบวินัยนักศึกษา ด้านวินัยจราจร การสวมหมวกนิรภัย การข้ามสะพานลอย การจอดรถยนต์และรถจักรยานยนต์ไม่ซ้อนคัน  จำนวน85  [ร้อยละ]</t>
    </r>
  </si>
  <si>
    <t>นักศึกษาเข้าร่วมอบรมเชิงปฏิบัติการให้ความรู้เกี่ยวกับวินัยจราจรและขับขี่อย่างปลอดภัย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</si>
  <si>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นักศึกษาได้รับความรู้จากสื่อประชาสัมพันธ์เกี่ยวกับการประพฤติปฏิบัติตนตามระเบียบวินัย ด้านวินัยจราจร การสวมหมวกนิรภัย การข้ามสะพานลอย การจอดรถยนต์และรถจักรยานยนต์ไม่ซ้อนคัน จำนวน80 [ร้อยละ]</t>
    </r>
  </si>
  <si>
    <t>66P33109กพน02W09 โครงการรณรงค์ส่งเสริมวินัยนักศึกษา พอเพียง มีวินัย สุจริต จิตอาสา</t>
  </si>
  <si>
    <t>เป็นกิจกรรมที่เปิดโอกาสให้ผู้ปกครองได้แลกเปลี่ยนความคิดเห็นระหว่างผู้ปกครองกับมหาวิทยาลัยในการดูแลนักศึกษา ตลอดจนความร่วมมือในการพัฒนานักศึกษา  จำนวน80  [ร้อยละ]</t>
  </si>
  <si>
    <t>ผู้ปกครองมีความสัมพันธ์อันดีและมีความเชื่อมั่นในการดูแลนักศึกษาของมหาวิทยาลัยราชภัฏสกลนคร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</si>
  <si>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ผู้ปกครองเข้าใจและรับทราบแนวปฏิบัติการจัดการเรียนการสอน สวัสดิการ และการดูแลในระดับมหาวิทยาลัย ไม่น้อยกว่า  จำนวน80  [ร้อยละ]</t>
    </r>
  </si>
  <si>
    <t>ร้อยละความพึงพอใจของนักศึกษาที่มีต่อการเข้าร่วมโครงการประชุมผู้ปกครองนักศึกษา ภาคปกติ ประจำปีการศึกษา 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</si>
  <si>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จำนวนผู้ปกครองของนักศึกษาใหม่ ภาคปกติ ประจำปีการศึกษา 2566 ที่เข้าร่วมการประชุม (ไม่น้อยกว่าร้อยละ 80 ของกลุ่มเป้าหมาย) จำนวน80 [ร้อยละ]</t>
    </r>
  </si>
  <si>
    <t>66P33109กพน02W08 โครงการประชุมผู้ปกครองนักศึกษา ภาคปกติ ประจำปีการศึกษา 2566</t>
  </si>
  <si>
    <t>ผู้นำนักศึกษา สามารถนำความรู้ที่ได้จากการสัมมนาไปใช้ประโยชน์เพื่อพัฒนางานด้านกิจการนักศึกษา  จำนวน80  [ร้อยละ]</t>
  </si>
  <si>
    <t>ผู้นำนักศึกษามีความรู้ความเข้าใจเกี่ยวกับการบริหารโครงการ การบริหารงบประมาณ ตามระเบียบ ข้อบังคับ ของมหาวิทยาลัยราชภัฏสกลนคร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</si>
  <si>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ผู้นำนักศึกษา ได้รับความรู้เป็นผู้นำและผู้ตามที่ดี รู้จักวางแผน กำหนดวิธีการ และขั้นตอนการทำงานร่วมกันเป็นหมู่คณะ  จำนวน85  [ร้อยละ]</t>
    </r>
  </si>
  <si>
    <t>ร้อยละความพึงพอใจของนักศึกษาที่มีต่อการเข้าร่วมโครงการสัมมนาเชิงปฏิบัติการผู้นำนักศึกษามีจิตสาธารณะอย่างมืออาชีพ ประจำปีการศึกษา 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</si>
  <si>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ผู้นำนักศึกษาและผู้มีส่วนเกี่ยวข้อง เข้าร่วมสัมมนาเชิงปฏิบัติการผู้นำนักศึกษามีจิตสาธารณะอย่างมืออาชีพ (ไม่น้อยกว่าร้อยละ 90 ของกลุ่มเป้าหมาย) จำนวน90 [ร้อยละ]</t>
    </r>
  </si>
  <si>
    <t>66P33109กพน02W07 โครงการสัมมนาเชิงปฏิบัติการผู้นำนักศึกษา มีจิตสาธารณะอย่างมืออาชีพ ประจำปีการศึกษา 2566</t>
  </si>
  <si>
    <t>นักศึกษาใหม่มีความรู้ความเข้าใจในปณิธานและแนวทางการพัฒนานักศึกษาไปสู่อัตลักษณ์ของมหาวิทยาลัย  จำนวน80  [ร้อยละ]</t>
  </si>
  <si>
    <t>นักศึกษาสามารถนำความรู้ไปใช้ในการปรับตัวให้เข้ากับเพื่อน สถานที่ และระบบการจัดการเรียนในระดับมหาวิทยาลัย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</si>
  <si>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นักศึกษาใหม่ภาคปกติได้รับการปฐมนิเทศ มีความรู้เรื่อง ระเบียบ ข้อบังคับ และการปฏิบัติที่ถูกต้อง ตามระเบียบมหาวิทยาลัย  จำนวน80  [ร้อยละ]</t>
    </r>
  </si>
  <si>
    <t>ความพึงพอใจของนักศึกษาที่มีต่อการเข้าร่วมโครงการเสริมสร้างทัศนคติจิตสาธารณะและปฐมนิเทศ นักศึกษาใหม่ภาคปกติ ประจำปีการศึกษา 2566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</si>
  <si>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นักศึกษาได้เรียนรู้สื่อเสริมสร้างทัศนคติจิตสาธารณะและปฐมนิเทศนักศึกษาใหม่ภาคปกติ ประจำปีการศึกษา 2566 จำนวน80 [ร้อยละ]</t>
    </r>
  </si>
  <si>
    <t>66P33109กพน02W06 โครงการปฐมนิเทศนักศึกษาใหม่ภาคปกติ ประจำปีการศึกษา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</si>
  <si>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มีส่วนร่วมสร้างสรรค์กิจกรรมนักศึกษาและฝึกการทำงานร่วมกับผู้อื่นให้สอดคล้องกับอัตลักษณ์ เอกลักษณ์ของมหาวิทยาลัย และสร้างสรรค์รูปแบบกิจกรรมตามความสนใจและความถนัดของนักศึกษา  จำนวน80  [ร้อยละ]</t>
    </r>
  </si>
  <si>
    <t>ร้อยละของนักศึกษามหาวิทยาลัยราชภัฏสกลนคร เข้าร่วมกิจกรรมโครงการ ไม่น้อยกว่า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</si>
  <si>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จำนวนโครงการที่องค์การบริหารนักศึกษา และสภานักศึกษา ภาค กศ.ป. ได้จัดทำกิจกรรม จำนวน2 [โครงการ]</t>
    </r>
  </si>
  <si>
    <t>66P33109กพน02W05 โครงการสนับสนุนกิจกรรมขององค์การบริหารนักศึกษาและสภานักศึกษา ภาค กศ.ป.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</si>
  <si>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นักศึกษามีส่วนร่วมสร้างสรรค์กิจกรรมและฝึกการทำงานร่วมกับผู้อื่นให้สอดคล้องกับอัตลักษณ์ เอกลักษณ์ของมหาวิทยาลัย และสร้างสรรค์รูปแบบกิจกรรมตามความสนใจและความถนัดของนักศึกษา ไม่น้อยกว่า  จำนวน80  [ร้อยละ]</t>
    </r>
  </si>
  <si>
    <t>ร้อยละของนักศึกษามหาวิทยาลัยราชภัฏสกลนครเข้าร่วมกิจกรรมโครงการ/ชมรม (ไม่น้อยกว่าร้อยละ 85 ของกลุ่มเป้าหมาย) จำนวน85 [ร้อยละ]</t>
  </si>
  <si>
    <t>จำนวนชมรมนักศึกษามหาวิทยาลัยราชภัฏสกลนคร จำนวน25 [ชมรม]</t>
  </si>
  <si>
    <t>จำนวนโครงการที่สภานักศึกษาได้จัดทำกิจกรรม จำนวน1 [โครงการ]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</si>
  <si>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จำนวนโครงการที่องค์การบริหารนักศึกษาได้จัดทำกิจกรรม จำนวน6 [โครงการ]</t>
    </r>
  </si>
  <si>
    <t>66P33109กพน02W04 โครงการสนับสนุนกิจกรรมขององค์การบริหารนักศึกษาและสภานักศึกษาภาคปกติ เพื่อจิตสาธารณะ</t>
  </si>
  <si>
    <t>นักศึกษาเป็นผู้มีระเบียบวินัย เคารพกฎกติกาการแข่งขัน และกฎระเบียบของสังคม ตามคุณลักษณะคนไทยที่พึงประสงค์ 4 ประการ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</si>
  <si>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นักศึกษาได้รับการส่งเสริมและพัฒนาศักยภาพทางด้านกีฬาเพื่อความเป็นเลิศและเพื่อสุขภาพ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</si>
  <si>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กีฬาและบุคลากรที่เกี่ยวข้องได้ร่วมการฝึกซ้อมและเก็บตัวนักกีฬาเพื่อเตรียมตัวเข้าร่วมการแข่งขันกีฬามหาวิทยาลัยแห่งประเทศไทย ประจำปี พ.ศ. 2566 จำนวน12 [ชนิด]</t>
    </r>
  </si>
  <si>
    <t>66P33109กพน02W03 โครงการส่งนักศึกษาเข้าร่วมการแข่งขันกีฬามหาวิทยาลัยแห่งประเทศไทย ประจำปี พ.ศ. 2566</t>
  </si>
  <si>
    <t>นักศึกษาและบุคลากรมหาวิทยาลัยราชภัฏสกลนคร เยาวชน ประชาชนทั่วไป ที่เข้าร่วมโครงการมีความพึงพอใจ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</si>
  <si>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นักศึกษาได้รับการส่งเสริมและพัฒนาศักยภาพทางด้านกีฬาและสุขภาพ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</si>
  <si>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นักศึกษาและบุคลากรมหาวิทยาลัยราชภัฏสกลนคร เข้าร่วมกิจกรรมกีฬาเพื่อสุขภาพและกีฬาประเพณีจตุรมิตร (ไม่น้อยกว่าร้อยละ 90 ของกลุ่มเป้าหมาย) จำนวน90 [ร้อยละ]</t>
    </r>
  </si>
  <si>
    <t>66P33109กพน02W02 โครงการการเล่นกีฬาและการออกกำลังกาย เพื่อสุขภาพและกีฬาประเพณีจตุรมิตร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</si>
  <si>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นักศึกษามีความพึงพอใจที่ได้รับยกเว้นค่าธรรมเนียมการศึกษา และค่าถอนคืนการลงทะเบียนของนักศึกษามหาวิทยาลัย (ไม่น้อยกว่า)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</si>
  <si>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ร้อยละของนักศึกษาที่เป็นตัวแทนของมหาวิทยาลัยที่มีผลงานได้รับยกเว้นค่าธรรมเนียมการศึกษา และค่าถอนคืนการลงทะเบียนของนักศึกษามหาวิทยาลัย จำนวน100 [ร้อยละ]</t>
    </r>
  </si>
  <si>
    <t>66P33109กพน02W01 โครงการเงินอุดหนุนทุนการศึกษายกเว้นค่าธรรมเนียมการศึกษา และค่าถอนคืนการลงทะเบียนของนักศึกษามหาวิทยาลัย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</si>
  <si>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นำผลการดำเนินงานของคณะกรรมการส่งเสริมกิจการมหาวิทยาลัยไปใช้ประโยชน์เพื่อพัฒนางานด้านกิจการนักศึกษา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</si>
  <si>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จำนวนครั้งในการจัดประชุมคณะกรรมการส่งเสริมกิจการมหาวิทยาลัย จำนวน1 [ครั้ง]</t>
    </r>
  </si>
  <si>
    <t>66P33109กพน01W04 โครงการประชุมคณะกรรมการส่งเสริมกิจการ มหาวิทยาลัยราชภัฏสกลนคร</t>
  </si>
  <si>
    <t>ความรู้ ความเข้าใจ ในการจัดทำแผน และสามารถนำไปใช้ในการจัดทำแผนปฏิบัติราชการได้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</si>
  <si>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กิจกรรม/โครงการ ที่ดำเนินงานตามแผนปฏิบัติการพัฒนานักศึกษา ไม่น้อยกว่า  จำนวน90  [ร้อยละ]</t>
    </r>
  </si>
  <si>
    <t>แผนปฏิบัติการพัฒนานักศึกษา ประจำปีการศึกษา 2566 จำนวน1 [เล่ม]</t>
  </si>
  <si>
    <t>แผนพัฒนานักศึกษา มหาวิทยาลัยราชภัฏสกลนคร ระยะ 5 ปี (พ.ศ. 2565 – 2569) ฉบับทบทวนปี 2566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</si>
  <si>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จำนวนคณะกรรมการจัดทำแผนพัฒนานักศึกษา ที่เข้าร่วมประชุมเชิงปฏิบัติการ จำนวน80 [ร้อยละ]</t>
    </r>
  </si>
  <si>
    <t>66P33109กพน01W03 โครงการประชุมเชิงปฏิบัติการทบทวนแผนพัฒนานักศึกษา (พ.ศ. 2565-2569)</t>
  </si>
  <si>
    <t>โครงการหลัก : โครงการสร้างพื้นฐานลักษณะคนไทยให้กับนักศึกษา</t>
  </si>
  <si>
    <t>กลยุทธ์ : สนับสนุนและส่งเสริมการจัดกิจกรรมการพัฒนานักศึกษาและการสร้างเครือข่ายศิษย์เก่า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</si>
  <si>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การศึกษาพิเศษและภาษาอังกฤษได้รับการบริหารจัดการที่ดีเพื่อพัฒนาการเรียนการสอนให้มีประสิทธิภาพยิ่งขึ้น  จำนวน90  [ร้อยละ]</t>
    </r>
  </si>
  <si>
    <t>สาขาวิชาการศึกษาพิเศษ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</si>
  <si>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การศึกษาพิเศษและภาษาอังกฤษได้รับการบริหารจัดการที่ดีเพื่อพัฒนาการเรียนการสอนให้มีประสิทธิภาพยิ่งขึ้น จำนวน90 [ร้อยละ]</t>
    </r>
  </si>
  <si>
    <t>66A33108คคศ21W01 โครงการบริหารจัดการสาขาการศึกษาพิเศษและภาษาอังกฤษ</t>
  </si>
  <si>
    <t>อาจารย์หลักสูตรครุศาสตรบัณฑิต สาขาวิชาเคมีมีผลงานตีพิมพ์ระดับชาติ/นานาชาติ  จำนวน1  [บทความ]</t>
  </si>
  <si>
    <t>อาจารย์หลักสูตรครุศาสตรบัณฑิต สาขาวิชาเคมีเข้าร่วมการประชุมวิชาการระดับชาติ หรือนานาชาติ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</si>
  <si>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อาจารย์หลักสูตรครุศาสตรบัณฑิต สาขาวิชาเคมีนำความองค์รู้จากการอบรมมาใช้ในการจัดกิจกรรมการเรียนการสอนและการวิจัย  จำนวน1  [รายวิชา]</t>
    </r>
  </si>
  <si>
    <t>อาจารย์มีผลงานตีพิมพ์เผยแพร่บทความวิจัย/บทความวิชาการ จำนวน1 [บทความ]</t>
  </si>
  <si>
    <t>อาจารย์มีความรู้ทางด้านเคมีและเทคโนโลยีทันต่อการเปลี่ยนแปลงทางวิชาการ โดยเข้าร่วมประชุมวิชาการระดับชาติ หรือนานาชาติ จำนวน1 [ครั้ง]</t>
  </si>
  <si>
    <t>หลักสูตรเคมี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</si>
  <si>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จำนวนอาจารย์หลักสูตรครุศาสตรบัณฑิต สาขาวิชาเคมีได้ัรับการอบรมเพิ่มพูนความรู้ จำนวน1 [คน]</t>
    </r>
  </si>
  <si>
    <t>66P33108คคศ31W01 โครงการพัฒนาบุคลากรหลักสูตรครุศาสตรบัณฑิต สาขาวิชาเคมี</t>
  </si>
  <si>
    <t>ความรู้ ความเข้าใจทักษะที่จำเป็นในการปฏิบัติงาน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</si>
  <si>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ความเข้าใจในทักษะวิชาชีพครูสังคมศึกษา  จำนวน80  [ร้อยละ]</t>
    </r>
  </si>
  <si>
    <t>สาขาวิชาสังคมศึกษา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</si>
  <si>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จำนวน50 [คน]</t>
    </r>
  </si>
  <si>
    <t>66A33108คคศ07W01 โครงการพัฒนาบุคลากร และทักษะวิชาชีพนักศึกษาครูสังคมศึกษา ร่วมกับบุคลากรทางการศึกษา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</si>
  <si>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อาจารย์สาขาวิชาพลศึกษาและวิทยาศาสตร์การกีฬามีความรู้ในการพัฒนาบทความวิชาการและบทความวิจัย  จำนวน80  [ร้อยละ]</t>
    </r>
  </si>
  <si>
    <t>สาขาวิชาพลศึกษาและวิทยาศาสตร์การกีฬา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</si>
  <si>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สาขาวิชาพลศึกษาและวิทยาศาสตร์การกีฬาเข้าร่วมอบรมการพัฒนาบทความวิชาการและบทความวิจัย จำนวน6 [คน]</t>
    </r>
  </si>
  <si>
    <t>66P33108คคศ04W01 โครงการพัฒนาบุคลากรสาขาวิชาพลศึกษาและวิทยาศาสตร์การกีฬา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</si>
  <si>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ร้อยละความรู้ด้านการนำคู่มือไปใช้ประโยชน์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</si>
  <si>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จำนวนบุคลกรสายสนับสนุนที่จัดทำคู่มือปฏิบัติงาน  จำนวน12 [คน]</t>
    </r>
  </si>
  <si>
    <t>66P33108คคศ01W16 โครงการพัฒนาศักยภาพบุคลากรเข้าสู่ตำแหน่งสูงขึ้น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</si>
  <si>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ความรู้ด้านการทำวิจัยผู้เข้าร่วมโครงการ  จำนวน90  [ร้อยละ]</t>
    </r>
  </si>
  <si>
    <t>จำนวนผู้บริหาร คณาจารย์ และบุคลากรคณะครุศาสตร์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</si>
  <si>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คณาจารย์ และบุคลากรคณะครุศาสตร์เข้าศึกษาดูงานสถาบันการศึกษา  จำนวน50 [คน]</t>
    </r>
  </si>
  <si>
    <t>66P33108คคศ01W12 โครงการพัฒนาบุคลากรคณะครุศาสตร์</t>
  </si>
  <si>
    <t>ร้อยละของอาจารย์ สาขาวิชานวัตกรรมและคอมพิวเตอร์ศึกษาที่เข้าร่วมอบรม/เผยแพร่ผลงานวิชาการ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</si>
  <si>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สาขาวิชานวัตกรรมและคอมพิวเตอร์ศึกษามีผลคะแนนการตรวจประกันคุณภาพการศึกษา ระดับหลักสูตร  จำนวน90  [ร้อยละ]</t>
    </r>
  </si>
  <si>
    <t>อาจารย์สาขาวิชานวัตกรรมและคอมพิวเตอร์ศึกษาที่เข้าร่วมอบรม/เผยแพร่ผลงานวิชาการ จำนวน5 [คน]</t>
  </si>
  <si>
    <t>สาขาวิชานวัตกรรมและคอมพิวเตอร์ศึกษา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</si>
  <si>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สาขาวิชานวัตกรรมและคอมพิวเตอร์ศึกษามีผลคะแนนการตรวจประกันคุณภาพการศึกษา ระดับหลักสูตร  จำนวน3.00 [คะแนน]</t>
    </r>
  </si>
  <si>
    <t>66P33108คคศ22W01 โครงการประเมินคุณภาพภายในระดับหลักสูตร และส่งเสริมพัฒนาศักยภาพอาจารย์ สาขาวิชานวัตกรรมและคอมพิวเตอร์ศึกษา</t>
  </si>
  <si>
    <t>หลักสูตรมีผลการประเมิน “ผ่าน” องค?ประกอบที่ 1 การกำกับมาตรฐาน และมีผลการประเมินระดับคุณภาพองค?ประกอบที่ 2 – 6 อยู่ในระดับดีขึ้นไป (3.01 ขึ้นไป)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</si>
  <si>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หลักสูตรมีการทวนสอบ ผลสัมฤทธิ์ของนักศึกษาตามมาตรฐานผลการเรียนรู้ที่กำหนดไว้ในมคอ.3 และมคอ.4 (ถ้ามี) อย่างน้อยร้อยละ 25 ของรายวิชาที่เปิดสอนในแต่ละภาคการศึกษา  จำนวน80  [ร้อยละ]</t>
    </r>
  </si>
  <si>
    <t>การประกันคุณภาพการศึกษาภายในระดับหลักสูตร จำนวน80 [ร้อยละ]</t>
  </si>
  <si>
    <t>สาขาวิชาการประถมศึกษา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</si>
  <si>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การทวนสอบมาตรฐานผลการเรียนรู้ จำนวน80 [ร้อยละ]</t>
    </r>
  </si>
  <si>
    <t>66P33108คคศ15W02 โครงการการประกันคุณภาพการศึกษา หลักสูตรครุศาสตรบัณฑิต สาขาวิชาการประถมศึกษา ประจำปี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</si>
  <si>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ร้อยละวัสดุอุปกรณ์และเอกสารที่ได้ใช้ประกอบการปฏิบัติงาน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</si>
  <si>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คณาจารย์ และบุคลากรประจำห้องสำนักงานคณบดีมีวัสดุอุปกรณ์ และเอกสารใช้ประกอบการปฏิบัติงาน จำนวน12 [คน]</t>
    </r>
  </si>
  <si>
    <t>66P33108คคศ01W18 โครงการบริหารและจัดการสำนักงานคณบดีคณะครุศาสตร์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</si>
  <si>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ร้อยละการจัดซื้อรายการครุภัณฑ์ประกอบการปฏิบัติงาน ประจำห้องสำนักงานคณบดีคณะครุศาสตร์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</si>
  <si>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จำนวนรายการครุภัณฑ์ได้รับการจัดซื้อ จำนวน12 [รายการ]</t>
    </r>
  </si>
  <si>
    <t>66P33108คคศ01W17 โครงการจัดซื้อครุภัณฑ์สำนักงานคณบดี คณะครุศาสตร์</t>
  </si>
  <si>
    <t>ร้อยละวัสดุอุปกรณ์ที่ได้รับการจัดซื้อ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</si>
  <si>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ร้อยละเอกสารที่ได้ใช้ประกอบการปฏิบัติงาน  จำนวน90  [ร้อยละ]</t>
    </r>
  </si>
  <si>
    <t>จำนวนวัสดุอุปกรณ์ที่ได้รับการจัดซื้อ จำนวน100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</si>
  <si>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จำนวนเอกสารที่ใช้ประกอบการปฏิบัติงาน จำนวน100 [รายการ]</t>
    </r>
  </si>
  <si>
    <t>66A33108คคศ01W01 โครงการบริหารและจัดการสำนักงานคณบดีคณะครุศาสตร์</t>
  </si>
  <si>
    <t>คณะครุศาสตร์มีคะแนนตรวจประเมินอยู่ในเกณฑ์ดี  จำนวน3.51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</si>
  <si>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รายงานการประเมินตนเองสำหรับรับการตรวจประเมินคุณภาพการศึกษาภายใน ประจำปีการศึกษา 2565 ที่แล้วเสร็จ  จำนวน100  [ร้อยละ]</t>
    </r>
  </si>
  <si>
    <t>จำนวนคณาจารย์และบุคลากรคณะครุศาสตร์เข้าร่วมตรวจประเมินคุณภาพการศึกษา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</si>
  <si>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จำนวนรายงานการประเมินตนเองสำหรับรับการตรวจประเมินคุณภาพการศึกษาภายใน ประจำปีการศึกษา 2565 จำนวน10 [เล่ม]</t>
    </r>
  </si>
  <si>
    <t>66A33109คคศ01W01 โครงการพัฒนางานประกันคุณภาพการศึกษา คณะครุศาสตร์</t>
  </si>
  <si>
    <t>ร้อยละนักศึกษามีความรู้ความเข้าใจ ค่านิยมที่ดีด้านวัฒนธรรมประเพณีไทยในจังหวัดสกลนคร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</si>
  <si>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ร้อยละกิจกรรมสืบสานประเพณี วัฒนธรรมที่นักศึกษาได้เข้าร่วม  จำนวน80  [ร้อยละ]</t>
    </r>
  </si>
  <si>
    <t>งานกิจการนักศึกษา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</si>
  <si>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 จำนวน150 [คน]</t>
    </r>
  </si>
  <si>
    <t>66P22204คคศ17W01 โครงการสืบสานประเพณีไทยพื้นเมืองจังหวัดสกลนคร “ครุศาสตร์สืบสาน รำมวยโบราณสกลนคร”</t>
  </si>
  <si>
    <t>ร้อยละชุมชนได้รับการพัฒนาอย่างต่อเนื่องตามแผนเสริมสัมพันธ์กับชุมชน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</si>
  <si>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ร้อยละนำความรู้ความเข้าใจไปใช้ประโยชน์การเรียนการสอนของนักเรียน  จำนวน80  [ร้อยละ]</t>
    </r>
  </si>
  <si>
    <t>จำนวนนักศึกษาที่มีส่วนร่วมในการสร้างนวัตกรรม จำนวน30 [คน]</t>
  </si>
  <si>
    <t>จำนวนรายวิชาที่บูรณาการในกิจกรรม จำนวน2 [วิชา]</t>
  </si>
  <si>
    <t>สาขาวิชาคณิตศาสตร์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</si>
  <si>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จำนวนผู้ได้รับการส่งเสริมทักษะการเรียนรู้ทางคณิตศาสตร์  จำนวน130 [คน]</t>
    </r>
  </si>
  <si>
    <t>66A44112คคศ05W01 โครงการกิจกรรมส่งเสริมทักษะกระบวนการทางคณิตศาสตร์ โดยใช้แหล่งเรียนรู้เป็นฐาน</t>
  </si>
  <si>
    <t>โครงการหลัก : โครงการบูรณาการพันธกิจมหาวิทยาลัยเพื่อยกระดับคุณภาพชีวิต (ด้านการทำนุบำรุงศิลปะวัฒนธรรม)</t>
  </si>
  <si>
    <t>กลยุทธ์ : บูรณาการและยกระดับงานด้านภาษา ศาสนา ศิลปวัฒนธรรมและภูมิปัญญาท้องถิ่น</t>
  </si>
  <si>
    <t>นักศึกษามีจิตสำนึกเห็นความสำคัญ คุณค่าของทรัพยากรธรรมชาติ ในพื้นที่มหาวิทยาลัยราชภัฏสกลนคร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</si>
  <si>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ดำเนินงานสวนพฤกษศาสตร์โรงเรียน มหาวิทยาลัยราชภัฏสกลนคร องค์ประกอบที่ 1 การจัดทำป้ายชื่อพรรณไม้ หลักการ : รู้ชื่อ รู้ลักษณ์ รู้จัก  จำนวน80  [ร้อยละ]</t>
    </r>
  </si>
  <si>
    <t>นักศึกษามีจิตสำนึกเห็นความสำคัญ คุณค่าของทรัพยากรธรรมชาติ จำนวน90 [ร้อยละ]</t>
  </si>
  <si>
    <t>สาขาวิชาวิทยาศาสตร์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</si>
  <si>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การดำเนินงานสวนพฤกษศาสตร์โรงเรียน มหาวิทยาลัยราชภัฏสกลนคร องค์ประกอบที่ 1 การจัดทำป้ายชื่อพรรณไม้ หลักการ : รู้ชื่อ รู้ลักษณ์ รู้จัก จำนวน80 [ร้อยละ]</t>
    </r>
  </si>
  <si>
    <t>66A22103คคศ09W01 โครงการงานสวนพฤกษศาสตร์โรงเรียน (อพ.สธ.)</t>
  </si>
  <si>
    <t>ร้อยละโรงเรียนนำนวัตกรรมการจัดการเรียนรู้ไปใช้ประโยชน์  จำนวน80  [ร้อยละ]</t>
  </si>
  <si>
    <t>ร้อยละกลุ่มเป้าหมายนำความรู้ไปประยุกต์ใช้ให้เกิดประโยชน์  จำนวน75  [ร้อยละ]</t>
  </si>
  <si>
    <t>ร้อยละกลุ่มเป้าหมายมีความรู้ ความเข้าใจ ในการจัดกิจกรรมการเรียนการสอนในสถานการณ์ปัจจุบัน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</si>
  <si>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ร้อยละของรายวิชาในหลักสูตรคณะครุศาสตร์ที่บูรณาการกับชุมชน  จำนวน80  [ร้อยละ]</t>
    </r>
  </si>
  <si>
    <t>จำนวนหลักสูตรที่บูรณาการบริการวิชาการ กับการเรียนการสอน  จำนวน5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</si>
  <si>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จำนวน100 [คน]</t>
    </r>
  </si>
  <si>
    <t>66A44112คคศ01W02 โครงการบูรณาการการเรียนการสอนสู่การพัฒนาชุมชนสุขภาวะที่ยั่งยืน (1 คณะ 1 ชุมชน) คณะครุศาสตร์</t>
  </si>
  <si>
    <t>โครงการหลัก : โครงการบูรณาการพันธกิจมหาวิทยาลัยเพื่อยกระดับคุณภาพชีวิต (ด้านการวิจัยและการพัฒนาท้องถิ่น)</t>
  </si>
  <si>
    <t>กลยุทธ์ : บูรณาการพันธกิจสัมพันธ์กับการรับใช้สังคม</t>
  </si>
  <si>
    <t>การบูรณาการเรียนการสอนของหลักสูตร 1) โครงการพิเศษทางอุตสาหกรรมศิลป์ 2) การจัดสัมมนาอุสาหกรรมศิลป์ และ3) การจัดการเรียนรู้อุตสาหกรรมศิลป์  จำนวน3  [วิชา]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</si>
  <si>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ร้อยละการนำความรู้ผู้เข้ารับการอบรมไปใช้ประโยชน์ในการจัดการเรียนการสอน  จำนวน85  [ร้อยละ]</t>
    </r>
  </si>
  <si>
    <t>ตัวแทนชุมชนเข้าร่วม จำนวน45 [คน]</t>
  </si>
  <si>
    <t>สาขาวิชาอุตสาหกรรมศิลป์และเทคโนโลยี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</si>
  <si>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จำนวนอาจารย์และนักศึกษาอุตสาหกรรมศิลป์ จำนวน55 [คน]</t>
    </r>
  </si>
  <si>
    <t>66A44112คคศ25W01 โครงการการส่งเสริมและพัฒนาความรู้ทักษะงานช่างพื้นฐานแก่ชุมชน สาขาวิชาอุตสาหกรรมศิลป์และเทคโนโลยี</t>
  </si>
  <si>
    <t>ผลสัมฤทธิ์ของโครงการ  จำนวน70  [ร้อยละ]</t>
  </si>
  <si>
    <t>ร้อยละชุมชนได้รับการพัฒนาอย่างต่อเนื่องตามแผนเสริม สัมพันธ์กับชุมชน  จำนวน80  [ร้อยละ]</t>
  </si>
  <si>
    <t>กลุ่มเป้าหมายนำองค์ความรู้ไปใช้ประโยชน์ในการสร้างธุรกิจ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</si>
  <si>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ร้อยละจำนวนประชาชนที่ได้รับการพัฒนาความรู้เรื่องการ เป็นผู้ประกอบการยุคดิจิทัล  จำนวน70  [ร้อยละ]</t>
    </r>
  </si>
  <si>
    <t>จำนวนนักศึกษาที่มีส่วนร่วมในการสร้างนวัตกรรม จำนวน35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</si>
  <si>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รูปแบบการพัฒนาความสามารถผู้ประกอบการ จำนวน1 [รูปแบบ]</t>
    </r>
  </si>
  <si>
    <t>66A44112คคศ22W01 โครงการการพัฒนาความสามารถด้านการเป็นผู้ประกอบการยุคดิจิทัลที่เสริมสร้างคุณภาพชีวิตทางเศรษฐกิจแก่คนในชุมชน สาขาวิชานวัตกรรมและคอมพิวเตอร์ศึกษา</t>
  </si>
  <si>
    <t>ร้อยละ 90 ของครูและเด็กอนุบาลที่เข้าร่วมกิจกรรม มีความรู้ ความเข้าใจในการจัดกิจกรรมเสริมประสบการณ์สำหรับเด็กอนุบาล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</si>
  <si>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 90 ของนักศึกษาที่เข้าร่วมโครงการมีความรู้และประสบการณ์เกี่ยวกับการจัดกิจกรรมเสริมประสบการณ์สำหรับเด็กอนุบาล  จำนวน90  [ร้อยละ]</t>
    </r>
  </si>
  <si>
    <t>สาขาวิชาการศึกษาปฐมวัย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</si>
  <si>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นักศึกษาสาขาวิชาการศึกษาปฐมวัยที่เข้าร่วมโครงการสามารถนำความรู้ในรายวิชาการจัดสภาพแวดล้อมและการผลิตสื่อสำหรับเด็กปฐมวัยไปประยุกต์ในสถานศึกษาจริง 2) ครูอนุบาลสามารถจัดสภาพแวดล้อมห้องรัยนอนุบาลได้เหมาะสมกับวัยเด็ก และสร้างสื่อการสอนที่ส่งเสริมพัฒนาการด้านสติปัญญาของเด็กปฐมวัย “เกมการศึกษาฝึกการคิดเชิงเหตุผล” ได้ 3) เด็กอนุบาลได้รับการจัดกิจกรรมและการเล่นเกมการศึกษาที่เหมาะสมกับพัฒนาการทางด้านสติปัญญา จำนวน55 [คน]</t>
    </r>
  </si>
  <si>
    <t>66A44112คคศ03W01 โครงการปฐมวัยอาสาพัฒนาโรงเรียนตำรวจตระเวนชายแดนในท้องถิ่น</t>
  </si>
  <si>
    <t>อาจารย์ประจำหลักสูตร นักศึกษาหลักสูตร ค.บ.ฟิสิกส์ และนักเรียนในพื้นทีมีความพึงพอใจต่อการจัดกิจกรรม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</si>
  <si>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 ค.บ.ฟิสิกส์และนักเรียนที่เข้าร่วมกิจกรรมมีความรู้ ความเข้าใจ STEAM ศึกษาเชิงปฎิบัติการ  จำนวน80  [ร้อยละ]</t>
    </r>
  </si>
  <si>
    <t>หลักสูตรฟิสิกส์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</si>
  <si>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ร้อยละของนักศึกษาหลักสูตร ค.บ.ฟิสิกส์ อาจารย์ประจำหลักสูตรและนักเรียนในพื้นที่เข้าร่วมกิจกรรม จำนวน90 [ร้อยละ]</t>
    </r>
  </si>
  <si>
    <t>66A44112คคศ26W01 โครงการส่งเสริมและพัฒนาศักยภาพการถ่ายทอดองค์ความรู้ STEAM ศึกษาเชิงปฏิบัติการสู่ชุมชน สาขาวิชาฟิสิกส์</t>
  </si>
  <si>
    <t xml:space="preserve">โครงการหลัก : โครงการพัฒนาคุณภาพชีวิตและยกระดับรายได้ให้กับคนในชุมชนฐานราก </t>
  </si>
  <si>
    <t>ชาวบ้านที่เข้าร่วมโครงการ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</si>
  <si>
    <t>ชาวบ้านที่เข้าร่วมโครงการมีรายได้เพิ่มขึ้น  จำนวน30  [ร้อยละ]</t>
  </si>
  <si>
    <t>ชาวบ้านที่เข้าร่วมโครงการสามารถผลิตเครื่องจักสานที่มีคุณภาพได้มาตรฐาน ประกอบด้วย - หมวกทำจากกก - กระเป๋าทำจากกก  จำนวน2  [ผลิตภัณฑื]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</si>
  <si>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าวบ้านที่เข้าร่วมโครงการสามารถพัฒนาเครื่องจักสานจากวัสดุท้องถิ่นเกิดผลิตภัณฑ์ที่มีคุณภาพและหลากหลายขึ้น  จำนวน90  [ร้อยละ]</t>
    </r>
  </si>
  <si>
    <t>จำนวนรายวิชาในหลักสูตรที่มีการบูรณาการจัดการเรียนการสอน จำนวน1 [รายวิชา]</t>
  </si>
  <si>
    <t>นักศึกษาที่เข้าร่วมโครงการ จำนวน3 [คน]</t>
  </si>
  <si>
    <t>สื่อดิจิทัลการเรียนรู้ จำนวน2 [ผลงาน]</t>
  </si>
  <si>
    <t>ช่องทางการตลาด จำนวน2 [ช่องทาง]</t>
  </si>
  <si>
    <t>ภาคีเครือข่ายมีส่วนร่วมในกระบวนการ จำนวน3 [หน่วยงาน]</t>
  </si>
  <si>
    <t>แหล่งเรียนรู้ภูมิปัญญาการทำเครื่องจักสานจากวัสดุท้องถิ่น จำนวน1 [แหล่งเรียนรู้]</t>
  </si>
  <si>
    <t>ได้เครื่องจักสานจากวัสดุในท้องถิ่น จำนวน480 [ชิ้น]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</si>
  <si>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ชาวบ้านที่เข้าร่วมโครงการ จำนวน15 [ครัวเรือน]</t>
    </r>
  </si>
  <si>
    <t>66A44112คคศ09W02 โครงการการพัฒนาคุณภาพผลิตภัณฑ์จักสานจากกกและไม้ไผ่เพื่อยกระดับรายได้ในชุมชนบ้านนาคอย บ้านก่อ และบ้านโพนแพง ตำบลหนองสนม อำเภอวานรนิวาส จังหวัดสกลนคร</t>
  </si>
  <si>
    <t>ร้อยละการบูรณาการถ่ายทอดความรู้ในหลักสูตรสู่ชุมชน  จำนวน80  [ร้อยละ]</t>
  </si>
  <si>
    <t>ร้้อยละของคนในชุมชนตำบลดงชน มีรายได้เพิ่มมากขึ้น  จำนวน50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</si>
  <si>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ร้้อยละของผู้เข้าร่วมโครงการมีความรู้ความเข้าใจในการพัฒนา ผลิตภัณฑ์กระเป๋าสานจากต้นกก ปราศจากเชื้อรา  จำนวน80  [ร้อยละ]</t>
    </r>
  </si>
  <si>
    <t>นักศึกษาสาขาวิชาวิทยาศาสตร์มีทักษะการถ่ายทอดองค์ความรู้สู่ ชนชน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</si>
  <si>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ผลิตภัณฑ์ชุมชนดงชนกระเป๋าสานจากต้นกกปราศจากเชื้อรา เพิ่มมูลค่าผลิตภัณฑ์มีรายได้ครัวเรือนเพิ่มมากขึ้น จำนวน20 [คน]</t>
    </r>
  </si>
  <si>
    <t>66A44112คคศ09W01 โครงการส่งเสริมผลิตภัณฑ์ชุมชนดงชนกระเป๋าสานจากต้นกกปราศจากเชื้อรา เพิ่มมูลค่าผลิตภัณฑ์ให้สวยงาม สาขาวิชาวิทยาศาสตร์</t>
  </si>
  <si>
    <t xml:space="preserve">โครงการหลัก : โครงการยกระดับมาตรฐานผลิตภัณฑ์ชุมชน University as a Marketplace </t>
  </si>
  <si>
    <t>ช่องทางการจำหน่ายผลิตภัณฑ์เพิ่มขึ้น/ผลิตภัณฑ์ (ไม่น้อยกว่า)  จำนวน2  [ช่องทาง]</t>
  </si>
  <si>
    <t>สามารถลดรายจ่ายของการผลิตสินค้า  จำนวน5  [ร้อยละ]</t>
  </si>
  <si>
    <t>ผู้ประกอบการ OTOP ที่ได้รับการพัฒนาผลิตภัณฑ์/บรรจุภัณฑ์ มีรายได้ขึ้นจากเดิม  จำนวน10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</si>
  <si>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ได้รับการพัฒนาผลิตภัณฑ์/บรรจุภัณฑ์ให้เหมาะสม สวยงาม  จำนวน4  [ผลิตภัณฑ์]</t>
    </r>
  </si>
  <si>
    <t>รูปเล่มรายงานผลการดำเนินโครงการ จำนวน5 [เล่ม]</t>
  </si>
  <si>
    <t>ช่องการเพยแพร่ทางการตลาด จำนวน2 [ช่องทาง]</t>
  </si>
  <si>
    <t>สื่อองค์ความรู้ และการเข้าถึงสินค้า OTOP ทั้งในรูปแบบออนไลน์และเอกสาร จำนวน1 [สื่อ]</t>
  </si>
  <si>
    <t>จำนวนผลิตภัณฑ์/บรรจุภัณฑ์ สินค้า OTOP ที่ได้จากการพัฒนา จำนวน5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</si>
  <si>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จำนวน100 [คน]</t>
    </r>
  </si>
  <si>
    <t>66A44112คคศ01W03 โครงการส่งเสริมผลิตภัณฑ์ชุมชมเพื่อยกระดับผลิตภัณฑ์ชุมชน (OTOP) คณะครุศาสตร์</t>
  </si>
  <si>
    <t xml:space="preserve">โครงการหลัก : โครงการบริหารงานวิจัยและงานสร้างสรรค์ของมหาวิทยาลัย </t>
  </si>
  <si>
    <t>กลยุทธ์ : พัฒนางานวิจัยและงานสร้างสรรค์และนวัตกรรม</t>
  </si>
  <si>
    <t>ร้อยละผู้เข้าร่วมโครงการสามารถจัดทำวารสารครุศาสตร์ได้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</si>
  <si>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ร้อยละผู้เข้าร่วมโครงการมีความรู้ความเข้าใจในการจัดทำวารสารครุศาสตร์  จำนวน90  [ร้อยละ]</t>
    </r>
  </si>
  <si>
    <t>งานวิชาการและฝึกประสบการณ์วิชาชีพครู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</si>
  <si>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จำนวนผู้เข้าร่วมโครงการมีความรู้ ความเข้าใจ และมีความตระหนักถึงความสำคัญด้านการจัดทำวารสารวิชาการ จำนวน40 [คน]</t>
    </r>
  </si>
  <si>
    <t>66P33108คคศ30W01 โครงการให้ความรู้เกี่ยวกับการจัดทำวารสารวิชาการแก่อาจารย์และบุคลากรในคณะครุศาสตร์</t>
  </si>
  <si>
    <t>การนำความรู้ไปประยุกต์ใช้ในการพัฒนาผลงานทางวิชาการและการเผยแพร่ตามเกณฑ์  จำนวน3.51  [ค่าเฉลี่ย]</t>
  </si>
  <si>
    <t>ความรู้ ความเข้าใจในหลักเกณฑ์และวิธีการพัฒนาผลงานทางวิชาการและการเผยแพร่  จำนวน3.51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</si>
  <si>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ความพึงพอในใจการส่งเสริมและพัฒนาอาจารย์ในการพัฒนาผลงานทางวิชาการ  จำนวน3.51  [ค่าเฉลี่ย]</t>
    </r>
  </si>
  <si>
    <t>งานวิจัยที่บูรณาการกับการเรียนการสอนรายวิชาในหลักสูตร จำนวน2 [เรื่อง]</t>
  </si>
  <si>
    <t>ผลงานทางวิชาการของอาจารย์ในปีการศึกษา 2565 จำนวน3 [เรื่อง]</t>
  </si>
  <si>
    <t>สาขาวิชาการสอนภาษาอังกฤษ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</si>
  <si>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จำนวนอาจารย์อาจารย์ประจำหลักสูตรและอาจารย์ผู้สอนที่เข้าร่วมโครงการ จำนวน5 [คน]</t>
    </r>
  </si>
  <si>
    <t>66P33108คคศ06W03 โครงการพัฒนาศักยภาพอาจารย์สาขาวิชาการสอนภาษาอังกฤษ</t>
  </si>
  <si>
    <t>ความสำเร็จของการจัดทำงานวิจัย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</si>
  <si>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จำนวนคณาจารย์คณะครุศาสตร์ที่เข้าร่วมโครงการ  จำนวน50 [คน]</t>
    </r>
  </si>
  <si>
    <t>66P33108คคศ01W02 โครงการพัฒนาศักยภาพอาจารย์ด้านงานวิจัยของคณาจารย์คณะครุศาสตร์</t>
  </si>
  <si>
    <t>โครงการหลัก : โครงการพัฒนาศักยภาพอาจารย์</t>
  </si>
  <si>
    <t>กลยุทธ์ : การส่งเสริมให้อาจารย์มีความเป็นมืออาชีพ</t>
  </si>
  <si>
    <t>การนำความรู้ไปใช้ของกลุ่มเป้าหมายไม่น้อยกว่าร้อยละ  จำนวน80  [ร้อยละ]</t>
  </si>
  <si>
    <t>ความรู้ความเข้าใจของกลุ่มเป้าหมายไม่น้อยกว่าร้อยละ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</si>
  <si>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ความพึงพอใจของกลุ่มเป้าหมายไม่น้อยกว่าร้อยละ  จำนวน80  [ร้อยละ]</t>
    </r>
  </si>
  <si>
    <t>บรรลุเป้าหมายตามแผนไม่ต่ำกว่าร้อยละ 100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</si>
  <si>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จำนวนผู้เข้าร่วมโครงการแสดงความสมัครสมานสามัคคี จำนวน100 [ร้อยละ]</t>
    </r>
  </si>
  <si>
    <t>66P33108คคศ26W01 โครงการเตรียมความพร้อมและปฐมนิเทศนักศึกษาใหม่ หลักสูตรครุศาสตรบัณฑิต สาขาวิชาฟิสิกส์ ปีการศึกษา 2565</t>
  </si>
  <si>
    <t>ความพึงพอใจของนักศึกษาและอาจารย์ประจำหลักสูตร  จำนวน114  [คน]</t>
  </si>
  <si>
    <t>ชิ้นงานที่ผลิตขึ้นสามารถใช้งานได้จริง  จำนวน10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</si>
  <si>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หลักสูตรได้รับการพัฒนาขบวนการสอน  จำนวน10  [รายวิชา]</t>
    </r>
  </si>
  <si>
    <t>รูปเล่มรายงานผลการดำเนินโครงการ จำนวน1 [เล่ม]</t>
  </si>
  <si>
    <t>จำนวนชิ้นงานจากการใช้ทักษะและเครื่องมือ จำนวน10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</si>
  <si>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การสอบผ่านในรายวิชาที่เรียน จำนวน90 [ร้อยละ]</t>
    </r>
  </si>
  <si>
    <t>66A33108คคศ25W01 โครงการการบริหารจัดการสาขาวิชาอุตสาหกรรมศิลป์และเทคโนโลยี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</si>
  <si>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นักศึกษาสโมสร มีความรู้ด้านวิชาชีพครู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</si>
  <si>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จำนวนนักศึกษาสโมสร เข้าร่วมโครงการ จำนวน40 [คน]</t>
    </r>
  </si>
  <si>
    <t>66P33108คคศ17W07 โครงการพัฒนาศักยภาพผู้นำนักศึกษา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</si>
  <si>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นักศึกษามีความพึงพอใจต่อการเข้าร่วมกิจกรรมไหว้ครู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</si>
  <si>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ผู้เข้าร่วมร่วมกิจกรรมไหว้ครู ประจำปีการศึกษา 2566 จำนวน80 [ร้อยละ]</t>
    </r>
  </si>
  <si>
    <t>66P33108คคศ17W05 โครงการครุศาสตร์วันทาบูชาพระคุณครู</t>
  </si>
  <si>
    <t>นักศึกษามีทักษะ Soft Skills เพิ่มขึ้น สามารถอยู่ร่วมกับผู้อื่นได้อย่างมีความสุข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</si>
  <si>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นักศึกษาได้เข้าร่วมกิจกรรมอบรมรู้เท่าทันสื่อสมัยใหม่ และทักษะที่พึงมีของนักศึกษาครู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</si>
  <si>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 จำนวน180 [คน]</t>
    </r>
  </si>
  <si>
    <t>66P33108คคศ17W03 โครงการรู้เท่าทันสื่อสมัยใหม่ และทักษะที่พึงมีของนักศึกษาครู</t>
  </si>
  <si>
    <t>นันักศึกษาได้เชื่อมโยงความรู้ในการเรียนรายวิชาในระดับปริญญาตรีในพื้นที่ปฏิบัติงานภาคสนามเพื่อบรรลุตามวัตถุปณิธานของรายวิชาเหล่านั้น  จำนวน95  [ร้อยละ]</t>
  </si>
  <si>
    <t>นักเรียนเกิดภูมิคุ้มการที่ไม่ให้องค์ความรู้ในการสวดสารภัญญ์อีสานและการประดิษฐ์ขันหมากเบ็งจ์สูญหายไปจากสำนึกรู้จองตนเอง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</si>
  <si>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นักเรียนเกิดภูมิรู้ในการประพันธ์บทสวดสารภัญญ์อีสานและการประดิษฐ์ขันหมากเบ็งจ์  จำนวน90  [ร้อยละ]</t>
    </r>
  </si>
  <si>
    <t>มคอ.3 ที่บูรณาการกับการบริการวิชาการ การวิจัย และการทำนุบำรุงศิลปวัฒนธรรม จำนวน3 [รายวิชา]</t>
  </si>
  <si>
    <t>สาขาวิชาภาษาไทย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</si>
  <si>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บทสวดสารภัญญ์โรงเรียนบ้านโคกก่องสหมิตรวิทยาคาร จำนวน3 [บท]</t>
    </r>
  </si>
  <si>
    <t>66A44112คคศ08W01 โครงการข่วงสารภัญญ์ : การสร้างภูมิคุ้มกันทางวัฒนธรรมและปลูกฝังสุขภาวะของเยาวชนด้วยกิจกรรม ด้านศิลปวัฒนธรรม สาขาวิชาการสอนภาษาไทย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</si>
  <si>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สรุปผลคะแนนประกันคุณภาพของหลักสูตรฯ  จำนวน3.6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</si>
  <si>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จำนวน10 [คน]</t>
    </r>
  </si>
  <si>
    <t>66P33108คคศ21W01 โครงการพัฒนาหลักสูตรและประกันคุณภาพการศึกษา หลักสูตรการศึกษาพิเศษและภาษาอังกฤษ</t>
  </si>
  <si>
    <t>โครงการหลัก : โครงการพัฒนาระบบและกลไกการดำเนินงานเพื่อรองรับการเรียนรู้ในศตวรรษที่ 21</t>
  </si>
  <si>
    <t>กลยุทธ์ : ปรับปรุงโครงสร้างพื้นฐานเพื่อรองรับการเรียนรู้ในศตวรรษที่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</si>
  <si>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การดำเนินงานฝ่ายฝึกประสบการณ์วิชาชีพครูมีความเป็นระเบียบและถูกต้อง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</si>
  <si>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บริหารจัดการฝ่ายฝึกประสบการณ์วิชาชีพครู จำนวน5128 [คน]</t>
    </r>
  </si>
  <si>
    <t>66P33108คคศ17W02 โครงการบริหารงานฝึกประสบการณ์วิชาชีพครู</t>
  </si>
  <si>
    <t>ความพึงพอใจของผู้เข้าร่วมโครงการ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</si>
  <si>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ความเข้าใจเกี่ยวกับการฝึกประสบการณ์วิชาชีพครู คณะครุศาสตร์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</si>
  <si>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จำนวน150 [คน]</t>
    </r>
  </si>
  <si>
    <t>66P33108คคศ17W01 โครงการสัมมนาผู้บริหารโรงเรียนเครือข่ายฝึกประสบการณ์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</si>
  <si>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ผลการประเมินคุณภาพการศึกษาระดับหลักสูตร (หลักสูตรครุศาสตรบัณฑิต สาขาวิทยาศาสตร์ทั่วไป)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</si>
  <si>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ฯ กิจกรรมประเมินคุณภาพการศึกษา ฯ จำนวน8 [คน]</t>
    </r>
  </si>
  <si>
    <t>66P33108คคศ09W03 โครงการการประเมินคุณภาพการศึกษาหลักสูตรครุศาสตรบัณฑิต สาขาวิชาวิทยาศาสตร์</t>
  </si>
  <si>
    <t>การนำความรู้จากการจัดกิจกรรมการจัดการเรียนรู้ภาษาอังกฤษไปประยุกต์ใช้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</si>
  <si>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การนำความรู้ ความเข้าใจในการจัดกิจกรรมการจัดการเรียนรู้ภาษาอังกฤษและการสื่อสารเพื่อการท่องเที่ยวไปใช้  จำนวน85  [ร้อยละ]</t>
    </r>
  </si>
  <si>
    <t>นักเรียน จำนวน60 [คน]</t>
  </si>
  <si>
    <t>ครู จำนวน5 [คน]</t>
  </si>
  <si>
    <t>นักศึกษาหลักสูตรครุศาสตรบัณฑิตสาขาวิชาภาษาอังกฤษ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</si>
  <si>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อาจารย์ประจำสาขาวิชาการสอนภาษาอังกฤษ จำนวน5 [คน]</t>
    </r>
  </si>
  <si>
    <t>66A44112คคศ06W01 โครงการการจัดการเรียนรู้ภาษาอังกฤษร่วมกับโรงเรียน สาขาวิชาการสอนภาษาอังกฤษ</t>
  </si>
  <si>
    <t>โครงการหลัก : โครงการบูรณาการพันธกิจมหาวิทยาลัยเพื่อยกระดับคุณภาพชีวิต (ด้านการจัดการศึกษา)</t>
  </si>
  <si>
    <t>66P33108คคศ25W01 โครงการการบริหารจัดการสาขาวิชาอุตสาหกรรมศิลป์และเทคโนโลยี ประจำปีงบประมาณ พ.ศ. 2566</t>
  </si>
  <si>
    <t>นักเรียนที่เข้าร่วมค่ายมีความรู้ในด้านวิทยาศาสตร์เพิ่มมากขึ้น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</si>
  <si>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นักศึกษาสาขาวิชาวิทยาศาสตร์สามารถนำความรู้ในด้านวิทยาศาสตร์ ถ่ายทอดความรู้และบริการวิชาการแก่สังคม  จำนวน70  [ร้อยละ]</t>
    </r>
  </si>
  <si>
    <t>นักเรียนที่เข้าร่วมค่าย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</si>
  <si>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นักศึกษาสาขาวิชาวิทยาศาสตร์เข้าร่วมค่าย จำนวน80 [คน]</t>
    </r>
  </si>
  <si>
    <t>66A33108คคศ09W01 โครงการค่ายวิทยาศาสตร์บริการวิชาการ</t>
  </si>
  <si>
    <t>ความรู้ ความเข้าใจเกี่ยวกับทักษะแห่งศตวรรษที่ 21  จำนวน80  [ร้อยละ]</t>
  </si>
  <si>
    <t>ความรู้ ความเข้าใจในสาขาวิชาสังคมศึกษา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</si>
  <si>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ความสนใจศึกษาต่อในสาขาวิชาสังคมศึกษา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</si>
  <si>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จำนวน200 [คน]</t>
    </r>
  </si>
  <si>
    <t>66A33108คคศ07W02 โครงการเปิดบ้านสังคมศึกษาและการจัดการเรียนรู้อย่างบูรณาการเพื่อส่งเสริมทักษะในศตวรรษที่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</si>
  <si>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ผลการประเมินคุณภาพการศึกษาระดับหลักสูตร (หลักสูตรครุศาสตรบัณฑิต สาขาวิชาภาษาอังกฤษ)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</si>
  <si>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กิจกรรมประเมินคุณภาพการศึกษาฯ จำนวน15 [คน]</t>
    </r>
  </si>
  <si>
    <t>66P33108คคศ06W04 โครงการประเมินคุณภาพการศึกษาหลักสูตรครุศาสตรบัณฑิต สาขาวิชาการสอนภาษาอังกฤษ (ปีการศึกษา 2565)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</si>
  <si>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นักศึกษาชั้นปีที่4มีความพร้อมก่อนสอบขอใบอนุญาตประกอบวิชาชีพ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</si>
  <si>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นักศึกษาชั้นปีที่4 เข้าร่วมโครงการ จำนวน80 [ร้อยละ]</t>
    </r>
  </si>
  <si>
    <t>66P33108คคศ01W09 โครงการเตรียมความพร้อมก่อนสอบขอใบอนุญาตประกอบวิชาชีพครูนักศึกษาชั้นปีที่ 4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</si>
  <si>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การจัดซื้อวัสดุอุปกรณ์ด้านคอมพิวเตอร์ครบถ้วนเหมาะสมต่อการจัดเรียนการสอน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</si>
  <si>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จำนวนรายการวัสดุอุปกรณ์ได้รับการจัดซื้อ จำนวน10 [ชุด]</t>
    </r>
  </si>
  <si>
    <t>66P33108คคศ01W07 โครงการจัดซื้อวัสดุอุปกรณ์คอมพิวเตอร์เพื่อการจัดการเรียนการสอน คณะครุศาสตร์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</si>
  <si>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ความพึงพอใจต่อการจัดการเรียนการสอนของคณาจารย์คณะครุศาสตร์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</si>
  <si>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ร้อยละวัสดุที่ได้รับการจัดซื้อ จำนวน90 [ร้อยละ]</t>
    </r>
  </si>
  <si>
    <t>66P33108คคศ01W06 โครงการจัดการเรียนการสอนหลักสูตรครุศาสตรบัณฑิต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</si>
  <si>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นักศึกษามีความรู้ด้านการประกันคุณภาพการศึกษา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</si>
  <si>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นักศึกษาคณะครุศาสตร์เข้าร่วมอบรมทักษะด้านประกันคุณภาพการศึกษา จำนวน80 [ร้อยละ]</t>
    </r>
  </si>
  <si>
    <t>66P33108คคศ01W05 โครงการให้ความรู้และทักษะการประกันคุณภาพการศึกษา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</si>
  <si>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รายงานการประเมินตนเองสำหรับรับการตรวจประเมินคุณภาพการศึกษาภายใน ประจำปีการศึกษา 2565 ที่แล้วเสร็จ เพื่อใช้ประกอบการตรวจประเมินคุณภาพการศึกษา  จำนวน10  [เล่ม]</t>
    </r>
  </si>
  <si>
    <t>จำนวนคณาจารย์และบุคลากรคณะครุศาสตร์เข้าร่วมตรวจประเมินคุณภาพการศึกษา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</si>
  <si>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จำนวนรายงานการประเมินตนเองสำหรับรับการตรวจประเมินคุณภาพการศึกษาภายใน ประจำปีการศึกษา 2564 จำนวน10 [เล่ม]</t>
    </r>
  </si>
  <si>
    <t>66P33108คคศ01W04 โครงการพัฒนางานประกันคุณภาพการศึกษา คณะครุศาสตร์</t>
  </si>
  <si>
    <t>ความพึงพอใจในการการเข้าร่วมกิจกรรม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</si>
  <si>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ความเข้าใจในการเข้าร่วมกิจกรรม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</si>
  <si>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จำนวนนักศึกษาและคณาจารย์คณะครุศาสตร์ที่เข้าร่วมโครงการ  จำนวน50 [คน]</t>
    </r>
  </si>
  <si>
    <t>66P33108คคศ01W01 โครงการพัฒนาศักยภาพนักศึกษาและอาจารย์คณะครุศาสตร์ในการบริการวิชาการแก่ชุมชน</t>
  </si>
  <si>
    <t>โครงการหลัก : โครงการสนับสนุนการจัดการเรียนการสอน</t>
  </si>
  <si>
    <t>ความรู้ความเข้าใจ ทักษะ และทัศนคติที่ดีต่อภาษาอังกฤษ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</si>
  <si>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</si>
  <si>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จำนวน61 [คน]</t>
    </r>
  </si>
  <si>
    <t>66A33108คคศ15W02 โครงการเตรียมความพร้อมและเสริมทักษะภาษาอังกฤษเพื่อพัฒนาความรู้และทักษะการใช้ภาษาอังกฤษเพื่อการสื่อสาร 4 skills สาขาวิชาการประถมศึกษา</t>
  </si>
  <si>
    <t>นักศึกษามีความพึงพอใจต่อกิจกรรมการเตรียมความพร้อม  จำนวน3.51  [ค่าเฉลี่ย]</t>
  </si>
  <si>
    <t>นักศึกษาทราบ ยอมรับ และยินดีดำเนินการเพื่อให้บรรลุจุดประสงค์ของหลักสูตร อัตลักษณ์ ของหลักสูตร การลงทะเบียนเรียน และกิจกรรมเสริมความเป็นครูที่ตามสมรรถนะแต่ละชั้นปีที่กำหนดไว้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</si>
  <si>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ะแนนทดสอบการความรู้พื้นฐานภาษาอังกฤษหลังการปรับพื้นฐานสูงกว่าก่อนการปรับพื้นฐาน  จำนวน70  [ร้อยละ]</t>
    </r>
  </si>
  <si>
    <t>อาจารย์ผู้รับผิดชอบหลักสูตรเข้าร่วมกิจกรรม จำนวน80 [ร้อยละ]</t>
  </si>
  <si>
    <t>จำนวนนักศึกษานักศึกษาชั้นปีที่ 2 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</si>
  <si>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จำนวนนักศึกษานักศึกษาชั้นปีที่ 1ที่เข้าร่วมโครงการ จำนวน80 [ร้อยละ]</t>
    </r>
  </si>
  <si>
    <t>66P33108คคศ06W02 โครงการเตรียมความพร้อมนักศึกษาใหม่ หลักสูตรครุศาสตรบัณฑิต สาขาวิชาภาษาอังกฤษ</t>
  </si>
  <si>
    <t>การนำความรู้จากการศึกษาหน้าที่ครูก่อนฝึกปฏิบัติวิชาชีพระหว่างเรียนไปประยุกต์ใช้  จำนวน65  [ร้อยละ]</t>
  </si>
  <si>
    <t>ความรู้ ความเข้าใจในการศึกษาหน้าที่ครูก่อนฝึกปฏิบัติวิชาชีพระหว่างเรียน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</si>
  <si>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ความพึงพอในใจในการศึกษาหน้าที่ครูก่อนฝึกปฏิบัติวิชาชีพระหว่างเรียน  จำนวน80  [ร้อยละ]</t>
    </r>
  </si>
  <si>
    <t>จำนวนโรงเรียนฝึกประสบการณ์วิชาชีพครู จำนวน4 [โรง]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</si>
  <si>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จำนวนนักศึกษาที่เข้าร่วมโครงการ จำนวน120 [คน]</t>
    </r>
  </si>
  <si>
    <t>66A33108คคศ06W02 โครงการการศึกษาหน้าที่ครูก่อนฝึกปฏิบัติวิชาชีพระหว่างเรียน (Pre-Practicum) หลักสูตร ค.บ. ภาษาอังกฤษ</t>
  </si>
  <si>
    <t>โครงการหลัก : โครงการพัฒนาความรู้ ทักษะด้านภาษาอังกฤษในศตวรรษที่ 21 สำหับนักศึกษาครูในมหาวิทยาลัยราชภัฏ</t>
  </si>
  <si>
    <t>หลักสูตรผ่านเกณฑ์การประเมินคุณภาพ  จำนวน3.01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</si>
  <si>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ร้อยละตำราวิชาการหรืองานวิจัยเพื่อใช้ประกอบการเรียนการสอนรายวิชาในหลักสูตร  จำนวน80  [ร้อยละ]</t>
    </r>
  </si>
  <si>
    <t>จำนวนผู้เข้าร่วมโครงการ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</si>
  <si>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 [คน]</t>
    </r>
  </si>
  <si>
    <t>66P33108คคศ05W01 โครงการพัฒนาหลักสูตรครุศาสตรบัณฑิต สาขาวิชาคณิตศาสตร์</t>
  </si>
  <si>
    <t>หลักสูตรการศึกษาปฐมวัย ฉบับปรับปรุง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</si>
  <si>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เอกสารประกอบการสอน หรือบทความวิชาการ หรือบทความวิจัยหรือเอกสารอื่นเพื่อการสอน 1 เล่ม  จำนวน1  [เล่ม]</t>
    </r>
  </si>
  <si>
    <t>หลักสูตรการศึกษาปฐมวัย ฉบับปรับปรุง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</si>
  <si>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เอกสารประกอบการสอน หรือบทความวิชาการ หรือบทความวิจัยหรือเอกสารอื่นเพื่อการสอน  จำนวน1 [เล่ม]</t>
    </r>
  </si>
  <si>
    <t>66A33108คคศ03W02 โครงการพัฒนาอาจารย์และพัฒนาหลักสูตรสาขาวิชาการศึกษาปฐมวัย</t>
  </si>
  <si>
    <t>โครงการหลัก : โครงการพัฒนาหลักสูตรการจัดการเรียนการสอนเพื่อยกระดับทักษะและสมรรถนะใหม่ของนักศึกษาและบัณฑิตครู</t>
  </si>
  <si>
    <t>กลยุทธ์ : ส่งเสริมการพัฒนาหลักสูตรและการจัดการเรียนการสอนวิถีใหม่</t>
  </si>
  <si>
    <t>นำความรู้จากการอบรมเชิงปฏิบัติการไปจัดกิจกรรมเพื่อเสริมสร้างทักษะในศตวรรษที่ 21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</si>
  <si>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คุณภาพของนวัตกรรมเชิงสร้างสรรค์บูรณาการศาสตร์พระราชา  จำนวนดี  [ระดับ]</t>
    </r>
  </si>
  <si>
    <t>ร้อยละจำนวนกลุ่มเป้าหมายเข้าร่วมโครงการ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</si>
  <si>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นวัตกรรมเชิงสร้างสรรค์บูรณาการศาสตร์พระราชา จำนวน10 [กิจกรรม]</t>
    </r>
  </si>
  <si>
    <t>66A44112คคศ15W01 โครงการศาสตร์งานครู สู่การสร้างนวัตกรรมเชิงสร้างสรรค์ในโรงเรียนและชุมชน ที่เสริมสร้างทักษะในศตวรรษที่ 21 ให้แก่นักศึกษาครูประถมศึกษาร่วมกับการบูรณาการศาสตร์พระราชาสู่การพัฒนาผู้เรียน</t>
  </si>
  <si>
    <t>อาจารย์ประจำหลักสูตรได้บริการวิชาการและพัฒนาการบริการวิชาการร่วมกับชุมชนได้อย่างต่อเนื่อง  จำนวน80  [ร้อยละ]</t>
  </si>
  <si>
    <t>บูรณาการและพัฒนาศิลปวัฒนธรรมท้องถิ่นเข้ากับกระบวนการสอนมวยโบราณเพื่อเสริมสร้างสมรรถภาพทางกายของได้อย่างเหมาะสม  จำนวน60  [ร้อยละ]</t>
  </si>
  <si>
    <t>ผู้เข้าร่วมโครงการมีความรู้ความเข้าใจในกระบวนการสอนมวยโบราณได้อย่างถูกต้อง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</si>
  <si>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สามารถการนำความรู้ความเข้าใจไปใช้ประโยชนได้ในการพัฒนาตนเองในด้านการบริการวิชาการได้อย่างเหมาะส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</si>
  <si>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คือ อาจารย์,นักศึกษา, ครู,นักเรียน จำนวน120 [คน]</t>
    </r>
  </si>
  <si>
    <t>66A44112คคศ04W01 โครงการพัฒนากิจกรรมทางกายเสริมสร้างสุขภาพชุมชนเข้มแข็งด้วยรำมวยโบราณสกลนคร สาขาวิชาพลศึกษาและวิทยาศาสตร์การกีฬา</t>
  </si>
  <si>
    <t>ความพร้อมรับเสด็จสมเด็จพระกนิษฐาธิราชเจ้า กรมสมเด็จพระเทพรัตนราชสุดาฯ สยามบรมราชกุมารีในการเสด็จเยี่ยมชมโรงเรียนตำรวจตระเวนชายแดนที่ 23 จังหวัดสกลนคร  จำนวน100  [ร้อยละ]</t>
  </si>
  <si>
    <t>ร้อยละของการผลิตสื่อวิดีทัศน์เพื่อสนับสนุนการเรียนการสอน  จำนวน80  [ร้อยละ]</t>
  </si>
  <si>
    <t>ผลสัมฤทธิ์ทางการเรียนของนักเรียนโรงเรียนขนาดเล็กสังกัด สพฐ. โรงเรียน ตชด. และโรงเรียนกองทุน มีพัฒนาการที่สูงขึ้น  จำนวน3  [ร้อยละ]</t>
  </si>
  <si>
    <t>นักเรียนที่ผ่านด้านการอ่าน การเขียน และการวิเคราะห์  จำนวน80  [ร้อยละ]</t>
  </si>
  <si>
    <t>ครูประจำการและศิษย์เก่า ได้รับการ re-skill up-skill and new skill ศาสตร์วิชาการทางการศึกษาและศาสตร์การสอนตามความต้องการของโรงเรียน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</si>
  <si>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ครูประจำการและศิษย์เก่า สามารถนำความรู้ ความเข้าใจ ไปใช้ประโยชน์ในการพัฒนาตนเองและพัฒนาผู้เรียน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</si>
  <si>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จำนวนโรงเรียนขนาดเล็กสังกัด สพฐ. โรงเรียน ตชด. และโรงเรียนกองทุน ที่เข้าร่วมโครงการ จำนวน15 [โรงเรียน]</t>
    </r>
  </si>
  <si>
    <t>66A44112คคศ01W05 โครงการยกระดับคุณภาพโรงเรียนขนาดเล็กสังกัด สพฐ. โรงเรียน ตชด. และโรงเรียนกองทุนการศึกษา</t>
  </si>
  <si>
    <t>โครงการหลัก : โครงการยกระดับศักยภาพการจัดการเรียนรู้ของครูและบุคลากรทางการศึกษาท้องถิ่น</t>
  </si>
  <si>
    <t>กลยุทธ์ : การยกระดับการจัดการเรียนรู้ของครูและบุคลากรทางการศึกษาให้ทันต่อสภาวการณ์การเปลี่ยนแปลง</t>
  </si>
  <si>
    <t>หลักสูตร ค.บ.เคมี ได้รับผลการตรวจประกันคุณภาพการศึกษาระดับหลักสูตร ในระดับ ผ่านเกณฑ์ ระดับดี  จำนวน1  [หลักสูตร]</t>
  </si>
  <si>
    <t>นักศึกษาหลักสูตร ค.บ.เคมี มีความสัมพันธ์อันดี และเจตคติที่ดีต่อสาขาเคมีเพิ่มขึ้น  จำนวน80  [ร้อยละ]</t>
  </si>
  <si>
    <t>นักศึกษาใหม่หลักสูตร ค.บ.เคมี ประจำปีการศึกษา 2566 มีแนวปฏิบัติที่ดี และมีความพร้อมในการเป็นนักศึกษา ค.บ.เคมี  จำนวน80  [ร้อยละ]</t>
  </si>
  <si>
    <t>ความพึงพอใจของนักศึกษาหลักสูตร ค.บ.เคมี ที่เข้าร่วมกิจกรรมสานสัมพันธ์ฉันท์พี่น้อง CHEMISTRY ประจำปีการศึกษา 2566  จำนวน80  [ร้อยละ]</t>
  </si>
  <si>
    <t>ผลสัมฤทธิ์ทางการใช้ประโยชน์ในการจัดกิจกรรมการถ่ายทอดประสบการณ์จากนักศึกษารุ่นพี่สู่รุ่นน้อง  จำนวน80  [ร้อยละ]</t>
  </si>
  <si>
    <t>ผลสัมฤทธิ์ทางความรู้ความเข้าใจในการจัดกิจกรรมการปรับความรู้พื้นฐานเกี่ยวกับวิชาเคมีและเตรียมความพร้อมทางการเรียนของนักศึกษาชั้นปีที่ 1  จำนวน80  [ร้อยละ]</t>
  </si>
  <si>
    <t>ความพึงพอใจของนักศึกษาในหลักสูตร ค.บ.เคมี เข้าร่วมกิจกรรมกิจกรรมการออกนิเทศนักศึกษาวิชาชีพครูที่ออกฝึกปฏิบัติการสอนในสถานศึกษา  จำนวน80  [ร้อยละ]</t>
  </si>
  <si>
    <t>ความพึงพอใจของนักศึกษาในหลักสูตร ค.บ.เคมี เข้าร่วมกิจกรรมค่ายเคมีอาสาพัฒนาสู่น้องในท้องถิ่น  จำนวน85  [ร้อยละ]</t>
  </si>
  <si>
    <t>นักศึกษานักศึกษาหลักสูตร ค.บ.เคมี มีความพร้อมในการสอบใบประกอบวิชาชีพครู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</si>
  <si>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ความพึงพอใจของนักศึกษาหลักสูตร ค.บ.เคมี ที่เข้าร่วมกิจกรรมการเตรียมความพร้อมการสอบใบประกอบวิชาชีพครู  จำนวน80  [ร้อยละ]</t>
    </r>
  </si>
  <si>
    <t>66P33108คคศ31W02 โครงการพัฒนาทักษะการเรียนรู้ในศตวรรษที่ 21 ของนักศึกษาหลักสูตรครุศาสตรบัณฑิต 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</si>
  <si>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ความพึงพอใจของนักศึกษาในหลักสูตร ค.บ.เคมี เข้าร่วมกิจกรรมการศึกษาดูงานโรงเรียนต้นแบบด้านวิทยาศาสตร์เพื่อพัฒนาทักษะนักศึกษาวิชาชีพครูในศตวรรษที่ 21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</si>
  <si>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การศึกษาดูงานโรงเรียนต้นแบบด้านวิทยาศาสตร์เพื่อพัฒนาทักษะนักศึกษาวิชาชีพครูในศตวรรษที่ 21 จำนวน85 [ร้อยละ]</t>
    </r>
  </si>
  <si>
    <t>66A33108คคศ31W01 โครงการศึกษาดูงานโรงเรียนต้นแบบด้านวิทยาศาสตร์เพื่อพัฒนาทักษะนักศึกษาวิชาชีพครูในศตวรรษที่ 21 หลักสูตรวิชาเคมี</t>
  </si>
  <si>
    <t>หลักสูตรครุศาสตรบัณฑิตได้บูรณาการการจัดการเรียนการสอน การวิจัย สู่การบริการวิชาการแก่ท้องถิ่น  จำนวน1  [เรื่อง]</t>
  </si>
  <si>
    <t>ครูและนักเรียนโรงเรียนเป้าหมายได้รับการถ่ายทอดองค์ความรู้เรื่อง “เพนท์ผ้าด้วย Marbling art”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</si>
  <si>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บุคลากรและนักศึกษาหลักสูตร ค.บ.เคมี มีความรู้เรื่อง “เพนท์ผ้าด้วย Marbling art”  จำนวน80  [ร้อยละ]</t>
    </r>
  </si>
  <si>
    <t>ผลิตภัณฑ์ “เพนท์ผ้าด้วย Marbling art” จำนวน1 [ผลิตภัณฑ์]</t>
  </si>
  <si>
    <t>จำนวนโรงเรียนที่ได้รับการบริการวิชาการ จำนวน1 [โรงเรียน]</t>
  </si>
  <si>
    <t>จำนวนครูและนักเรียนที่ได้รับการถ่ายทอดองค์ความรู้เรื่อง “เพนท์ผ้าด้วย Marbling art” จำนวน60 [คน]</t>
  </si>
  <si>
    <t>จำนวนอาจารย์ บุคลากรและนักศึกษาหลักสูตร ค.บ.เคมี ที่เข้าอบรมเรื่อง “เพนท์ผ้าด้วย Marbling art” จำนวน27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</si>
  <si>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เล่มรายงาน “เพนท์ผ้าด้วย Marbling art” จำนวน1 [เล่ม]</t>
    </r>
  </si>
  <si>
    <t>66A44112คคศ31W01 โครงการเพนท์ผ้าด้วย Marbling art 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</si>
  <si>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ร้อยละประจำหลักสูตรได้รับการพัฒนาตามเกณฑ์ที่กำหนด  จำนวน90  [ร้อยละ]</t>
    </r>
  </si>
  <si>
    <t>จำนวนหลักสูตรได้รับการปรับปรุง จำนวน14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</si>
  <si>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จำนวนอาจารย์ประจำหลักสูตรเข้าร่วมโครงการ จำนวน90 [ร้อยละ]</t>
    </r>
  </si>
  <si>
    <t>66P33108คคศ30W02 โครงการปรับปรุงหลักสูตรครุศาสตรบัณฑิต (ค.บ. 4 ปี)</t>
  </si>
  <si>
    <t>ร้อยละของอาจารย์และนักศึกษาได้พัฒนาทักษะการถ่ายทอดความรู้ในกลุ่มสาระการงานอาชีพ  จำนวน80  [ร้อยละ]</t>
  </si>
  <si>
    <t>ร้อยละของผู้เข้าร่วมโครงการ นำสิ่งที่ได้รับไปใช้ประโยชน์และสามารถถ่ายทอดความรู้ให้กับผู้อื่นได้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</si>
  <si>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ร้อยละของผู้เข้าร่วมโครงการ มีความรู้และพัฒนาทักษะกลุ่มสาระการงานอาชีพเพื่อยกระดับคุณภาพชีวิต  จำนวน80  [ร้อยละ]</t>
    </r>
  </si>
  <si>
    <t>ร้อยละการมีส่วนร่วมของอาจารย์ และนักศึกษาในหลักสูตร จำนวน25 [ร้อยละ]</t>
  </si>
  <si>
    <t>จำนวนนักศึกษาสาขาวิชาคหกรรมศาสตร์ที่เข้าร่วมโครงการ จำนวน55 [คน]</t>
  </si>
  <si>
    <t>สาขาวิชาคหกรรมศาสตร์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</si>
  <si>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จำนวนครูและนักเรียนโรงเรียนโพธิแสนวิทยา ตำบลอุ่มจาน อำเภอกุสุมาลย์ จังหวัดสกลนคร ที่เข้าร่วมโครงการ จำนวน100 [คน]</t>
    </r>
  </si>
  <si>
    <t>66A44112คคศ28W01 โครงการการพัฒนาทักษะกลุ่มสาระการเรียนรู้การงานอาชีพเพื่อยกระดับคุณภาพชีวิต สาขาวิชาคหกรรมศาสตร์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</si>
  <si>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ความรู้และมีทักษะทางด้านความเป็นครูมืออาชีพ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</si>
  <si>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ครุศาสตรบัณฑิตสาขาวิชาคหกรรมศาสตร์เข้าร่วมกิจกรรมพัฒนานักศึกษาหลักสูตรครุศาสตรบัณฑิต สาขาวิชา คหกรรมศาสตร์ จำนวน89 [คน]</t>
    </r>
  </si>
  <si>
    <t>66A33108คคศ28W01 โครงการส่งเสริมและพัฒนานักศึกษาหลักสูตรครุศาสตรบัณฑิตสาขาวิชาคหกรรมศาสตร์</t>
  </si>
  <si>
    <t>2. อาจารย์หลักสูตรครุศาสตรบัณฑิตสาขาวิชาคหกรรมศาสตร์ได้รับความรู้เพื่อนำมาใช้ในการจัดการเรียนการสอน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</si>
  <si>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หลักสูตรผ่านเกณฑ์คุณภาพ  จำนวน80  [ร้อยละ]</t>
    </r>
  </si>
  <si>
    <t>อาจารย์หลักสูตรครุศาสตรบัณฑิตสาขาวิช คหกรรมศาสตร์เข้าร่วมกิจกรรมพัฒนาอาจารย์  จำนวน1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</si>
  <si>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คณาจารย์เข้ารับการประเมินคุณภาพการศึกษาระดับหลักสูตร จำนวน9 [คน]</t>
    </r>
  </si>
  <si>
    <t>66P33108คคศ28W01 โครงการประเมินประกันคุณภาพการศึกษาระดับหลักสูตร และการพัฒนาศักยภาพอาจารย์ สาขาวิชาคหกรรมศาสตร์</t>
  </si>
  <si>
    <t>นักศึกษาสาขาวิชาฟิสิกส์มีความพร้อมสู่ครูมืออาชีพและฝึกประสบการณ์ในศตวรรษที่ 21  จำนวน20  [ร้อยละ]</t>
  </si>
  <si>
    <t>นักศึกษาสาขาวิชาฟิสิกส์นำทักษะวิชาชีพครูไปใช้ประโยชน์  จำนวน20  [ร้อยละ]</t>
  </si>
  <si>
    <t>นักศึกษาสาขาวิชาฟิสิกส์มีความรู้ ความเข้าใจในการเตรียมความพร้อมสู่ครูมืออาชีพและฝึกประสบการณ์ในศตวรรษที่ 21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</si>
  <si>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นักศึกษาสาขาวิชาฟิสิกส์มีความรู้ ความเข้าใจในสมรรถนะทักษะวิชาชีพครู  จำนวน80  [ร้อยละ]</t>
    </r>
  </si>
  <si>
    <t>ความพึงพอใจของผู้เข้าร่วมกิจกรรม จำนวน80 [คน]</t>
  </si>
  <si>
    <t>จำนวนผู้เข้าร่วมกิจกรรมในกิจกรรมที่ 2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</si>
  <si>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จำนวนผู้เข้าร่วมกิจกรรมในกิจกรรมที่ 1 จำนวน60 [คน]</t>
    </r>
  </si>
  <si>
    <t>66P33108คคศ26W02 โครงการพัฒนาสมรรถนะด้านวิชาชีพครูและการเตรียมความพร้อมสู่ครูมืออาชีพและฝึกประสบการณ์สำหรับนักศึกษาสาขาวิชาฟิสิกส์ในศตวรรษที่ 21 ประจำปีการศึกษา 2565</t>
  </si>
  <si>
    <t>นักศึกษาสาขาวิชาฟิสิกส์นำคุณลักษณะและทัศนคติความเป็นครูไปใช้ประโยชน์  จำนวน20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</si>
  <si>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นักศึกษาสาขาวิชาฟิสิกส์มีความรู้ ความเข้าใจในคุณลักษณะและทัศนคติความเป็นครู  จำนวน80  [ร้อยละ]</t>
    </r>
  </si>
  <si>
    <t>ความพึงพอใจของผู้เข้าร่วมกิจกรรม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</si>
  <si>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จำนวน70 [คน]</t>
    </r>
  </si>
  <si>
    <t>66A33108คคศ26W01 โครงการสร้างเสริมคุณลักษณะและทัศนคติความเป็นครูของนักศึกษาสาขาวิชาฟิสิกส์ ประจำปีการศึกษา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</si>
  <si>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ร้อยละของนักศึกษาชั้นปีที่ 2 ที่ได้รับการพัฒนาทักษะวิชาชีพครู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</si>
  <si>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จำนวนของนักศึกษาชั้นปีที่ 2 ที่เข้าร่วมโครงการ จำนวน40 [คน]</t>
    </r>
  </si>
  <si>
    <t>66A33108คคศ22W04 โครงการส่งเสริมพัฒนาพัฒนาทักษะวิชาชีพครูแก่นักศึกษา สาขาวิชานวัตกรรมและคอมพิวเตอร์ศึกษา</t>
  </si>
  <si>
    <t>นักศึกษาได้รับการส่งเสริมสนับสนุนในการผลิตและเผยแพร่ผลงานทางวิชาการด้านนวัตกรรมทางการศึกษาในเวทีระดับชาติ  จำนวน10  [ร้อยละ]</t>
  </si>
  <si>
    <t>นักศึกษาเกิดการบูรณาการการจัดการเรียนการสอนโดยใช้การวิจัยเป็นฐาน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</si>
  <si>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นักศึกษาเกิดทัศนคติที่ดีในการอยู่ร่วมกับบุคคลอื่นในสังคม การเป็นผู้มีจิตใจเกื้อกูลเอื้อเฟื้อแบ่งปัน และมีศิลปะหรือความสามารถในการปรับกระบวนการคิดเพื่อนำชีวิตไปสู่ความสุขได้ด้วยตนเอง  จำนวน90  [ร้อยละ]</t>
    </r>
  </si>
  <si>
    <t>นักศึกษาได้รับการส่งเสริมสนับสนุนในการผลิตและเผยแพร่ผลงานทางวิชาการด้านนวัตกรรมทางการศึกษาในเวทีระดับชาติ จำนวน10 [คน]</t>
  </si>
  <si>
    <t>นักศึกษาเกิดการบูรณาการการจัดการเรียนการสอนโดยใช้การวิจัยเป็นฐาน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</si>
  <si>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นักศึกษาเกิดทัศนคติที่ดีในการอยู่ร่วมกับบุคคลอื่นในสังคม การเป็นผู้มีจิตใจเกื้อกูลเอื้อเฟื้อแบ่งปัน และมีศิลปะหรือความสามารถในการปรับกระบวนการคิดเพื่อนำชีวิตไปสู่ความสุขได้ด้วยตนเอง จำนวน80 [คน]</t>
    </r>
  </si>
  <si>
    <t>66A33108คคศ22W03 โครงการค่ายคอมพิวเตอร์สัมพันธ์และส่งเสริมนวัตกรรมทางการศึกษา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</si>
  <si>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นักศึกษามีความพร้อมและทักษะพื้นฐานที่จำเป็นต่อการศึกษาในระดับอุดมศึกษา โดยเฉพาะการศึกษาในสาขาวิชานวัตกรรมและคอมพิวเตอร์ศึกษา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</si>
  <si>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นักศึกษามีความพร้อมและทักษะพื้นฐานที่จำเป็นต่อการศึกษาในระดับอุดมศึกษา โดยเฉพาะการศึกษาในสาขาวิชานวัตกรรมและคอมพิวเตอร์ศึกษา จำนวน40 [คน]</t>
    </r>
  </si>
  <si>
    <t>66A33108คคศ22W02 โครงการเตรียมความพร้อมนักศึกษาชั้นปีที่ 1 สาขาวิชานวัตกรรมและคอมพิวเตอร์ศึกษา</t>
  </si>
  <si>
    <t>2. สร้างความสัมพันธ์อันดีระหว่างนักเรียน ชุมชน และนักศึกษาคณะครุศาสตร์ มหาวิทยาลัยราชภัฏสกลนคร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</si>
  <si>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ได้มีโอกาสทำกิจกรรมวิชาการและนันทนาการที่สนองตอบต่ออัตลักษณ์ของมหาวิทยาลัยราชภัฏสกลนคร  จำนวน90  [ร้อยละ]</t>
    </r>
  </si>
  <si>
    <t>2. สร้างความสัมพันธ์อันดีระหว่างนักเรียน ชุมชน และนักศึกษาคณะครุศาสตร์ มหาวิทยาลัยราชภัฏสกลนคร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</si>
  <si>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นักศึกษาได้มีโอกาสทำกิจกรรมวิชาการและนันทนาการที่สนองตอบต่ออัตลักษณ์ของมหาวิทยาลัยราชภัฏสกลนคร จำนวน100 [คน]</t>
    </r>
  </si>
  <si>
    <t>66A33108คคศ22W01 โครงการมดไต่ขอนนักพัฒนา สาขาวิชานวัตกรรมและคอมพิวเตอร์ศึกษา</t>
  </si>
  <si>
    <t>นักเรียนระดับประถมศึกษาและมัธยมศึกษาในจังหวัดสกลนครมีศักยภาพในด้านวิทยาการคำนวณ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</si>
  <si>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นักศึกษาชั้นปีที่ 1 – 3 มีศักยภาพในด้านวิทยาการคำนวณในระดับประถมศึกษาและมัธยมศึกษา  จำนวน90  [ร้อยละ]</t>
    </r>
  </si>
  <si>
    <t>รายงานประเมินผลโครงการ จำนวน1 [งาน]</t>
  </si>
  <si>
    <t>จำนวนอบรมนักเรียนในระดับประถมศึกษาและมัธยมศึกษาในจังหวัดสกลนคร จำนวน70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</si>
  <si>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จำนวนอบรมนักศึกษาชั้นปีที่ 1 – 3 ด้านวิทยาการคำนวณในระดับประถมศึกษาและมัธยมศึกษา จำนวน100 [คน]</t>
    </r>
  </si>
  <si>
    <t>66P33108คคศ22W02 โครงการอบรมเชิงปฏิบัติการด้านวิทยาการคำนวณ ระดับประถมศึกษาและมัธยมศึกษา สาขาวิชานวัตกรรมและคอมพิวเตอร์ศึกษา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</si>
  <si>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สมรรถนะด้านการวิจัยและนวัตกรรม สำหรับครูการศึกษาพิเศษและภาษาอังกฤษ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</si>
  <si>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นักศึกษาสาขาวิชาการศึกษาพิเศษ และครูที่อยู่โรงเรียนเครือข่ายเข้าร่วมโครงการ จำนวน50 [คน]</t>
    </r>
  </si>
  <si>
    <t>66A44112คคศ21W01 โครงการการพัฒนาสมรรถนะด้านการวิจัยและนวัตกรรม สำหรับครูการศึกษาพิเศษและภาษาอังกฤษ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</si>
  <si>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จำนวนรายวิชาจัดการเรียนการสอนที่บูรณาการกับการวิจัยและบริการวิชาการ  จำนวน2  [รายวิชา]</t>
    </r>
  </si>
  <si>
    <t>66P33108คคศ21W02 โครงการการบูรณาการจัดการเรียนรู้ภาษาอังกฤษสู่ชุมชนเพื่อพัฒนาทักษะวิชาชีพอย่างเข้มแข็ง สาขาวิชาการศึกษาพิเศษและภาษาอังกฤษ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</si>
  <si>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ศักยภาพครูเพื่อพัฒนาศักยภาพด้านการศึกษาพิเศษและภาษาอังกฤษ (ไม่น้อยกว่าร้อยละ90)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</si>
  <si>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นักศึกษาสาขาวิชาการศึกษาพิเศษ จำนวน50 [คน]</t>
    </r>
  </si>
  <si>
    <t>66A33108คคศ21W02 โครงการสัมมนาวิชาการ บริการและบูรณาวิชาการศึกษาพิเศษและภาษาอังกฤษ</t>
  </si>
  <si>
    <t>นักศึกษาได้นำความรู้จากการเข้าร่วมกิจกรรมไปใช้ประโยชน์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</si>
  <si>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นักศึกษาได้รับสาระความรู้ และเป็นการฝึกฝนทักษะการเรียนรู้ที่เหมาะสม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</si>
  <si>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จำนวนนักศึกษาคณะครุศาสตร์และเยาวชนเข้าร่วมกิจกรรมวันเด็กแห่งชาติ ประจำปี 2565 จำนวน100 [คน]</t>
    </r>
  </si>
  <si>
    <t>66P33108คคศ17W08 โครงการวันเด็กแห่งชาติ ประจำปี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</si>
  <si>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นักศึกษาได้เรียนรู้การบำเพ็ญประโยชน์ต่อสังคม ชุมชน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</si>
  <si>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นักศึกษาคณะครุศาสตร์เข้าร่วมกิจกรรมบำเพ็ญประโยชน์และมีจิตอาสา จำนวน40 [คน]</t>
    </r>
  </si>
  <si>
    <t>66P33108คคศ17W06 โครงการครุศาสตร์อาสาพัฒนาท้องถิ่น</t>
  </si>
  <si>
    <t>นักศึกษาสามารถนำความรู้ไปใช้ประโยชน์ต่อชุมชนได้จริง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</si>
  <si>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นักศึกษาได้เรียนรู้ในด้านการบำเพ็ญประโยชน์ต่อชุมชน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</si>
  <si>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จำนวนนักศึกษาคณะครุศาสตร์เข้าร่วมกิจกรรมบำเพ็ญประโยชน์ จำนวน30 [คน]</t>
    </r>
  </si>
  <si>
    <t>66P33108คคศ17W04 โครงการค่ายครุศาสตร์ราชภัฏอีสานเหนือ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</si>
  <si>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คุณภาพของกิจกรรมเชิงสร้างสรรค์เพื่อการพัฒนาการเรียนรู้ของผู้เรียนในระดับประถมศึกษา  จำนวนดี  [ระดับ]</t>
    </r>
  </si>
  <si>
    <t>กิจกรรมเชิงสร้างสรรค์เพื่อการพัฒนาการเรียนรู้ของผู้เรียนในระดับประถมศึกษา จำนวน5 [กิจกรรม]</t>
  </si>
  <si>
    <t>66P33108คคศ15W01 โครงการการส่งเสริมการเรียนรู้สำหรับนักเรียนระดับประถมศึกษาบูรณาการบริการวิชาการสู่ชุมชน สาขาวิชาการประถมศึกษา</t>
  </si>
  <si>
    <t>คุณภาพของสื่อการเรียนรู้ที่ได้จากการอบรมเชิงปฏิบัติการ  จำนวนดี  [ระดับ]</t>
  </si>
  <si>
    <t>จำนวนสื่อการเรียนรู้ที่ได้จากการอบรมเชิงปฏิบัติการ จำนวน10 [ผลงาน]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</si>
  <si>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จำนวน60 [คน]</t>
    </r>
  </si>
  <si>
    <t>66A33108คคศ15W01 โครงการการอบรมเชิงปฏิบัติการในการเสริมสร้างสมรรถนะความเป็นครูมืออาชีพ ด้านการจัดการเรียนรู้และสื่อการเรียนรู้ที่จำเป็นในการพัฒนาผู้เรียนระดับประถมศึกษา สำหรับนักศึกษาครูประถมศึกษา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</si>
  <si>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ผู้เข้าร่วมโครงการมีความรู้ความเข้าใจ  จำนวน70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</si>
  <si>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จำนวน55 [คน]</t>
    </r>
  </si>
  <si>
    <t>66P33108คคศ09W05 โครงการพัฒนาศักยภาพการเรียนการสอนวิทยาศาสตร์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</si>
  <si>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จำนวน70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</si>
  <si>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จำนวนนักศึกษาผู้เข้าร่วมโครงการ จำนวน60 [คน]</t>
    </r>
  </si>
  <si>
    <t>66P33108คคศ09W04 โครงการการพัฒนาสมรรถนะวิชาชีพครูวิทยาศาสตร์</t>
  </si>
  <si>
    <t>บทความวิชาการ  จำนวน3  [ฉบับ]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</si>
  <si>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หนังสือ/เอกสารประกอบการสอน  จำนวน3  [เล่ม]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</si>
  <si>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จำนวน5 [คน]</t>
    </r>
  </si>
  <si>
    <t>66P33108คคศ09W02 โครงการพัฒนาศักยภาพอาจารย์สาขาวิชาวิทยาศาสตร์ คณะครุศาสตร์ 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</si>
  <si>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าร่วมโครงการมีความรู้ความเข้าใจ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</si>
  <si>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จำนวน60 [ร้อยละ]</t>
    </r>
  </si>
  <si>
    <t>66P33108คคศ09W01 โครงการพัฒนาทักษะวิชาชีพความเป็นครูวิทยาศาสตร์</t>
  </si>
  <si>
    <t>การนำไปใช้ประโยชน์ของผู้เข้าร่วมโครงการด้านความเป็นครู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</si>
  <si>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จำนวน80  [ร้อยละ]</t>
    </r>
  </si>
  <si>
    <t>66A33108คคศ09W02 โครงการเตรียมความพร้อมและปรับพื้นฐานการเรียนรู้นักศึกษาใหม่สาขาวิชาวิทยาศาสตร์</t>
  </si>
  <si>
    <t>ผลคะแนนการประกันคุณภาพการศึกษาระดับหลักสูตรอยู่ในระดับดี  จำนวน3.50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</si>
  <si>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ร้อยละอาจารย์ที่ได้พัฒนาตนเองมีความรู้ด้านการจัดการเรียนการสอนภาษาไทย  จำนวน90  [ร้อยละ]</t>
    </r>
  </si>
  <si>
    <t>จำนวนอาจารย์ผู้รับผิดชอบและประจำหลักสูตรเข้าร่วมการประเมิน จำนวน5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</si>
  <si>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จำนวนอาจารย์ผู้รับผิดชอบและประจำหลักสูตรเข้าร่วมอบรม จำนวน5 [คน]</t>
    </r>
  </si>
  <si>
    <t>66P33108คคศ08W01 โครงการคนปั้นครูภาษาไทย สาขาวิชาการสอนภาษาไทย</t>
  </si>
  <si>
    <t>ความรู้ ความเข้าใจในเทคโนโลยีและนวัตกรรม  จำนวน80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</si>
  <si>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ความเข้าใจในเรื่องภาษาไทยเพื่อการสื่อสาร  จำนวน80  [ร้อยละ]</t>
    </r>
  </si>
  <si>
    <t>66A33108คคศ08W02 โครงการสรรค์สร้างครูภาษาไทยก้าวไกลสู่ศตวรรษที่ 21</t>
  </si>
  <si>
    <t>นักศึกษามีพฤติกรรมใฝ่รู้ใฝ่เรียนและเป็นบุคคลแห่งการเรียนรู้  จำนวน90  [ร้อยละ]</t>
  </si>
  <si>
    <t>นักศึกษามีทักษะการใช้ชีวิตและมีความพร้อมก่อนฝึกประสบการณ์วิชาชีพครู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</si>
  <si>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นักศึกษามีความรู้ทักษะวิชาชีพครู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</si>
  <si>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อาจารย์และนักศึกษาเข้าร่วมโครงการเปิดโลกทัศน์ห้องเรียน 360 องศา จำนวน59 [คน]</t>
    </r>
  </si>
  <si>
    <t>66A33108คคศ08W01 โครงการเปิดโลกทัศน์ห้องเรียน 360 องศา สาขาวิชาการสอนภาษาไทย</t>
  </si>
  <si>
    <t>ร้อยละการนำไปใช้ประโยชน์ของผู้เข้าร่วมโครงการ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</si>
  <si>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ร้อยละความรู้ความเข้าใจของผู้เข้าร่วมโครงการ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</si>
  <si>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จำนวนคณาจารย์และนักศึกษา เข้าร่วมการปฐมนิเทศและเตรียมความพร้อมก่อนเข้าศึกษาสำหรับนักศึกษาใหม่ สาขาวิชาสังคมศึกษา จำนวน140 [คน]</t>
    </r>
  </si>
  <si>
    <t>66P33108คคศ07W02 โครงการเตรียมความพร้อมก่อนเข้าศึกษาและปฐมนิเทศนักศึกษ สาขาวิชาสังคมศึกษา</t>
  </si>
  <si>
    <t>ผลการประเมินการดำเนินงานหลักสูตรครุศาสตรบัณฑิต สาขาวิชาสังคมศึกษา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</si>
  <si>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ความเข้าใจในการพัฒนาคุณภาพการศึกษา  จำนวน80  [ร้อยละ]</t>
    </r>
  </si>
  <si>
    <t>จำนวนกลุ่มเป้าหมายเข้าร่วมโครงการ จำนวน6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</si>
  <si>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จำนวน30 [คน]</t>
    </r>
  </si>
  <si>
    <t>66P33108คคศ07W01 โครงการการพัฒนาคุณภาพการศึกษา และการประเมินคุณภาพหลักสูตร สาขาวิชาสังคมศึกษา</t>
  </si>
  <si>
    <t>ร้อยละของผู้เข้าร่วมโครงการมีความพึงพอใจต่อโครงการ  จำนวน80  [ร้อยละ]</t>
  </si>
  <si>
    <t>จำนวนนักศึกษาที่มีส่วนร่วมในการสร้างนวัตกรรม จำนวน50 [คน]</t>
  </si>
  <si>
    <t>จำนวนรายวิชาที่บูรณาการในกิจกรรม จำนวน2 [รายวิชา]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</si>
  <si>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จำนวนผู้ได้รับการส่งเสริมทักษะการเรียนรู้ทางสังคมศึกษา จำนวน130 [คน]</t>
    </r>
  </si>
  <si>
    <t>66A44112คคศ07W01 โครงการพัฒนาการเรียนรู้สังคมศึกษา ศาสนา และวัฒนธรรม บูรณาการบริการวิชาการสู่ชุมชน</t>
  </si>
  <si>
    <t>การนำความรู้จากการพัฒนาทักษะในศตวรรษที่ 21 กับการบูรณาการพันธกิจอุดมศึกษา ไปประยุกต์ใช้  จำนวน65  [ร้อยละ]</t>
  </si>
  <si>
    <t>ความรู้ของนักศึกษาในการพัฒนาทักษะในศตวรรษที่ 21 กับการบูรณาการพันธกิจอุดมศึกษา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</si>
  <si>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ความพึงพอใจของนักศึกษาที่มีต่อการดำเนินโครงการเพื่อพัฒนาทักษะในศตวรรษที่ 21 กับการบูรณาการพันธกิจอุดมศึกษา  จำนวน80  [ร้อยละ]</t>
    </r>
  </si>
  <si>
    <t>พันธกิจอุดมศึกษาที่บูรณาการในโครงการ จำนวน3 [ด้าน]</t>
  </si>
  <si>
    <t>รายวิชาที่บูรณาการกับกิจกรรม จำนวน2 [วิชา]</t>
  </si>
  <si>
    <t>กลุ่มทักษะในศตวรรษที่ 21 ที่นักศึกษาได้รับการพัฒนา จำนวน4 [ทักษะ]</t>
  </si>
  <si>
    <t>จำนวนนักเรียนชั้นมัธยมศึกษาปีที่ 5 และ 6 เข้าร่วมโครงการ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</si>
  <si>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นักศึกษาหลักสูตรครุศาสตรบัณฑิตสาขาวิชาภาษาอังกฤษ จำนวน171 [คน]</t>
    </r>
  </si>
  <si>
    <t>66P33108คคศ06W01 โครงการค่ายภาษาอังกฤษเพื่อการสื่อสาร สาขาวิชาการสอนภาษาอังกฤษ</t>
  </si>
  <si>
    <t>66A33108คคศ06W04 โครงการค่ายภาษาอังกฤษเพื่อการสื่อสาร สาขาวิชาการสอนภาษาอังกฤษ</t>
  </si>
  <si>
    <t>การนำความรู้จากการ PLC ของครูพี่เลี้ยงและอาจารย์และนักศึกษาไปประยุกต์ใช้เพื่อพัฒนาการฝึกประสบการณ์วิชาชีพครู  จำนวน65  [ร้อยละ]</t>
  </si>
  <si>
    <t>ความรู้ความเข้าใจในการ PLC ของครูพี่เลี้ยงและอาจารย์และนักศึกษา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</si>
  <si>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ความพึงพอใจในการ PLC ของครูพี่เลี้ยงและอาจารย์และนักศึกษา  จำนวน80  [ร้อยละ]</t>
    </r>
  </si>
  <si>
    <t>จำนวนนักศึกษาสาขาวิชาการสอนภาษาอังกฤษ ชั้นปีที่ 4 คณะครุศาสตร์ จำนวน50 [คน]</t>
  </si>
  <si>
    <t>จำนวนอาจารย์ประจำหลักสูตรและอาจารย์ผู้สอนที่เข้าร่วมโครงการ จำนวน6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</si>
  <si>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จำนวนครูพี่เลี้ยงที่เข้าร่วมโครงการ จำนวน30 [คน]</t>
    </r>
  </si>
  <si>
    <t>66A33108คคศ06W03 โครงการส่งเสริมการเป็นชุมชนวิชาชีพครูภาษาอังกฤษ สาขาวิชาการสอนภาษาอังกฤษ</t>
  </si>
  <si>
    <t>นักศึกษามีความพึงพอใจต่อการสามารถออกแบบกิจกรรมการเรียนการสอนภาษาอังกฤษสำหรับนักเรียน generation ใหม่  จำนวน3.51  [ค่าเฉลี่ย]</t>
  </si>
  <si>
    <t>นักศึกษาสามารถฝึกปฏิบัติการทดลองจัดกิจกรรมการเรียนการสอนภาษาอังกฤษสำหรับนักเรียน generation ใหม่ได้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</si>
  <si>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นักศึกษาสามารถออกแบบกิจกรรมการเรียนการสอนภาษาอังกฤษสำหรับนักเรียน generation ใหม่ได้  จำนวน80  [ร้อยละ]</t>
    </r>
  </si>
  <si>
    <t>อาจารย์สาขาวิชาการสอนภาษาอังกฤษเข้าร่วมกิจกรรม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</si>
  <si>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นักศึกษาชั้นปีที่ 3 เข้าร่วมกิจกรรม จำนวน80 [ร้อยละ]</t>
    </r>
  </si>
  <si>
    <t>66A33108คคศ06W01 โครงการการพัฒนาทักษะการจัดการเรียนการสอนภาอังกฤษนักเรียน generation ใหม่ สาขาวิชาการสอนภาษาอังกฤษ.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</si>
  <si>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นักศึกษามีความรู้พร้อมสำหรับการออกฝึกประสบการณ์วิชาชีพ  จำนวน90  [ร้อยละ]</t>
    </r>
  </si>
  <si>
    <t>บรรลุเป้าหมายตามแผนไม่ต่ำกว่าร้อยละ 80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</si>
  <si>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จำนวน55 [คน]</t>
    </r>
  </si>
  <si>
    <t>66A33108คคศ05W03 โครงการพัฒนาศักยภาพนักศึกษาครูสู่ครูมืออาชีพ สาขาวิชาคณิตศาสตร์</t>
  </si>
  <si>
    <t>ความรู้ในเทคนิคการจัดการเรียนรู้  จำนวน90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</si>
  <si>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จำนวน50 [คน]</t>
    </r>
  </si>
  <si>
    <t>66A33108คคศ05W02 โครงการส่งเสริมลักษณะความเป็นครู สำหรับนักศึกษาหลักสูตรครุศาสตรบัณฑิต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</si>
  <si>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นักศึกษามีความรู้ด้านความเป็นเลิศทางคณิตศาสตร์ สำหรับการเรียนรู้ในศตวรรษที่ 21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</si>
  <si>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จำนวน150 [คน]</t>
    </r>
  </si>
  <si>
    <t>66A33108คคศ05W01 โครงการเสริมสร้างศักยภาพนักศึกษาครูเพื่อความเป็นเลิศทางวิชาคณิตศาสตร์ สำหรับการเรียนรู้ในศตวรรษที่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</si>
  <si>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ผลคะแนนการประกันคุณภาพการศึกษาระดับหลักสูตรอยู่ใน ระดับดี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</si>
  <si>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จำนวนอาจารย์ผู้รับผิดชอบและประจำหลักสูตรเข้าร่วมการประเมินคุณภาพการศึกษาระดับหลักสูตร จำนวน6 [คน]</t>
    </r>
  </si>
  <si>
    <t>66P33108คคศ04W02 โครงการประกันคุณภาพการศึกษาหลักสูตรสาขาวิชาพลศึกษาและวิทยาศาสตร์การกีฬา</t>
  </si>
  <si>
    <t>นักศึกษาสามารถใช้กระบวนการสัมมนาได้อย่างถูกต้อง  จำนวน80  [ร้อยละ]</t>
  </si>
  <si>
    <t>นักศึกษาสามารถจัดการเรียนการสอนสุขศึกษาและพลศึกษาได้อย่างมีประสิทธิภาพ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</si>
  <si>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นักศึกษามีความรู้ในการจัดการแข่งขันกีฬาต่าง ๆ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</si>
  <si>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นักศึกษาเข้าร่วมกิจกรรมโครงการพัฒนาศักยภาพฯ จำนวน190 [คน]</t>
    </r>
  </si>
  <si>
    <t>66A33108คคศ04W01 โครงการพัฒนาศักยภาพนักศึกษาสาขาวิชาพลศึกษาและวิทยาศาสตร์การกีฬา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</si>
  <si>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และประสบการณ์เกี่ยวกับการจัดทำสื่อการเรียนรู้สำหรับเด็กปฐมวัย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</si>
  <si>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126 คน เข้าร่วมโครงการ ร้อยละ 90 ขึ้นไป จำนวน90 [ร้อยละ]</t>
    </r>
  </si>
  <si>
    <t>66A33108คคศ03W03 โครงการเตรียมความพร้อมและพัฒนานักศึกษาครูปฐมวัยในศตวรรษที่ 21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</si>
  <si>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100 คน เข้าร่วมโครงการ ร้อยละ 90 ขึ้นไป จำนวน90 [ร้อยละ]</t>
    </r>
  </si>
  <si>
    <t>66A33108คคศ03W01 โครงการค่ายปฐมวัยอาสาและบริการวิชาการ</t>
  </si>
  <si>
    <t>เด็กอนุบาลในท้องถิ่นจังหวัดสกลนครได้รับการจัดกิจกรรมการเรียนการสอนให้มีพัฒนาการด้านการเรียนรู้อย่างเหมาะสมกับวัย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</si>
  <si>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และประสบการณ์เกี่ยวกับการจัดสภาพแวดล้อมภายในและภายนอกห้องเรียนอนุบาล  จำนวน90  [ร้อยละ]</t>
    </r>
  </si>
  <si>
    <t>เด็กอนุบาลในท้องถิ่นจังหวัดสกลนคร 50 คน เข้าร่วมโครงการ ร้อยละ 90 ขึ้นไป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</si>
  <si>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นักศึกษาสาขาวิชาการศึกษาปฐมวัย 50 คน เข้าร่วมโครงการ ร้อยละ 90 ขึ้นไป จำนวน90 [ร้อยละ]</t>
    </r>
  </si>
  <si>
    <t>66P33108คคศ03W02 โครงการอาสาสอนเด็กอนุบาลในท้องถิ่นจังหวัดสกลนคร สาขาวิชาการศึกษาปฐมวัย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</si>
  <si>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มีระดับคะแนน  จำนวน3.01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</si>
  <si>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รับการประเมินประกันคุณภาพหลักสูตร จำนวน1 [ครั้ง]</t>
    </r>
  </si>
  <si>
    <t>66P33108คคศ03W01 โครงการประกันคุณภาพหลักสูตรการศึกษาปฐมวัย</t>
  </si>
  <si>
    <t>ร้อยละนักศึกษาครูและบัณฑิตครูได้รับการยอมรับจากหน่วยฝึกปฏิบัติการระหว่างเรียนและฝึกสอน  จำนวน80  [ร้อยละ]</t>
  </si>
  <si>
    <t>ร้อยละบัณฑิตครูสามารถสอบบรรจุได้สูงกว่าค่าเฉลี่ยระดับประเทศ  จำนวน25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</si>
  <si>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ร้อยละบัณฑิตครูผ่านเกณฑ์การสอบใบประกอบวิชาชีพครู  จำนวน100  [ร้อยละ]</t>
    </r>
  </si>
  <si>
    <t>แฟลตฟอร์มความร่วมมือโรงเรียนเครือข่าย จำนวน1 [แฟลตฟอร์ม]</t>
  </si>
  <si>
    <t>จำนวนบุคลากรทางการศึกษาได้รับการสะท้อนผลการจัดการเรียนการสอน จำนวน140 [คน]</t>
  </si>
  <si>
    <t>จำนวนบุคลากรทางการศึกษาเข้าร่วมรับการพัฒนาสู่ความเป็นเลิศ จำนวน30 [โรงเรียน]</t>
  </si>
  <si>
    <t>จำนวนบุคลากรทางการศึกษาเข้าร่วมรับการพัฒนาสู่ความเป็นเลิศ จำนวน250 [คน]</t>
  </si>
  <si>
    <t>จำนวนบุคลากรทางการศึกษาได้รับการพัฒนาหลักสูตรการเรียนรู้เสริมสร้างคุณลักษณะคนไทยที่พึงประสงค์ทั้ง 4 ประการ  จำนวน500 [คน]</t>
  </si>
  <si>
    <t>จำนวนอาจารย์ได้รับการพัฒนาสมรรถนะ จำนวน28 [คน]</t>
  </si>
  <si>
    <t>จำนวนนักศึกษาครูได้รับการพัฒนาสมรรถนะ จำนวน500 [คน]</t>
  </si>
  <si>
    <t>จำนวนอาจารย์ได้รับการพัฒนาการจัดการเรียนรู้จาก new normal สู่ next normal จำนวน28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</si>
  <si>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จำนวนนักศึกษาครูได้รับการพัฒนาการจัดการเรียนรู้จาก new normal สู่ next normal จำนวน500 [คน]</t>
    </r>
  </si>
  <si>
    <t>66A44112คคศ01W04 โครงการยกระดับมาตรฐานสมรรถนะบัณฑิตครูสู่ความเป็นเลิศ</t>
  </si>
  <si>
    <t>ร้อยละนักศึกษาปริญญาตรีชั้นปีที่ 4 สามารถใช้ภาษาอังกฤษในการสอนวิชาเฉพาะ  จำนวน5  [ร้อยละ]</t>
  </si>
  <si>
    <t>ร้อยละนักศึกษาชั้นปีที่ 4 คณะครุศาสตร์เอกอื่นที่ไม่ใช่เอกภาษาอังกฤษสอบผ่านภาษาอังกฤษได้ระดับมาตรฐานตามเกณฑ์ CEFR ในระดับ B1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</si>
  <si>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ร้อยละนักศึกษาปริญญาตรีชั้นปีที่ 4 คณะครุศาสตร์เอกวิชาภาษาอังกฤษ มีความสามารถทางภาษาอังกฤษในระดับ B2  จำนวน30  [ร้อยละ]</t>
    </r>
  </si>
  <si>
    <t>จำนวนหลักสูตร/สื่อนวัตกรรม/รูปแบบการพัฒนาทักษะภาษาอังกฤษของนักศึกษา/ข้อสอบมาตรฐานตามแนว CEFR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</si>
  <si>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นักศึกษาคณะครุศาสตร์เข้าร่วมในโครงการ/กิจกรรมการพัฒนาทักษะภาษาอังกฤษของนักศึกษา  จำนวน2000 [คน]</t>
    </r>
  </si>
  <si>
    <t>66A44112คคศ01W01 โครงการพัฒนาความรู้ ทักษะด้านภาษาอังกฤษในศตวรรษที่ 21 สำหรับนักศึกษาครูในมหาวิทยาลัยราชภัฏสกลนคร</t>
  </si>
  <si>
    <t>ร้อยละมีความรู้ในด้านการประกอบอาชีพ วิชาชีพครู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</si>
  <si>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ร้อยละนักศึกษามีความรู้ในด้านการจัดการเรียนการสอนอย่างเป็นระบบ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</si>
  <si>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ร้อยละจำนวนนักศึกษาและอาจารย์คณะครุศาสตร์เข้าร่วมงานปัจฉิมนิเทศ จำนวน80 [ร้อยละ]</t>
    </r>
  </si>
  <si>
    <t>66P33108คคศ01W15 โครงการปัจฉิมนิเทศนักศึกษาคณะครุศาสตร์</t>
  </si>
  <si>
    <t>ร้อยละของนักศึกษาสามารถนำความรู้จากการอบรมไปใช้ในการจัดกิจกรรมการเรียนกรสอนในชั้นเรียนเมื่อออกฝึกประสบการณ์วิชาชีพครู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</si>
  <si>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มีความรู้และความเข้าใจเกี่ยวกับการการนำเทคโนโลยีมาใช้เป็นเครื่องมือช่วยในการจัดการเรียนการสอนและการใช้สื่อ eDLTV and LearnSquare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</si>
  <si>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จำนวนนักศึกษาคณะครุศาสตร์เข้าร่วมอบรมการใช้สื่อ eDLTV จำนวน50 [คน]</t>
    </r>
  </si>
  <si>
    <t>66P33108คคศ01W14 โครงการพัฒนาการเรียนการสอนโดยใช้เทคโนโลยีเผยแพร่และพัฒนาการใช้สื่อ eDLTV</t>
  </si>
  <si>
    <t>นักศึกษาคณะครุศาสตร์สามารถนำความรู้ไปใช้ในชีวิตประจำวัน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</si>
  <si>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นักศึกษาคณะครุศาสตร์มีความรู้ความเข้าใจในด้านคุณธรรม จริยธรรม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</si>
  <si>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นักศึกษาคณะครุศาสตร์เข้าร่วมกิจกรรมอบรมพัฒนาคุณธรรมจริยธรรมประจำปี 2565 จำนวน80 [ร้อยละ]</t>
    </r>
  </si>
  <si>
    <t>66P33108คคศ01W13 โครงการพัฒนาคุณธรรมจริยธรรมสำหรับนักศึกษาวิชาชีพครู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</si>
  <si>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ครูและบุคลาการทางการศึกษาโรงเรียนขนาดเล็กสังกัด สพฐ. โรงเรียน ตชด.และโรงเรียนกองทุนการศึกษาได้รับการพัฒนาศักยภาพการจัดการเรียนการสอน  จำนวน90  [ร้อยละ]</t>
    </r>
  </si>
  <si>
    <t>66P33108คคศ01W11 โครงการพัฒนาการจัดการเรียนการสอนโรงเรียนตำรวจตระเวนชายแดนและโรงเรียนขนาดเล็ก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</si>
  <si>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</si>
  <si>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 จำนวน80 [ร้อยละ]</t>
    </r>
  </si>
  <si>
    <t>66P33108คคศ01W10 โครงการเตรียมความพร้อมก่อนสอบบรรจุนักศึกษาชั้นปีที่ 4 และชั้นปีที่ 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</si>
  <si>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นักศึกษามีความพร้อมทักษะวิชาการและวิชาชีพก่อนเข้าสู่ครูมืออาชีพ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</si>
  <si>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นักศึกษาคณะครุสาตร์เข้าร่วมโครงการ จำนวน80 [ร้อยละ]</t>
    </r>
  </si>
  <si>
    <t>66P33108คคศ01W08 โครงการเตรียมความพร้อมก่อนเข้าสู่ครูมืออาชีพ คณะครุศาสตร์</t>
  </si>
  <si>
    <t>นักศึกษาตระหนักถึงความสำคัญของการจัดการความรู้สู่การพัฒนาการจัดการเรียนรู้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</si>
  <si>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อาจารย์และบุคคลากรสามารถบูรณาการการจัดการความรู้สู่การพัฒนาการจัดการเรียนรู้  จำนวน70  [ร้อยละ]</t>
    </r>
  </si>
  <si>
    <t>นักศึกษา 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</si>
  <si>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อาจารย์และบุคคลากร จำนวน25 [คน]</t>
    </r>
  </si>
  <si>
    <t>66P33108คคศ01W03 โครงการการพัฒนากระบวนการการจัดการเรียนรู้ คณะครุศาสตร์</t>
  </si>
  <si>
    <t>โครงการหลัก : โครงการผลิตและพัฒนาครูให้ได้มาตรฐานวิชาชีพและมีจิตวิญญาณความเป็นครู</t>
  </si>
  <si>
    <t>กลยุทธ์ : ส่งเสริมการผลิตบัณฑิตครูฐานสมรรถนะ</t>
  </si>
  <si>
    <t>ประเด็นยุทธศาสตร์ : การผลิตบัณฑิตและพัฒนาครูให้มีคุณภาพตามมาตรฐานวิชาชีพ</t>
  </si>
  <si>
    <t>กลุ่มเป้าหมายรู้จักและรับรู้ข่าวสารต่าง ๆ ของคณะเทคโนโลยี การเกษตร และหลักสูตรที่เปิดสอน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</si>
  <si>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จำนวนนักศึกษาที่เพิ่มขึ้น  จำนวน1  [ร้อยละ]</t>
    </r>
  </si>
  <si>
    <t>งานบริการการศึกษา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</si>
  <si>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ร้อยละกลุ่มเป้าหมายที่ได้รับการประชาสัมพันธ์การศึกษา จำนวน80 [ร้อยละ]</t>
    </r>
  </si>
  <si>
    <t>66A33211คทก02W01 โครงการประชาสัมพันธ์คณะเทคโนโลยีการเกษตร</t>
  </si>
  <si>
    <t>ผู้เข้าร่วมโครงการมีทักษะและองค์ความรู้เพิ่มมากขึ้นไม่น้อยกว่า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</si>
  <si>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คลากรและนักศึกษามหาวิทยาลัยราชภัฏสกลนครมีความรู้ความเข้าใจเกี่ยวกับจรรยาบรรณการใช้สัตว์เพื่องานทางวิทยาศาสตร์และการให้บริหารด้านจรรยาบรรณการใช้สัตว์ไม่น้อยกว่า  จำนวน80  [ร้อยละ]</t>
    </r>
  </si>
  <si>
    <t>นักศึกษาด้านการวิจัยของมหาวิทยาลัย จำนวน50 [คน]</t>
  </si>
  <si>
    <t>บุคลากรด้านการวิจัยของมหาวิทยาลัย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</si>
  <si>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ร้อยละของเกษตร นักศึกษาและบุคลากรเข้าร่วมโครงการไม่น้อยกว่า จำนวน80 [ร้อยละ]</t>
    </r>
  </si>
  <si>
    <t>66A44112คทก02W02 โครงการส่งเสริมศักยภาพในการดำเนินงาน คกส.มรสน.ตามกฎหมายและจรรยาบรรณ ที่เกี่ยวกับสัตว์เพื่องานทางวิทยาศาสตร์</t>
  </si>
  <si>
    <t>ร้อยละของบุคลากรคณะเทคโนโลยีการเกษตรสามารถนำความรู้ไปใช้ในการปฏิบัติงาน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</si>
  <si>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ร้อยละความพึงพอใจของบุคลากรที่เข้าร่วมโครงการการจัดการความรู้ของคณะเทคโนโลยีการเกษตร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</si>
  <si>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จำนวนบุคลากรคณะเทคโนโลยีการเกษตรเข้าร่วมโครงการ จำนวน30 [คน]</t>
    </r>
  </si>
  <si>
    <t>66P33211คทก01W03 โครงการการจัดการความรู้คณะเทคโนโลยีการเกษตร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</si>
  <si>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ร้อยละบุคลากรคณะเทคโนโลยีการเกษตรนำแผนปฏิบัติการไปใช้  จำนวน100  [ร้อยละ]</t>
    </r>
  </si>
  <si>
    <t>แผนยุทธศาสตร์คณะเทคโนโลยีการเกษตร ระยะ 5 ปี พ.ศ. 2565-2569 จำนวน1 [แผน]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</si>
  <si>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บุคลากรคณะเทคโนโลยีการเกษตร นักศึกษา และผู้มีส่วนได้ส่วนเสีย มีส่วนร่วมในการทบทวนแผนยุทธศาสตร์คณะเทคโนโลยีการเกษตร มหาวิทยาลัยราชภัฏสกลนคร  จำนวน30 [คน]</t>
    </r>
  </si>
  <si>
    <t>66P33211คทก01W02 โครงการประชุมเชิงปฏิบัติการทบทวนแผนยุทธศาสตร์คณะเทคโนโลยีการเกษตร ระยะ 5 ปี พ.ศ. 2565 - 2569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</si>
  <si>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ร้อยละความพึงพอใจต่อการบริหารงานตามหลักธรรมาภิบาลของผู้บริหาร (ไม่น้อยกว่า)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</si>
  <si>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วัสดุที่เพียงพอต่อการสนับสนุนการจัดการเรียนการสอนด้านวิทยาศาสตร์และเทคโนโลยี จำนวน10 [รายการ]</t>
    </r>
  </si>
  <si>
    <t>66A33211คทก01W01 โครงการสนับสนุนงานบริหารทั่วไป (สำนักงานคณบดี)</t>
  </si>
  <si>
    <t>ร้อยละความพึงพอใจต่อการบริหารงานตามหลักธรรมาภิบาลของผู้บริหาร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</si>
  <si>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  จำนวน7  [หน่วยงาน]</t>
    </r>
  </si>
  <si>
    <t>วัสดุที่เพียงพอต่อการสนับสนุนการจัดการเรียนการสอนด้านวิทยาศาสตร์และเทคโนโลยี จำนวน30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</si>
  <si>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 จำนวน6 [หน่วยงาน]</t>
    </r>
  </si>
  <si>
    <t>66P33211คทก01W01 โครงการสนับสนุนงานบริหารทั่วไป (สำนักงานคณบดี)</t>
  </si>
  <si>
    <t>คณะเทคโนโลยีการเกษตรมีผลการประเมินคุณภาพภายในผ่านเกณฑ์มาตรฐาน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</si>
  <si>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ทุกหลักสูตร-คณะได้รับการประเมินคุณภาพการศึกษาภายในตามมาตรฐานระดับอุดมศึกษา (ไม่น้อยกว่า)  จำนวน4.00  [7]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</si>
  <si>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จำนวนหลักสูตร-คณะที่ได้รับการประเมินคุณภาพการศึกษาภายใน จำนวน7 [หน่วยงาน]</t>
    </r>
  </si>
  <si>
    <t>66A33109คทก01W01 โครงการส่งเสริมการประกันคุณภาพการศึกษาคณะเทคโนโลยีการเกษตร</t>
  </si>
  <si>
    <t>2. ผู้เข้าร่วมโครงการมีความรู้ความเข้าใจ และสามารถเผยแพร่ประชาสัมพันธ์การสืบสานศิลปวัฒนธรรม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</si>
  <si>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ผู้เข้าร่วมโครงการมีความพึงพอใจต่อการเข้าร่วมโครงการ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</si>
  <si>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ร้อยละของจำนวนผู้เข้าร่วมโครงการ (ไม่น้อยกว่า ร้อยละ 80 ของกลุ่มเป้าหมาย) จำนวน80 [ร้อยละ]</t>
    </r>
  </si>
  <si>
    <t>66P22205คทก12W01 โครงการเกษตรส่งเสริมการทำนุบำรุงศิลปวัฒนธรรม คณะเทคโนโลยีการเกษตร</t>
  </si>
  <si>
    <t>เกษตรกร นักศึกษาและผู้เข้าร่วมกิจกรรมมีการนำความรู้ที่ได้รับไปใช้ประโยชน์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</si>
  <si>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นักศึกษาผู้เข้าร่วมกิจกรรมมีความรู้ความเข้าใจเพิ่มขึ้น  จำนวน80  [ร้อยละ]</t>
    </r>
  </si>
  <si>
    <t>รายวิชาที่บูรณาการในกิจกรรม จำนวน3 [รายวิชา]</t>
  </si>
  <si>
    <t>องค์ความรู้ด้านการแปรรูปผลผลิตทางการเกษตร จำนวน1 [องค์ความรู้]</t>
  </si>
  <si>
    <t>จำนวนรายงานข้อมูลการให้บริการวิชาการชุมชนผู้เลี้ยงดักแด้ไหมตำบลสร้างค้อ จำนวน1 [ฉบับ]</t>
  </si>
  <si>
    <t>หลักสูตรมีการบูรณาการพันธกิจร่วมกับชุมชนเพื่อยกระดับคุณภาพชีวิต จำนวน1 [ชุมชน]</t>
  </si>
  <si>
    <t>ผลิตภัณฑ์อาหารแปรรูปจากดักแด้ไหม จำนวน1 [ผลิตภัณฑ์]</t>
  </si>
  <si>
    <t>สาขาวิชาเทคโนโลยีการอาหาร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</si>
  <si>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ร้อยละของเกษตรกร นักศึกษาและอาจารย์ เข้าร่วมโครงการ จำนวน30 [คน]</t>
    </r>
  </si>
  <si>
    <t>66A44112คทก16W01 โครงการการฝึกอบรมอาชีพการแปรรูปผลิตภัณฑ์อาหารจากดักแด้ไหมเพื่อเพิ่มมูลค่า</t>
  </si>
  <si>
    <t>นักศึกษาเข้าใจการบูรณาการเป็นอย่างดี  จำนวน90  [ร้อยละ]</t>
  </si>
  <si>
    <t>ประชาชนและนักศึกษาผู้เข้าร่วมกิจกรรมมีทักษะด้านองค์ความรู้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</si>
  <si>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ประชาชนและนักศึกษาผู้เข้าร่วมกิจกรรมมีความรู้ความเข้าใจ ความพึงพอใจ และการนำไปใช้ประโยชน์ (ไม่น้อยกว่า)  จำนวน85  [ร้อยละ]</t>
    </r>
  </si>
  <si>
    <t>สาขาวิชาการประมง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</si>
  <si>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รูปแบบการเลี้ยงปลาดุก จำนวน1 [รูปแบบ]</t>
    </r>
  </si>
  <si>
    <t>66A44112คทก15W01 โครงการการเลี้ยงปลาดุกเพื่อความมั่นคงทางอาหารในครัวเรือนเพื่อการบูรณาการเรียนรู้</t>
  </si>
  <si>
    <t>ครัวเรือนมีรายได้เพิ่มขึ้น (ลดรายจ่ายค่าไฟฟ้า เพิ่มพื้นที่ปลูกหวายและแปลงเกษตรผสมผสาน ลดอัตราการเหี่ยวเฉา เพิ่มผลผลิตและเพิ่มมูลค่าหวาย)  จำนวน30  [ร้อยละ]</t>
  </si>
  <si>
    <t>กลุ่มวิสาหกิจชุมชนหวายแปลงใหญ่ บ้านโนนสำราญ อำเภอภูพาน จังหวัดสกลนคร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</si>
  <si>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องค์ความรู้ด้านการจัดการระบบการผลิตหวายของชุมชนบ้านโนนสำราญ ตำบลสร้างค้อ อำเภอภูพาน จังหวัดสกลนคร  จำนวน2  [นวัตกรรม]</t>
    </r>
  </si>
  <si>
    <t>มีนวัตกรรม การจัดการระบบการจัดการผลิต จำนวน2 [นวัตกรรม]</t>
  </si>
  <si>
    <t>ชุมชนมีศูนย์การเรียนรู้การเกษตรผสมผสาน จำนวน1 [แหล่งเรียนรู้]</t>
  </si>
  <si>
    <t>ผลิตภัณฑ์จากหวาย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</si>
  <si>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ผู้เข้าร่วมตลอดโครงการในแต่ละกิจกรรม จำนวน35 [คน]</t>
    </r>
  </si>
  <si>
    <t>66A44112คทก02W03 โครงการ การจัดการระบบการผลิตและการเพิ่มมูลค่าผลผลิตหวายบ้านโนนสำราญ ตำบลสร้างค้อ อำเภอภูพาน จังหวัดสกลนคร</t>
  </si>
  <si>
    <t>รายได้เพิ่มขึ้น (จากการจำหน่ายผลิตภัณฑ์แปรรูปผ้าขาวม้า ที่มีช่องทางการจำหน่ายและกำลังการผลิตเพิ่มขึ้น สินค้า OTOP อื่นๆ)  จำนวน30  [ร้อยละ]</t>
  </si>
  <si>
    <t>นวัตกรรมการแปรรูปน้ำผลไม้ที่ผ่านการรับรองมาตรฐานผลิตภัณฑ์  จำนวน1  [นวัตกรรม/เรื่อง]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</si>
  <si>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ได้รับการพัฒนาผลิตภัณฑ์ - แปรรูปผ้าขาวม้า และออกแบบบรรจุภัณฑ์ - ลายผ้าย้อมคราม - ผลิตภัณฑ์ข้าวมะลิแดง - น้ำผลไม้ - ปลาย่างรมควัน  จำนวน4  [ผลิตภัณฑ์]</t>
    </r>
  </si>
  <si>
    <t>จำนวนผลิตภัณฑ์ หรือผลิตภัณฑ์ที่ได้จากการพัฒนา  จำนวน4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</si>
  <si>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สมาชิกกลุ่มวิสาหกิจได้รับการพัฒนา จำนวน3 [ช่องทาง]</t>
    </r>
  </si>
  <si>
    <t>66A44112คทก01W01 โครงการพัฒนาและยกระดับคุณภาพมาตรฐานผลิตภัณฑ์ OTOP คณะเทคโนโลยีการเกษตร</t>
  </si>
  <si>
    <t>มีเครือข่ายความร่วมมือในชุมชน (อย่างน้อย)  จำนวน1  [เครือข่าย]</t>
  </si>
  <si>
    <t>การมีส่วนร่วมของหลักสูตรภายในหน่วยงาน  จำนวน80  [ร้อยละ]</t>
  </si>
  <si>
    <t>งานวิจัย งานสร้างสรรค์ หรือนวัตกรรมที่นำไปใช้ประโยชน์ต่อชุมชน  จำนวน2  [เรื่อง]</t>
  </si>
  <si>
    <t>เกษตรกร ผู้เข้าร่วมกิจกรรมสามารถต่อยอดองค์ความรู้ยกระดับคุณภาพชีวิตและความเป็นอยู่ที่ดีขึ้น (ไม่น้อยกว่า)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</si>
  <si>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 องค์ความรู้ด้านการเกษตร (ไม่น้อยกว่า)  จำนวน80  [ร้อยละ]</t>
    </r>
  </si>
  <si>
    <t>ผลิตภัณฑ์อาหาร จำนวน1 [ผลิตภัณฑ์]</t>
  </si>
  <si>
    <t>บูรณาการการบริการวิชาการกับการเรียนการสอน จำนวน2 [รายวิชา]</t>
  </si>
  <si>
    <t>องค์ความรู้ด้านการเกษตร จำนวน4 [องค์ความรู้]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</si>
  <si>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จำนวนของเกษตรกร นักศึกษาและบุคลากรเข้าร่วมโครงการ จำนวน50 [คน]</t>
    </r>
  </si>
  <si>
    <t>66A44112คทก02W01 โครงการยกระดับคุณภาพชีวิตเกษตรสุขใจเพื่อความยั่งยืน ปี 4 (คณะเทคโนโลยีการเกษตร)</t>
  </si>
  <si>
    <t>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</si>
  <si>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รายได้เพิ่มขึ้น/ ลดรายจ่าย  จำนวน30  [ร้อยละ]</t>
    </r>
  </si>
  <si>
    <t>ช่องทางการตลาดที่เพิ่มขึ้น จำนวน2 [ช่องทาง]</t>
  </si>
  <si>
    <t>จำนวนผลิตภัณฑ์ หรือผลิตภัณฑ์ที่ได้จากการพัฒนา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</si>
  <si>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จำนวน20 [คน]</t>
    </r>
  </si>
  <si>
    <t>66A44112คทก16W02 โครงการการแปรรูปถั่วลิสงเพื่อเพิ่มมูลค่าของกลุ่มแม่บ้านเกษตรกรบ้านโพนปอหู</t>
  </si>
  <si>
    <t>การนำไปใช้ประโยชน์ (เกษตรกรและผู้สนใจ)  จำนวน65  [ร้อยละ]</t>
  </si>
  <si>
    <t>ครัวเรือนและชุมชนมีรายได้เพิ่มขึ้น (เกษตรกรและผู้สนใจ)  จำนวน30  [ร้อยละ]</t>
  </si>
  <si>
    <t>กลุ่มเป้าหมาย (นักศึกษา) มีความรู้ความเข้าใจต่อการเข้าร่วมกิจกรรม (ไม่น้อยกว่า)  จำนวน90  [ร้อยละ]</t>
  </si>
  <si>
    <t>กลุ่มเป้าหมาย (เกษตรกรและผู้สนใจ) มีความรู้ความเข้าใจต่อการเข้าร่วมกิจกรรม (ไม่น้อยกว่า)  จำนวน70  [ร้อยละ]</t>
  </si>
  <si>
    <t>กลุ่มเป้าหมาย (นักศึกษา) มีความพึงพอใจต่อการเข้าร่วมกิจกรรม (ไม่น้อยกว่า)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</si>
  <si>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 (เกษตรกรและผู้สนใจ) มีความพึงพอใจต่อการเข้าร่วมกิจกรรม (ไม่น้อยกว่า)  จำนวน85  [ร้อยละ]</t>
    </r>
  </si>
  <si>
    <t>จำนวนผลิตภัณฑ์หรือผลผลิตที่ได้จากการไปพัฒนาหรือส่งเสริมให้ชุมชน (อย่างน้อย 1 ผลผลิต) จำนวน2 [ผลผลิต]</t>
  </si>
  <si>
    <t>จำนวนชุมชน จำนวน1 [ชุมชน]</t>
  </si>
  <si>
    <t>สื่อดิจิทัลการเรียนรู้ จำนวน1 [เรื่อง]</t>
  </si>
  <si>
    <t>จำนวนนักศึกษาที่เข้าร่วม จำนวน10 [คน]</t>
  </si>
  <si>
    <t>จำนวนภาคีเครือข่าย (อย่างน้อย 3 หน่วยงาน) จำนวน3 [หน่วยงาน]</t>
  </si>
  <si>
    <t>ครัวเรือนและชุมชนมีรายได้เพิ่มขึ้น (เกษตรกรและผู้สนใจ) ร้อยละ 30 จำนวน60 [ร้อยละ]</t>
  </si>
  <si>
    <t>ครัวเรือนและชุมชนมีรายได้เพิ่มขึ้น (เกษตรกรและผู้สนใจ) จำนวน30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</si>
  <si>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ตัวอย่างหรือกลุ่มเป้าหมายที่เข้าร่วมกิจกรรมได้รับความรู้ความเข้าใจในเทคนิกการเพาะเลี้ยงกบและลูกอ๊อดกบนา และหอยน้ำจืด จำนวน90 [ร้อยละ]</t>
    </r>
  </si>
  <si>
    <t>66A44112คทก15W02 โครงการส่งเสริมและพัฒนาการเลี้ยงกบนาและหอยน้ำจืดเพื่อสร้างอาชีพและเพิ่มรายได้ให้ชุมชน</t>
  </si>
  <si>
    <t>นักศึกษาที่ร่วมทำกิจกรรมการอบรมได้เรียนรู้นวัตกรรมและองค์ความรู้  จำนวน70  [ร้อยละ]</t>
  </si>
  <si>
    <t>ครัวเรือนและชุมชนมีรายได้เพิ่มขึ้นจากการนำองค์ความรู้ที่ได้ในการประกอบอาชีพ  จำนวน30  [ร้อยละ]</t>
  </si>
  <si>
    <t>รายงานฉบับสมบูรณ์ของโครงการ จำนวน2 [ชุด(พร้อม CD)]</t>
  </si>
  <si>
    <t>นวัตกรรมการแปรรูปปลา จำนวน1 [ผลผลิต]</t>
  </si>
  <si>
    <t>จำนวนผลิตภัณฑ์หรือผลผลิตที่ได้จากการไปพัฒนาหรือส่งเสริมให้ชุมชน (อย่างน้อย 1 ผลผลิต) จำนวน1 [ผลผลิต]</t>
  </si>
  <si>
    <t>กลุ่มเป้าหมาย (นักศึกษา) มีความรู้ความเข้าใจต่อการเข้าร่วมกิจกรรม (ไม่น้อยกว่า) จำนวน90 [ร้อยละ]</t>
  </si>
  <si>
    <t>กลุ่มเป้าหมาย (เกษตรกรและผู้สนใจ) มีความรู้ความเข้าใจต่อการเข้าร่วมกิจกรรม (ไม่น้อยกว่า) จำนวน70 [ร้อยละ]</t>
  </si>
  <si>
    <t>กลุ่มเป้าหมาย (นักศึกษา) มีความพึงพอใจต่อการเข้าร่วมกิจกรรม (ไม่น้อยกว่า)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</si>
  <si>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 (เกษตรกรและผู้สนใจ) มีความพึงพอใจต่อการเข้าร่วมกิจกรรม (ไม่น้อยกว่า) จำนวน85 [ร้อยละ]</t>
    </r>
  </si>
  <si>
    <t>66A44112คทก15W03 โครงการพัฒนาผลิตภัณฑ์แปรรูปจากปลานิลและการจัดการสุขภาพปลานิลเพื่อเสริมสร้างและยกระดับเศรษฐกิจฐานราก</t>
  </si>
  <si>
    <t>กลุ่มวิสาหกิจชุมชนใหม่ กลุ่ม...กลุ่มผู้เลี้ยงสัตว์บ้านโนนสำราญ...  จำนวน1  [กลุ่ม]</t>
  </si>
  <si>
    <t>ผู้ประกอบการรายใหม่  จำนวน1  [กลุ่ม]</t>
  </si>
  <si>
    <t>นวัตกรรมหรือองค์ความรู้ที่ได้จากการดำเนินโครงการ - นวัตกรรมการจัดการอาหารเพื่อเพิ่มประสิทธิภาพการผลิตไก่ไข่และสุกร  จำนวน1  [นวัตกรรม/เรื่อง]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</si>
  <si>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จำนวน80  [ร้อยละ]</t>
    </r>
  </si>
  <si>
    <t>สื่อองค์ความรู้ในรูปแบบออนไลน์หรือในรูปแบบเอกสาร - คู่มือการจัดการอาหารเพื่อเพิ่มประสิทธิภาพการผลิตไก่ไข่และสุกร  จำนวน1 [สื่อ]</t>
  </si>
  <si>
    <t>จำนวนศูนย์การเรียนรู้ 4.1 ฟาร์มสาธิตตัวอย่างในการเลี้ยงไก่ไข่ 4.2 ฟาร์มสาธิตตัวอย่างในการเลี้ยงสุกร 4.3 แปลงสาธิต food feed model แหล่งเรียนรู้ด้านการจัดการอาหารคนกับอาหารสัตว์ จำนวน3 [ศูนย์]</t>
  </si>
  <si>
    <t>จำนวนผลิตภัณฑ์ หรือผลิตภัณฑ์ที่ได้จากการพัฒนา ได้แก่ 3.1 มูลไก่ไข่แห้ง จำนวน 50 ถุง ถุงละ 50 บาท 3.2 น้ำหนักสุกรเพิ่มขึ้นจากเดิม 55 กิโลกรัม/ตัว 3.3 จำนวนผลผลิตไข่ไก่ 3.4 วัตถุดิบอาหารสัตว์ 3.5 อาหารไก่ไข่และสุกรขุนสำเร็จรูป 3.6 แหนแดงสด หรือ แหนแดงผงแห้ง หรือ อัดเม็ดอาหารสัตว์ จำนวน6 [ผลิตภัณฑ์]</t>
  </si>
  <si>
    <t>รายได้เพิ่มขึ้น/ ลดรายจ่าย จำนวน30 [ร้อยละ]</t>
  </si>
  <si>
    <t>สาขาวิชาสัตวศาสตร์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</si>
  <si>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จำนวน55 [คน]</t>
    </r>
  </si>
  <si>
    <t>66A44112คทก14W03 โครงการการประยุกต์ใช้เศษเหลือทางการเกษตรและวัสดุท้องถิ่นเพื่อลดต้นทุนอาหารสัตว์ให้ชุมชนปีที่ 1: บ้านโนนสำราญ ตำบลสร้างค้อ อำเภอภูพาน จังหวัดสกลนคร</t>
  </si>
  <si>
    <t>เพิ่มขีดความสามารถในการเลี้ยงสัตว์ให้กับชุมชนและป้องกันโรคติดต่อจากสัตว์สู่คนที่ร้ายแรงอย่างโรคพิษสุนัขบ้าได้  จำนวน80  [ร้อยละ]</t>
  </si>
  <si>
    <t>ประชาชน ได้รับบริการฉีดวัคซีนพิษสุนัขบ้า ถ่ายพยาธิ ตรวจรักษาโรคเบื้องต้น และผ่าตัดทำหมันให้กับสุนัขและแมว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</si>
  <si>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 นักศึกษา อาอาจารย์และบุคคลากรได้รับความรู้ข้อมูล ข่าวสาร ความรู้ ด้านการดูแลสัตว์เบื้องต้น และการป้องกันตัวเองจากโรคติดต่อจากสัตว์สู่คนได้อย่างเหมาะสม  จำนวน80  [ร้อยละ]</t>
    </r>
  </si>
  <si>
    <t>บูรณาการกับรายวิชาสอน จำนวน1 [วิชา]</t>
  </si>
  <si>
    <t>ประชาชนตำบลพังขว้าง อำเภอเมือง จังหวัดสกลนคร ได้รับบริการคลินิกรักษาสัตว์ จำนวน20 [คน]</t>
  </si>
  <si>
    <t>สาขาวิชาเทคนิคการสัตวแพทย์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</si>
  <si>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นักศึกษาสาขาเทคนิคการสัตวแพทย์ได้รับการอบรมด้านพื้นฐานการพยาบาลสัตว์ จำนวน65 [คน]</t>
    </r>
  </si>
  <si>
    <t>66A44112คทก09W01 โครงการคลินิกรักษาสัตว์เคลื่อนที่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</si>
  <si>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นักศึกษาผู้เข้าร่วมกิจกรรมมีความรู้ความเข้าใจ ความพึงพอใจ และการนำไปใช้ประโยชน์ ในการจัดการการตลาดสินค้าเกษตร  จำนวน90  [ร้อยละ]</t>
    </r>
  </si>
  <si>
    <t>ร้อยละของกลุ่มเป้าหมาย ที่สามารถประยุกต์ใช้ (Applying) และ บูรณาการ (Integrating) องค์ความรู้ ในการสร้างช่องทางการตลาด ได้ จำนวน80 [ร้อยละ]</t>
  </si>
  <si>
    <t>ร้อยละของกลุ่มเป้าหาย ที่มีความเข้าใจ (Understanding) เกี่ยวกับหลักการตลาดสินค้าเกษตร จำนวน80 [ร้อยละ]</t>
  </si>
  <si>
    <t>ร้อยละของกลุ่มเป้าหมาย ที่ได้รับความรู้ (Knowledge) ในหลักการตลาดสินค้าเกษตร จำนวน80 [ร้อยละ]</t>
  </si>
  <si>
    <t>สาขาวิชาธุรกิจการเกษตร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</si>
  <si>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 ที่ได้รับการอบรมเทคโนโลยีการจัดการตลาดสินค้าเกษตร จำนวน90 [ร้อยละ]</t>
    </r>
  </si>
  <si>
    <t>66A33211คทก17W02 โครงการการถ่ายทอดเทคโนโลยีการจัดการการตลาดสินค้าเกษตร</t>
  </si>
  <si>
    <t>เกษตรกร และผู้ที่สนใจเข้าร่วมกิจกรรมสามารถนำองค์ความรู้ที่ได้รับไปต่อยอดสร้างมูลค่าและรายได้ในแก่ครอบครัวและชุมชน  จำนวน3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</si>
  <si>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และผู้ที่สนใจเข้าร่วมกิจกรรมมีความรู้ ความเข้าใจ ความพึงพอใจ และการนำไปใช้ประโยชน์  จำนวน80  [ร้อยละ]</t>
    </r>
  </si>
  <si>
    <t>เกษตรกร และผู้ที่สนใจเข้าร่วมกิจกรรม จำนวน40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</si>
  <si>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องค์ความรู้ด้านการเพาะเลี้ยงแมลงเศรษฐกิจ จำนวน1 [องค์ความรู้]</t>
    </r>
  </si>
  <si>
    <t>66A44112คทก14W01 โครงการการเพาะเลี้ยงด้วงสาคูเชิงพาณิชย์</t>
  </si>
  <si>
    <t>โครงการหลัก : โครงการถ่ายทอดองค์ความรู้จากงานวิจัยและงานสร้างสรรค์แก่ชุมชน/ท้องถิ่น</t>
  </si>
  <si>
    <t>ช่องทางการจำหน่ายแพะเนื้อภูพาน  จำนวน1  [ช่องทาง]</t>
  </si>
  <si>
    <t>ผลผลิตปุ๋ยมูลแพะ  จำนวน1  [ผลิตภัณฑ์]</t>
  </si>
  <si>
    <t>ครัวเรือนมีรายได้เพิ่มขึ้น (ลดรายจ่ายค่าอาหารสัตว์ เพิ่มพื้นที่ปลูกสร้างแปลงพืชอาหารสัตว์ ลดอัตราการตาย เพิ่มผลผลิตและเพิ่มอัตราการตั้งท้อง)  จำนวน30  [ร้อยละ]</t>
  </si>
  <si>
    <t>กลุ่มวิสาหกิจชุมชนใหม่กลุ่มผู้เลี้ยงแพะเนื้อ บ้านถ้ำศรีแก้ว อำเภอภูพาน จังหวัดสกลนคร  จำนวน1  [กลุ่ม]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</si>
  <si>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องค์ความรู้ด้านการจัดการโรงเรือน โรค สุขาภิบาลฟาร์ม การปลูกสร้างแปลงพืชอาหารสัตว์ การจัดการอาหารแพะเนื้อของชุมชนบ้านคำถ้ำศรีแก้ว ตำบลสร้างค้อ อำเภอภูพาน จังหวัดสกลนคร  จำนวน2  [นวัตกรรม/เรื่อง]</t>
    </r>
  </si>
  <si>
    <t>แพะเนื้อมีสุขภาพดีและมีอัตราการตายจากโรคระบาดในพื้นที่ลดลง จำนวน80 [ร้อยละ]</t>
  </si>
  <si>
    <t>มีนวัตกรรม การจัดการเรียนรู้ นำไปถ่ายทอดการเลี้ยงแพะเนื้อ จำนวน2 [นวัตกรรม/เรื่อง]</t>
  </si>
  <si>
    <t>ชุมชนมีแหล่งเรียนรู้การใช้ภูมิปัญญาท้องถิ่นในการทำน้ำส้มควันไม้เพื่อป้องกันโรคและขจัดกลิ่นไม่พึงประสงค์จากฟาร์มและผลิตปุ๋ยจากมูลแพะในชุมชน จำนวน1 [แหล่งเรียนรู้]</t>
  </si>
  <si>
    <t>แพะเนื้อ มีน้ำหนักตัวเพิ่มขึ้น มีราคาจำหน่ายสูงขึ้น แพะเนื้อของผู้เข้าร่วมโครงการมีการขยายพันธุ์เพิ่มขึ้น จำนวน150 [กรัม/ตัว/วัน]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</si>
  <si>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ผู้เข้าร่วมตลอดโครงการในแต่ละกิจกรรม จำนวน16 [คน]</t>
    </r>
  </si>
  <si>
    <t>66A44112คทก14W02 โครงการพัฒนาศักยภาพการเลี้ยงแพะเนื้อภูพาน</t>
  </si>
  <si>
    <t xml:space="preserve">โครงการหลัก : โครงการพัฒนาปรับปรุงหลักสูตร และหลักสูตรระยะสั้นให้มีความพร้อมตามแนวทางยุทธศาสตร์ใหม่ </t>
  </si>
  <si>
    <t>กลยุทธ์ : พัฒนาหลักสูตรให้สอดคล้องกับสถานการณ์</t>
  </si>
  <si>
    <t>ผลิตภัณฑ์จากเนื้อผลลูกกระบก  จำนวน2  [ผลิตภัณฑ์]</t>
  </si>
  <si>
    <t>ข้อมูลองค์ประกอบทางเคมีในเนื้อผลลูกกระบก  จำนวน1  [ชุดข้อมูล]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</si>
  <si>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ชุดข้อมูลการประโยชน์จากเนื้อลูกผลกระบกเป็นอาหารต่อการให้ผลผลิตและคุณลักษณะซากของไก่เนื้อ  จำนวน1  [ชุดข้อมูล]</t>
    </r>
  </si>
  <si>
    <t>หมู่บ้านที่ได้รับการถ่ายทอดองค์ความรู้แก่ชุมชน จำนวน1 [ชุมชน]</t>
  </si>
  <si>
    <t>จำนวนผู้สนใจเข้าร่วมโครงการ จำนวน30 [คน]</t>
  </si>
  <si>
    <t>เล่มรายงานข้อมูลการให้ผลผลิตของไก่เนื้อ จำนวน1 [เล่มรายงาน]</t>
  </si>
  <si>
    <t>สูตรอาหารไก่เนื้อที่ใช้เนื้อผลกระบกเป็นส่วนประกอบ จำนวน3 [สูตร]</t>
  </si>
  <si>
    <t>ค่าองค์ประกอบทางเคมีหรือสารอาหารในเนื้อผลกระบก จำนวน6 [ค่า]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</si>
  <si>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จำนวนผลผลิตภัณฑ์จากเนื้อผลกระบก จำนวน2 [ผลิตภัณฑ์]</t>
    </r>
  </si>
  <si>
    <t>66A22103คทก14W01 โครงการศึกษาและพัฒนาการใช้ประโยชน์จากเนื้อผลลูกกระบกเพื่อเป็นอาหารสัตว์</t>
  </si>
  <si>
    <t>2)ยกระดับรายได้เบื้องต้น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</si>
  <si>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1)ผู้เข้าร่วมมีความรู้ ความเข้าใจและนำความรู้ไปใช้ประโยชน์  จำนวน85  [ร้อยละ]</t>
    </r>
  </si>
  <si>
    <t>3) จำนวนรายวิชาบูรณาการกับโครงการ จำนวน2 [วิชา]</t>
  </si>
  <si>
    <t>2) เกษตรกรและนักศึกษาที่เข้าร่วมกิจกรรม จำนวน40 [คน]</t>
  </si>
  <si>
    <t>สาขาวิชาพืชศาสตร์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</si>
  <si>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1)ระบบการผลิตพืชผักตามแนวทางเกษตรที่ปลอดภัย จำนวน1 [ระบบ]</t>
    </r>
  </si>
  <si>
    <t>66A44112คทก13W01 โครงการการยกระดับคุณภาพระบบการผลิตพืชผักอย่างมีส่วนร่วมของเกษตรกรบ้านใหม่หนองผือ ตำบลนาแก้ว อำเภอโพนนาแก้ว จังหวัดสกลนคร</t>
  </si>
  <si>
    <t>3. ความพึงพอใจของผู้ใช้วัสดุอุปกรณ์สนับสนุนการจัดการเรียนการสอน  จำนวน85  [ร้อยละ]</t>
  </si>
  <si>
    <t>2. ร้อยละความพึงพอใจของผู้เข้าร่วม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</si>
  <si>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ค่าคะแนนผลการประเมินการประกันคุณภาพการศึกษาระดับหลักสูตรดีขึ้น  จำนวน10  [ร้อยละ]</t>
    </r>
  </si>
  <si>
    <t>2. ร้อยละกลุ่มเป้าหมายที่เข้าร่วมโครงการ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</si>
  <si>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การจัดหาสิ่งสนับสนุนการจัดการเรียนการสอน (ไม่น้อยกว่า 10 รายการ) จำนวน10 [รายการ]</t>
    </r>
  </si>
  <si>
    <t>66A33211คทก13W01 โครงการสนับสนุนการจัดการเรียนการสอนสาขาวิชาพืชศาสตร์</t>
  </si>
  <si>
    <t>1) 2) นักศึกษามีทัศนคติที่ดีในการเป็นส่งเสริมการมีงานทำ-มีอาชีพ จากการเรียนรู้ร่วมกับชุมชน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</si>
  <si>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นักศึกษามีความรู้ความเข้าใจ เรื่อง การมีงานทำ-มีอาชีพ จากการเรียนรู้ร่วมกับชุมชน  จำนวน85  [ร้อยละ]</t>
    </r>
  </si>
  <si>
    <t>จำนวนประชาชนที่เข้าร่วมกิจกรรมส่งเสริมการมีงานทำ-มีอาชีพจากการเรียนรู้ร่วมกับชุมชน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</si>
  <si>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นักศึกษาที่เข้าร่วมกิจกรรมส่งเสริมการมีงานทำ-มีอาชีพ จากการเรียนรู้ร่วมกับชุมชน จำนวน40 [คน]</t>
    </r>
  </si>
  <si>
    <t>66A44112คทก12W01 โครงการส่งเสริมพื้นฐานคุณลักษณะคนไทยที่พึงประสงค์มีงานทำ-มีอาชีพ เป็นพลเมืองดี มีวินัย มีจิตสาธารณะ</t>
  </si>
  <si>
    <t>สาขาเทคนิคการสัตวแพทย์ได้รับการจัดการเรียนการสอนที่มีคุณภาพ และมีประสิทธิภาพ  จำนวน80  [ร้อยละ]</t>
  </si>
  <si>
    <t>อาจารย์และนักศึกษาได้รับการพัฒนาศักยภาพ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</si>
  <si>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นักศึกษาหลักสูตรวิทยาศาสตรบัณฑิต สาขวิชาเทคนิคการสัตวแพทย์ ได้รับการจัดการเรียนการสอนที่มีคุณภาพและมีความรู้ความสามารถนำไปใช้ในการประกอบอาชีพและใช้ในการดำเนินชีวิตได้  จำนวน80  [ร้อยละ]</t>
    </r>
  </si>
  <si>
    <t>อาจารย์และบุคลากรได้สนับสนุนการสอน ส่งเสริมและพัฒนานักศึกษาสาขาวิชาเทคนิคการสัตวแพทย์ จำนวน5 [คน]</t>
  </si>
  <si>
    <t>นักศึกษาได้รับการสนับสนุนการสอน ส่งเสริมและพัฒนานักศึกษาสาขาวิชาเทคนิคการสัตวแพทย์ จำนวน50 [คน]</t>
  </si>
  <si>
    <t>พัดลมกึ่งอุตสาหกรรม ขนาด 20 นิ้ว จำนวน2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</si>
  <si>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เครื่องปรับอากาศแบบติดผนัง inverter ขนาด 12,000 BTU  จำนวน1 [เครื่อง]</t>
    </r>
  </si>
  <si>
    <t>66P33211คทก09W01 โครงการสนับสนุนการจัดการเรียนการสอนและพัฒนาศักยภาพนักศึกษาสาขาวิชาเทคนิคการสัตวแพทย์</t>
  </si>
  <si>
    <t>อาจารย์ บุคลากร นักเรียนนักศึกษา พึงพอใจต่อการจัดการเรียนการสอนของหลักสูตรเทคนิคการสัตวแพทย์  จำนวน80  [ร้อยละ]</t>
  </si>
  <si>
    <t>สามารถสร้างแรงบันดาลใจกระตุ้นให้นักเรียนระดับมัธยมศึกษาเข้ารับการศึกษาในสาขาวิชาเทคนิคการสัตวแพทย์  จำนวน80  [ร้อยละ]</t>
  </si>
  <si>
    <t>อาจารย์ เจ้าหน้าที่และนักศึกษา ได้รับการพัฒนาอย่างต่อเนื่อง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</si>
  <si>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สาขาเทคนิคการสัตวแพทย์ได้รับการจัดการเรียนการสอนที่มีคุณภาพ และมีประสิทธิภาพ  จำนวน80  [ร้อยละ]</t>
    </r>
  </si>
  <si>
    <t>ได้จัดการเรียนการสอนและสนับสนุนการจัดการเรียนการสอนสาขาวิชาเทคนิคการสัตวแพทย์ จำนวน80 [ร้อยละ]</t>
  </si>
  <si>
    <t>ได้ออกแนะแนวทางการศึกษาต่อในสาขาวิชาเทคนิคการสัตวแพทย์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</si>
  <si>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อาจารย์และนักศึกษาได้รับการพัฒนาศักยภาพ จำนวน80 [ร้อยละ]</t>
    </r>
  </si>
  <si>
    <t>66A33211คทก09W01 โครงการสนับสนุนการจัดการเรียนการสอนสาขาวิชาเทคนิคการสัตวแพทย์</t>
  </si>
  <si>
    <t>อาจารย์ส่งผลงานทางวิชาการ หรือมีเอกสารประกอบการขอตำแหน่งทางวิชาการ  จำนวน1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</si>
  <si>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อาจารย์ได้รับความรู้ในการพัฒนาผลงานทางวิชาการ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</si>
  <si>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ร้อยละจำนวนกลุ่มเป้าหมายที่เข้าร่วมโครงการ จำนวน80 [ร้อยละ]</t>
    </r>
  </si>
  <si>
    <t>66A33211คทก02W02 โครงการพัฒนาผลงานทางวิชาการและวิจัย</t>
  </si>
  <si>
    <t>แหล่งสารสนเทศที่นำไปเผยแพร่และใช้ประโยชน์  จำนวน3  [แห่ง]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</si>
  <si>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ร้อยละคณาจารย์ นักศึกษาคณะเทคโนโลยีการเกษตร ที่เผยแพร่ผลงานทางวิชาการ ไม่น้อยกว่า  จำนวน20  [ร้อยละ]</t>
    </r>
  </si>
  <si>
    <t>จำนวนวารสารที่ออกในรอบ 1 ปี จำนวน2 [ฉบับ]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</si>
  <si>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จำนวนผลงานทางวิชาการที่เผยแพร่ในวารสารในรอบ 1 ปี จำนวน20 [บทความ]</t>
    </r>
  </si>
  <si>
    <t>66P33211คทก02W01 โครงการจัดทำวารสารคณะเทคโนโลยีการเกษตร</t>
  </si>
  <si>
    <t>2. กลุ่มเป้าหมายมีความรู้ความเข้าใจในทักษะด้าน ร่างกายอารมณ์ สังคม สติปัญญา บุคลิกภาพ ตลอดจนคุณลักษณะของบัณฑิตที่พึงประสงค์ ได้แก่ คุณธรรม จริยธรรม ความรู้ ทักษะทางปัญญา ทักษะความสัมพันธ์ระหว่างบุคคล และความรับผิดชอบ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</si>
  <si>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กลุ่มเป้าหมายที่เข้าร่วมมีความพึงพอใจต่อการเข้าร่วมโครงการ ส่งเสริมกิจการนักศึกษาคณะเทคโนโลยีการเกษตร  จำนวน80  [ร้อยละ]</t>
    </r>
  </si>
  <si>
    <t>66P33211คทก12W01 โครงการส่งเสริมกิจการนักศึกษาคณะเทคโนโลยีการเกษตร</t>
  </si>
  <si>
    <t>ร้อยละของผู้ที่ได้รับทุนมีจิตใจของการเป็นผู้ประกอบการ  จำนวน80  [ร้อยละ]</t>
  </si>
  <si>
    <t>ร้อยละของผู้ที่ได้รับทุนมีความรู้ความเข้าใจด้านการเกษตร  จำนวน85  [ร้อยละ]</t>
  </si>
  <si>
    <t>ร้อยละของผู้ที่ได้รับทุนมีความพึงพอใจต่อการเข้าร่วมโครงการ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</si>
  <si>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ร้อยละของผู้ได้รับทุนเป็นผู้ประกอบการด้านการเกษตร  จำนวน80  [ร้อยละ]</t>
    </r>
  </si>
  <si>
    <t>ร้อยละของผู้รับทุนที่ได้รับการบ่มเพาะ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</si>
  <si>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ร้อยละของผู้ได้รับทุนได้รับการพัฒนาตามแผนที่ได้วางไว้ จำนวน100 [ร้อยละ]</t>
    </r>
  </si>
  <si>
    <t>66P33211คทก02W03 โครงการบ่มเพาะทายาทเกษตรกรผู้ที่ได้รับทุนราชภัฏเพื่อทายาทเกษตรกร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</si>
  <si>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ร้อยละของผู้ได้รับทุนสำเร็จการศึกษาตามเวลาที่กำหนด  จำนวน95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</si>
  <si>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มีผู้ได้รับทุนราชภัฏเพื่อทายาทเกษตรกรต่อปีการศึกษา จำนวน16 [คน]</t>
    </r>
  </si>
  <si>
    <t>66P33211คทก02W02 โครงการทุนราชภัฏเพื่อทายาทเกษตรกร</t>
  </si>
  <si>
    <t>ร้อยละความพึงพอใจของอาจารย์ในหลักสูตรวิทยาศาสตรบัณฑิต ต่อการใช้งานครุภัณฑ์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</si>
  <si>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ร้อยละของนักศึกษาสาขาวิชาบริหารธุรกิจการเกษตรได้รับการพัฒนา  จำนวน80  [ร้อยละ]</t>
    </r>
  </si>
  <si>
    <t>มีครุภัณฑ์เครื่องพิมพ์ Printer จำนวน2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</si>
  <si>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จำนวนนักศึกษาในหลักสูตรวิทยาศาสตรบัณฑิต สาขาวิชาบริหารธุรกิจการเกษตร ทุกชั้นปี ได้รับ การพัฒนา จำนวน100 [ร้อยละ]</t>
    </r>
  </si>
  <si>
    <t>66P33211คทก17W01 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</si>
  <si>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ร้อยละของบุคลากรในหลักสูตรวิทยาศาสตรบัณฑิต ที่ได้พัฒนาตนเอง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</si>
  <si>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นักศึกษาสาขาวิชาบริหารธุรกิจการเกษตรได้รับการสนับสนุนการจัดการเรียนการสอนในหลักสูตร  จำนวน80  [ร้อยละ]</t>
    </r>
  </si>
  <si>
    <t>จำนวนบุคลากรในสาขาวิชธุรกิจการเกษตร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</si>
  <si>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จำนวนนักศึกษาในหลักสูตรวิทยาศาสตรบัณฑิต สาขาวิชาบริหารธุรกิจการเกษตร ทุกชั้นปี ที่ได้รับวัสดุในการ จัดการเรียนการสอนในแต่ละรายวิชาในหลักสูตร จำนวน100 [ร้อยละ]</t>
    </r>
  </si>
  <si>
    <t>66A33211คทก17W01 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</si>
  <si>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66P33211คทก16W01 โครงการสนับสนุนจัดการเรียนการสอนสาขาวิชาเทคโนโลยีการอาหาร</t>
  </si>
  <si>
    <t>66A33210คทก16W01 โครงการสนับสนุนการจัดการเรียนการสอนสาขาวิชาเทคโนโลยีการอาหาร</t>
  </si>
  <si>
    <t>นักศึกษาสาขาวิชาการประมง มีการนำไปใช้ประโยชน์จากการเข้าร่วมโครงการ (ไม่น้อยกว่า)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</si>
  <si>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นักศึกษาสาขาวิชาการประมง มีความพึงพอใจจากการพัฒนาตนเอง (ไม่น้อยกว่า)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</si>
  <si>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จำนวนกลุ่มเป้าหมายที่เข้าร่วมกิจกรรม (ไม่น้อยกว่าเป้าหมายที่กำหนด) จำนวน80 [ร้อยละ]</t>
    </r>
  </si>
  <si>
    <t>66A33211คทก15W01 โครงการส่งเสริมการจัดการเรียนการสอนสาขาวิชาการประมง</t>
  </si>
  <si>
    <t>ผลประเมินรายงานผลการดำเนินงานของหลักสูตร (มคอ.7) (ไม่น้อยกว่า)  จำนวน3.20  [คะแนน]</t>
  </si>
  <si>
    <t>มีจำนวนนักเรียนระดับมัธยมศึกษาตอนปลายเข้ามาศึกษาต่อในหลักสูตร (ไม่น้อยกว่า)  จำนวน30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</si>
  <si>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คณาจารย์สาขาวิชาการประมง มีการนำความรู้ไปใช้ประโยชน์ จากการพัฒนาตัวเอง (ไม่น้อยกว่า)  จำนวน75  [ร้อยละ]</t>
    </r>
  </si>
  <si>
    <t>จำนวนกลุ่มเป้าหมายที่เข้าร่วมกิจกรรม (ไม่น้อยกว่า) จำนวน80 [ร้อยละ]</t>
  </si>
  <si>
    <t>รายงานผลการดำเนินงานของหลักสูตร (มคอ.7)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</si>
  <si>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จำนวนกลุ่มเป้าหมายที่เข้าร่วมกิจกรรม (ไม่น้อยกว่า) จำนวน80 [ร้อยละ]</t>
    </r>
  </si>
  <si>
    <t>66P33211คทก15W01 โครงการสนับสนุนการจัดการเรียนการสอนสาขาวิชาการประมง</t>
  </si>
  <si>
    <t>นักศึกษาอาจารย์พึงพอใจต่อการจัดการเรียนการสอน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</si>
  <si>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นักศึกษาอาจารย์พึงพอใจต่อสิ่งสนับสนุนการเรียนรู้  จำนวน80  [ร้อยละ]</t>
    </r>
  </si>
  <si>
    <t>อาจารย์ได้รับการสนุบสนุนการจัดการเรียนการสอน จำนวน5 [คน]</t>
  </si>
  <si>
    <t>นักศึกษาได้รับการสนับสนุนกาจัดการเรียนการสอน จำนวน90 [คน]</t>
  </si>
  <si>
    <t>ตู้เก็บสารเคมีและเครื่องแก้ว จำนวน1 [ชุด]</t>
  </si>
  <si>
    <t>ชุดอุปกรณ์กระจายสัญญาอินเตอร์เน็ต จำนวน1 [ชุด]</t>
  </si>
  <si>
    <t>ตู้แช่แข็ง ขนาด 8 คิว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</si>
  <si>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ตู้แช่อาหารแบบสองประตูกระจก จำนวน1 [เครื่อง]</t>
    </r>
  </si>
  <si>
    <t>66P33211คทก14W01 โครงการสนับสนุนการจัดการเรียนสอนสาขาวิชาสัตวศาตร์</t>
  </si>
  <si>
    <t>นักศึกษาและอาจารย์ความพึงพอใจต่อสิ่งสนับสนุนการเรียนรู้และการเรียนการสอน  จำนวน80  [ร้อยละ]</t>
  </si>
  <si>
    <t>อาจารย์ได้รับการพัฒนาและจัดการเรียนการสอนได้อย่างมีประสิทธิภาพ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</si>
  <si>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นักศึกษาและบัณฑิตมีลักษณะที่พึงประสงค์ตามกรอบกระทรวงอุดมศึกษา  จำนวน80  [ร้อยละ]</t>
    </r>
  </si>
  <si>
    <t>อาจารย์และนักศึกษาได้รับการสนับสนุนการจัดการเรียนการสอนและพัฒนาส่งเสริมการเรียนการสอน จำนวน90 [คน]</t>
  </si>
  <si>
    <t>นักเรียนมัธยม จำนวน50 [คน]</t>
  </si>
  <si>
    <t>เตรียมความพร้อมนักศึกและการพัฒนาส่งเสริมนักศึกษาให้เป็นบัณฑิตที่พึงประสงค์ จำนวน90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</si>
  <si>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ส่งเสริมและสนับสนุนการพัฒนาศักยภาพอาจารย์และนักศึกษา จำนวน5 [คน]</t>
    </r>
  </si>
  <si>
    <t>66A33211คทก14W01 โครงการพัฒนาและสนับสนุนจัดการเรียนสอนสาขาวิชาสัตวศาสตร์</t>
  </si>
  <si>
    <t>นักศึกษาหลักสูตรครุศาสตรบัณฑิตสาขาวิชาคหกรรมศาสตร์ได้รับการส่งเสริมและพัฒนา  จำนวน80  [ร้อยละ]</t>
  </si>
  <si>
    <t>อาจารย์หลักสูตรครุศาสตรบัณฑิตสาขาวิชาคหกรรมศาสตร์ได้รับการส่งเสริมและพัฒนา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</si>
  <si>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นักศึกษาหลักสูตรครุศาสตรบัณฑิตสาขาวิชาคหกรรมศาสตร์ได้รับการสนับสนุนการจัดการเรียนการสอน  จำนวน100  [ร้อยละ]</t>
    </r>
  </si>
  <si>
    <t>จำนวนนักศึกษาหลักสูตรครุศาสตรบัณฑิตสาขาวิชาคหกรรมศาสตร์ที่ได้รับการส่งเสริมและพัฒนา จำนวน88 [คน]</t>
  </si>
  <si>
    <t>จำนวนอาจารย์หลักสูตรครุศาสตรบัณฑิตสาขาวิชาคหกรรมศาสตร์ที่ได้รับการส่งเสริมและพัฒนา จำนวน4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</si>
  <si>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จำนวนนักศึกษาหลักสูตรครุศาสตรบัณฑิตสาขาวิชาคหกรรมศาสตร์ได้รับการสนับสนุนการจัดการเรียนการสอน จำนวน116 [คน]</t>
    </r>
  </si>
  <si>
    <t>66P33210คทก03W01 โครงการจัดการเรียนการสอนสาขาวิชาคหกรรมศาสตร์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</si>
  <si>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นักศึกษาหลักสูตรครุศาสตรบัณฑิตสาขาวิชาคหกรรมศาสตร์ได้รับการสนับสนุนการจัดการเรียนการสอน  จำนวน80  [ร้อยละ]</t>
    </r>
  </si>
  <si>
    <t>66A33210คทก03W01 โครงการจัดการเรียนการสอนสาขาวิชาคหกรรมศาสตร์</t>
  </si>
  <si>
    <t>นักศึกษาพึงพอใจต่อการจัดการเรียนการสอนสาขาวิชาสัตวศาสตร์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</si>
  <si>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นักศึกษาพึงพอใจต่อสิ่งสนับสนุนการเรียนรู้  จำนวน80  [ร้อยละ]</t>
    </r>
  </si>
  <si>
    <t>นักศึกษาภาคพิเศษได้ศึกษาดูงานนอกสถานที่นักศึกษาภาคพิเศษสาขาวิชาสัตวศาสตร์ จำนวน17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</si>
  <si>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วัสดุสนับสนุนการเรียนรู้นักศึกษาภาคพิเศษสาขาวิชาสัตวศาสตร์ จำนวน100 [ร้อยละ]</t>
    </r>
  </si>
  <si>
    <t>66P33211คทก14W02 โครงการสนับสนุนการจัดการเรียนการสอนภาคพิเศษสาขาวิชาสัตวศาสตร์</t>
  </si>
  <si>
    <t>2. ร้อยละกลุ่มเป้าหมาย จำนวน80 [รายการ]</t>
  </si>
  <si>
    <t>66P33211คทก13W01 โครงการสนับสนุนการจัดการเรียนการสอนสาขาวิชาพืชศาสตร์</t>
  </si>
  <si>
    <t>ความพึงพอใจของบุคลากรคณะเทคโนโลยีอุตสาหกรรม ได้จัดกิจกรรมพัฒนาตัวบ่งชี้ของการประกันคุณภาพการศึกษาให้บรรลุตามเป้าหมายที่ตั้งไว้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</si>
  <si>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ความพึงพอใจของบุคลากรคณะเทคโนโลยีอุตสาหกรรมที่ได้รับการพัฒนาระบบกลไกในงานประกันคุณภาพการศึกษา  จำนวน85  [ร้อยละ]</t>
    </r>
  </si>
  <si>
    <t>พัฒนาตัวบ่งชี้ในงานประกันคุณภาพการศึกษาคณะเทคโนโลยีอุตสาหกรรมเป็นไปตามเกณฑ์ที่กำหนด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</si>
  <si>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อาจารย์ บุคลากรสายสนับสนุน คณะเทคโนโลยีอุตสาหกรรม จำนวน45 [คน]</t>
    </r>
  </si>
  <si>
    <t>66P33210คทอ02W02 โครงการการตรวจประเมินประกันคุณภาพการศึกษาระดับคณะ คณะเทคโนโลยีอุตสาหกรรม</t>
  </si>
  <si>
    <t>ผลการบริหารจัดการหลักสูตรโดยรวม  จำนวน3  [คะแนน]</t>
  </si>
  <si>
    <t>บุคลากรคณะเทคโนโลยีอุตสาหกรรม ได้จัดกิจกรรมพัฒนาระบบของการประกันเป้าหมายที่ตั้งไว้  จำนวน85  [ร้อยละ]</t>
  </si>
  <si>
    <t>ความพึงพอใจของบุคลากรคณะเทคโนโลยีอุตสาหกรรมที่ได้รับการพัฒนาระบบกลไกในงานประกันคุณภาพการศึกษา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</si>
  <si>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บุคลากรคณะเทคโนโลยีอุตสาหกรรมได้รับการพัฒนาระบบกลไกในงานประกันคุณภาพการศึกษา  จำนวน85  [ร้อยละ]</t>
    </r>
  </si>
  <si>
    <t>ผลการดำเนินงานและบริหารจัดการของคณะเทคโนโลยีอุตสาหกรรม จำนวน3 [คะแนน]</t>
  </si>
  <si>
    <t>ผลการดำเนินงานแต่ละหลักสูตร บริหารจัดการหลักสูตรโดยรวม จำนวน3 [คะแนน]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</si>
  <si>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จำนวนผู้บริหาร อาจารย์ บุคลากรสายสนับสนุน และนักศึกษา คณะเทคโนโลยีอุตสาหกรรม  จำนวน60 [คน]</t>
    </r>
  </si>
  <si>
    <t>66A33109คทอ01W01 โครงการพัฒนางานประกันคุณภาพการศึกษา คณะเทคโนโลยีอุตสาหกรรม</t>
  </si>
  <si>
    <t>66P33210คทอ01W01 โครงการบริหารจัดการหน่วยงานคณะเทคโนโลยีอุตสาหกรรม</t>
  </si>
  <si>
    <t>ร้อยละของนักศึกษา และบุคลากรสายสนับสนุนในคณะเทคโนโลยีอุตสาหกรรมที่ได้รับการพัฒนา  จำนวน85  [ร้อยละ]</t>
  </si>
  <si>
    <t>ร้อยละของนักศึกษาเข้าศึกษาในคณะเทคโนโลยีอุตสาหกรรม  จำนวน85  [ร้อยละ]</t>
  </si>
  <si>
    <t>ร้อยละของนักศึกษาที่มาใช้บริการฝ่ายวิชาการมีความพึงพอใจต่อการให้บริการ  จำนวน85  [ร้อยละ]</t>
  </si>
  <si>
    <t>ได้รับการพัฒนาวัสดุ ครุภัณฑ์ สนับสนุนการจัดการเรียนการสอน เพิ่มขึ้น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</si>
  <si>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อาจารย์และบุคลากรมีความพึงพอใจในการได้ใช้วัสดุ สนับสนุนการปฏิบัติงานและกิจกรรมการจัดการเรียนการสอน  จำนวน85  [ร้อยละ]</t>
    </r>
  </si>
  <si>
    <t>จำนวนนักศึกษา และบุคลากรสายสนับสนุนในคณะเทคโนโลยีอุตสาหกรรมที่ได้รับการพัฒนา จำนวน10 [คน]</t>
  </si>
  <si>
    <t>จำนวนนักศึกษาเข้าศึกษาในคณะเทคโนโลยีอุตสาหกรรม จำนวน100 [คน]</t>
  </si>
  <si>
    <t>จำนวนนักศึกษาที่มาใช้บริการฝ่ายวิชาการ จำนวน450 [คน]</t>
  </si>
  <si>
    <t>ความพึงพอใจของกลุ่มเป้าหมายที่ใช้ทรัพยากร สนับสนุนกิจกรรมในการจัดกิจกรรมการเรียนการสอน ไม่น้อยกว่าร้อยละ  จำนวน85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</si>
  <si>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 อาจารย์และบุคลากรที่ใช้ทรัพยากร จำนวน350 [คน]</t>
    </r>
  </si>
  <si>
    <t>66A33211คทอ01W01 โครงการบริหารจัดการหน่วยงาน คณะเทคโนโลยีอุตสาหกรรม</t>
  </si>
  <si>
    <t>นักศึกษาคณะเทคโนโลยีอุตสาหกรรม เกิดความซาบซึ้งและตระหนักถึงอุตสาหกรรมสืบสานประเพณีและทำนุบำรุงศิลปวัฒนธรรม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</si>
  <si>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นักเรียนนักศึกษา อาจารย์และบคลากร ที่เข้าร่วมโครงการ มีความพึงพอใจต่อโครงการสืบสานประเพณีและทำนุบำรุงศิลปวัฒนธรรมที่ได้จัดขึ้น  จำนวน80  [ร้อยละ]</t>
    </r>
  </si>
  <si>
    <t>สถานที่รับบริการอุตสาหกรรมสืบสานประเพณีและทำนุบำรุงศิลปวัฒนธรรม จำนวน3 [ที่]</t>
  </si>
  <si>
    <t>มีคณะกรรมการสโมสรนักศึกษาคณะเทคโนโลยีอุตสาหกรรม จำนวน280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</si>
  <si>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มีอาจารย์และบุคลากรคณะเทคโนโลยีอุตสาหกรรม จำนวน20 [คน]</t>
    </r>
  </si>
  <si>
    <t>66P22204คทอ12W01 โครงการอุตสาหกรรมสืบสานประเพณีและทำนุบำรงศิลปวัฒนธรรม</t>
  </si>
  <si>
    <t>สามารถใช้วัชพืชและวัสดุที่เหลือใช้ในการเกษตร ซึ่งเป็นการลดและเพิ่มมูลค่าที่มีในท้องถิ่น  จำนวน20  [ร้อยละ]</t>
  </si>
  <si>
    <t>กลุ่มเป้าหมายที่มีรายได้เพิ่มมากขึ้น  จำนวน30  [ร้อยละ]</t>
  </si>
  <si>
    <t>กลุ่มวิสาหกิจชุมชนต้นแบบถ่ายทอดเทคโนโลยีและนวัตกรรมในการผลิตดินปลูกและปุ๋ยอินทรีย์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</si>
  <si>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 มีความรู้และทักษะเทคโนโลยีและนวัตกรรมในการผลิตดินปลูกและปุ๋ยอินทรีย์  จำนวน80  [ร้อยละ]</t>
    </r>
  </si>
  <si>
    <t>เกษตรกร ชุมชน และภาคีเครือข่ายที่เข้าร่วมโครงการ จำนวน50 [คน]</t>
  </si>
  <si>
    <t>การบูรณาการบริการวิชาการกับการเรียนการสอน  จำนวน1 [รายวิชา]</t>
  </si>
  <si>
    <t>การสร้างแบรนด์ดินปลูกและปุ๋ยอินทรีย์ จำนวน2 [ผลิตภัณฑ์]</t>
  </si>
  <si>
    <t>สาขาวิชาไฟฟ้าและอิเล็กทรอนิกส์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</si>
  <si>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เทคโนโลยีและนวัตกรรมในการผลิตดินปลูกและปุ๋ยอินทรีย์  จำนวน1 [พื้นที่]</t>
    </r>
  </si>
  <si>
    <t>66A44112คทอ15W02 โครงการการส่งเสริมการผลิตดินปลูกและปุ๋ยอินทรีย์ด้วยเทคโนโลยีและนวัตกรรม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</si>
  <si>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เกษตรกรสามารถซ่อมบำรุงเครื่องยนต์เล็กเพื่อการเกษตรได้เอง  จำนวน80  [ร้อยละ]</t>
    </r>
  </si>
  <si>
    <t>สาขาวิชาเครื่องกลและอุตสาหการ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</si>
  <si>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จำนวนเกษตรกรที่เข้าร่วมโครงการ  จำนวน40 [คน ]</t>
    </r>
  </si>
  <si>
    <t>66A44112คทอ14W01 โครงการพัฒนาความรู้แก่ชุมชนตามหลักเศรษฐกิจพอเพียง เรื่อง เครื่องยนต์เล็กเพื่อการเกษตรและรถจักรยานยนต์</t>
  </si>
  <si>
    <t>3.เกิดรายได้และลดรายจ่าย  จำนวน5  [ร้อยละ]</t>
  </si>
  <si>
    <t>2. นักศึกษาได้ใช้ความรู้ในถ่ายทอดสู่ชุมชน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</si>
  <si>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ชุมชนเป้าหมายได้รับการพัฒนา  จำนวน80  [ร้อยละ]</t>
    </r>
  </si>
  <si>
    <t>อาจารย์และนักศึกษา  จำนวน10 [คน]</t>
  </si>
  <si>
    <t>2.ประชาชนที่เข้าร่วมโครงการ จำนวน30 [คน]</t>
  </si>
  <si>
    <t>สาขาวิชาโยธาและสถาปัตยกรรม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</si>
  <si>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ชุมชนเป้าหมาย ตำบลนาโพธิ์ อำเภอกุสิมาลย์ จังหวัดสกลนคร จำนวน1 [ชุมชน]</t>
    </r>
  </si>
  <si>
    <t>66A44112คทอ13W01 โครงการการถ่ายทอดความรู้และทักษะวิชาชีพด้านการทำปุ๋ยหมักแบบไม่กลับกองจากเศษใบไม้สำหรับชุมชน</t>
  </si>
  <si>
    <t>กลุ่มเป้าหมายที่มีรายได้เพิ่มมากขึ้น ร้อยละ 30  จำนวน50  [ร้อยละ]</t>
  </si>
  <si>
    <t>กลุ่มวิสาหกิจชุมชน ต้นแบบถ่ายทอดความรู้การปลูกพริกด้วยระบบโรงเรือนอัจฉริยะเพื่อให้เป็นศูนย์กลางการเรียนรู้ในเขตพื้นที่เป้าหมาย  จำนวน1  [กลุ่ม]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</si>
  <si>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 มีความรู้และทักษะการปลูกพริกด้วยระบบโรงเรือนอัจฉริยะ  จำนวน80  [ร้อยละ]</t>
    </r>
  </si>
  <si>
    <t>โรงเรือนอัจฉริยะที่มีชุดเซนเซอร์และระบบควบคุมการให้น้ำอัตโนมัติตามความต้องการของพืช, การใช้ระบบ IoT (Internet of Thing) ในโรงเรือนอัจฉริยะ,ระบบบริหารจัดการการปลูกในการปลูกพริก  จำนวน1 [พื้นที่]</t>
  </si>
  <si>
    <t>การสร้างแบรนด์พริกจังหวัดนครพนม และเชื่อมโยงการเกษตรจังหวัดนครพนม และเกษตรจังหวัดสกลนคร จำนวน1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</si>
  <si>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เกษตรกร ชุมชน และภาคีเครือข่ายที่เข้าร่วมโครงการ จำนวน50 [คน]</t>
    </r>
  </si>
  <si>
    <t>66A44112คทอ14W02 โครงการการส่งเสริมและพัฒนาการปลูกพริกด้วยระบบโรงเรือนอัจฉริยะ</t>
  </si>
  <si>
    <t>ความพึงพอใจของนักศึกษาและบุคลากร ที่มีต่อกิจกรรมที่สาขาวิชาเครื่องกลและอุตสาหกรรม ได้จัดในการเรียนการสอน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</si>
  <si>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 สาขาวิชาเครื่องกลและอุตสาหการที่มีต่อการเข้าร่วมกิจกรรมเพื่อพัฒนาตนเอง  จำนวน85  [ร้อยละ]</t>
    </r>
  </si>
  <si>
    <t>บุคลากรและนักศึกษา สาขาวิชาเครื่องกลและอุตสาหการ จำนวน250 [คน]</t>
  </si>
  <si>
    <t>นักศึกษาและบุคลากร คณะเทคโนโลยีอุตสาหกรรม จำนวน10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</si>
  <si>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 สาขาวิชาเครื่องกลและอุตสาหการ จำนวน15 [คน]</t>
    </r>
  </si>
  <si>
    <t>66A33210คทอ14W01 โครงการจัดการการศึกษาด้านวิทยาศาสตร์และเทคโนโลยี สาขาวิชาเครื่องกลและอุตสาหการ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</si>
  <si>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ร้อยละของนักศึกษาที่เข้าร่วมโครงการแล้วมีทักษะทางวิชาการและวิชาชีพเพิ่มขึ้น  จำนวน80  [ร้อยละ]</t>
    </r>
  </si>
  <si>
    <t>จำนวนบุคลากรสาขาวิชาโยธาและสถาปัตยกรรมที่เข้าร่วมกิจกรรม จำนวน15 [คน]</t>
  </si>
  <si>
    <t>จำนวนบุคลากรสาขาวิชาโยธาและสถาปัตยกรรมที่เข้าร่วมกิจกรรม จำนวน16 [คน]</t>
  </si>
  <si>
    <t>จำนวนนักศึกษาสาขาวิชาโยธาและสถาปัตยกรรมที่เข้าร่วมกิจกรรม จำนวน41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</si>
  <si>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จำนวนนักศึกษาและบุคลากร สาขาวิชาโยธาและสถาปัตยกรรม จำนวน124 [คน]</t>
    </r>
  </si>
  <si>
    <t>66A33211คทอ13W01 โครงการการจัดการเรียนการสอนสาขาวิชาโยธาและสถาปัตยกรรม คณะเทคโนโลยีอุตสาหกรรม</t>
  </si>
  <si>
    <t>นักศึกษาสาขาวิชาเครื่องกลและอุตสาหการ จำนวน250 [คน]</t>
  </si>
  <si>
    <t>นักศึกษาและบุคลากร คณะเทคโนโลยีอุตสหกรรม จำนวน250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</si>
  <si>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บุคลากรสาขาวิชาเครื่องกลและอุตสาหการ ได้รับการพัฒนา จำนวน10 [คน]</t>
    </r>
  </si>
  <si>
    <t>66P33210คทอ14W01 โครงการจัดการการศึกษาด้านวิทยาศาสตร์และเทคโนโลยี สาขาวิชาเครื่องกลและอุตสาหการ</t>
  </si>
  <si>
    <t>จำนวนเครือข่ายของหน่วยงานภายนอกทั้งภาครัฐและภาคเอกชน  จำนวน5  [เครือข่าย]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</si>
  <si>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ร้อยละความพึงพอใจของบุคลากรเข้าใช้บริการวารสาร  จำนวน80  [ร้อยละ]</t>
    </r>
  </si>
  <si>
    <t>ร้อยละบุคลากรที่เข้ารับการตีพิมพ์เผยแพร่ผลงานวิชาการและวิจัย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</si>
  <si>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ร้อยละบุคลากรที่เข้ารับการตีพิมพ์เผยแพร่ผลงานวิชาการและวิจัย  จำนวน20 [คน]</t>
    </r>
  </si>
  <si>
    <t>66P33210คทอ02W01 โครงการจัดทำวารสารวิชาการเทคโนโลยีอุตสาหกรรมและนวัตกรรม</t>
  </si>
  <si>
    <t>ช่องทางการจำหน่ายผลิตภัณฑ์เพิ่มขึ้น/ผลิตภัณฑ์ (ไม่น้อยกว่า)  จำนวน3  [ช่องทาง]</t>
  </si>
  <si>
    <t>นวัตกรรม/การแปรรูป  จำนวน4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</si>
  <si>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ได้รับการพัฒนาผลิตภัณ  จำนวน4  [ผลิตภัณฑ์]</t>
    </r>
  </si>
  <si>
    <t>รูปเล่มรายงานผลการดำเนินโครงการ จำนวน4 [เล่ม]</t>
  </si>
  <si>
    <t>กลุ่มวิสาหกิจชุมชนที่ได้รับการพัฒนา จำนวน4 [กลุ่ม]</t>
  </si>
  <si>
    <t>จำนวนผลิตภัณฑ์ หรือผลิตภัณฑ์ที่ได้จากการพัฒนา จำนวน4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</si>
  <si>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กลุ่มวิสาหกิจชุมชนมีรายได้เพิ่มขึ้นจากเดิม จำนวน5 [ร้อยละ]</t>
    </r>
  </si>
  <si>
    <t>66A44112คทอ02W01 โครงการพัฒนาผลิตภัณฑ์ชุมชนท้องถิ่น OTOP คณะเทคโนโลยีอุตสาหกรรม</t>
  </si>
  <si>
    <t>คณะกรรมการสโมสรนักศึกษารู้จักการทำงานเป็นทีม และมีการสร้างเครือข่ายการทำงานภายในและภายนอกคณะ  จำนวน80  [ร้อยละ]</t>
  </si>
  <si>
    <t>นักศึกษามีความตระหนักเรื่องคุณธรรม จริยธรรม และการทำงานร่วมกับผู้อื่น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</si>
  <si>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บุคลากรและนักศึกษาที่เข้าร่วมโครงการ มีความพึงพอใจต่อการดำเนินโครงการ  จำนวน80  [ร้อยละ]</t>
    </r>
  </si>
  <si>
    <t>มีนักศึกษาคณะเทคโนโลยีอุตสาหกรรม จำนวน150 [คน]</t>
  </si>
  <si>
    <t>มีคณะกรรมการสโมสรนักศึกษาคณะเทคโนโลยีอุตสาหกรรม จำนวน25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</si>
  <si>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มีอาจารย์และบุคลากรคณะเทคโนโลยีอุตสาหกรรม จำนวน25 [คน]</t>
    </r>
  </si>
  <si>
    <t>66P33210คทอ12W01 โครงการสนับสนุนกิจการและสโมสรนักศึกษาคณะเทคโนโลยีอุตสาหกรรม</t>
  </si>
  <si>
    <t>66P33210คทอ16W01 โครงการการเรียนการสอนสาขาวิชาอุตสาหกรรมศิลป์และเทคโนโลยี</t>
  </si>
  <si>
    <t>66A33210คทอ16W01 โครงการการเรียนการสอนสาขาวิชาอุตสาหกรรมศิลป์และเทคโนโลยี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</si>
  <si>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ความพึงพอใจของผู้ใช้บริการและผู้เข้าร่วมกิจกรรม  จำนวน80  [ร้อยละ]</t>
    </r>
  </si>
  <si>
    <t>อาจารย์สังกัดสาขาวิชาโยธาและสถาปัตยกรรม จำนวน16 [คน]</t>
  </si>
  <si>
    <t>นักศึกษาสาขาวิชาโยธาและสถาปัตยกรรม จำนวน130 [คน]</t>
  </si>
  <si>
    <t>นักศึกษาเข้าร่วมการแข่งขัน จำนวน10 [คน]</t>
  </si>
  <si>
    <t>นักเรียน จำนวน30 [คน]</t>
  </si>
  <si>
    <t>หลักสูตรเทคโนโลยีบัณฑิต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</si>
  <si>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จำนวนนักศึกษาสาขาวิชาโยธาและสถาปัตยกรรมที่เข้าร่วมกิจกรรม จำนวน150 [คน]</t>
    </r>
  </si>
  <si>
    <t>66P33210คทอ13W01 โครงการสนับสนุนการจัดการเรียนการให้กับนักศึกษาสาขาวิชาโยธาและสถาปัตยกรรม</t>
  </si>
  <si>
    <t>66P33210คทอ15W01 โครงการจัดการการศึกษาด้านวิทยาศาสตร์และเทคโนโลยี สาขาวิชาไฟฟ้าและอิเล็กทรอนิกส์</t>
  </si>
  <si>
    <t>ความพึงพอใจของนักศึกษาและบุคลากร ที่มีต่อกิจกรรมที่สาขาวิชาไฟฟ้าและอิเล็กทรอนิกส์ ได้จัดในการเรียนการสอน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</si>
  <si>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 สาขาวิชาไฟฟ้าและอิเล็กทรอนิกส์ ที่มีต่อการเข้าร่วมกิจกรรมเพื่อพัฒนาตนเอง85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</si>
  <si>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บุคลากรสาขาวิชาไฟฟ้าและอิเล็กทรอนิกส์ ได้รับการพัฒนา จำนวน444 [คน]</t>
    </r>
  </si>
  <si>
    <t>66A33210คทอ15W01 โครงการจัดการการศึกษาด้านวิทยาศาสตร์และเทคโนโลยี สาขาวิชาไฟฟ้าและอิเล็กทรอนิกส์</t>
  </si>
  <si>
    <t>เกิดอาชีพใหม่ในชุมชน คือ ช่างติดตั้งโซลาเชลล์  จำนวน5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</si>
  <si>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ชุมชนมีการใช้พลังงานทดแทนเพิ่มขึ้น  จำนวน5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</si>
  <si>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ได้ช่างชุมชนที่มีความรู้ความสามาถรด้านพลังงานเซลล์แสงอาทิตย์ จำนวน30 [คน]</t>
    </r>
  </si>
  <si>
    <t>66A44112คทอ15W01 โครงการการถ่ายทอดความรู้และทักษะวิชาชีพด้านพลังงานเซลล์แสงอาทิตย์สำหรับชุมชน</t>
  </si>
  <si>
    <t>ร้อยละนักศึกษาที่เข้าร่วมโครงการมีความเข้าใจในการประยุกต์ใช้ความรู้เพื่อพัฒนาท้องถิ่นเพิ่มขึ้น  จำนวน80  [ร้อยละ]</t>
  </si>
  <si>
    <t>ร้อยละประชาชนที่คาดว่าจะใช้นวัตกรรมที่นำไปเผยแพร่  จำนวน75  [ร้อยละ]</t>
  </si>
  <si>
    <t>ร้อยละประชาชนที่เข้าร่วมโครงการมีความเข้าใจในความรู้และเทคโนโลยีที่ถ่ายทอด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</si>
  <si>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ร้อยละของค่าใช้จ่ายลดลงในครัวเรือน  จำนวน10  [ร้อยละ]</t>
    </r>
  </si>
  <si>
    <t>จำนวนนวัตกรรมที่นำไปใช้ประโยชน์ในชุมชน จำนวน2 [ชิ้น]</t>
  </si>
  <si>
    <t>จำนวนนักศึกษาและอาจารย์ที่เข้าร่วมกิจกรรม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</si>
  <si>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จำนวนประชาชนที่เข้าร่วมโครงการ จำนวน30 [คน]</t>
    </r>
  </si>
  <si>
    <t>66A44112คทอ01W01 โครงการส่งเสริมการใช้เทคโนโลยีและนวัตกรรมเพื่อชุมชนอย่างยั่งยืน</t>
  </si>
  <si>
    <t>นักศึกษามีคุณลักษณะที่พึงประสงค์ของสถานประกอบการต้องการ  จำนวน140  [คน]</t>
  </si>
  <si>
    <t>นักศึกษาสามารถสอบเพื่อขอรับใบวุฒิบัตรมาตรฐานฝีมือแรงงานแห่งชาติ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</si>
  <si>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 และทักษะวิชาชีพเฉพาะด้านก่อนออกสู่ตลาดแรงงาน  จำนวน140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</si>
  <si>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นักศึกษาได้รับการอบรมมีความพร้อมเพื่อขอทดสอบมาตรฐานฝีมือแรงงาน จำนวน140 [คน]</t>
    </r>
  </si>
  <si>
    <t>66A44112คทอ01W02 โครงการเตรียมความพร้อมเพื่อทดสอบมาตรฐานฝีมือแรงงาน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</si>
  <si>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บุคลากรทางด้านการศึกษา หน่วยงานภาครัฐและเอกชนมี ความสนใจที่จะเข้าศึกษาระดับบัณฑิตศึกษามากขึ้น  จำนวน5  [จังหวัด]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</si>
  <si>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ดำเนินการประชาสัมพันธ์การรับสมัครนักศึกษา  จำนวน5 [จังหวัด]</t>
    </r>
  </si>
  <si>
    <t>66P33109คบว01W03 โครงการประชาสัมพันธ์การรับสมัครนักศึกษาระดับบัณฑิตศึกษา (บัณฑิตวิทยาลัย)</t>
  </si>
  <si>
    <t>ความพึงพอใจต่อหลักสูตร อาจารย์ นักศึกษา ต่อสิ่งสนับสนุนการเรียนรู้  จำนวน50  [คน]</t>
  </si>
  <si>
    <t>อาจารย์ประจำหลักสูตร อาจารย์ผู้สอน สามารถสอนได้อย่างมีประสิทธิภาพและเกิดประโยชน์สูงสุด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</si>
  <si>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ได้ไปศึกษาดูงานทั้งในและต่างประเทศเพื่อเพิ่มศักยภาพและพัฒนาตนเองได้อย่างมีประสิทธิภาพ  จำนวน100  [คน]</t>
    </r>
  </si>
  <si>
    <t>ผลการนำความรู้จากการศึกษาดูงานทั้งในและต่างประเทศศไปใช้พัฒนาหน่วยงานของตนเอง และเพิ่มศักยภาพ จำนวน80 [ร้อยละ]</t>
  </si>
  <si>
    <t>ร้อยละความพึงพอใจต่อหลักสูตร อาจารย์ นักศึกษา ต่อสิ่งสนับสนุนการเรียนรู้ จำนวน80 [ร้อยละ]</t>
  </si>
  <si>
    <t>สาขาวิชาการบริหารการศึกษา (ป.เอก)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</si>
  <si>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ร้อยละความพึงพอใจของหลุ่มเป้าหมายต่อการจัดการเรียนการสอน จำนวน80 [ร้อยละ]</t>
    </r>
  </si>
  <si>
    <t>66P33109คบว06W01 โครงการบริหารจัดการและจัดการเรียนการสอน สาขาวิชาการบริหารการศึกษา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</si>
  <si>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นักศึกษามีความพึงพอใจในกระบวนการจัดการเรียนการสอนของอาจารย์ผู้สอน  จำนวนไม่น้อยกว่า 80  [ร้อยละ]</t>
    </r>
  </si>
  <si>
    <t>สาขาวิชาการจัดการภาครัฐและภาคเอกชน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</si>
  <si>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พัฒนากระบวนการจัดการเรียนการสอน จำนวน80 [ร้อยละ]</t>
    </r>
  </si>
  <si>
    <t>66P33108คบว27W01 โครงการจัดการเรียนการสอน สาขาวิชาการจัดการภาครัฐและภาคเอกชน ป.โท</t>
  </si>
  <si>
    <t>สาขาวิชาวิศกรรมศาสตร์ (ป.โท)</t>
  </si>
  <si>
    <t>66P33210คบว26W01 โครงการจัดการเรียนการสอน สาขาวิชาวิศวกรรมศาสตร์ ปริญญาโท</t>
  </si>
  <si>
    <t>สาขาวิชาวิศกรรมศาสตร์ (ป.เอก)</t>
  </si>
  <si>
    <t>66P33210คบว25W01 โครงการจัดการเรียนการสอน สาขาวิชาวิศวกรรมศาสตร์ ปริญญาเอก</t>
  </si>
  <si>
    <t>นักศึกษามีคุณธรรม จริยธรรม การสื่อสารระหว่างบุคคล การสื่อสารโดยใช้เทคโนโลยี มีจรรยาบรรณของนักวิจัยมีความรู้ความเข้าใจ ในการเป็นผู้ประกอบการยุคใหม่สามารถต่อยอดความรู้ ทางวิทยาศาสตร์ในการสร้างธุรกิจ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</si>
  <si>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 ในด้านการพัฒนาหลักสูตร การจัดการเรียนรู้วิทยาศาสตร์ การวัดผลประเมินผล การสร้างนวัตกรรมในการสอนวิทยาศาสตร์ และมีทักษะในการสอนวิทยาศาสตร์ ทักษะกระบวนการทางวิทยาศาสตร์ การคิดวิเคราะห์ คิดสร้างสรรค์ และแก้ปัญหาการสอนวิทยาศาสตร์อย่างมีระบบ  จำนวน80  [ร้อยละ]</t>
    </r>
  </si>
  <si>
    <t>สาขาวิชาการสอนวิทยาศาสตร์ ป.โท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</si>
  <si>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จำนวนนักศึกษาสาขาวิชาการสอนวิทยาศาสตร์เข้าร่วมโครงการบรรลุเป้าหมายตามแผนไม่ต่ำกว่า จำนวน80 [ร้อยละ]</t>
    </r>
  </si>
  <si>
    <t>66P33108คบว24W01 โครงการบริหารจัดการสาขาวิชาการสอนวิทยาศาสตร์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</si>
  <si>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ความพึงพอใจของบุคลากรต่อการจ้างบุคลากรรายเดือน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</si>
  <si>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จำนวนอาจารย์สาขาวิชาการสอนวิทยาศาสตร์ได้รับการจ้างตามแผนไม่ต่ำกว่า  จำนวน80 [ร้อยละ]</t>
    </r>
  </si>
  <si>
    <t>66P11202คบว24W01 โครงการค่าจ้างบุคลากรรายเดือนหลักสูตรครุศาสตรมหาบัณฑิต สาขาวิชาการสอนวิทยาศาสตร์</t>
  </si>
  <si>
    <t>สาขาวิชาการจัดการภาครัฐและภาคเอกชน (ป.เอก)</t>
  </si>
  <si>
    <t>66P33108คบว21W01 โครงการจัดการเรียนการสอน สาขาวิชาการจัดการภาครัฐและภาคเอกชน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</si>
  <si>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นักศึกษามีความพึงพอใจในกระบวนการจัดการเรียนการสอนของ  จำนวน80  [ไม่น้อยกว่า]</t>
    </r>
  </si>
  <si>
    <t>สาขาวิชาฟิสิกส์ (ป.เอก)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</si>
  <si>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พัฒนากระบวนการจัดการเรียนการสอน  จำนวน80 [ร้อยละ]</t>
    </r>
  </si>
  <si>
    <t>66P33210คบว20W01 โครงการบริหารจัดการและจัดการเรียนการสอน สาขาวิชาฟิสิกส์ (ป.เอก)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</si>
  <si>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การให้บริการของบุคลากรที่ได้รับการจ้าง จำนวน 3 คน  จำนวน80  [ร้อยละ ]</t>
    </r>
  </si>
  <si>
    <t>หลักสูตรประกาศนียบัตรบัณฑิต สาขาวิชาชีพครู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</si>
  <si>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การให้บริการของบุคลากรที่ได้รับการจ้าง จำนวน 3 คน จำนวน80 [ร้อยละ ]</t>
    </r>
  </si>
  <si>
    <t>66P11202คบว15W01 โครงการจ้างบุคลากรรายเดือนหลักสูตรประกาศนียบัตรบัณฑิต สาขาวิชาชีพครู</t>
  </si>
  <si>
    <t>สาขาวิชาฟิสิกส์ (ป.โท)</t>
  </si>
  <si>
    <t>66P33210คบว12W01 โครงการบริหารจัดการและจัดการเรียนการสอน สาขาวิชาฟิสิกส์ (ป.โท)</t>
  </si>
  <si>
    <t>สาขาวิชารัฐประศาสนศาสตร์ (ป.โท)</t>
  </si>
  <si>
    <t>66P33108คบว07W01 โครงการจัดการเรียนการสอน สาขาวิชารัฐประศาสนศาสตร์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</si>
  <si>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อาจารย์และนักศึกษามีความพึงพอใจต่อลูกจ้างรายเดือนประจำสำนักงาน  จำนวนไม่น้อยกว่า 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</si>
  <si>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มีเจ้าหน้าที่ให้บริการ ประสานงานทางวิชาการในวันเสาร์อาทิตย์ จำนวน1 [คน]</t>
    </r>
  </si>
  <si>
    <t>66P11202คบว07W01 โครงการบริหารจัดการจ้างบุคลากรชั่วคราวรายเดือน สาขาวิชารัฐประศาสนศาสตร์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</si>
  <si>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อาจารย์พิเศษ จำนวน 4 คน และเจ้าหน้าที่ประจำสาขา 1 คน  จำนวน5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</si>
  <si>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อาจารย์พิเศษ จำนวน 4 คน และเจ้าหน้าที่ประจำสาขา 1 คน จำนวน5 [คน]</t>
    </r>
  </si>
  <si>
    <t>66P11202คบว06W01 โครงการค่าจ้างบุคลากรรายเดือนหลักสูตรครุศาสตรดุษฎีบัณฑิต สาขาวิชาการบริหารการศึกษา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</si>
  <si>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ความพึงพอใจต่ออาจารย์พิเศษ  จำนวน80  [ร้อยละ]</t>
    </r>
  </si>
  <si>
    <t>สาขาวิชาวิจัยหลักสูตรและการสอน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</si>
  <si>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จำนวนอาจารย์พิเศษที่ได้รับการจ้าง จำนวน1 [คน]</t>
    </r>
  </si>
  <si>
    <t>66P11202คบว04W01 โครงการค่าจ้างอาจารย์พิเศษรายเดือน สาขาวิชาวิจัยหลักสูตรและการสอน</t>
  </si>
  <si>
    <t>ความพึงพอใจของผู้รับบริการ  จำนวน4  [คน]</t>
  </si>
  <si>
    <t>ชื่อตัวชี้วัดผลลัพธ์ (Outcome)</t>
  </si>
  <si>
    <t>สาขาวิชาการบริหารการศึกษา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</si>
  <si>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การจ้างลูกจ้างชั่วคราวรายเดือน จำนวน4 [คน]</t>
    </r>
  </si>
  <si>
    <t>66P11202คบว03W01 โครงการค่าจ้างบุคลากรรายเดือน หลักสูตรครุศาสตรมหาบัณฑิต สาขาวิชาการบริหารการศึกษา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</si>
  <si>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บุคลากรมีคุณภาพ มีวัสดุ ครุภัณฑ์ และเครื่องอำนวยความสะดวกที่จำเป็น อย่างเพียงพอและเหมาะสมในการปฏิบัติงาน และจัดการเรียนการสอน  จำนวน85  [ร้อยละ]</t>
    </r>
  </si>
  <si>
    <t>สนับสนุนสภาคณะผู้บริหารบัณฑิตศึกษาแห่งประเทศไทย จำนวน1 [องค์กร]</t>
  </si>
  <si>
    <t>การจัดซื้อครุภัณฑ์  จำนวน8 [รายการ]</t>
  </si>
  <si>
    <t>การจ่ายค่าโทรศัพท์พื้นฐานและเคลื่อนที่ จำนวน12 [เดือน]</t>
  </si>
  <si>
    <t>การจัดซื้อวัสดุอุปกรณ์ บัณฑิตวิทยาลัย จำนวน12 [เดือน]</t>
  </si>
  <si>
    <t>การปรับปรุงซ่อมแซมครุภัณฑ์ สิ่งก่อสร้าง และค่าจ้างเหมาบริการอื่น ๆ ของบัณฑิตวิทยาลัย จำนวน12 [เดือน]</t>
  </si>
  <si>
    <t>ร้อยละของผู้บริหาร คณาจารย์ บุคลากร เจ้าหน้าที่และนักศึกษาระดับบัณฑิตศึกษา เข้าร่วมพิธีทำบุญตักบาตร บัณฑิตวิทยาลัย ไม่น้อยกว่าร้อยละ 90 ของกลุ่มเป้าหมาย  จำนวน90 [ร้อยละ]</t>
  </si>
  <si>
    <t>การเช่าเครื่องถ่ายเอกสารสำนักงาน จำนวน12 [เดือน]</t>
  </si>
  <si>
    <t>การปฏิบัติงานนอกเวลาราชการของบุคลากร  จำนวน16 [คน]</t>
  </si>
  <si>
    <t>การปฏิบัติงานของบุคลากรในวันเสาร์-อาทิตย์ จำนวน12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</si>
  <si>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การดำเนินงานของคณะกรรมการบริหารสำนักงานบัณฑิตวิทยาลัย  จำนวน3 [ภาคเรียน]</t>
    </r>
  </si>
  <si>
    <t>66P33109คบว01W08 โครงการบริหารงานทั่วไป (บัณฑิตวิทยาลัย)</t>
  </si>
  <si>
    <t>ร้อยละของบุคลากรบัณฑิตวิทยาลัยที่เข้าร่วมกิจกรรมพัฒนาศักยภาพได้รับความรู้จากการเข้าร่วมกิจกรรม  จำนวน80  [ร้อยละ]</t>
  </si>
  <si>
    <t>บุคลากรสายสนับสนุนวิชาการที่เข้าร่วมฝึกอบรม และเข้าร่วมสัมมนาทางวิชาการสามารถนำความรู้ไปใช้ ประโยชน์ได้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</si>
  <si>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คณะกรรมการบริหารสำนักงานบัณฑิตวิทยาลัยที่เข้าร่วมฝึกอบรม และเข้าร่วมสัมมนาทางวิชาการมีความรู้ และสามารถนำความรู้ไปใช้ประโยชน์  จำนวน80  [ร้อยละ]</t>
    </r>
  </si>
  <si>
    <t>ร้อยละของบุคลากรบัณฑิตวิทยาลัยที่เข้าร่วมกิจกรรมพัฒนาศักยภาพได้รับความรู้จากการเข้าร่วมโครงการ  จำนวน80 [ร้อยละ]</t>
  </si>
  <si>
    <t>ร้อยละของบุคลากรสายสนับสนุนวิชาการเข้าร่วมฝึกอบรม และเข้าร่วมสัมมนาทางวิชาการ 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</si>
  <si>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ร้อยละของคณะกรรมการบริหารสำนักงานบัณฑิตวิทยาลัยเข้าร่วมฝึกอบรม และเข้าร่วมสัมมนาทางวิชาการ  จำนวน90 [ร้อยละ]</t>
    </r>
  </si>
  <si>
    <t>66P33109คบว01W07 โครงการพัฒนาอาจารย์และบุคลากรในหน่วยงาน (บัณฑิตวิทยาลัย)</t>
  </si>
  <si>
    <t>นักศึกษาระดับบัณฑิตศึกษาที่เข้าร่วมกิจกรรมฝึกอบรมและพัฒนานักศึกษา มีความพึงพอใจต่อการจัดกิจกรรม  จำนวน85  [ร้อยละ]</t>
  </si>
  <si>
    <t>นักศึกษาระดับบัณฑิตศึกษาที่เข้าร่วมพิธีไหว้ครูระดับบัณฑิตศึกษา ประจำปีการศึกษา 2566 มีความพึงพอใจต่อการจัดกิจกรรม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</si>
  <si>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นักศึกษาระดับบัณฑิตศึกษาที่เข้าใหม่ เข้าร่วมกิจกรรมรับรายงานตัวและปฐมนิเทศนักศึกษา ประจำปีการศึกษา 2566 มีความรู้ความเข้าใจในระเบียบการเรียนการสอนระดับบัณฑิตศึกษา  จำนวน90  [ร้อยละ]</t>
    </r>
  </si>
  <si>
    <t>ร้อยละของนักศึกษาระดับบัณฑิตศึกษาที่เข้าร่วมกิจกรรมฝึกอบรมและพัฒนานักศึกษา (ไม่น้อยกว่าร้อยละ 90 ของกลุ่มเป้าหมาย)  จำนวน85 [ร้อยละ]</t>
  </si>
  <si>
    <t>ร้อยละของนักศึกษาระดับบัณฑิตศึกษาที่เข้าร่วมพิธีไหว้ครูระดับบัณฑิตศึกษา ประจำปีการศึกษา 2565 (ไม่น้อยกว่าร้อยละ 90 ของกลุ่มเป้าหมาย)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</si>
  <si>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ร้อยละของนักศึกษาระดับบัณฑิตศึกษาที่เข้าใหม่ เข้าร่วมกิจกรรมรับรายงานตัวและปฐมนิเทศนักศึกษา ประจำปีการศึกษา 2566 ไม่น้อยกว่าร้อยละ 90 ของกลุ่มเป้าหมาย  จำนวน90 [ร้อยละ]</t>
    </r>
  </si>
  <si>
    <t>66P33109คบว01W06 โครงการส่งเสริมกิจกรรมนักศึกษา (บัณฑิตวิทยาลัย)</t>
  </si>
  <si>
    <t>มีการนำผลการประชุมมาพัฒนาและปรับใช้ในการปฏิบัติงานได้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</si>
  <si>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บัณฑิตวิทยาลัยมีการบริหารจัดการและเป็นไปตามนโยบายที่กำหนด  จำนวน80  [ร้อยละ]</t>
    </r>
  </si>
  <si>
    <t>จำนวนคณะกรรมการที่เข้าประชุม  จำนวน30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</si>
  <si>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จำนวนครั้งการประชุมคณะกรรมการบัณฑิตศึกษา  จำนวน6 [ครั้ง]</t>
    </r>
  </si>
  <si>
    <t>66P33109คบว01W04 โครงการประชุมคณะกรรมการบัณฑิตศึกษา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</si>
  <si>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อาจารย์นักศึกษา บุคลากรทางการศึกษาและบุคคลทั่วไป มีความพึงพอใจต่อเอกสารงานวิชาการของบัณฑิตวิทยาลัย :  จำนวน85  [ร้อยละ]</t>
    </r>
  </si>
  <si>
    <t>การจ้างเหมาถ่ายเอกสารวิชาการสำนักงานบัณฑิตวิทยาลัย  จำนวน5 [เดือน]</t>
  </si>
  <si>
    <t>ร้อยละของนักศึกษาที่สำเร็จการศึกษาเข้าร่วมพิธีพระราชทานปริญญาบัตร ประจำปี 2566 จำนวน500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</si>
  <si>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จำนวนเล่มคู่มือวิทยานิพนธ์  จำนวน400 [เล่ม]</t>
    </r>
  </si>
  <si>
    <t>66P33109คบว01W01 โครงการจัดทำเอกสาร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</si>
  <si>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ความพึงพอใจของผู้รับบริการต่อการให้บริการของบุคลากรที่ได้รับการจ้าง  จำนวน85  [ร้อยละ]</t>
    </r>
  </si>
  <si>
    <t>การสมทบกองทุนประกันสังคมของลูกจ้างชั่วคราวรายเดือน  จำนวน2 [คน]</t>
  </si>
  <si>
    <t>การสมทบกองทุนเลี้ยงชีพ  จำนวน2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</si>
  <si>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การจ้างลูกจ้างชั่วคราวรายเดือน  จำนวน2 [คน]</t>
    </r>
  </si>
  <si>
    <t>66P11202คบว01W01 โครงการค่าจ้างบุคลากรรายเดือนสำนักงานบัณฑิตวิทยาลัย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</si>
  <si>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ผู้บริหารและบุคลากรมหาวิทยาลัยราชภัฏสกลนคร ที่เข้าร่วมประชุมเชิงปฏิบัติการให้ความรู้ พื้นฐานด้านการประกันคุณภาพการศึกษา มีความรู้ความเข้าใจในการงานประกันคุณภาพการศึกษา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</si>
  <si>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ร้อยละของผู้บริหารและบุคลากรมหาวิทยาลัยราชภัฏสกลนคร เข้าร่วมประชุมเชิงปฏิบัติการให้ความรู้พื้นฐาน ด้านการประกันคุณภาพการศึกษา (ไม่น้อยกว่าร้อยละ 90 ของกลุ่มเป้าหมาย) จำนวน90 [ร้อยละ]</t>
    </r>
  </si>
  <si>
    <t>66A33109คบว01W01 โครงการประชุมเชิงปฏิบัติการให้ความรู้พื้นฐานด้านการประกันคุณภาพการศึกษา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</si>
  <si>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อาจารย์และนักศึกษาระดับบัณฑิตศึกษา ที่ขอรับทุนสนับสนุน การเผยแพร่วิทยานิพนธ์ งานวิจัย และการจัดทำเอกสารทางวิชาการ มีความพึงพอใจต่อการให้ทุนสนับสนุน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</si>
  <si>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ร้อยละของอาจารย์และนักศึกษาระดับบัณฑิตศึกษา ที่ขอรับทุนสนับสนุนการเผยแพร่วิทยานิพนธ์ งานวิจัย และการจัดทำเอกสารทางวิชาการ (ไม่น้อยกว่าร้อยละ 90 ของกลุ่มเป้าหมาย) จำนวน90 [ร้อยละ]</t>
    </r>
  </si>
  <si>
    <t>66P33109คบว01W02 โครงการทุนสนับสนุนการเผยแพร่วิทยานิพนธ์ งานวิจัย และการจัดทำเอกสารทางวิชาการ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</si>
  <si>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ดูแลรับผิดชอบการพัฒนาหลักสูตรมีความรู้ความเข้าใจวิธีการและการพัฒนาหลักสูตรที่สอดคล้องตามเกณฑ์มาตรฐานของคณะกรรมการการอุดมศึกษา  จำนวน90  [ร้อยละ]</t>
    </r>
  </si>
  <si>
    <t>จำนวนผู้เข้าร่วมโครงการ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</si>
  <si>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จำนวนหลักสูตรที่พัฒนาขึ้นใหม่ จำนวน3 [หลักสูตร]</t>
    </r>
  </si>
  <si>
    <t>66P33109คบว01W05 โครงการพัฒนาหลักสูตรใหม่ระดับบัณฑิตศึกษา (บัณฑิตวิทยาลัย)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</si>
  <si>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 และนักศึกษาปริญญาโท สาขาวิชาการบริหารและพัฒนาการศึกษามีความสะดวก ในการจัดการเรียนการสอนทำให้เกิดประสิทธิภาพและประสิทธิผลสูงสุด  จำนวน80  [ร้อยละ]</t>
    </r>
  </si>
  <si>
    <t>สาขาวิชาการบริหารและพัฒนาการศึกษา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</si>
  <si>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ร้อยละของจำนวนนักศึกษาเข้าร่วมโครงการ  จำนวน80 [ร้อยละ]</t>
    </r>
  </si>
  <si>
    <t>66P33108คบว23W01 โครงการบริหารจัดการและจัดการเรียนการสอน สาขาวิชาการบริหารและพัฒนาการศึกษา (ป.โท)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</si>
  <si>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นักศึกษาสอบเค้าโครงวิทยานิพนธ์/สอบป้องกันวิทยานิพนธ์  จำนวน8  [คน]</t>
    </r>
  </si>
  <si>
    <t>สาขาวิชาเทคโนโลยีและการจัดการสารสนเทศดิจิทัล (ป.โท)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</si>
  <si>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นักศึกษารุ่นที่ 5 และรุ่นที่ 6 สอบเค้าโครงวิทยานิพนธ์/สอบปากเปล่าป้องกันวิทยานิพนธ์ จำนวน8 [คน]</t>
    </r>
  </si>
  <si>
    <t>66P33210คบว22W01 โครงการจัดกิจกรรมการสอบเค้าโครง/สอบปากเปล่าป้องกันวิทยานิพนธ์</t>
  </si>
  <si>
    <t>กลุ่มเป้าหมายประสบความสำเร็จในการจัดทำวิทยานิพนธ์ ไม่น้อยกว่าร้อยละ 80  จำนวน80  [ร้อยละ]</t>
  </si>
  <si>
    <t>ความพึงพอใจของกลุ่มเป้าหมายที่เข้ามาใช้บริการในสาขาวิชาวิจัยหลักสูตรและการสอน ไม่น้อยกว่าร้อยละ 80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</si>
  <si>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 ได้รับความรู้จากการจัดกิจกรรมการเรียนการสอน ไม่น้อยกว่าร้อยละ 80  จำนวน80  [ร้อยละ]</t>
    </r>
  </si>
  <si>
    <t>กลุ่มเป้าหมายได้รับการพัฒนา จำนวน35 [คน]</t>
  </si>
  <si>
    <t>กลุ่มเป้าหมายได้ใช้ทรัพยากรการเรียนการสอน สิ่งสนับสนุนการเรียนรู้  จำนวน30 [คน]</t>
  </si>
  <si>
    <t>กลุ่มเป้าหมาย ได้รับความรู้จากการจัดกิจกรรมการเรียนการสอน จำนวน25 [คน]</t>
  </si>
  <si>
    <t>สาขาวิชาวิจัยหลักสูตรและการสอน ป.เอก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</si>
  <si>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นักศึกษาสามารถยื่นเรื่องขอสอบเค้าโครงวิทยานิพนธ์และสอบปากเปล่าป้องกันวิทยานิพนธ์ได้ จำนวน5 [คน]</t>
    </r>
  </si>
  <si>
    <t>66P33108คบว19W01 โครงการส่งเสริมการจัดการเรียนการสอนและการบริหารจัดการ สาขาวิชาวิจัยหลักสูตรและการสอน ป.เอก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</si>
  <si>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บุคลากร และนักศึกษาปริญญาเอก สาขาวิชาการบริหารและพัฒนาการศึกษามีความสะดวก ในการจัดการเรียนการสอนทำให้เกิดประสิทธิภาพและประสิทธิผลสูงสุด  จำนวน80  [ร้อยละ]</t>
    </r>
  </si>
  <si>
    <t>สาขาวิชาการบริหารและพัฒนาการศึกษา (ป.เอก)</t>
  </si>
  <si>
    <t>66P33108คบว10W01 โครงการบริหารจัดการและจัดการเรียนการสอน สาขาวิชาการบริหารและพัฒนาการศึกษา (ป.เอก)</t>
  </si>
  <si>
    <t>กลุ่มเป้าหมายประสบความสำเร็จในการเข้าร่วมกิจกรรม ไม่น้อยกว่าร้อยละ 80  จำนวน80  [ร้อยละ]</t>
  </si>
  <si>
    <t>กลุ่มเป้าหมายได้ใช้ทรัพยากรการเรียนการสอน สิ่งสนับสนุนการเรียนรู้ จำนวน70 [คน]</t>
  </si>
  <si>
    <t>กลุ่มเป้าหมายได้รับการพัฒนา จำนวน54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</si>
  <si>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 ได้รับความรู้จากการจัดกิจกรรมการเรียนการสอน  จำนวน70 [คน]</t>
    </r>
  </si>
  <si>
    <t>66P33108คบว04W01 โครงการส่งเสริมการจัดการเรียนการสอนและการบริหารจัดการ สาขาวิชาวิจัยหลักสูตรและการสอน ป.โท</t>
  </si>
  <si>
    <t>ความพึงพอใจของผู้รับบริการ จำนวน113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</si>
  <si>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นักศึกษาสาขาวิชาการบริหารการศึกษาได้รับความรู้จากการจัดการเรียนการสอน งานวิทยานิพนธ์ 2.คณะกรรมการบริหารหลักสูตร เจ้าหน้าที่และอาจารย์ผู้สอน อาจารย์ผู้สอบ วิทยานิพนธ์ได้รับค่าตอบแทน ตลอด 1 ปี 3. เพื่อให้อาจารย์ใช้เป็นค่าเดินทาง ที่พัก พาหนะ สำหรับอาจารย์ประจำและอาจารย์ผู้สอนเพื่อจัดการเรียนการสอนสอนแก่นักศึกษา สาขาวิชาการบริหารการศึกษา 4. เพื่อพัฒนาระบบงาน วัสดุและอุปกรณ์สำนักงาน การติดต่อสื่อสาร สำนักงานให้เหมาะสม รวมถึงสื่อการเรียนการสอน สามารถให้บริการอาจารย์ บุคลากร และนักศึกษาได้อย่างคล่องตัว จำนวน113 [คน]</t>
    </r>
  </si>
  <si>
    <t>66P33108คบว03W01 โครงการบริหารจัดการและการจัดการเรียนการสอน สาขาวิชาการบริหารการศึกษา</t>
  </si>
  <si>
    <t>นักศึกษาระดับบัณฑิตศึกษา หลักสูตรประกาศนียบัตรบัณฑิต สาขาวิชาชีพครูได้ศึกษาสัมมนาแนวทางในการพัฒนาหลักสูตรและการเรียนการสอนสำหรับท้องถิ่น  จำนวน80  [ร้อยละ]</t>
  </si>
  <si>
    <t>นักศึกษาระดับบัณฑิตศึกษา หลักสูตรประกาศนียบัตรบัณฑิต สาขาวิชาชีพครูได้ศึกษาค้นคว้า อภิปราย แลกเปลี่ยนความคิดเห็นเกี่ยวกับองค์ประกอบปัจจัยที่มีต่อผลการพัฒนาหลักสูตรและการสอน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</si>
  <si>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 หลักสูตรประกาศนียบัตรบัณฑิต สาขาวิชาชีพครูมีความรู้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</si>
  <si>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จำนวนผู้เข้าร่วมโครงการไม่ต่ำกว่า  จำนวน80 [ร้อยละ]</t>
    </r>
  </si>
  <si>
    <t>66P33108คบว15W02 โครงการจัดการเรียนการสอนหลักสูตรประกาศนียบัตรบัณฑิต สาขาวิชาชีพครู</t>
  </si>
  <si>
    <t>นักศึกษาระดับบัณฑิตศึกษา หลักสูตรประกาศนียบัตรบัณฑิต สาขาวิชาชีพครู 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 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</si>
  <si>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นักศึกษาระดับบัณฑิตศึกษา หลักสูตรประกาศนียบัตรบัณฑิต สาขาวิชาชีพครู มีความรู้ ความเข้าใจ มีทักษะ ในการคิดวิเคราะห์ด้านหลักสูตรและการสอนทุกระดับ ไม่น้อยกว่า  จำนวน80  [ร้อยละ 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</si>
  <si>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ร้อยละของจำนวนกิจกรรมที่ดำเนินตามโครงการ จำนวน80 [ร้อยละ ]</t>
    </r>
  </si>
  <si>
    <t>66P33108คบว15W01 โครงการบริหารจัดการหลักสูตรประกาศนียบัตรบัณฑิต สาขาวิชาชีพครู</t>
  </si>
  <si>
    <t>ผู้เข้าร่วมโครงการมีความพึงพอใจต่อการเข้าร่วมกิจกรรม  จำนวน85  [ร้อยละ]</t>
  </si>
  <si>
    <t>. ผู้เข้าร่วมโครงการสามารถนำความรู้ที่ได้จากการเข้าร่วมโครงการไปใช้ประโยชน์ได้  จำนวน75  [ร้อยละ]</t>
  </si>
  <si>
    <t>ผู้เข้าร่วมโครงการได้รับความรู้จากการพัฒนาความรู้และทักษะวิชาชีพนอกสถานที่  จำนวน90  [ร้อยละ]</t>
  </si>
  <si>
    <t>ร้อยละบุคลากรที่สามารถเข้าสู่ตำแหน่งทางวิชาการหรือตำแหน่งที่สูงขึ้น (50 คน)  จำนวน6  [ร้อยละ]</t>
  </si>
  <si>
    <t>ร้อยละของบุคลากรที่เข้าร่วมได้รับการพัฒนาศักยภาพ  จำนวน80  [ร้อยละ]</t>
  </si>
  <si>
    <t>. ร้อยละความรู้ความเข้าใจของบุคลากรที่ได้รับการพัฒนาศักยภาพในเรื่องหรือประเด็นที่สนใจ  จำนวน90  [ร้อยละ]</t>
  </si>
  <si>
    <t>อาจารย์และบุคลากรสาขาวิชาภาษาจีนมีความรู้ ความเข้าใจ และสามารถนำความรู้ไปประยุกต์ใช้ได้  จำนวน80  [ร้อยละ]</t>
  </si>
  <si>
    <t>ผู้เข้าร่วมโครงการมีความพึงพอใจต่อการเข้าร่วมกิจกรรมที่ 1  จำนวน85  [ร้อยละ]</t>
  </si>
  <si>
    <t>ผู้เข้าร่วมโครงการสามารถนำความรู้ที่ได้จากการเข้าร่วมโครงการกิจกรรมที่ 1 ไปใช้ประโยชน์ได้  จำนวน75  [ร้อยละ]</t>
  </si>
  <si>
    <t>ผู้เข้าร่วมโครงการได้รับความรู้จากการพัฒนาความรู้และทักษะวิชาชีพกิจกรรมที่ 1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</si>
  <si>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ร้อยละของบุคลากรที่เข้าร่วมอบรมสัมมนา นำความรู้มาปรับใช้กับการปฏิบัติงาน  จำนวน80  [ร้อยละ]</t>
    </r>
  </si>
  <si>
    <t>จำนวนบุคลากรที่ได้รับการพัฒนาศักยภาพ จำนวน50 [คน]</t>
  </si>
  <si>
    <t>จำนวนกิจกรรมที่เข้าร่วมพัฒนาศักยภาพ จำนวน10 [กิจกรรม]</t>
  </si>
  <si>
    <t>จำนวนอาจารย์และบุคลากรหลักสูตรสาขาวิชาภาษาจีน เข้าร่วมอบรม สัมมนา ประชุมทางวิชาการ และพัฒนาตนเองในด้านที่ตนเองสนใจ จำนวน5 [คน]</t>
  </si>
  <si>
    <t>จำนวนอาจารย์ที่ได้รับการส่งเสริมศักยภาพด้านวิชาชีพ นอกสถานที่ จำนวน14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</si>
  <si>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จำนวนบุคลากรที่เข้าร่วมกิจกรรม จำนวน80 [ร้อยละ]</t>
    </r>
  </si>
  <si>
    <t>66P33108คมส01W03 โครงการพัฒนาวิชาชีพบุคลากรสาขาวิชาการ สายสนับสนุนวิชาการ คณะมนุษยศาสตร์และสังคมศาสตร์ ประจำปีงบประมาณ 2566</t>
  </si>
  <si>
    <t>กลุ่มเป้าหมายสามารถนำความรู้ไปใช้ประโยชน์ไม่น้อยกว่า  จำนวน80  [ร้อยละ]</t>
  </si>
  <si>
    <t>กลุ่มเป้าหมายมีความพึงพอใจไม่น้อยกว่า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</si>
  <si>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กลุ่มเป้าหมายมีความรู้ความเข้าใจไม่น้อยกว่า  จำนวน80  [ร้อยละ]</t>
    </r>
  </si>
  <si>
    <t>จำนวนรายวิชาที่บูรณาการในโครงการ จำนวน3 [รายวิชา]</t>
  </si>
  <si>
    <t>จำนวนตัวแทนชุมชนที่เข้าร่วมโครงการ จำนวน30 [คน]</t>
  </si>
  <si>
    <t>สาขาวิชารัฐศาสตร์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</si>
  <si>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จำนวนนักศึกษาและอาจารย์ที่เข้าร่วมโครงการ จำนวน20 [คน]</t>
    </r>
  </si>
  <si>
    <t>66A44112คมส19W01 โครงการแนวทางการแก้ไขปัญหาและพัฒนาชุมชนที่อยู่เหนือเขื่อนน้ำอูน สาขาวิชารัฐศาสตร์</t>
  </si>
  <si>
    <t>นักศึกษาสามารถบูรณาการความรู้จากการเรียนการสอนมาใช้ประโยชน์ในการบริการวิชาการของหลักสูตรได้  จำนวน85  [ร้อยละ]</t>
  </si>
  <si>
    <t>เยาวชน และประชาชนที่เข้าร่วมโครงการสามารถถ่ายทอดเรื่องเล่าของชุมชนได้ (ยุวมัคคุเทศก์)และมีแนวทางในการสร้างรายได้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</si>
  <si>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และประชาชนที่เข้าร่วมโครงการได้รับความรู้ความเข้าใจเกี่ยวกับการถ่ายทอดเรื่องเล่าของชุมชนได้ (ยุวมัคคุเทศก์)  จำนวน75  [ร้อยละ]</t>
    </r>
  </si>
  <si>
    <t>จำนวนชุมชนที่ได้รับบริการวิชาการ จำนวน1 [ชุมชน]</t>
  </si>
  <si>
    <t>จำนวนหลักสูตรที่ใช้ในการอบรม จำนวน1 [หลักสูตร]</t>
  </si>
  <si>
    <t>จำนวนเยาวชน และประชาชน ได้รับการพัฒนาเป็นยุวมัคคุเทศก์ จำนวน30 [คน]</t>
  </si>
  <si>
    <t>ชุดความรู้ข้อมูลประวัติความเป็นมา เรื่องราวที่เกี่ยวข้อง การตั้งถิ่นฐาน วัฒนธรรมประเพณี มรดกภูมิปัญญาท้องถิ่น การเชื่อมโยงในอดีต สภาพปัจจุบันตามบริบท แหล่งท่องเที่ยวของชุมชนตำบลไชยบุรี  จำนวน1 [ชุด]</t>
  </si>
  <si>
    <t>สาขาวิชาการท่องเที่ยวและการโรงแรม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</si>
  <si>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จำนวนกลุ่มเป้าหมายที่เข้าร่วมโครงการ จำนวน107 [คน]</t>
    </r>
  </si>
  <si>
    <t>66A44112คมส18W01 โครงการ การพัฒนาศักยภาพยุวมัคคุเทศก์ (นักสื่อความหมายท้องถิ่น) เพื่อรองรับการท่องเที่ยวเชิงวัฒนธรรม สาขาวิชาการท่องเที่ยวและการโรงแรม</t>
  </si>
  <si>
    <t>สาขาวิชาการพัฒนาชุมชน คณะมนุษยศาสตร์และสังคมศาสตร์มหาวิทยาลัยราชภัฏสกลนครเกิดการสร้างเครือข่ายด้านการพัฒนาชุมชน สังคม ท้องถิ่น ได้ไม่น้อยกว่า 10 เครือข่ายและเข้าร่วมกิจกรรมการการพัฒนาพื้นที่ชุมชนอย่างน้อยปีละ 1 ครั้ง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</si>
  <si>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การพัฒนาชุมชนมีความรู้ความเข้าใจเกี่ยวกับทักษะวิชาชีพจากวิทยากรที่ความรู้และประสบการณ์ด้านการพัฒนาจากพื้นที่และบุคคล/องค์ที่มีบทบาทในการพัฒนา  จำนวน80  [ร้อยละ]</t>
    </r>
  </si>
  <si>
    <t>สาขาวิชาการพัฒนาชุมชน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</si>
  <si>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จำนวน80 [ร้อยละ]</t>
    </r>
  </si>
  <si>
    <t>66A44112คมส13W01 โครงการการพัฒนาเครือข่ายการปฏิบัติการภาคสนาม ห้องเรียนชุมชน (social lab) เพื่อพัฒนาทักษะวิชาชีพการพัฒนาชุมชน สาขาวิชาการพัฒนาชุมชน</t>
  </si>
  <si>
    <t>การนำความรู้และทักษะทางด้านดนตรีไปใช้ประโยชน์เพื่อสุนทรียะของชีวิตของกลุ่มเป้าหมาย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</si>
  <si>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ทักษะด้านดนตรีที่ได้รับจากการเข้าร่วมกิจกรรมของกลุ่มเป้าหมาย  จำนวน80  [ร้อยละ]</t>
    </r>
  </si>
  <si>
    <t>นักศึกษาสาขาวิชาดนตรีได้ความรู้ในการออกค่ายดนตรี จำนวน3 [รายวิชา]</t>
  </si>
  <si>
    <t>นักศึกษาสาขาวิชาดนตรีได้ความรู้ในการออกค่ายดนตรี จำนวน50 [คน]</t>
  </si>
  <si>
    <t>สาขาวิชาดนตรี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</si>
  <si>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จำนวนนักเรียนเข้าร่วมโครงการ จำนวน145 [คน]</t>
    </r>
  </si>
  <si>
    <t>66A44112คมส10W01 โครงการค่ายเรียนรู้สร้างสรรค์ดนตรีสำหรับนักเรียนกลุ่มภูพานทอง สาขาวิชาดนตรี</t>
  </si>
  <si>
    <t>นักศึกษาและชุมชนบ้านดอนตาล สามารถประยุกต์องค์ความรู้การออกแบบสื่อสิ่งพิมพ์ แผ่นพับ โปสเตอร์ และสื่อออนไลน์ ผลิตภัณฑ์ท้องถิ่นสู่การประกอบอาชีพได้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</si>
  <si>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กลุ่มเป้าหมายมีทักษะ มีความเข้าใจในขั้นตอน กระบวนการด้านการออกแบบสื่อสิ่งพิมพ์ แผ่นพับ โปสเตอร์ และสื่อออนไลน์ ผลิตภัณฑ์ท้องถิ่น  จำนวน85  [ร้อยละ]</t>
    </r>
  </si>
  <si>
    <t>จำนวนรายวิชาที่บูรณาการในโครงการ จำนวน4 [รายวิชา]</t>
  </si>
  <si>
    <t>ผลงานการออกแบบสื่อสิ่งพิมพ์ แผ่นพับ โปสเตอร์ และสื่อออนไลน์ จำนวน50 [ชิ้น]</t>
  </si>
  <si>
    <t>จำนวนนักศึกษาและอาจารย์ที่เข้าร่วมโครงการ จำนวน10 [คน]</t>
  </si>
  <si>
    <t>สาขาวิชาศิลปกรรม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</si>
  <si>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กลุ่มเป้าหมายได้รับการอบรมเชิงปฏิบัติการการออกแบบสื่อสิ่งพิมพ์ แผ่นพับ โปสเตอร์ และสื่อออนไลน์ ผลิตภัณฑ์ท้องถิ่น จำนวน40 [ึคน]</t>
    </r>
  </si>
  <si>
    <t>66A44112คมส09W01 โครงการบริการวิชาการด้วยกระบวนการทางศิลปะและการออกแบบ เพื่อส่งเสริมภาพลักษณ์ ของกลุ่มเครื่องจักสานโนนสูง บ้านดอนตาล อำเภอพังโคน จังหวัดสกลนคร สาขาวิชาศิลปกรรม</t>
  </si>
  <si>
    <t>ร้อยละการออกแนะแนวการเรียนการสอนของสาขาวิชานิติศาสตร์ให้กับนักเรียน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</si>
  <si>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ร้อยละความรู้ ความเข้าใจของกลุ่มเป้าหมาย  จำนวน85  [ร้อยละ]</t>
    </r>
  </si>
  <si>
    <t>จำนวนโรงเรียนที่เข้าร่วมโครงการ จำนวน1 [แห่ง]</t>
  </si>
  <si>
    <t>เก็บข้อมูลปฐมภูมิเกี่ยวกับหัวข้อที่ศึกษาในรายวิชาที่เรียน ได้แก่ รายวิชาสิทธิมนุษยชน,สิทธิมนุษยชน สิทธิชุมชน และสิ่งแวดล้อม จำนวน1 [ชุด]</t>
  </si>
  <si>
    <t>จำนวนรายวิชาที่บูรณาการในการดำเนินโครงการ จำนวน3 [รายวิชา]</t>
  </si>
  <si>
    <t>จำนวนอาจารย์ บุคลากร และนักศึกษาสาขาวิชานิติศาสตร์ ที่มีส่วนร่วมในโครงการ จำนวน97 [คน]</t>
  </si>
  <si>
    <t>สาขาวิชานิติศาสตร์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</si>
  <si>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จำนวนนักเรียนในพื้นที่เป้าหมาย ที่เข้าร่วมโครงการ จำนวน100 [คน]</t>
    </r>
  </si>
  <si>
    <t>66A44112คมส08W01 โครงการคลินิกกฎหมายสัญจร สาขาวิชานิติศาสตร์</t>
  </si>
  <si>
    <t>เยาวชน และประชาชนที่เข้าร่วมโครงการสามารถนำความรู้และทักษะด้านภาษาอังกฤษไปใช้ประโยชน์ในชีวิตประจำวันได้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</si>
  <si>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และประชาชนที่เข้าร่วมโครงการได้รับความรู้ความเข้าใจเกี่ยวกับภาษาอังกฤษที่ดีขึ้น  จำนวน75  [ร้อยละ]</t>
    </r>
  </si>
  <si>
    <t>สาขาวิชาภาษาอังกฤษ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</si>
  <si>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จำนวนเยาวชน และประชาชน ที่ได้เข้าร่วมโครงการ จำนวน100 [คน]</t>
    </r>
  </si>
  <si>
    <t>66A44112คมส07W01 โครงการพัฒนาศักยภาพภาษาอังกฤษเพื่อการท่องเที่ยวแก่เยาวชน ประชาชน จังหวัดสกลนคร เพื่อรองรับการท่องเที่ยวเชิงวัฒนธรรม สาขาวิชาภาษาอังกฤษ</t>
  </si>
  <si>
    <t>กลุ่มเป้าหมายสามารถนำความรู้ไปใช้ประโยชน์ไม่น้อยกว่า  จำนวน75  [ร้อยละ]</t>
  </si>
  <si>
    <t>จำนวนโรงเรียนเป้าหมาย จำนวน2 [แห่ง]</t>
  </si>
  <si>
    <t>จำนวนรายวิชาที่บูรณาการในกิจกรรม  จำนวน3 [รายวิชา]</t>
  </si>
  <si>
    <t>จำนวนนักเรียนและประชาชนที่เข้าร่วมโครงการ จำนวน5 [คน]</t>
  </si>
  <si>
    <t>จำนวนนักศึกษาในหลักสูตรที่เข้าร่วมโครงการ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</si>
  <si>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จำนวนอาจารย์ในหลักสูตรที่เข้าร่วมโครงการ จำนวน7 [คน]</t>
    </r>
  </si>
  <si>
    <t>66A44112คมส06W01 โครงการราชภัฏบูรณาวิชาการสร้างสรรค์สื่อเพื่อการเรียนรู้ สาขาวิชาภาษาไทย</t>
  </si>
  <si>
    <t>เยาวชน และประชาชนที่เข้าร่วมโครงการนำความรู้และทักษะภาษาจีนไปปรับใช้ในชีวิตประจำวันและในอนาคต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</si>
  <si>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เยาวชน และประชาชนที่เข้าร่วมโครงการได้รับความรู้ความเข้าใจเกี่ยวกับภาษาจีนที่ดีขึ้น  จำนวน75  [ร้อยละ]</t>
    </r>
  </si>
  <si>
    <t>จำนวนรายวิชาที่ใช้ในการบูรณาการ จำนวน2 [รายวิชา]</t>
  </si>
  <si>
    <t>สาขาวิชาวิชาภาษาต่างประเทศ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</si>
  <si>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จำนวนเยาวชน และประชาชน ที่ได้เข้าร่วมโครงการ จำนวน60 [คน]</t>
    </r>
  </si>
  <si>
    <t>66A44112คมส03W01 โครงการส่งเสริมการใช้ภาษาจีนเพื่อการสื่อสารแก่เยาวชน ตำบลหนองสนม อำเภอวานรนิวาส จังหวัดสกลนคร สาขาวิชาภาษาจีน</t>
  </si>
  <si>
    <t>ผู้เข้าร่วมกิจกรรมมีความพึงพอใจต่อการจัดกิจกรรม  จำนวน70  [ร้อยละ]</t>
  </si>
  <si>
    <t>ผู้เข้าร่วมกิจกรรมสามารถนำความรู้จากการอบรมไปใช้ประโยชน์ได้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</si>
  <si>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 ผู้ร่วมโครงการมีความรู้ภาษาอังกฤษหลังการอบรม  จำนวน80  [ร้อยละ]</t>
    </r>
  </si>
  <si>
    <t>จำนวนอาจารย์และนักศึกษาที่เข้าร่วมโครงการ จำนวน31 [คน]</t>
  </si>
  <si>
    <t>จำนวนชุมชนที่ได้รับการบริการวิชากร จำนวน1 [ชุมชน]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</si>
  <si>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จำนวนนักเรียนรที่เข้าร่วมโครงการ จำนวน40 [คน]</t>
    </r>
  </si>
  <si>
    <t>66A44112คมส03W02 โครงการการเรียนรู้ภาษาสู่ชุมชน สาขาวิชาภาษาอังกฤษเพื่อการสื่อสารทางธุรกิจ</t>
  </si>
  <si>
    <t>ร้อยละของผู้เข้าร่วมโครงการนำความรู้ที่ได้ไปใช้ในการเสริมสร้างคุณภาพชีวิตและพัฒนาศักยภาพชุมชนด้านการบริหารจัดการทรัพยากรธรรมชาติ  จำนวน80  [ร้อยละ]</t>
  </si>
  <si>
    <t>ร้อยละของผู้เช้าร่วมโครงการมีองค์ความรู้เพิ่มขึ้นในการเสริมสร้างคุณภาพชีวิตและพัฒนาศักยภาพชุมชนด้านการบริหารจัดการทรัพยากรธรรมชาติ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</si>
  <si>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ร้อยละของงานวิจัย งานสร้างสรรค์ที่นำไปใช้กับชุมชนในการเสริมสร้างคุณภาพชีวิตและพัฒนาศักยภาพชุมชนด้านการบริหารจัดการทรัพยากรธรรมชาติ  จำนวน20  [ร้อยละ]</t>
    </r>
  </si>
  <si>
    <t>เยาวชนที่เข้ารับพัฒนาเป็นยุวมัคคุเทศก์ จำนวน30 [คน]</t>
  </si>
  <si>
    <t>แลนด์มาร์คเพื่อการเรียนรู้ของชุมชน จำนวน1 [แห่ง]</t>
  </si>
  <si>
    <t>องค์ความรู้ในการดำเนินกิจกรรม  จำนวน3 [องค์ความรู้]</t>
  </si>
  <si>
    <t>หลักสูตรที่เข้าร่วมกิจกรรม จำนวน10 [หลักสูตร]</t>
  </si>
  <si>
    <t>หน่วยงาน/ภาคีที่มีส่วนร่วมในโครงการ จำนวน3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</si>
  <si>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กลุ่มเป้าหมายที่เข้าร่วมกิจกรรม จำนวน500 [คน]</t>
    </r>
  </si>
  <si>
    <t>66A44112คมส02W01 โครงการเสริมสร้างคุณภาพชีวิตและพัฒนาศักยภาพชุมชนในการบริหารจัดการทรัพยากรธรรมชาติ บ้านประชาสุขสันต์ ตำบลขมิ้น อำเภอเมือง จังหวัดสกลนคร</t>
  </si>
  <si>
    <t>โครงการหลัก : โครงการบูรณาการพันธกิจมหาวิทยาลัยเพื่อยกระดับคุณภาพชีวิต (ด้านการบริหารจัดการ)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</si>
  <si>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นักศึกษาสาขาวิชานิติศาสตร์สอบผ่านเกณฑ์ในรายวิชาที่กำหนด  จำนวน85  [ร้อยละ]</t>
    </r>
  </si>
  <si>
    <t>นักศึกษาสาขาวิชานิติศาสตร์ที่ได้สอบแก้ตัวในรายวิชาที่ไม่ผ่านเกณฑ์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</si>
  <si>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จำนวนอาจารย์ผู้สอนวิชากฎหมายสาขาวิชานิติศาสตร์ ที่ประเมินผลการสอบแก้ตัวของนักศึกษาสาขาวิชานิติศาสตร์ในรายวิชาที่สอนในแต่ละภาคการศึกษา จำนวน12 [คน]</t>
    </r>
  </si>
  <si>
    <t>66P33108คมส08W01 โครงการค่าตอบแทนการออกข้อสอบและการวัดประเมินผลของคณาจารย์ ในการสอบแก้ตัวของนักศึกษา สาขาวิชานิติศาสตร์</t>
  </si>
  <si>
    <t>ความสำเร็จของการจัดเก็บหลักฐานการประกันคุณภาพการศึกษาของหลักสูตร  จำนวน90  [ร้อยละ]</t>
  </si>
  <si>
    <t>การนำความรู้ ความเข้าใจของกลุ่มเป้าหมายไปใช้ประโยชน์ด้านการประกันคุณภาพการศึกษา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</si>
  <si>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ความเข้าใจของกลุ่มเป้าหมายที่เข้ารับการอบรมด้านการประกันคุณภาพการศึกษา  จำนวน85  [ร้อยละ]</t>
    </r>
  </si>
  <si>
    <t>ความสำเร็จของระดับคะแนนการประเมินที่ผ่านตามเกณฑ์ของ สกอ.กำหนด ในระดับหลักสูตร (คะแนน 3.01) จำนวน90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</si>
  <si>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อาจารย์และนักศึกษาคณะมนุษยศาสตร์และสังคมศาสตร์ที่ได้รับองค์ความรู้ด้านประกันคุณภาพการศึกษา จำนวน100 [คน]</t>
    </r>
  </si>
  <si>
    <t>66A33109คมส02W01 โครงการสนับสนุนการพัฒนาระบบการประกันคุณภาพการศึกษา คณะมนุษยศาสตร์และสังคมศาสตร์ ประจำปีการศึกษา 2565</t>
  </si>
  <si>
    <t>อาจารย์ บุคลากรและนักศึกษาสาขาวิชาภาษาต่างประเทศได้รับความสะดวกในการเรียนการสอนและการปฏิบัติงานเพียงพอและเหมาะสมเพิ่มขึ้น  จำนวน85  [ร้อยละ]</t>
  </si>
  <si>
    <t>จัดหาครุภัณฑ์ได้ตามคุณลักษณะ และจำนวนที่สาขาวิชาภาษาจีนกำหนดไว้  จำนวน90  [ร้อยละ]</t>
  </si>
  <si>
    <t>คณาจารย์ บุคลากร นักศึกษาสาขารัฐศาสตร์มีทรัพยากรเพียงพอและเหมาะสมในการบริหารจัดการและให้บริการสาขาวิชา  จำนวน85  [ร้อยละ]</t>
  </si>
  <si>
    <t>อาจารย์และนักศึกษาสาขาวิชาภาษาอังกฤษาเพื่อการสื่อสารทางธุรกิจมีสิ่งสนับสนุนเพียงพอกับการเรียนรู้  จำนวน85  [ร้อยละ]</t>
  </si>
  <si>
    <t>ความรู้ความเข้าใจของอาจารย์และบุคลากรหลักสูตรการท่องเที่ยวจากการพัฒนาศักยภาพและนำมาใช้ประโยชน์ในการเรียนการสอนและการปฏิบัติงาน  จำนวน85  [ร้อยละ]</t>
  </si>
  <si>
    <t>รายงานสรุปประโยชน์จากการเข้าร่วมฝึกอบรมพัฒนาตนเองของอาจารย์และบุคลากรหลักสูตรการท่องเที่ยว  จำนวน6  [ฉบับ]</t>
  </si>
  <si>
    <t>หลักสูตรภาษาอังกฤษได้รับการเผยแพร่ประชาสัมพันธ์ข้อมูลผ่านช่องทางสื่อประชาสัมพันธ์ได้เพิ่มขึ้น  จำนวน80  [ร้อยละ]</t>
  </si>
  <si>
    <t>คณาจารย์ บุคลากร สาขาวิชานิติศาสตร์มีทรัพยากรในการบริหารจัดการเพียงพอและเหมาะสมกับการปฏิบัติงาน  จำนวน80  [ร้อยละ]</t>
  </si>
  <si>
    <t>นักศึกษา คณาจารย์สาขาวิชานิติศาสตร์มีทรัพยากรในการเรียนรู้  จำนวน80  [ร้อยละ]</t>
  </si>
  <si>
    <t>ร้อยละของการดำเนินงานแล้วเสร็จเป็นไปตามแผนที่กำหนด  จำนวน85  [ร้อยละ]</t>
  </si>
  <si>
    <t>ห้องเรียน ห้องปฏิบัติการมีความเหมาะสมและพร้อมต่อกิจกรรมการจัดการเรียนการสอน  จำนวน80  [ร้อยละ]</t>
  </si>
  <si>
    <t>การดำเนินงานของหน่วยงานบรรลุตามแผนที่กำหนดไว้  จำนวน80  [ร้อยละ]</t>
  </si>
  <si>
    <t>ร้อยละความสำเร็จการจัดซื้อ/จัดจ้างเป็นไปตามแผนที่กำหนดไว้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</si>
  <si>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ร้อยละความพึงพอใจของผู้ใช้บริการคณะมนุษยศาสตร์และสังคมศาสตร์  จำนวน80  [ร้อยละ]</t>
    </r>
  </si>
  <si>
    <t>จำนวนครุภัณฑ์ที่จัดซื้อตามแผนที่สาขาวิชาภาษาต่างประเทศกำหนด จำนวน1 [รายการ]</t>
  </si>
  <si>
    <t>จัดหาครุภัณฑ์ประเภทคอมพิวเตอร์ได้ตามจำนวนที่สาขาวิชาภาษาจีนกำหนด จำนวน2 [รายการ]</t>
  </si>
  <si>
    <t>วัสดุและสื่อการเรียนที่ใช้ในการสนับสนุนการเรียนการสอน จำนวน2 [ภาคเรียน]</t>
  </si>
  <si>
    <t>คณาจารย์ บุคลากร นักศึกษาสาขาวิชารัฐศาสตร์ที่ได้รับการสนับสนุนจากโครงการบริหารสาขาวิชารัฐศาสตร์ จำนวน85 [ร้อยละ]</t>
  </si>
  <si>
    <t>จำนวนอาจารย์และนักศึกษาสาขาวิชาภาษาอังกฤษเพื่อการสื่อสารทางธุรกิจที่ใช้ประโยชน์จากหนังสือที่จัดซื้อตามแผน จำนวน100 [คน]</t>
  </si>
  <si>
    <t>จำนวนหนังสือที่สาขาวิชาภาษาอังกฤษเพื่อการสื่อสารทางธุรกิจจัดซื้อตามแผน จำนวน80 [รายการ]</t>
  </si>
  <si>
    <t>จำนวนอาจารย์และบุคลากรสาขาวิชาการท่องเที่ยวที่ได้รับการพัฒนาตนเอง จำนวน7 [คน]</t>
  </si>
  <si>
    <t>หนังสือประกอบการเรียนการสอนสาขาวิชาภาษาอังกฤษ จำนวน15 [เล่ม]</t>
  </si>
  <si>
    <t>ป้ายโลหะ ป้ายบุคลากรและป้ายสาขาวิชาภาษาอังกฤษ  จำนวน1 [ชุด]</t>
  </si>
  <si>
    <t>แผ่นพับประชาสัมพันธ์หลักสูตรศิลปศาตรบัณฑิต สาขาวิชาภาษาอังกฤษ จำนวน500 [แผ่น]</t>
  </si>
  <si>
    <t>คณาจารย์ บุคลากร สาขาวิชานิติศาสตร์มีทรัพยากรในการบริหารหลักสูตรนิติศาสตร์ จำนวน10 [คน]</t>
  </si>
  <si>
    <t>นักศึกษา คณาจารย์สาขาวิชานิติศาสตร์ได้มีทรัพยากรในการเรียนรู้  จำนวน300 [คน]</t>
  </si>
  <si>
    <t>จำนวนกิจกรรมตามโครงการที่บรรลุวัตถุประสงค์ จำนวน4 [กิจกรรม]</t>
  </si>
  <si>
    <t>จำนวนนักศึกษาที่เข้าร่วมโครงการบรรลุเป้าหมาย จำนวน66 [คน]</t>
  </si>
  <si>
    <t>จำนวนกลุ่มเป้าหมายเข้าร่วมประชุม ไม่น้อยกว่าเป้าที่กำหนด (40 คน) จำนวน80 [ร้อยละ]</t>
  </si>
  <si>
    <t>จำนวนครั้งในการประชุมเพื่อติดตามการดำเนินงาน จำนวน3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</si>
  <si>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จำนวนวัสดุ ครุภัณฑ์และการบริการที่ดำเนินการจัดซื้อ จัดจ้างเป็นไปตามแผนที่กำหนดไว้ จำนวน90 [ร้อยละ]</t>
    </r>
  </si>
  <si>
    <t>66P33108คมส01W04 โครงการสนับสนุนการบริหารหน่วยงานคณะมนุษยศาสตร์และสังคมศาสตร์ ประจำปีงบประมาณ 2566</t>
  </si>
  <si>
    <t>ความสำเร็จระดับคะแนนการประเมินที่ผ่านตามเกณฑ์ของ สกอ.กำหนดในระดับคณะ  จำนวน3  [คะแนน]</t>
  </si>
  <si>
    <t>ผลการประเมินการประกันคุณภาพการศึกษาภายใน ระดับหลักสูตรการท่องเที่ยว ปีการศึกษา 2565  จำนวน3  [คะแนน]</t>
  </si>
  <si>
    <t>รายงานสรุปผลการทวนสอบรายวิชาที่เปิดสอนภาคเรียนที่ 1/2565 และ 2/2565  จำนวน1  [เล่ม]</t>
  </si>
  <si>
    <t>หลักสูตรนิติศาสตร์มีการพัฒนางานด้านการประกันคุณภาพการศึกษาให้มีประสิทธิภาพมากยิ่งขึ้น  จำนวน85  [ร้อยละ]</t>
  </si>
  <si>
    <t>การทวนสอบผลสัมฤทธิ์การเรียนรู้ของหลักสูตรนิติศาสตร์ ประจำปีการศึกษา 2565 เป็นไปตามกรอบมาตรฐานคุณวุฒิระดับอุดมศึกษา  จำนวน85  [ร้อยละ]</t>
  </si>
  <si>
    <t>บุคลากร นักศึกษาสาขาวิชานิติศาสตร์ ได้เข้ารับการอบรมและมีความรู้ความเข้าใจในกระบวนการประกันคุณภาพการศึกษา  จำนวน85  [ร้อยละ]</t>
  </si>
  <si>
    <t>ผู้เข้าร่วมกิจกรรมสามารถนำความรู้ที่ได้รับความรู้จากการทวนผลสัมฤทธิ์ทางการศึกษาไปใช้ประโยชน์ได้  จำนวน75  [ร้อยละ]</t>
  </si>
  <si>
    <t>หลักสูตรได้รายงานกิจกรรมทวนสอบผลสัมฤทธิ์ทางการศึกษาหลักสูตรสาขาวิชาภาษาอังกฤษเพื่อการสื่อสารทางธุรกิจ ปีการศึกษา 2565  จำนวน1  [หลักสูตร]</t>
  </si>
  <si>
    <t>อาจารย์ผู้สอน/อาจารย์ประจำหลักสูตร มีความรู้ความเข้าใจเกี่ยวกับการดำเนินงานประกันคุณภาพการศึกษา  จำนวน90  [ร้อยละ]</t>
  </si>
  <si>
    <t>หลักสูตรได้ผลคะแนนการตรวจประเมินประกันคุณภาพภายในระดับหลักสูตร จากคะแนนเต็ม 5  จำนวน3  [คะแนน]</t>
  </si>
  <si>
    <t>รายงานผลการทวนสอบผลสัมฤทธิ์หลักสูตรภาษาอังกฤษ  จำนวน1  [เล่ม]</t>
  </si>
  <si>
    <t>หลักสูตรภาษาอังกฤษได้รับตรวจประเมินการประกันคุณภาพการศึกษาตามเกณฑ์มาตรฐาน สกอ.  จำนวน3  [คะแนน]</t>
  </si>
  <si>
    <t>หลักสูตรดนตรีได้รับตรวจประเมินการประกันคุณภาพการศึกษาตามเกณฑ์มาตรฐาน สกอ.  จำนวน3  [คะแนน]</t>
  </si>
  <si>
    <t>หลักสูตรทัศนศิลป์ได้รับตรวจประเมินการประกันคุณภาพการศึกษาตามเกณฑ์มาตรฐาน สกอ.  จำนวน3  [คะแนน]</t>
  </si>
  <si>
    <t>อาจารย์ประจำหลักสูตรมีความรู้ความเข้าใจในระบบการดำเนินงานด้านการประกันคุณภาพระดับหลักสูตร  จำนวน80  [ร้อยละ]</t>
  </si>
  <si>
    <t>รายการการดำเนินงานหลักสูตรภาษาไทยเพื่อการสื่อสาร  จำนวน1  [เล่ม]</t>
  </si>
  <si>
    <t>รายงานผลการทวนสอบผลสัมฤทธิ์  จำนวน1  [เล่ม]</t>
  </si>
  <si>
    <t>ผลคะแนนการประเมินหลักสูตรภาษาจีนผ่านเป็นไปตามเกณฑ์ที่ สกอ. กำหนด  จำนวน3  [คะแนน]</t>
  </si>
  <si>
    <t>ผู้เข้าร่วมกิจกรรมได้รับความรู้จากทวนผลสัมฤทธิ์ทางการศึกษา เพื่อนำความรู้ไปพัฒนากระบวนการเรียนการสอนในภาคการศึกษาต่อไป  จำนวน90  [ร้อยละ]</t>
  </si>
  <si>
    <t>หลักสูตรได้รายงานผลสัมฤทธิ์ทางการศึกษาของหลักสูตร ปีการศึกษา 2565  จำนวน1  [หลักสูตร]</t>
  </si>
  <si>
    <t>ผลคะแนนการประเมินสาขาวิชารัฐศาสตร์ผ่านเป็นไปตามเกณฑ์ที่ สกอ. กำหนด  จำนวน3  [คะแนน]</t>
  </si>
  <si>
    <t>คณะกรรมการประจำหลักสูตร คณาจารย์ บุคลากร นักศึกษาหลักสูตรรัฐศาสตรบัณฑิต มีความรู้ความเข้าใจงานประกันคุณภาพ  จำนวน85  [ร้อยละ]</t>
  </si>
  <si>
    <t>ค่าคะแนนการประเมินการประกันคุณภาพการศึกษาระดับหลักสูตร  จำนวน3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</si>
  <si>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สามารถปรับปรุงและพัฒนาระบบการประกันคุณภาพการศึกษาระดับหลักสูตรของหลักสูตรศิลปศาสตรบัณฑิต สาขาวิชาการพัฒนาชุมชน ได้แล้วเสร็จตามกำหนดเวลา  จำนวน100  [ร้อยละ]</t>
    </r>
  </si>
  <si>
    <t>ความสำเร็จของการจัดทำรายงานผลการประเมินตนเองและการจัดเตรียมเอกสารที่เกี่ยวข้องระดับคณะ จำนวน90 [ร้อยละ]</t>
  </si>
  <si>
    <t>หลักสูตรได้รับการตรวจประเมินคุณภาพการศึกษาภายในระดับหลักสูตร ประจำปีการศึกษา 2565 จำนวน1 [หลักสูตร]</t>
  </si>
  <si>
    <t>จำนวนรายวิชาที่มีการทวนสอบผลสัมฤทธิ์ในภาคเรียนที่ 1/2565 และ 2/2565 จำนวน20 [รายวิชา]</t>
  </si>
  <si>
    <t>กลุ่มเป้าหมายเข้าร่วมกิจกรรมการตรวจประเมินประกันคุณภาพระดับหลักสูตร ปีการศึกษา 2565 จำนวน20 [คน]</t>
  </si>
  <si>
    <t>กลุ่มเป้าหมายเข้าร่วมกิจกรรมการทวนสอบผลสัมฤทธิ์การเรียนรู้ ประจำปีการศึกษา 2565 จำนวน10 [คน]</t>
  </si>
  <si>
    <t>กลุ่มเป้าหมายเข้าร่วมกิจกรรมอบรมให้ความรู้ด้านประกันคุณภาพ จำนวน100 [คน]</t>
  </si>
  <si>
    <t>หลักสูตรที่ได้รับการทวนผลสัมฤทธิ์การศึกษา  จำนวน1 [หลักสูตร]</t>
  </si>
  <si>
    <t>หลักสูตรที่ได้รับตรวจประเมินการประกันคุณภาพการศึกษา  จำนวน1 [หลักสูตร]</t>
  </si>
  <si>
    <t>หลักสูตรที่ได้รับการประเมินการประกันคุณภาพการศึกษาภายใน  จำนวน1 [หลักสูตร]</t>
  </si>
  <si>
    <t>รายงานผลการดำเนินงานของหลักสูตรดนตรี (มคอ.7) จำนวน1 [เล่ม]</t>
  </si>
  <si>
    <t>รายงานผลการประเมินงานประกันคุณภาพระดับหลักสูตรทัศนศิลป์ จำนวน1 [เล่ม]</t>
  </si>
  <si>
    <t>อาจารย์ประจำหลักสูตรทัศนศิลป์ที่เข้าร่วมกิจกรรม จำนวน8 [คน]</t>
  </si>
  <si>
    <t>หลักสูตรได้รับตรวจประเมินการประกันคุณภาพการศึกษาตามเกณฑ์ที่ สกอ.กำหนด จำนวน3 [คะแนน]</t>
  </si>
  <si>
    <t>รายงานผลการทวนสอบผลสัมฤทธิ์ จำนวน1 [เล่ม]</t>
  </si>
  <si>
    <t>ร้อยละของบุคลากรที่เข้าร่วมอบรมสัมมนา นำความรู้มาปรับใช้กับการปฏิบัติงาน จำนวน80 [ร้อยละ]</t>
  </si>
  <si>
    <t>หลักสูตรที่ได้รับการทวนสอบผลสัมฤทธิ์การศึกษา จำนวน1 [หลักสูตร]</t>
  </si>
  <si>
    <t>รายงานผลการดำเนินงานของหลักสูตรรัฐศาสตร์ (มคอ.7) จำนวน1 [เล่ม]</t>
  </si>
  <si>
    <t>อาจารย์และนักศึกษาสาขาวิชารัฐศาสตร์ที่เข้าร่วมกิจกรรม จำนวน90 [ร้อยละ]</t>
  </si>
  <si>
    <t>เอกสารรายงานผลการดำเนินงานของหลักสูตรพัฒนาชุมชน จำนวน10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</si>
  <si>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จำนวน15 [คน]</t>
    </r>
  </si>
  <si>
    <t>66P33108คมส01W02 โครงการพัฒนาสมรรถนะการประกันคุณภาพการศึกษา คณะมนุษยศาสตร์และสังคมศาสตร์ ปีการศึกษา 2565</t>
  </si>
  <si>
    <t>บุคลากรและนักศึกษาสาขาวิชาการพัฒนาชุมชนที่มีความพึงพอใจต่อระบบการบริหารจัดการภายในสาขาวิชา ให้เป็นไปตามระบบการกำกับคุณภาพหลักสูตรขององค์ประกอบที่ 6 ด้านสิ่งสนับสนุนการเรียนรู้ (ไม่น้อยกว่า)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</si>
  <si>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ร้อยละความสำเร็จตามแผนการจัดซื้อจัดจ้าง  จำนวน90  [ร้อยละ]</t>
    </r>
  </si>
  <si>
    <t>จำนวนวัสดุที่ดำเนินจัดซื้อตามแผน จำนวน30 [รายการ]</t>
  </si>
  <si>
    <t>จำนวนรายการวัสดุที่ได้รับการจัดซื้อตามแผน จำนวน50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</si>
  <si>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รายการวัสดุที่ได้รับการจัดซื้้อตามแผน จำนวน200 [รายการ]</t>
    </r>
  </si>
  <si>
    <t>66A33108คมส01W01 โครงการสนับสนุนการบริหารจัดการหน่วยงาน คณะมนุษยศาสตร์และสังคมศาสตร์ ประจำปีงบประมาณ 2566</t>
  </si>
  <si>
    <t>กลุ่มเป้าหมายมีความพึงพอใจต่อโครงการ  จำนวน3.5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</si>
  <si>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กลุ่มเป้าหมายมีความเข้าใจเห็นคุณค่าของศิลปะวัฒนธรรมร่วมสมัย  จำนวน3.5  [คะแนน]</t>
    </r>
  </si>
  <si>
    <t>ชุดการแสดงศิลปวัฒนธรรม จำนวน10 [ชุด]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</si>
  <si>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กลุ่มเป้าหมายเข้าร่วมโครงการ จำนวน500 [คน]</t>
    </r>
  </si>
  <si>
    <t>66P22204คมส16W01 โครงการซอยศิลป์ ครั้งที่ 1</t>
  </si>
  <si>
    <t>ผู้ประกอบการรายใหม่  จำนวน2  [ราย]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</si>
  <si>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องค์ความรู้ในเรื่องการออกแบบเฉดสีและลวดลายผ้า  จำนวน1  [เรื่อง]</t>
    </r>
  </si>
  <si>
    <t>ภาคีเครือข่ายมีส่วนร่วมในกระบวนการ ประกอบด้วย เทศบาลตำบลหนองสนม พัฒนาชุมชนอำเภอวานรนิวาส และโรงเรียนบ้านบะป่าคา หมู่ที่ 4 ต.หนองสนม อ.วานรนิวาส จ.สกลนคร จำนวน3 [หน่วยงาน]</t>
  </si>
  <si>
    <t>ช่องทางการตลาด ประกอบด้วย 1) ตลาดออฟไลน์ เช่น งานตลาดมหาวิทยาลัยราชภัฏสกลนคร 2) ตลาดออนไลน์ เช่น ลิ้งเพจ Facebook Line จำนวน2 [ช่องทาง]</t>
  </si>
  <si>
    <t>สื่อองค์ความรู้การแปรรูปการตัดเย็บผ้าห่มและชุดเครื่องนอนแบบออนไลน์ จำนวน1 [สื่อ]</t>
  </si>
  <si>
    <t>บรรจุภัณฑ์ จำนวน100 [ชิ้น]</t>
  </si>
  <si>
    <t>แคตตาล็อครูปแบบลวดลายผ้า จำนวน1 [รูปแบบ]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</si>
  <si>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ผู้เข้าร่วมตลอดโครงการ จำนวน80 [คน]</t>
    </r>
  </si>
  <si>
    <t>66A44112คมส13W03 โครงการพัฒนาและยกระดับผลิตภัณฑ์การตัดเย็บผ้าห่มและชุดเครื่องนอนสู่ตลาดที่หลากหลาย</t>
  </si>
  <si>
    <t>ข้อมูลทรัพยากรกายภาพ ชีวภาพ วัฒนธรรมและภูมิปัญญาท้องถิ่นในจังหวัดสกลนคร  จำนวน80  [ร้อยละ]</t>
  </si>
  <si>
    <t>อปท. ที่ร่วมโครงการ จำนวน1 [อปท.]</t>
  </si>
  <si>
    <t>. ข้อมูลทรัพยากรกายภาพ ชีวภาพ วัฒนธรรมและภูมิปัญญาท้องถิ่นในจังหวัดสกลนคร จำนวน3 [หมู่บ้าน]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</si>
  <si>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จำนวน30 [คน]</t>
    </r>
  </si>
  <si>
    <t>66A22103คมส19W01 โครงการสำรวจเก็บรวบรวมทรัพยากรกายภาพ ชีวภาพ วัฒนธรรม และภูมิปัญญาในตำบลบะหว้า อำเภออากาศอำนวย จังหวัดสกลนคร</t>
  </si>
  <si>
    <t>รายได้ผู้ประกอบการเพิ่มขึ้น  จำนวน30  [ร้อยละ]</t>
  </si>
  <si>
    <t>ผู้ประกอบการกลุ่ม OTOP กลุ่ม D ได้รับการยกระดับมาตรฐานที่สูงขึ้น  จำนวน3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</si>
  <si>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ผู้ประกอบการกลุ่ม OTOP กลุ่ม D ได้รับการพัฒนาผลิตภัณฑ์และบรรจุภัณฑ์  จำนวน3  [ผลิตภัณฑ์]</t>
    </r>
  </si>
  <si>
    <t>สรุปบทเรียน แนวทางกระบวนการพัฒนาผลิตภัณฑ์และบรรจุภัณฑ์ จำนวน1 [ชุด]</t>
  </si>
  <si>
    <t>จำนวนกลุ่มผู้ประกอบการ OTOP ที่ได้รับการยกระดับรายได้ ให้สูงขึ้น จำนวน3 [กลุ่ม]</t>
  </si>
  <si>
    <t>สื่อดิจิทัลและช่องทางการตลาด จำนวน3 [ช่องทาง]</t>
  </si>
  <si>
    <t>จำนวนกลุ่มผู้ประกอบการ OTOP เข้าร่วมกิจกรรมยกระดับผลิตภัณฑ์เพื่อสร้างมูลค่าเพิ่ม จำนวน3 [กลุ่ม]</t>
  </si>
  <si>
    <t>จำนวนผลิตภัณฑ์ หรือผลิตภัณฑ์ที่เพิ่มมูลค่า จำนวน3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</si>
  <si>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จำนวนผู้เข้าร่วมกิจกรรมถ่ายทอดองค์ความรู้ จำนวน3 [กลุ่ม]</t>
    </r>
  </si>
  <si>
    <t>66A44112คมส02W02 โครงการยกระดับมาตรฐานผลิตภัณฑ์ชุมชน University as a Marketplace คณะมนุษยศาสตร์และสังคมศาสตร์</t>
  </si>
  <si>
    <t>ร้อยละของอาจารย์ได้รับทุนสนับสนุนวิจัย ที่สามารถเข้าสู่ตำแหน่งทางวิชาการ  จำนวน50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</si>
  <si>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ร้อยละของจำนวนนักวิจัยที่เพิ่มขึ้นของคณะมนุษยศาสตร์และสังคมศาสตร์  จำนวน25  [ร้อยละ]</t>
    </r>
  </si>
  <si>
    <t>จำนวนงานวิจัยที่ได้รับการตีพิมพ์เผยแพร่ จำนวน6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</si>
  <si>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จำนวนอาจารย์คณะมนุษยศาสตร์และสังคมศาสตร์ที่ได้รับทุนวิจัย จำนวน6 [คน]</t>
    </r>
  </si>
  <si>
    <t>66P33108คมส02W01 โครงการมอบทุนสนับสนุนงานวิจัยของอาจารย์คณะมนุษยศาสตร์และสังคมศาสตร์ ประจำปีงบประมาณ 2566</t>
  </si>
  <si>
    <t>การนำความรู้ไปใช้ประโยชน์ของกลุ่มเป้าหมาย  จำนวนมากกว่า 80  [ร้อยละ]</t>
  </si>
  <si>
    <t>จำนวนครัวเรือนของกลุ่มเป้าหมายมีรายได้เพิ่มขึ้น  จำนวน60  [ร้อยละ]</t>
  </si>
  <si>
    <t>ครัวเรือนมีรายได้เพิ่มขึ้น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</si>
  <si>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ชุมชนมีผลิตภัณฑ์ที่ได้มาตรฐาน  จำนวน1  [ผลิตภัณฑ์]</t>
    </r>
  </si>
  <si>
    <t>รายงานฉบับสมบูรณ์ของโครงการ จำนวน2 [ชุด]</t>
  </si>
  <si>
    <t>จำนวนผลิตภัณฑ์หรือผลผลิตที่ได้จากการไปพัฒนาหรือส่งเสริมให้ชุมชน จำนวน1 [ผลผลิต]</t>
  </si>
  <si>
    <t>จำนวนชุมชน จำนวน2 [หมู่บ้าน]</t>
  </si>
  <si>
    <t>ชุมชนมีผลิตภัณฑ์จากวัตถุดิบชุมชน จำนวน1 [ผลผลิต]</t>
  </si>
  <si>
    <t>จำนวนผู้เข้าร่วมกิจกรรม/จำนวนกลุ่มแม่บ้าน จำนวน10 [ครัวเรือน]</t>
  </si>
  <si>
    <t>จำนวนสื่อที่ใช้ในการจัดกิจกรรม จำนวน2 [สื่อ]</t>
  </si>
  <si>
    <t>จำนวนนักศึกษาที่เข้าร่วมกิจกรรม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</si>
  <si>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จำนวนรายวิชาในหลักสูตรที่มีการบูรณาการการจัดการเรียนการสอน จำนวน3 [รายวิชา]</t>
    </r>
  </si>
  <si>
    <t>66A44112คมส13W02 โครงการการพัฒนาประสิทธิภาพการผลิตเนื้อครามคุณภาพของกลุ่มทอผ้าย้อมคราม บ้านก่อใต้ หมู่ 15 ตำบลหนองสนม อำเภอวานรนิวาส จังหวัดสกลนคร</t>
  </si>
  <si>
    <t>กลุ่มเกษตรกรผู้เรื่องไก่พันธุ์ไข่  จำนวน1  [กลุ่ม]</t>
  </si>
  <si>
    <t>องค์ความรู้ที่ได้จากการดำเนินโครงการ  จำนวน2  [องค์ความรู้]</t>
  </si>
  <si>
    <t>รายได้เพิ่มขึ้น/ ลดรายจ่าย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</si>
  <si>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และตระหนักถึงสิทธิหน้าที่พลเมืองและสังคมประชาธิปไตยอันมีพระมหากษัตริย์เป็นประมุข  จำนวน100  [ร้อยละ]</t>
    </r>
  </si>
  <si>
    <t>สื่อองค์ความรู้ในรูปแบบออนไลน์หรือในรูปแบบเอกสาร  จำนวน2 [สื่อ]</t>
  </si>
  <si>
    <t>จำนวนศูนย์การเรียนรู้ ศูนย์การเรียนรู้การเลี้ยงไก่พันธ์ไข่  จำนวน1 [ศูนย์]</t>
  </si>
  <si>
    <t>66A44112คมส10W02 โครงการพัฒนาอาชีพเลี้ยงไก่พันธุ์ไข่ในชุมชน ภายใต้โครงการน้อมนำศาสตร์พระราชาเพื่อการพัฒนาท้องถิ่น บ้านโนนสะอาด ตำบลหนองสนม อำเภอวานรนิวาส จังหวัดสกลนคร</t>
  </si>
  <si>
    <t>ร้อยละความรู้ ความเข้าใจและการนำความรู้ไปใช้ประโยชน์ของนักศึกษาและศิษย์เก่า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</si>
  <si>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ร้อยละความสำเร็จของการดำเนินกิจกรรมตามโครงการ  จำนวน90  [ร้อยละ]</t>
    </r>
  </si>
  <si>
    <t>จำนวนนักศึกษาและศิษย์เก่าคณะมนุษยศาสตร์และสังคมศาสตร์ ที่ได้รับการพัฒนาศักยภาพทางวิชาการ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</si>
  <si>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จำนวนนักศึกษาที่เข้าร่วมแต่ละกิจกรรมไม่น้อยกว่าเป้าหมายที่กำหนด (500 คน) จำนวน85 [ร้อยละ]</t>
    </r>
  </si>
  <si>
    <t>66P33108คมส16W01 โครงการสนับสนุนและส่งเสริมกิจกรรมพัฒนานักศึกษาและศิษย์เก่าคณะมนุษยศาสตร์และสังคมศาสตร์ ประจำปีงบประมาณ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</si>
  <si>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โครงการให้โอกาสทางการศึกษามีรายได้ระหว่างเรียนและนำไปใช้ประโยชน์ในการเรียนการสอนและครองชีพในชีวิตประจำวั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</si>
  <si>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นักศึกษามีรายได้ระหว่างเรียนและปฏิบัติงานเป็นไปตามเกณฑ์ที่กำหนด จำนวน30 [คน]</t>
    </r>
  </si>
  <si>
    <t>66P33108คมส01W01 โครงการส่งเสริมสนับสนุนให้นักศึกษามีรายได้ระหว่างเรียน (บ้านทานตะวัน)</t>
  </si>
  <si>
    <t>ผู้เข้าร่วมกิจกรรมมีความรู้และเกิดทักษะด้านต่าง ๆ ในศตวรรษที่ 21 และสามารถนำความรู้และทักษะไปใช้ประโยชน์ได้  จำนวน85  [ร้อยละ]</t>
  </si>
  <si>
    <t>ผู้เข้าร่วมกิจกรรมสอบผ่านเกณฑ์ที่ใช้ประเมินในแต่ละกิจกรรมได้  จำนวน85  [ร้อยละ]</t>
  </si>
  <si>
    <t>กลุ่มเป้าหมายมีความเข้าใจในการเรียนรู้ทักษะพื้นฐานทางศิลปะ  จำนวน3.5  [คะแนน]</t>
  </si>
  <si>
    <t>นักศึกษามีความเข้าใจในทักษะศตวรรษที่21  จำนวน3.5  [คะแนน]</t>
  </si>
  <si>
    <t>กลุ่มเป้าหมายนำความรู้จากการเรียนรู้ประวัติศาสตร์การเมืองไปปรับใช้ในการดำเนินชีวิตปัจจุบัน  จำนวน85  [ร้อยละ]</t>
  </si>
  <si>
    <t>กลุ่มเป้าหมายมีความรู้ ความเข้าใจเกี่ยวกับประวัติศาสตร์การเมืองท้องถิ่น  จำนวน85  [ร้อยละ]</t>
  </si>
  <si>
    <t>นักศึกษาสาขาวิชานิติศาสตร์ ชั้นปีที่ 4 มีแนวทางสำหรับการดำเนินชีวิตและการทำงานในอนาคตก่อนจบการศึกษา  จำนวน85  [ร้อยละ]</t>
  </si>
  <si>
    <t>กลุ่มเป้าหมายมีความรู้ความเข้าใจในเนื้อหากฎหมาย นำไปปรับใช้กับข้อเท็จจริงได้  จำนวน85  [ร้อยละ]</t>
  </si>
  <si>
    <t>กลุ่มเป้าหมายเกิดกระบวนการเรียนรู้ที่หลากหลายด้านกฎหมาย  จำนวน85  [ร้อยละ]</t>
  </si>
  <si>
    <t>กลุ่มเป้าหมายเกิดแรงบันดาลในการเรียนรู้และมีความสนใจในศาสตร์แห่งการเรียนรู้  จำนวน85  [ร้อยละ]</t>
  </si>
  <si>
    <t>ผู้เข้าร่วมกิจกรรมสามารถนำความรู้ทักษะด้านภาษาอังกฤษและทักษะการใช้ระบบเทคโนโลยีเพิ่มขึ้นไปใช้ในการเรียนและการใช้ชีวิตได้  จำนวน85  [ร้อยละ]</t>
  </si>
  <si>
    <t>ผู้เข้าร่วมกิจกรรมเกิดความรู้และทักษะด้านภาษาอังกฤษและทักษะการใช้ระบบเทคโนโลยีเพิ่มขึ้น  จำนวน85  [ร้อยละ]</t>
  </si>
  <si>
    <t>กลุ่มเป้าหมายมีความพร้อมก่อนเข้าศึกษาในสาขาวิชาภาษาจีน ปีการศึกษา 2566  จำนวน85  [ร้อยละ]</t>
  </si>
  <si>
    <t>กลุ่มเป้าหมายได้รับความรู้มากขึ้นหลังอบรม  จำนวน90  [ร้อยละ]</t>
  </si>
  <si>
    <t>เกิดเครือข่ายทางวิชาการด้านรัฐศาสตร์  จำนวน1  [เครือข่าย]</t>
  </si>
  <si>
    <t>กลุ่มเป้าหมายได้รับความรู้ แนวคิดด้านรัฐศาสตร์  จำนวน80  [ร้อยละ]</t>
  </si>
  <si>
    <t>นักศึกษาสาขาวิชาภาษาจีน สามารถนำความรู้ความเข้าใจในการพัฒนาทักษะภาษาในศตวรรษที่ 21 ไปใช้ประโยชน์ในการเรียนและการใช้ชีวิตได้  จำนวน80  [ร้อยละ]</t>
  </si>
  <si>
    <t>นักศึกษาสาขาวิชาภาษาจีนได้รับการพัฒนาทักษะภาษาจีน  จำนวน80  [ร้อยละ]</t>
  </si>
  <si>
    <t>นักศึกษาใหม่ สาขาวิชาภาษาอังกฤษมีความรู้และมีความมั่นใจในการใช้ภาษาอังกฤษเพิ่มขึ้น  จำนวน90  [ร้อยละ]</t>
  </si>
  <si>
    <t>ความรู้ความเข้าใจของนักศึกษาสาขาวิชาภาษาอังกฤษที่เข้าร่วมกิจกรรมเตรียมความพร้อม นำเสนองาน และเตรียมความพร้อมวิชาการ  จำนวน80  [ร้อยละ]</t>
  </si>
  <si>
    <t>นักศึกษาสาขาวิชาภาษาอังกฤษเพื่อการสื่อสารทางธุรกิจ ชั้นปีที่ 4 นำความรู้จากการพัฒนาศักยภาพไปใช้ประโยชน์ได้  จำนวน75  [ร้อยละ]</t>
  </si>
  <si>
    <t>นักศึกษาสาขาวิชาภาษาอังกฤษเพื่อการสื่อสารทางธุรกิจ ชั้นปีที่ 4 ได้รับการพัฒนาศักยภาพการทำงาน  จำนวน90  [ร้อยละ]</t>
  </si>
  <si>
    <t>กลุ่มเป้าหมายได้รับความรู้ในการเข้าร่วมกิจกรรม(สาขาวิชาภาษาอังกฤษเพื่อการสื่อสารทางธุรกิจ)  จำนวน90  [ร้อยละ]</t>
  </si>
  <si>
    <t>ความพึงพอใจของกลุ่มเป้าหมายต่อการจัดกิจกรรม(สาขาวิชาภาษาอังกฤษเพื่อการสื่อสารทางธุรกิจ)  จำนวน80  [ร้อยละ]</t>
  </si>
  <si>
    <t>กลุ่มเป้าหมายมีแนวทางในการตัดสินใจเลือกสถานประกอบการที่เหมาะสม เพื่อฝึกประสบการณ์วิชาชีพ(สาขาวิชาภาษาอังกฤษเพื่อการสื่อสารทางธุรกิจ)  จำนวน75  [ร้อยละ]</t>
  </si>
  <si>
    <t>นักศึกษาสาขาวิชาภาษาไทยมีความรู้ที่ได้รับจากวิทยากรเพิ่มขึ้น  จำนวน85  [ร้อยละ]</t>
  </si>
  <si>
    <t>นักศึกษาสาขาวิชาภาษาไทยมีความรู้ความเข้าใจเกี่ยวกับทักษะการประกอบอาชีพ  จำนวน90  [ร้อยละ]</t>
  </si>
  <si>
    <t>นักศึกษาสาขาวิชาภาษาไทยมีความรู้และทักษะด้านคอมพิวเตอร์และเทคโนโลยีที่สามารถนำมาผลิตสื่อการสอนออนไลน์ได้อย่างสร้างสรรค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</si>
  <si>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ภาษาไทยสามารถออกแบบรายการที่มีเนื้อหาเหมาะสมสำหรับการเผยแพร่ผ่านสื่อออนไลน์ได้  จำนวน5  [รายการ]</t>
    </r>
  </si>
  <si>
    <t>จำนวนกลุ่มเป้าหมายเข้าร่วมกิจกรรมไม่น้อยกว่าเป้าหมายที่กำหนด จำนวน90 [ร้อยละ]</t>
  </si>
  <si>
    <t>จำนวนการเข้าร่วมกิจกรรมของผู้เข้าร่วมกิจกรรมไม่น้อยกว่าเป้าหมายที่กำหนด จำนวน13 [ครั้ง]</t>
  </si>
  <si>
    <t>ผลงานนักศึกษาในนิทรรศการ จำนวน100 [ชิ้น]</t>
  </si>
  <si>
    <t>กลุ่มเป้าหมายได้รับการอบรมและเข้าร่วมนิทรรศการ จำนวน50 [คน]</t>
  </si>
  <si>
    <t>จำนวนนักศึกษา นักเรียนและประชาชนเข้าร่วมกิจกรรม จำนวน80 [ร้อยละ]</t>
  </si>
  <si>
    <t>นักศึกษาและศิษย์เก่าหรือผู้สนใจเข้าร่วมการอบรมตามโครงการ จำนวน80 [ร้อยละ]</t>
  </si>
  <si>
    <t>นักศึกษาสาขาวิชานิติศาสตร์ หรือผู้สนใจ เข้าร่วมการอบรมและบรรยายพิเศษกฎหมายสำหรับนักศึกษาสาขาวิชานิติศาสตร์ จำนวน300 [คน]</t>
  </si>
  <si>
    <t>จำนวนครั้งในการเข้าร่วมกิจกรรมไม่น้อยกว่าเป้าหมายที่กำหนด จำนวน13 [ครั้ง]</t>
  </si>
  <si>
    <t>จำนวนนักศึกษาชั้นปีที่ 1 เข้าร่วมกิจกรรม จำนวน90 [ร้อยละ]</t>
  </si>
  <si>
    <t>เครือข่ายทางวิชาการด้านรัฐศาสตร์ในอีสานมาร่วมโครงการ จำนวน80 [ร้อยละ]</t>
  </si>
  <si>
    <t>กลุ่มเป้าหมายเข้าร่วมกิจกรรมโครงการตามคาดหมาย จำนวน80 [ร้อยละ]</t>
  </si>
  <si>
    <t>จำนวนนักศึกษาสาขาวิชาภาษาจีนที่เข้าร่วมกิจกรรมพัฒนาทักษะการใช้ภาษาจีนเพื่อการเรียนรู้ในศตวรรษที่ 21 จำนวน80 [ร้อยละ]</t>
  </si>
  <si>
    <t>จำนวนนักศึกษาใหม่ สาขาวิชาภาษาอังกฤษที่เข้าร่วมกิจกรรมเตรียมความพร้อม จำนวน90 [คน]</t>
  </si>
  <si>
    <t>จำนวนอาจารย์และนักศึกษาสาขาวิชาภาษาอังกฤษที่เข้าร่วมกิจกรรมนำเสนอความรู้ จำนวน69 [คน]</t>
  </si>
  <si>
    <t>จำนวนอาจารย์สาขาวิชาภาษาอังกฤษที่ออกนิเทศติดตามการฝึกประสบการณ์วิชาชีพ จำนวน10 [คน]</t>
  </si>
  <si>
    <t>จำนวนอาจารย์และนักศึกษาสาขาวิชาภาษาอังกฤษที่เข้าร่วมกิจกรรมเตรียมความพร้อม จำนวน69 [คน]</t>
  </si>
  <si>
    <t>จำนวนนักศึกษาสาขาวิชาภาษาอังกฤษเพื่อการสื่อสารทางธุรกิจ ชั้นปีที่ 4 ที่เข้าร่วมกิจกรรม จำนวน90 [ร้อยละ]</t>
  </si>
  <si>
    <t>นักศึกษาชั้นปีที่ 3 หลักสูตรศิลปศาสตรบัณฑิต สาขาวิชาภาษาอังกฤษธุรกิจเข้าร่วมโครงการไม่น้อยกว่าเป้าหมายที่กำหนด จำนวน90 [ร้อยละ]</t>
  </si>
  <si>
    <t>จำนวนนักศึกษาหลักสูตรศิลปศาสตรบัณฑิตสาขาวิชาภาษาไทยเพื่อการสื่อสาร จำนวน180 [คน]</t>
  </si>
  <si>
    <t>ร้อยละความพึงพอใจของผู้เข้าร่วมกิจกรรมสาขาวิชาภาษาไทย จำนวน90 [ร้อยละ]</t>
  </si>
  <si>
    <t>จำนวนผู้เข้าร่วมกิจกรรมสาขาวิชาภาษาไทย จำนวน80 [ร้อยละ]</t>
  </si>
  <si>
    <t>จำนวนผลงานรายการของผู้เข้าร่วมกิจกรรมสาขาวิชาภาษาไทย จำนวน5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</si>
  <si>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จำนวนนักศึกษาสาขาวิชาภาษาไทยที่เข้าร่วมกิจกรรม จำนวน40 [คน]</t>
    </r>
  </si>
  <si>
    <t>66A33108คมส02W01 โครงการสนับสนุนการพัฒนาศักยภาพนักศึกษาและทักษะการเรียนรู้ในศตวรรษที่ 21คณะมนุษยศาสตร์และสังคมศาสตร์</t>
  </si>
  <si>
    <t>การนำองค์ความรู้ทางด้านมนุษยศาสตร์และสังคมศาสตร์ที่ตีพิมพ์ในวารสารไปประยุกต์ใช้ให้เกิดประโยชน์ในการพัฒนาท้องถิ่นและสังคม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</si>
  <si>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มีผู้ให้ความสนใจจากภายนอกจัดส่งบทความเพื่อลงตีพิมพ์ เพิ่มขึ้น  จำนวน10  [ร้อยละ]</t>
    </r>
  </si>
  <si>
    <t>หน่วยงานที่ได้รับวารสารภูพานสาส์นเพื่อใช้ประโยชน์ จำนวน20 [แห่ง]</t>
  </si>
  <si>
    <t>จำนวนฉบับวารสารที่ได้รับการตีพิมพ์ จำนวน2 [ฉบับ]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</si>
  <si>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จำนวนบทความองค์ความรู้ที่ตีพิมพ์ในวารสาร จำนวน10 [เรื่อง]</t>
    </r>
  </si>
  <si>
    <t>66P33108คมส02W02 โครงการจัดทำภูพานสาส์นวารสารมนุษยศาสตร์และสังคมศาสตร์ ปีที่ 6</t>
  </si>
  <si>
    <t>ความพึงพอใจของกลุ่มเป้าหมายต่อการจัดกิจกรรมในภาพรวม  จำนวน85  [ร้อยละ]</t>
  </si>
  <si>
    <t>นักศึกษาที่ผ่านการฝึกประสบการณ์วิชาชีพ  จำนวน90  [ร้อยละ]</t>
  </si>
  <si>
    <t>รายงานสรุปข้อมูลลักษณะบัณฑิตที่อุตสาหกรรมท่องเที่ยวพึงประสงค์  จำนวน1  [ฉบับ]</t>
  </si>
  <si>
    <t>นักศึกษาได้รับความรู้และเกิดทักษะการปฏิบัติจริงในสถานประกอบการประเภทธุรกิจโรงแรม และธุรกิจอาหารและเครื่องดื่ม  จำนวน85  [ร้อยละ]</t>
  </si>
  <si>
    <t>นักศึกษาผ่านเกณฑ์การประเมินการออกศึกษานอกสถานที่ ใน 5 เส้นทาง  จำนวน90  [ร้อยละ]</t>
  </si>
  <si>
    <t>ผู้เข้าร่วมโครงการสามารถนำความรู้ความเข้าใจจากการอบรมไปใช้ประโยชน์ได้  จำนวน75  [ร้อยละ]</t>
  </si>
  <si>
    <t>ผู้เข้าร่วมโครงการได้พัฒนาทักษะภาษาอังกฤษและทักษะด้านอื่น ๆ เพิ่มเติม  จำนวน90  [ร้อยละ]</t>
  </si>
  <si>
    <t>กลุ่มเป้าหมายมีความพึงพอใจต่อการจัดกิจกรรม  จำนวน80  [ร้อยละ]</t>
  </si>
  <si>
    <t>กลุ่มป้าหมายสามารถนำความรู้ที่ได้รับจากการเข้าร่วมกิจกรรมไปใช้ประโยชน์ได้  จำนวน80  [ร้อยละ]</t>
  </si>
  <si>
    <t>กลุ่มเป้าหมายได้รับการพัฒนาทักษะแห่งศตวรรษที่ 21  จำนวน85  [ร้อยละ]</t>
  </si>
  <si>
    <t>กลุ่มป้าหมายสามารถนำความรู้ที่ได้รับจากการเข้าร่วมกิจกรรมไปใช้ประโยชน์ได้  จำนวน85  [ร้อยละ]</t>
  </si>
  <si>
    <t>ความรู้ความเข้าใจของนักศึกษาที่เข้าร่วมกิจกรรม  จำนวน80  [ร้อยละ]</t>
  </si>
  <si>
    <t>นักศึกษามีความรู้ที่ได้รับจากวิทยากรเพิ่มขึ้น  จำนวน85  [ร้อยละ]</t>
  </si>
  <si>
    <t>นักศึกษาเข้าใจจุดประสงค์การบูรณาการรายวิชา  จำนวน75  [ร้อยละ]</t>
  </si>
  <si>
    <t>นักศึกษาสามารถเลือกสถานประกอบการในการฝึกประสบการณ์ได้ตรงกับความต้องการและเหมาะสม  จำนวน85  [ร้อยละ]</t>
  </si>
  <si>
    <t>นักศึกษามีความรู้ความเข้าใจเกี่ยวกับการทำงานในแผนกต่างๆ ในโรงแรม และการทำงานในสนามบิน  จำนวน90  [ร้อยละ]</t>
  </si>
  <si>
    <t>นักศึกษาที่เข้าร่วมกิจกรรมได้รับความรู้เกี่ยวกับการใช้ภาษาไทยในการสื่อสาร การรู้เท่าทันสื่อมวลชนและนำไปปรับใช้ในการเรียนของตนได้  จำนวน80  [ร้อยละ]</t>
  </si>
  <si>
    <t>ครูและนักเรียนที่เข้าร่วมโครงการได้รับความรู้ทางด้านภาษาไทย และวรรณคดีไทยเพิ่มขึ้น  จำนวน80  [ร้อยละ]</t>
  </si>
  <si>
    <t>จำนวนบทความวิชาการ/บทความวิจัยได้รับการตีพิมพ์  จำนวน2  [บทความ]</t>
  </si>
  <si>
    <t>ร้อยละของนักศึกษาเขียนรายงานการวิจัยและบทความ  จำนวน75  [ร้อยละ]</t>
  </si>
  <si>
    <t>นักศึกษาสาขาวิชาภาษาไทยได้รับความรู้ ทักษะ ประสบการณ์ในศตวรรษที่ 21 และสามารถนำความรู้ไปใช้ประโยชน์ในการเรียนและการดำเนินชีวิตได้  จำนวน85  [ร้อยละ]</t>
  </si>
  <si>
    <t>อาจารย์ บุคลากร และนักศึกษาสาขาวิชาภาษาไทยที่เข้าร่วมโครงการได้รับความรู้และได้เปิดโลกทัศน์เกี่ยวกับสังคมและวัฒนธรรม เศรษฐกิจ การศึกษา และสิ่งแวดล้อมในประเทศกลุ่มอาเซียนเพิ่มขึ้น  จำนวน80  [ร้อยละ]</t>
  </si>
  <si>
    <t>นักศึกษาสามารถนำองค์ความรู้ที่ได้รับไปเผยแพร่ได้  จำนวน90  [ร้อยละ]</t>
  </si>
  <si>
    <t>นักศึกษาได้มีการเรียนรู้วัฒนธรรมและภูมิปัญญาของชาติไทยด้วยตนเองจากประสบการณ์จริง  จำนวน90  [ร้อยละ]</t>
  </si>
  <si>
    <t>องค์ความรู้และประสบการณ์จากการศึกษาดูงานด้านการสื่อสารมวลชล  จำนวน90  [ร้อยละ]</t>
  </si>
  <si>
    <t>นักศึกษาและอาจารย์สามารถบริการวิชาการแก่สังคมท้องถิ่น  จำนวน90  [ร้อยละ]</t>
  </si>
  <si>
    <t>ผู้เข้าร่วมกิจกรรมเกิดทักษะความรู้จากกระบวนการเรียนรู้ในศตวรรษที่ 21  จำนวน90  [ร้อยละ]</t>
  </si>
  <si>
    <t>อาจารย์ได้มีทักษะการพัฒนาตนเองด้านวิชาชีพศิลปกรรม  จำนวน90  [ร้อยละ]</t>
  </si>
  <si>
    <t>นักศึกษาใหม่มีความเชื่อมั่น และสามารถนำไปประยุกต์ใช้ในการพัฒนางานของตนเองเพื่อเตรียมพร้อมในการศึกษา  จำนวน80  [ร้อยละ]</t>
  </si>
  <si>
    <t>นักศึกษามีความรู้ความเข้าใจเกี่ยวกระบวนการ ขั้นตอนของการวาดเส้น  จำนวน80  [ร้อยละ]</t>
  </si>
  <si>
    <t>นักศึกษาที่เข้าร่วมกิจกรรมได้รับความรู้และประสบการณ์ด้านทักษะดนตรีจากการแลกเปลี่ยนเรียนรู้กับเครือข่ายทางดนตรี  จำนวน85  [ร้อยละ]</t>
  </si>
  <si>
    <t>นักศึกษาสาขาวิชาดนตรี ชั้นปีที่ 4 ผ่านเกณฑ์การประเมินผลการฝึกประสบการณ์วิชาชีพ  จำนวน95  [ร้อยละ]</t>
  </si>
  <si>
    <t>นักศึกษาใหม่ทราบข้อมูลพื้นฐานที่จำเป็นต่อการศึกษาในมหาวิทยาลัยเพื่อการปฏิบัติตนได้อย่างถูกต้อง และสอดคล้องกับระบบ ระเบียบ กฎเกณฑ์ต่าง ๆ ของมหาวิทยาลัย  จำนวน85  [ร้อยละ]</t>
  </si>
  <si>
    <t>กลุ่มเป้าหมายได้รับการพัฒนาศักยภาพความเป็นผู้นำ มีจิตสาธารณะ  จำนวน90  [ร้อยละ]</t>
  </si>
  <si>
    <t>นักศึกษาสาขาวิชานิติศาสตร์ได้รับความรู้เกี่ยวกับทักษะการเรียนรู้ด้านภาษาอังกฤษด้านการพูด การอ่าน การเขียนไม่น้อยกว่า  จำนวน85  [ร้อยละ]</t>
  </si>
  <si>
    <t>นักศึกษาและคณาจารย์สาขาวิชานิติศาสตร์ ได้นำความรู้และแนวทางในการปฏิบัติตามเกณฑ์มาตรฐานวิชาชีพ และสามารถนำไปใช้ได้ไม่น้อยกว่า  จำนวน85  [ร้อยละ]</t>
  </si>
  <si>
    <t>จำนวนชุมชนที่ได้รับประโยชน์จากกิจกรรมส่งเสริมจิตสาธารณะของนักศึกษาสาขาวิชานิติศาสตร์  จำนวน1  [ชุมชน]</t>
  </si>
  <si>
    <t>นักศึกษาและกลุ่มเป้าหมายในชุมชนได้เรียนรู้กระบวนการทำงานเพื่อสังคมในนามผู้ให้และผู้รับ  จำนวน85  [ร้อยละ]</t>
  </si>
  <si>
    <t>นักศึกษาและคณาจารย์บุคลากรมหาวิทยาลัยราชภัฏสกลนครได้ร่วมเทิดพระเกียรติและนอบน้อมต่อครูอาจารย์  จำนวน85  [ร้อยละ]</t>
  </si>
  <si>
    <t>นักศึกษาที่เข้าร่วมโครงการได้ทราบถึงแนวทางการศึกษาในสาขาวิชานิติศาสตร์ได้อย่างถูกต้องและตรงต่อความต้องการมากที่สุด  จำนวน80  [ร้อยละ]</t>
  </si>
  <si>
    <t>แหล่งบริการวิชาการแก่สาธารณะ และสร้างแหล่งเรียนรู้ทางวิชาการสำหรับนักศึกษาสาขาวิชารัฐศาสตร์  จำนวน2  [แห่ง]</t>
  </si>
  <si>
    <t>นักศึกษาสามารถนำความรู้ไปใช้ประโยชน์ในการเรียนและการดำเนินชีวิตได้  จำนวน85  [ร้อยละ]</t>
  </si>
  <si>
    <t>ความรู้ความเข้าใจของนักศึกษาที่เข้าร่วมกิจกรรม  จำนวน85  [ร้อยละ]</t>
  </si>
  <si>
    <t>ผู้ร่วมโครงการสามารถนำความรู้ และประสบการณ์มาประยุกต์ใช้ในชีวิตประจำวันได้  จำนวน85  [ร้อยละ]</t>
  </si>
  <si>
    <t>นักศึกษาที่ได้รับองค์ความรู้ ความเข้าใจในกิจกรรม  จำนวน85  [ร้อยละ]</t>
  </si>
  <si>
    <t>นักศึกษาสามารถนำความรู้ไปใช้ประโยชน์ในการเรียนและการดำเนินชีวิตได้  จำนวน80  [ร้อยละ]</t>
  </si>
  <si>
    <t>ความรู้ความเข้าใจของนักศึกษาประชาชนที่เข้าร่วมกิจกรรม  จำนวน80  [ร้อยละ]</t>
  </si>
  <si>
    <t>สาขาวิชาการพัฒนาชุมชนเกิดการสร้างเครือข่ายด้านการพัฒนาชุมชน สังคม ท้องถิ่น ได้ไม่น้อยกว่า 10 เครือข่าย  จำนวน80  [ร้อยละ]</t>
  </si>
  <si>
    <t>นักศึกษาสาขาวิชาการพัฒนาชุมชนมีความรู้ความเข้าใจเกี่ยวกับทักษะวิชาชีพจากวิทยากรที่ความรู้และประสบการณ์ด้านการพัฒนาจากพื้นที่และบุคคล  จำนวน80  [ร้อยละ]</t>
  </si>
  <si>
    <t>คณาจารย์ได้ปฏิบัติการ ติดตาม และประเมินผลการฝึกประสบการณ์วิชาชีพของนักศึกษาสาขาวิชาการพัฒนาชุมชน ชั้นปีที่ 4 (ภาคปกติ) ตามระยะเวลาที่กำหนด  จำนวน80  [ร้อยละ]</t>
  </si>
  <si>
    <t>นักศึกษาชั้นปีที่ 3 (ภาคปกติ) สาขาวิชาการพัฒนาชุมชน มีความพร้อมสำหรับการออกฝึกประสบการณ์วิชาชีพ  จำนวน80  [ร้อยละ]</t>
  </si>
  <si>
    <t>นักศึกษาแรกเข้าสามารถนำเอาความรู้ไปใช้ในได้จริง ไม่น้อยกว่า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</si>
  <si>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นักศึกษาแรกเข้ามีความรู้ความเข้าใจกระบวนการเรียนการสอนก่อนเรียนหลักสูตรการพัฒนาชุมชน ไม่น้อยกว่า  จำนวน80  [ร้อยละ]</t>
    </r>
  </si>
  <si>
    <t>จำนวนนักศึกษาหลักสูตรการท่องเที่ยวที่เข้าร่วมกิจกรรมสานสัมพันธ์น้องพี่ จำนวน90 [ร้อยละ]</t>
  </si>
  <si>
    <t>จำนวนนักศึกษาที่ออกฝึกประสบการณ์วิชาชีพการท่องเที่ยวและการโรงแรม จำนวน13 [คน]</t>
  </si>
  <si>
    <t>ข้อมูลลักษณะบัณฑิตที่อุตสาหกรรมท่องเที่ยวพึงประสงค์ จำนวน1 [ฉบับ]</t>
  </si>
  <si>
    <t>นักศึกษาที่เข้าร่วมกิจกรรมเสริมสร้างศักยภาพการด้านการศึกษานอกสถานที่ 5 เส้นทาง ด้านธุรกิจโรงแรม และธุรกิจอาหารและเครื่องดื่ม จำนวน90 [ร้อยละ]</t>
  </si>
  <si>
    <t>จำนวนนักศึกษานักศึกษาฝึกประสบการณ์วิชาชีพ ชั้นปีที่ 4 หลักสูตรศิลปศาสตรบัณฑิต สาขาวิชาภาษาอังกฤษธุรกิจเข้าร่วมโครงการไม่น้อยกว่าเป้าหมายที่กำหนด จำนวน49 [คน]</t>
  </si>
  <si>
    <t>จำนวนนักศึกษาชั้นปีที่ 1-4 ในหลักสูตรที่ได้เข้าร่วมอบรม (200 คน) จำนวน90 [ร้อยละ]</t>
  </si>
  <si>
    <t>จำนวนนักศึกษาทุกชั้นปีเข้าร่วมกิจกรรม (200 คน) จำนวน80 [ร้อยละ]</t>
  </si>
  <si>
    <t>จำนวนนักศึกษาชั้นปีที่ 1-3 เข้าร่วมกิจกรรม จำนวน85 [ร้อยละ]</t>
  </si>
  <si>
    <t>นักศึกษา สาขาวิชาภาษาอังกฤษเพื่อการสื่อสารทางธุรกิจที่เข้าร่วมกิจกรรม จำนวน60 [คน]</t>
  </si>
  <si>
    <t>รายวิชาที่บูรณาการในการเรียนการสอนสาขาวิชาภาษาอังกฤษ จำนวน5 [รายวิชา]</t>
  </si>
  <si>
    <t>จำนวนอาจารย์และนักศึกษาที่เข้าร่วมโครงการ จำนวน80 [ร้อยละ]</t>
  </si>
  <si>
    <t>นักเรียนและนักศึกษาที่เข้าร่วมกิจกรรมและการแข่งขันทางวิชาการ จำนวน80 [ร้อยละ]</t>
  </si>
  <si>
    <t>อาจารย์และบุคลากร ทั้งภายในและภายนอกเข้าร่วมกิจกรรม จำนวน80 [ร้อยละ]</t>
  </si>
  <si>
    <t>จำนวนครั้งที่เข้าอบรมพัฒนาผลงานของนักศึกษาและอาจารย์ จำนวน3 [ครั้ง]</t>
  </si>
  <si>
    <t>นักศึกษาและอาจารย์เข้าร่วมพัฒนาศักยภาพตนเอง จำนวน90 [ร้อยละ]</t>
  </si>
  <si>
    <t>จำนวนกลุ่มเป้าหมายเข้าร่วมกิจกรรมไม่น้อยกว่าเป้าหมายที่กำหนด จำนวน60 [คน]</t>
  </si>
  <si>
    <t>นักศึกษานำเสนอผลการเรียนรู้ในรูปแบบสื่อดิจิทัล จำนวน5 [เรื่อง]</t>
  </si>
  <si>
    <t>จำนวนผู้เข้าร่วมโครงการศิลปาทัศน์วัฒนธรรมลุ่มน้ำโขง จำนวน43 [คน]</t>
  </si>
  <si>
    <t>จำนวนบุคลากรและนักศึกษาที่ได้รับการถ่ายทอดความรู้จากการเข้าร่วมโครงการ จำนวน51 [คน]</t>
  </si>
  <si>
    <t>นักศึกษาและอาจารย์จัดทำสื่อสร้างสรรค์กับการบูรณาการเพื่อการบริการวิชาการท้องถิ่น จำนวน1 [เรื่อง]</t>
  </si>
  <si>
    <t>นักศึกษาจัดทำงานเขียนทางวิชาการหรืองานเขียนสร้างสรรค์  จำนวน1 [เรื่อง]</t>
  </si>
  <si>
    <t>ผลงานวิจัยหรืองานสร้างสรรค์ของอาจารย์ประจำหลักสูตรได้รับการเผยแพร่ จำนวน16 [ชิ้น]</t>
  </si>
  <si>
    <t>อาจารย์ประจำหลักสูตรได้รับการส่งเสริม พัฒนาศักยภาพ จำนวน8 [คน]</t>
  </si>
  <si>
    <t>ผลงานวาดเส้นของนักศึกษา จำนวน20 [ชิ้น]</t>
  </si>
  <si>
    <t>นักศึกษาที่เข้าร่วมโครงการพี่สอนน้อง ครั้งที่ 5 ประจำปีการศึกษา 2564 จำนวน60 [คน]</t>
  </si>
  <si>
    <t>อาจารย์และนักศึกษาสาขาวิชาดนตรีที่เข้าร่วมกิจกรรม จำนวน25 [คน]</t>
  </si>
  <si>
    <t>นักศึกษาสาขาวิชาดนตรี ชั้นปีที่ 4 ที่ได้รับการนิเทศ จำนวน16 [คน]</t>
  </si>
  <si>
    <t>นักศึกษา และอาจารย์สาขาวิชาดนตรีที่เข้าร่วมกิจกรรม จำนวน90 [ร้อยละ]</t>
  </si>
  <si>
    <t>จำนวนนักศึกษา สาขาวิชาภาษาจีน ชั้นปีที่ 1-3 เข้าร่วมกิจกรรม จำนวน90 [ร้อยละ]</t>
  </si>
  <si>
    <t>นักศึกษาสาขาวิชานิติศาสตร์ได้เข้าร่วมโครงการอบรมภาษาอังกฤษเพื่อเตรียมความพร้อมให้ทันต่อการเรียนรู้ในศตวรรษที่ 21  จำนวน100 [คน]</t>
  </si>
  <si>
    <t>นักศึกษาและคณาจารย์สาขาวิชานิติศาสตร์ ได้เปิดโลกทัศน์ทางการศึกษาเกี่ยวกับการปฏิบัติงานตามหลักเกณฑ์มาตรฐานวิชาชีพในหน่วยงานต่างๆ ที่เกี่ยวข้อง จำนวน120 [คน]</t>
  </si>
  <si>
    <t>จำนวนกลุ่มเป้าหมายเข้าร่วมกิจกรรมไม่น้อยกว่าเป้าหมายที่กำหนด จำนวน85 [ร้อยละ]</t>
  </si>
  <si>
    <t>จำนวนกลุ่มเป้าหมายได้เข้าร่วมกิจกรรมวางพวงมาลา ไหว้ครูและเชิดชูเข็มตราชู จำนวน90 [ร้อยละ]</t>
  </si>
  <si>
    <t>จำนวนกลุ่มเป้าหมายเข้าร่วมกิจกรรมไม่น้อยกว่าเป้าหมายที่กำหนด (400 คน) จำนวน85 [ร้อยละ]</t>
  </si>
  <si>
    <t>นักศึกษาและบุคลากรเข้าร่วมกิจกรรม จำนวน400 [คน]</t>
  </si>
  <si>
    <t>เอกสารทางวิชาการด้านประวีติศาสตร์การเมืองท้องถิ่น จำนวน1 [รายการ]</t>
  </si>
  <si>
    <t>จำนวนเนื้อหาทางการเมืองเพื่อการเรียนรู้ จำนวน3 [เรื่อง]</t>
  </si>
  <si>
    <t>รายงานการวิจัย จำนวน1 [เรื่อง]</t>
  </si>
  <si>
    <t>บุคลากร นักศึกษาสาขาวิชารัฐศาสตร์ที่เข้าร่วมโครงการ จำนวน85 [ร้อยละ]</t>
  </si>
  <si>
    <t>ความหลากหลายของประเด็นเนื้อหา จำนวน3 [เรื่อง]</t>
  </si>
  <si>
    <t>จำนวนผู้เข้าร่วมพัฒนาศักยภาพนักพัฒนาและการแลกเปลี่ยนองค์ความรู้ระหว่างสถาบันการศึกษา จำนวน80 [ร้อยละ]</t>
  </si>
  <si>
    <t>จำนวนผู้เข้าร่วมกิจกรรมการแลกเปลี่ยนองค์ความรู้ระหว่างเครือข่าย จำนวน80 [ร้อยละ]</t>
  </si>
  <si>
    <t>นักศึกษาชั้นปีที่ 4 (ภาคปกติ) ได้ออกไปฝึกประสบการณ์วิชาชีพการพัฒนาชุมชน ในหน่วยงาน/องค์กรด้านการพัฒนา จำนวน 8 องค์กร จำนวน36 [คน]</t>
  </si>
  <si>
    <t>นักศึกษาชั้นปีที่ 3 ได้มีการเตรียมฝึกประสบการณ์วิชาชีพการพัฒนาชุมชน ประจำปีการศึกษา 2565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</si>
  <si>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จำนวน80 [คน]</t>
    </r>
  </si>
  <si>
    <t>66P33108คมส02W03 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</si>
  <si>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ประชาชนมีความรู้ความเข้าใจ สามารถนำความรู้จากการอบรม โครงการพัฒนาความรู้การใช้สื่อสมัยใหม่เพื่อเพิ่มโอกาศทางธุรกิจ ชุมชนบ้านโพนยางคำ-บ้านพะเนาว์ ไปใช้ประโยชน์  จำนวน80  [ร้อยละ]</t>
    </r>
  </si>
  <si>
    <t>จำนวนหลักสูตรที่บูรณาการสู่ชุมชน จำนวน1 [หลักสูตร]</t>
  </si>
  <si>
    <t>สาขาวิชาการจัดการธุรกิจค้าปลีก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</si>
  <si>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จำนวนของผู้เข้าร่วมกิจกรรมอบรม จำนวน100 [คน]</t>
    </r>
  </si>
  <si>
    <t>66A44112ควจ20W01 โครงการพัฒนาความรู้การใช้สื่อสมัยใหม่เพื่อเพิ่มโอกาสทางธุรกิจ หลักสูตรบริหารธุรกิจบัณฑิต การจัดการธุรกิจค้าปลีก ชุมชนบ้านโพนยางคำ-บ้านพะเนาว์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</si>
  <si>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มีนักเรียนเข้าฟังการแนะแนวมีความรู้ เรื่อง การแนะแนวการศึกษาต่อคณะวิทยาการจัดการตามสาขาวิชาของคณะฯ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</si>
  <si>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กลุ่มเป้าหมายเข้าฟังการแนะแนวศึกษาต่อคณะวิทยาการจัดการ ตามสาขาวิชา-ของคณะฯ จำนวน1 [โรงเรียน]</t>
    </r>
  </si>
  <si>
    <t>66A33108ควจ02W02 โครงการแนะแนวการศึกษาต่อและสื่อประชาสัมพันธ์ คณะวิทยาการจัดการ</t>
  </si>
  <si>
    <t>3.อาจารย์ประจำหลักสูตรของคณะวิทยาการมีผลงานตีพิมพ์เผยแพร่  จำนวน80  [ร้อยละ]</t>
  </si>
  <si>
    <t>2. นักศึกษาได้รับเกียรติบัตรจากการอบรมหรือจากการแข่งขันทักษะวิชาการ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</si>
  <si>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การนำไปใช้ประโยชน์ในการเรียนการสอนจากคะแนนมิติ เชิงคุณภาพ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</si>
  <si>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จำนวนบุคลากรและนักศึกษา คณะวิทยาการจัดการ ที่ได้รับการพัฒนา จำนวน80 [ร้อยละ]</t>
    </r>
  </si>
  <si>
    <t>66P33108ควจ01W06 โครงการส่งเสริมการพัฒนาบุคลากรและนักศึกษา คณะวิทยาการจัดการ</t>
  </si>
  <si>
    <t>2. ผลการประเมินจากคณะกรรมการผู้ตรวจประเมินคุณภาพการศึกษาภายใน ระดับคณะ  จำนวนไม่ต่ำกว่า3.00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</si>
  <si>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ผ่านการตรวจประเมินจากคณะกรรมการผู้ตรวจ  จำนวน1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</si>
  <si>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คณะได้รับการตรวจประเมินตรวจคุณภาพการศึกษาและอาจารย์ทุกท่าน จำนวน1 [เล่ม]</t>
    </r>
  </si>
  <si>
    <t>66A33109ควจ02W01 โครงการสนับสนุนด้านการประกันคุณภาพ คณะวิทยาการจัดการ</t>
  </si>
  <si>
    <t>การบริหารจัดการและบริหารงานคณะมีประสิทธิภาพมากยิ่งขึ้น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</si>
  <si>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ความพึงพอใจของอาจารย์ และเจ้าหน้าที่จากกิจกรรมการจัดการเรียนการสอน และการบริหารงานของคณะวิทยาการจัดการ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</si>
  <si>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 และเจ้าหน้าที่ คณะวิทยาการจัดการที่ใช้บริการ จำนวน71 [คน]</t>
    </r>
  </si>
  <si>
    <t>66A33109ควจ01W01 โครงการสนับสนุนการบริหารงานคณะวิทยาการจัดการ</t>
  </si>
  <si>
    <t>อาจารย์และเจ้าหน้าที่นำประสบการณ์จากการสัมมนาและทัศนศึกษามาปรับใช้ในการทำงานมากขึ้น  จำนวน90  [ร้อยละ]</t>
  </si>
  <si>
    <t>อาจารย์และเจ้าหน้าที่สามารถปฏิบัติงานอย่างมีประสิทธิภาพเพิ่มขึ้น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</si>
  <si>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บุคลากรได้รับการสนับสนุนและบริหารจัดการงบประมาณ อาจารย์ บุคลากร ได้รับการสนับสนุนงบประมาณในการจัดการเรียนการสอน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</si>
  <si>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จำนวนอาจารย์และเจ้าหน้าที่ คณะวิทยาการจัดการที่ใช้บริการ จำนวน70 [คน]</t>
    </r>
  </si>
  <si>
    <t>66P33108ควจ01W04 โครงการสนับสนุนการบริหารงานคณะวิทยาการจัดการ</t>
  </si>
  <si>
    <t>3.รายงานผลการดำเนินงานของหลักสูตร  จำนวน5  [รายงาน]</t>
  </si>
  <si>
    <t>2.ผลการสำรวจความพึงพอใจของอาจารย์และนักศึกษาหลักสูตร และสิ่งสนับสนุนการเรียนรู้  จำนวน5  [รายงาน]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</si>
  <si>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1.หลักสูตรมีคุณภาพตามกรอบมาตรฐานคุณวุฒิ  จำนวน5  [รายงาน]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</si>
  <si>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1.หลักสูตรได้รับการตรวจประเมินตรวจคุณภาพการศึกษาและอาจารย์ของทุกหลักสูตร จำนวน5 [หลักสูตร]</t>
    </r>
  </si>
  <si>
    <t>66P33108ควจ01W03 โครงการตรวจประเมินการประกันคุณภาพการศึกษาภายในระดับหลักสูตรคณะวิทยาการจัดการ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</si>
  <si>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ร้อยละความพึงพอใจและความรู้ความเข้าใจของกลุ่มเป้าหมายในการวัดกิจกรรมการจัดการความรู้  จำนวน80  [ร้อยละ]</t>
    </r>
  </si>
  <si>
    <t>ความพึงพอใจของผู้เข้าร่วมโครงการ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</si>
  <si>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กลุ่มเป้าหมายได้รับการเข้าร่วมโครงการ จำนวน30 [คน]</t>
    </r>
  </si>
  <si>
    <t>66A33108ควจ01W01 โครงการการจัดการความรู้คณะวิทยาการจัดการ</t>
  </si>
  <si>
    <t>ความพึงพอใจต่อผู้เข้าร่วมโครงการทำนุบำรุงศิลปะและวัฒนธรรม  จำนวน80  [ร้อยละ]</t>
  </si>
  <si>
    <t>นักศึกษาเกิดประสบการณ์และนำประสบการณ์ไปใช้ได้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</si>
  <si>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นักศึกษาได้แลกเปลี่ยนความรู้ด้านวัฒนธรรมกับชุมชน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</si>
  <si>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จำนวนนักศึกษาได้เข้าร่วมโครงการทำนุบำรุงศิลปะและวัฒนธรรม จำนวน40 [คน]</t>
    </r>
  </si>
  <si>
    <t>66P22204ควจ12W01 โครงการวิทยาการจัดการสืบสานวัฒนธรรมนำสมัย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</si>
  <si>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ผู้เข้าร่วมโครงการสามารถนำความรู้จากการฝึกอบรมไปใช้ประโยชน์ในการพัฒนาตนเอง สังคม หรือชุมชน  จำนวน80  [ร้อยละ]</t>
    </r>
  </si>
  <si>
    <t>เล่มรายงานผล จำนวน1 [เล่ม]</t>
  </si>
  <si>
    <t>สาขาวิชารัฐประศาสนศาสตร์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</si>
  <si>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จำนวนบุคลากรและผู้เข้าร่วมกิจกรรม  จำนวน80 [คน]</t>
    </r>
  </si>
  <si>
    <t>66A44112ควจ14W01 โครงการอบรมเผยแพร่ความรู้ความเข้าใจและพัฒนาหลักประชาธิปไตยในโรงเรียน หลักสูตรรัฐประศาสนศาสตรบัณฑิต</t>
  </si>
  <si>
    <t>รายได้ของผู้ประกอบการเพิ่มขึ้น  จำนวน30  [ร้อยละ]</t>
  </si>
  <si>
    <t>ผู้ประกอบการ OTOP ได้รับการพัฒนาองค์ความรู้เรื่องช่องทางการตลาด การบัญชี โมเดลธุรกิจ  จำนวน3  [กลุ่ม]</t>
  </si>
  <si>
    <t>ผู้ประกอบการ OTOP ได้รับสื่อประชาสัมพันธ์เพื่อใช้ในสื่อสังคมออนไลน์  จำนวน1  [กลุ่ม]</t>
  </si>
  <si>
    <t>ผู้ประกอบการ OTOP ได้รับการพัฒนาบรรจุภัณฑ์  จำนวน1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</si>
  <si>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 OTOP ได้รับการพัฒนาผลิตภัณฑ์  จำนวน3  [ผลิตภัณฑ์]</t>
    </r>
  </si>
  <si>
    <t>ช่องทางการจัดจำหน่าย จำนวน2 [ช่องทาง]</t>
  </si>
  <si>
    <t>การจัดทำสื่อดิจิทัล จำนวน5 [รายการ]</t>
  </si>
  <si>
    <t>จำนวนกลุ่มผู้ประกอบการ OTOP เข้าร่วมกิจกรรมอบรมเชิงปฏิบัติการการเขียนแผนธุรกิจ บัญชี การตลาดออนไลน์ จำนวน3 [กลุ่ม]</t>
  </si>
  <si>
    <t>จำนวนภาพนิ่ง คลิปวิดีโอ เพื่อใช้ในการประชาสัมพันธ์ในสื่อสังคมออนไลน์ จำนวน4 [เรื่อง]</t>
  </si>
  <si>
    <t>จำนวนการออกแบบและพัฒนาบรรจุภัณฑ์ จำนวน1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</si>
  <si>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จำนวนการออกแบบและพัฒนาผลิตภัณฑ์ จำนวน3 [ผลิตภัณฑ์]</t>
    </r>
  </si>
  <si>
    <t>66A44112ควจ01W02 โครงการพัฒนาผลิตภัณฑ์ชุมชนท้องถิ่น 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</si>
  <si>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ผลงานวิจัยของอาจารย์คณะวิทยาการจัดการ  จำนวน10  [เรื่อง]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</si>
  <si>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จำนวนอาจารย์ที่เซ็นสัญญารับทุนสนับสนุนงานวิจัย จำนวน10 [คน]</t>
    </r>
  </si>
  <si>
    <t>66P33108ควจ01W05 โครงการสนับสนุนด้านการวิจัย</t>
  </si>
  <si>
    <t>เพื่อสร้างเครือข่ายความร่วมมือทางวิชาการเพื่อบูรณาการกับการเรียนการสอนหลักสูตรระยะสั้นของคณะวิทยาการจัดการ  จำนวน1  [MOU]</t>
  </si>
  <si>
    <t>ความพึงพอใจของผู้เข้าร่วมอบรมในมิติเชิงคุณภาพจากกิจกรรมอบรม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</si>
  <si>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กลุ่มเป้าหมายสามารถนำองค์ความรู้ที่ได้จากการอบรมจนพัฒนาเป็นที่ปรึกษาการเงิน  จำนวน70  [ร้อยละ]</t>
    </r>
  </si>
  <si>
    <t>จำนวนองค์ความรู้ด้านการเป็นที่ปรึกษาทางการเงิน จำนวน1 [ชุดความรู้]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</si>
  <si>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 ศิษย์เก่าและผู้สนใจที่เข้าร่วมอบรมกิจกรรม อบรมการเป็นที่ปรึกษาทางการเงิน จำนวน80 [คน]</t>
    </r>
  </si>
  <si>
    <t>66A44112ควจ01W01 โครงการพัฒนาศักยภาพเพื่อเป็นที่ปรึกษาทางการเงิน</t>
  </si>
  <si>
    <t>ชาวบ้าน/ชุมชน/สังคม การนำความรู้ไปใช้ของกลุ่มเป้าหมาย  จำนวน65  [ไม่น้อยกว่าร้อยละ]</t>
  </si>
  <si>
    <t>ชาวบ้าน/ชุมชน/สังคม ความพึงพอใจของกลุ่มเป้าหมาย (สงป. 301)  จำนวน85  [ไม่น้อยกว่าร้อยละ]</t>
  </si>
  <si>
    <t>ชาวบ้าน/ชุมชน/สังคม ความรู้ความเข้าใจของกลุ่มเป้าหมาย  จำนวน75  [ไม่น้อยกว่าร้อยละ]</t>
  </si>
  <si>
    <t>กลุ่ม ครู/อาจารย์/นักวิชาการ/นิสิตนักศึกษา การนำความรู้ไปใช้ของกลุ่มเป้าหมาย  จำนวน75  [ไม่น้อยกว่าร้อยละ]</t>
  </si>
  <si>
    <t>กลุ่ม ครู/อาจารย์/นักวิชาการ/นิสิตนักศึกษา ความพึงพอใจของกลุ่มเป้าหมาย (สงป. 301)  จำนวน85  [ไม่น้อยกว่าร้อยละ]</t>
  </si>
  <si>
    <t>กลุ่ม ครู/อาจารย์/นักวิชาการ/นิสิตนักศึกษา ความรู้ความเข้าใจของกลุ่มเป้าหมาย  จำนวน90  [ไม่น้อยกว่าร้อยละ]</t>
  </si>
  <si>
    <t>กลุ่มเป้าหมายที่เข้ารับการฝึกอบรมมีความรู้ในการนำพืชกระบกมาใช้สำหรับแปรรูปผลิตภัณฑ์เครื่องสำอาง  จำนวน40  [คน]</t>
  </si>
  <si>
    <t>เกิดการใช้ประโยชน์จากพืชกระบกสำหรับการแปรรูปเป้นผลิตภัณฑ์ สู่การใช้พืชกระบกในเชิงพาณิชย์  จำนวน1  [พืช]</t>
  </si>
  <si>
    <t>ผลิตภัณฑ์นวัตกรรมใหม่จากกระบกสู่ตลาดเครื่องสำอางในจังหวัดสกลนคร (เซรัม, คลีนซิ่ง)  จำนวน2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</si>
  <si>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ผู้ประกอบการมีผลิตภัณฑ์นวัตกรรมใหม่เครื่องสำอางกระบกจำหน่ายในเชิงพาณิชย์  จำนวนไม่น้อยกว่า 1  [กิจการ]</t>
    </r>
  </si>
  <si>
    <t>ดำเนินกิจกรรม โครงการแล้วเสร็จภายในระยะเวลาที่กำหนด จำนวน12 [เดือน]</t>
  </si>
  <si>
    <t>ผู้เข้าร่วมอบรมสามารถมีความเรื่องการนำพืชกระบกมาใช้ประโยชน์ สามารถแปรรูปเป็นเครื่องสำอาง จำนวน2 [ผลิตภัณฑ์]</t>
  </si>
  <si>
    <t>ผลิตภัณฑ์เครื่องสำอางจากกระบก (เซรัม, คลีนซิ่ง) จำนวน2 [ผลิตภัณฑ์]</t>
  </si>
  <si>
    <t>สาขาวิชาการตลาด การจัดการโลจิสติกส์ และการค้าปลีก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</si>
  <si>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ผู้เข้าร่วมอบรมเชิงปฏิบัติการผลิตภัณฑ์เครื่องสำอางจากกระบก จำนวน40 [คน]</t>
    </r>
  </si>
  <si>
    <t>66A22103ควจ11W02 โครงการการพัฒนาการใช้ประโยชน์พืชกระบกสู่เครื่องสำอางในเชิงพาณิชย์ (อพ.สธ.)</t>
  </si>
  <si>
    <t>การนำความรู้ไปใช้ของกลุ่มเป้าหมาย ชาวบ้าน/ชุมชน/สังคม  จำนวนไม่น้อยกว่าร้อยละ  [65]</t>
  </si>
  <si>
    <t>ความพึงพอใจของกลุ่มเป้าหมาย (สงป. 301) ชาวบ้าน/ชุมชน/สังคม  จำนวนไม่น้อยกว่าร้อยละ  [85]</t>
  </si>
  <si>
    <t>ความรู้ความเข้าใจของกลุ่มเป้าหมาย ชาวบ้าน/ชุมชน/สังคม  จำนวนไม่น้อยกว่าร้อยละ  [75]</t>
  </si>
  <si>
    <t>การนำความรู้ไปใช้ของกลุ่มเป้าหมาย กลุ่ม ครู/อาจารย์/นักวิชาการ/นิสิตนักศึกษา  จำนวนไม่น้อยกว่าร้อยละ  [75]</t>
  </si>
  <si>
    <t>ความพึงพอใจของกลุ่มเป้าหมาย (สงป. 301) กลุ่ม ครู/อาจารย์/นักวิชาการ/นิสิตนักศึกษา  จำนวนไม่น้อยกว่าร้อยละ  [85]</t>
  </si>
  <si>
    <t>ความรู้ความเข้าใจของกลุ่มเป้าหมาย กลุ่ม ครู/อาจารย์/นักวิชาการ/นิสิตนักศึกษา  จำนวนไม่น้อยกว่าร้อยละ  [90]</t>
  </si>
  <si>
    <t>ส่งผลงานเข้าประกวดตราผลิตภัณฑ์อาหารจากกระบก  จำนวน11  [รางวัล]</t>
  </si>
  <si>
    <t>เกิดการใช้ประโยชน์จากพืชกระบกสำหรับการแปรรูปเป้นผลิตภัณฑ์ สู่การใช้พืชกระบกในเชิงพาณิชย์  จำนวนพืช  [กระบก]</t>
  </si>
  <si>
    <t>ผลิตภัณฑ์อาหารแปรรูปจากกระบก ขนมขบเคี้ยวรับประทานเล่น  จำนวน1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</si>
  <si>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ผู้ประกอบการมีผลิตภัณฑ์อาหารแปรรูปจากพืชกระบก  จำนวนไม่น้อยกว่า 1 ราย  [ราย]</t>
    </r>
  </si>
  <si>
    <t>ผู้เข้าร่วมกิจกรรมรับรู้ และรับทราบการใช้ประโยชน์พืชกระบกสู่การแปรรูปเป็นผลิตภัณฑ์อาหาร โดยใช้รูปแบบการประชาสัมพันธ์ด้วยการเชิญชวนร่วมกันออกแบบตราผลิตภัณฑ์อาหารจากกระบก จำนวน30 [คน]</t>
  </si>
  <si>
    <t>ผู้ส่งผลงานเข้าประกวด จำนวน11 [รางวัล]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</si>
  <si>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พัฒนาแปรรูปผลิตภัณฑ์อาหารจากกระบก ขนมขบเคี้ยวรับประทานเล่น จำนวน1 [ผลิตภัณฑ์]</t>
    </r>
  </si>
  <si>
    <t>66A22103ควจ11W01 โครงการสร้างจิตสำนึกและอนุรักษ์การใช้ประโยชน์พืชกระบกพัฒนาออกแบบตราผลิตภัณฑ์อาหารในเชิงพาณิชย์ (อพ.สธ.)</t>
  </si>
  <si>
    <t>คณาจารย์ประจำหลักสูตรนำความรู้ที่เกิดขึ้นจากการบรูณาการกับท้องถิ่นมาปรับใช้ในกระบวนการเรียนการสอนในชั้นเรีย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</si>
  <si>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ผู้เข้าร่วมกิจกรรมได้รับองค์ความรู้จากการอบรม สามารถเข้าถึงเข้าใจ และมีทักษะสร้างสรรค์เนื้อหาสำหรับการสื่อสารการตลาดผ่านสื่อออนไลน์ให้สอดคล้องต่อเป้าหมายได้อย่างมีประสิทธิภาพ  จำนวน80  [ร้อยละ]</t>
    </r>
  </si>
  <si>
    <t>สาขาวิชานิเทศศาสตร์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</si>
  <si>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ผู้เข้าร่วมกิจกรรมสามารถเข้าถึง เข้าใจ และเข้าร่วมสร้างสรรค์เนื้อหาการสื่อสารการตลาดผ่านสื่อออนไลน์ได้อย่างมีประสิทธิภาพ  จำนวน80 [ร้อยละ]</t>
    </r>
  </si>
  <si>
    <t>66A44112ควจ18W01 โครงการอบรมเชิงปฏิบัติการ การใช้สื่อออนไลน์เพื่อการสื่อสารการตลาด หลักสูตรนิเทศศาสตรบัณฑิต</t>
  </si>
  <si>
    <t>กลุ่มอาชีพ/ผู้ประกอบการ นำความรู้จากการฝึกอบรมไปใช้ประโยชน์  จำนวน80  [ร้อยละ]</t>
  </si>
  <si>
    <t>ด้านการบริการวิชาการแก่ชุมชน หรือโรงเรียน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</si>
  <si>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บูรณาการด้านการจัดการเรียนการสอน (วิชาธุรกิจดิจิทัลผ่านสื่อสังคมออนไลน์และวิชาการออกแบบสื่อและงานโฆษณาในยุคดิจิทัล)  จำนวน2  [วิชา]</t>
    </r>
  </si>
  <si>
    <t>กลุ่มเป้าหมายได้รับการอบรม จำนวน50 [คน]</t>
  </si>
  <si>
    <t>สาขาวิชาคอมพิวเตอร์ธุรกิจ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</si>
  <si>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กลุ่มอาชีพ/ ผู้ประกอบการ มีตลาดออนไลน์ผ่านช่องทาง โซเชียลมีเดีย จำนวน1 [ช่องทาง]</t>
    </r>
  </si>
  <si>
    <t>66A44112ควจ15W01 โครงการอบรมเทคนิคการทำการตลาดออนไลน์ผ่าน Social Media หลักสูตรบริหารธุรกิจบัณฑิต สาขาวิชาคอมพิวเตอร์ธุรกิจ</t>
  </si>
  <si>
    <t>การบริการวิชาการแก่ชุมชน การให้ความรู้การคิดวิเคราะห์ต้นทุนจากการทำผลิตภัณฑ์ผ้าคราม เช่น ลูกประคบร่มกันแดด เป็นต้น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</si>
  <si>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บูรณาการด้านการจัดการเรียนการสอนกับรายวิชา หลักการบัญชีขั้นต้น ปัญหาพิเศษทางการบัญชี ภาษีอากรธุรกิจและรายวิชาต้นทุน  จำนวน4  [วิชา]</t>
    </r>
  </si>
  <si>
    <t>หลักสูตรบัญชีบัณฑิต จำนวน1 [หลักสูตร]</t>
  </si>
  <si>
    <t>สาขาวิชาการบัญชี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</si>
  <si>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กลุ่มเป้าหมายได้รับการอบรม จำนวน30 [คน]</t>
    </r>
  </si>
  <si>
    <t>66A44112ควจ06W01 โครงการอบรมหนึ่งหลักสูตร หนึ่งชุมชน หลักสูตรบัญชีบัณฑิต</t>
  </si>
  <si>
    <t>รายได้เพิ่มขึ้น  จำนวน30  [ร้อยละ]</t>
  </si>
  <si>
    <t>มีการต่อยอดผลิตภัณฑ์ด้วยนวัตกรรม สู่ชุมชน  จำนวน1  [แนวทาง]</t>
  </si>
  <si>
    <t>การร่วมมือกันจากภาคประชาชน ภาคภาคีเครือข่าย ต่าง ๆ ในการเป็นแหล่งเรียนรู้ด้านศิลปะวัฒนธรรม ประเพณี ภูมิปัญญาท้องถิ่น  จำนวน1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</si>
  <si>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ผลิตภัณฑ์ได้รับการพัฒนา ด้วยโมเดลธุรกิจ เพื่อสร้างมูลค่าเพิ่ม และสร้างสามารถลดรายจ่ายเพิ่มรายได้ให้กับชุมชน  จำนวน1  [แนวทาง]</t>
    </r>
  </si>
  <si>
    <t>ช่องทางการจัดจำหน่าย จำนวน3 [ช่องทาง]</t>
  </si>
  <si>
    <t>จำนวนภาคีเครือข่ายมีส่วนร่วมในกระบวนการ จำนวน3 [หน่วยงาน]</t>
  </si>
  <si>
    <t>ชุมชนมีแหล่งเรียนรู้ด้านศิลปวัฒนธรรม ประเพณี ภูมิปัญญาท้องถิ่น  จำนวน1 [แหล่งเรียนรู้]</t>
  </si>
  <si>
    <t>สื่อองค์ความรู้ นวัตกรรม นำไปถ่ายทอดใช้ประโยชน์ในพื้นที่  จำนวน1 [เรื่อง]</t>
  </si>
  <si>
    <t>ผลิตภัณฑ์ต้นแบบ จำนวน40 [ชิ้น]</t>
  </si>
  <si>
    <t>ความพึงพอใจและความรู้ความเข้าใจของผู้เข้าร่วมกิจกรรม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</si>
  <si>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  จำนวน80 [ร้อยละ]</t>
    </r>
  </si>
  <si>
    <t>66A44112ควจ01W03 โครงการการพัฒนาผลิตภัณฑ์เพื่อเพิ่มมูลค่าและยกระดับมาตรฐาน กลุ่มสานตะกร้าจากพลาสติก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</si>
  <si>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จำนวนบทความวิจัย บทความวิชาการที่ตอบรับตีพิมพ์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</si>
  <si>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บทความวิจัย บทความวิชาการ ตีพิมพ์ จำนวน80 [ร้อยละ]</t>
    </r>
  </si>
  <si>
    <t>66P33108ควจ01W01 โครงการจัดทำวารสารคณะวิทยาการจัดการ</t>
  </si>
  <si>
    <t>ความรู้ความเข้าใจของผู้เข้าร่วมกิจกรรม  จำนวน80  [ร้อยละ]</t>
  </si>
  <si>
    <t>ช่องทางการจัดจำหน่าย  จำนวน2  [ช่องทาง]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</si>
  <si>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ผลิตภัณฑ์เพื่อสร้างมูลค่าเพิ่ม  จำนวน1  [ผลิตภัณฑ์]</t>
    </r>
  </si>
  <si>
    <t>จำนวนหลักสูตรที่บูรณาการสู่ชุมชน  จำนวน1 [หลักสูตร]</t>
  </si>
  <si>
    <t>จำนวนประชาชนที่เข้าร่วมกิจกรรม จำนวน25 [คน]</t>
  </si>
  <si>
    <t>หลักสูตรบริหารธุรกิจ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</si>
  <si>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จำนวนนักศึกษาที่เข้าร่วมกิจกรรม  จำนวน15 [คน]</t>
    </r>
  </si>
  <si>
    <t>66A44112ควจ07W01 โครงการการพัฒนาผลิตภัณฑ์เพื่อเพิ่มมูลค่าด้วยโมเดลธุรกิจเพื่อยกระดับรายได้ หลักสูตรบริหารธุรกิจบัณฑิต</t>
  </si>
  <si>
    <t>นักศึกษา อาจารย์ ได้รับสื่อสิ่งพิมพ์สืบค้นเพิ่มมากขึ้น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</si>
  <si>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 ได้รับสื่อสิ่งพิมพ์เพิ่มมากขึ้น  จำนวน80  [ร้อยละ]</t>
    </r>
  </si>
  <si>
    <t>ร้อยละความพึงพอใจ นักศึกษา อาจารย์ แต่ละประจำหลักสูตร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</si>
  <si>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ร้อยละการดำเนินงานบริหารซื้อหนังสือ จำนวน80 [ร้อยละ]</t>
    </r>
  </si>
  <si>
    <t>66A33108ควจ01W03 โครงการจัดซื้อวัสดุสิ่งพิมพ์ของห้องสมุดคณะวิทยาการจัดการ</t>
  </si>
  <si>
    <t>นักศึกษาที่เข้าร่วมกิจกรรม สามารถนำความรู้ในสร้างโมเดลธุรกิจ เพื่อต่อยอดธุรกิจของตนเองได้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</si>
  <si>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นักศึกษาตระหนักถึงการสร้างอาชีพ การเป็นผู้ประกอบการรุ่นใหม่  จำนวน80  [ร้อยละ]</t>
    </r>
  </si>
  <si>
    <t>ผู้เข้าร่วมการพัฒนาผู้ประกอบการรุ่นใหม่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</si>
  <si>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  จำนวน50 [คน]</t>
    </r>
  </si>
  <si>
    <t>66P33108ควจ01W07 โครงการผู้ประกอบการรุ่นใหม่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</si>
  <si>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คณะวิทยาการจัดการมีความพึงพอใจและได้รับการพัฒนาทักษะการวิจัยและมีทักษะการวิจัยเพิ่มมากขึ้น  จำนวน80  [ร้อยละ]</t>
    </r>
  </si>
  <si>
    <t>66A33108ควจ01W02 โครงการพัฒนาสมรรถนะการวิจัยของบุคลากร</t>
  </si>
  <si>
    <t>มีการต่อยอดผลิตภัณฑ์ สู่ชุมชน  จำนวน1  [แนวทาง]</t>
  </si>
  <si>
    <t>การร่วมมือกันจากภาคประชาชน ภาคภาคีเครือข่าย ต่าง ๆ ในการเป็นแหล่งเรียนรู้ด้านศิลปวัฒนธรรม ประเพณี ภูมิปัญญาท้องถิ่น  จำนวน1  [แนวทาง]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</si>
  <si>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ผลิตภัณฑ์ได้รับการพัฒนา เพื่อสร้างมูลค่าเพิ่มและสามารถลดรายจ่ายเพิ่มรายได้ให้กับชุมชน  จำนวน1  [แนวทาง]</t>
    </r>
  </si>
  <si>
    <t>ชุมชนมีแหล่งเรียนรู้ด้าน ภูมิปัญญาท้องถิ่น  จำนวน1 [แหล่งเรียนรู้]</t>
  </si>
  <si>
    <t>มีนวัตกรรม การจัดการเรียนรู้ นำไปถ่ายทอดใช้ประโยชน์ในพื้นที่  จำนวน80 [ร้อยละ]</t>
  </si>
  <si>
    <t>ผลิตภัณฑ์ต้นแบบรองเท้าหุ้มฝ้ายตะหลุง จำนวน80 [คู่]</t>
  </si>
  <si>
    <t>ผลิตภัณฑ์ต้นแบบหมวกฝ้ายตะหลุง จำนวน120 [ใบ]</t>
  </si>
  <si>
    <t>66A44112ควจ01W05 โครงการพัฒนาผลิตภัณฑ์แปรรูปหมวกและรองเท้าหุ้มผ้าฝ้ายตะหลุงเพื่อสร้างรายได้ให้กับชุมชนภูไทนาโสก</t>
  </si>
  <si>
    <t>เพื่อให้นักศึกษาเกิดความรู้และความเข้าใจที่ถูกต้องเกี่ยวกับแนวทางปฏิบัติและวิธีการเตรียมตัวที่เหมาะสมสำหรับการเรียนการสอนในสาขาวิชานิเทศศาสตร์  จำนวน90  [ร้อยละ]</t>
  </si>
  <si>
    <t>เพื่อให้นักศึกษาได้นำความรู้ทักษะวิชาชีพไปเผยแพร่ในโรงเรียนเครือข่าย สาขาวิชานิเทศศาสตร์  จำนวน90  [ร้อยละ]</t>
  </si>
  <si>
    <t>ผู้เข้าอบรมได้นำความรู้ที่ได้จากการเข้าร่วมมาปรับใช้ในการเรียนการสอนและชีวิตประจำวันได้อย่างมีคุณภาพ  จำนวน90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</si>
  <si>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ผู้เข้าอบรมได้รับความรู้ทางวิชาการและทักษะทางวิชาชีพทางด้านนิเทศศาสตร์  จำนวน90  [ร้อยละ]</t>
    </r>
  </si>
  <si>
    <t>3. กำหนดส่งรายงานผลโครงการให้แล้วเสร็จตามแผน จำนวน1 [ปีงบประมาณ 2563]</t>
  </si>
  <si>
    <t>สำรวจความพึงพอใจของผู้เข้าร่วมโครงการ (เชิงคุณภาพ)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</si>
  <si>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 (เชิงปริมาณ) จำนวน90 [คน]</t>
    </r>
  </si>
  <si>
    <t>66P33108ควจ18W01 โครงการพัฒนาศักยภาพนักศึกษาสาขาวิชานิเทศศาสตร์</t>
  </si>
  <si>
    <t>นักศึกษาแสดงออกถึงความเป็นพลเมืองดี มีระเบียบ วินัย และคนดี มีจิตสาธารณะ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</si>
  <si>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นักศึกษามีความรู้ความเข้าใจในการเป็นผู้ประกอบการ  จำนวน80  [ร้อยละ]</t>
    </r>
  </si>
  <si>
    <t>จำนวนนักเรียน นักศึกษา และอาจารย์ที่เข้าร่วมโครงการอย่างน้อย จำนวน100 [คน]</t>
  </si>
  <si>
    <t>จำนวนนักศึกษาและอาจารย์ที่เข้าร่วมโครงการอย่างน้อย จำนวน100 [คน]</t>
  </si>
  <si>
    <t>ชุมชนท้องถิ่นได้รับการพัฒนา จำนวน1 [ชุมชน]</t>
  </si>
  <si>
    <t>นักเรียน นักศึกษา และอาจารย์มีการทำกิจกรรมจิตอาสาพัฒนาชุมชนท้องถิ่น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</si>
  <si>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นักศึกษามีการฝึกปฏิบัติการเป็นผู้ประกอบการ จำนวน100 [คน]</t>
    </r>
  </si>
  <si>
    <t>66A44112ควจ12W01 โครงการสร้างพื้นฐานคุณลักษณะคนไทยที่พึงประสงค์ให้กับนักศึกษา</t>
  </si>
  <si>
    <t>นักศึกษาคณะวิทยาการจัดการมีความรู้ในด้านการทำนุบำรุงศิลปะและวัฒนธรรม  จำนวน80  [คน]</t>
  </si>
  <si>
    <t>เกิดขวัญกำลังใจและความร่วมมือระหว่างอาจารย์ บุคลากร และนักศึกษา ของคณะวิทยาการจัดการ  จำนวน80  [คน]</t>
  </si>
  <si>
    <t>นักศึกษาคณะวิทยาการจัดการมีการสร้างทักษะทางวิชาการ และนันทนาการ  จำนวน80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</si>
  <si>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เครือข่ายความสัมพันธ์อันดีระหว่างอาจารย์ บุคลากร และนักศึกษา ทั้งภายในและภายนอกต่างสถาบัน  จำนวน80  [คน]</t>
    </r>
  </si>
  <si>
    <t>อาจารย์ บุคลากร นักศึกษา คณะวิทยาการจัดการ เข้าร่วมกิจกรรมที่ 6 จำนวน60 [คน]</t>
  </si>
  <si>
    <t>อาจารย์ บุคลากร นักศึกษา คณะวิทยาการจัดการ เข้าร่วมกิจกรรมที่ 5 จำนวน100 [คน]</t>
  </si>
  <si>
    <t>อาจารย์ บุคลากร นักศึกษา คณะวิทยาการจัดการ เข้าร่วมกิจกรรมที่ 2 และ 3 จำนวน500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</si>
  <si>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บุคลากร นักศึกษา คณะวิทยาการจัดการ เข้าร่วมกิจกรรมที่ 1 และ 4 จำนวน50 [คน]</t>
    </r>
  </si>
  <si>
    <t>66P33108ควจ12W01 โครงการสนับสนุนด้านกิจการนักศึกษา คณะวิทยาการจัดการ</t>
  </si>
  <si>
    <t>ในด้านการเรียนการสอนการพัฒนาหลักสูตรเพื่อเพิ่มประสิทธิภาพของหลักสูตรและผู้เรียนผู้สอนได้รับความรู้ที่ทันสมัย  จำนวน80  [ร้อยละ]</t>
  </si>
  <si>
    <t>อาจารย์ประจำหลักสูตรและอาจารย์ผู้สอนได้รับการพัฒนาและมีกระบวนการเรียนการสอนที่ทันสมัย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</si>
  <si>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นักศึกษาหลักสูตรบริหารธุรกิจได้รับความรู้  จำนวน80  [ร้อยละ]</t>
    </r>
  </si>
  <si>
    <t>ผู้เข้าร่วมกิจกรรมเตรียมฝึกประสบการณ์ จำนวน80 [คน]</t>
  </si>
  <si>
    <t>ผู้เข้าร่วมกิจกรรมเตรียมความพร้อมนักศึกษาชั้น  จำนวน80 [คน]</t>
  </si>
  <si>
    <t>ผู้เข้าพัฒนาวิชาการ จำนวน80 [คน]</t>
  </si>
  <si>
    <t>การออกแนะแนวหลักสูตรฯ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</si>
  <si>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การดำเนินงานบริหารหลักสูตร จำนวน1 [หลักสูตร]</t>
    </r>
  </si>
  <si>
    <t>66P33108ควจ07W01 โครงการพัฒนาอาจารย์และนักศึกษาในศตวรรษที่ 21 หลักสูตรบริหารธุรกิจบัณฑิต คณะวิทยาการจัดการ</t>
  </si>
  <si>
    <t>4) การนำความรู้เรื่องระเบียบงานสารบรรณและการบริหารจัดการงานเอกสาร ไปใช้ประโยชน์  จำนวน80  [ร้อยละ]</t>
  </si>
  <si>
    <t>3) การนำความรู้เรื่องการกรอกแบบแสดงรายการภาษีของภาคธุรกิจและการเลือกใช้สถิติธุรกิจเกี่ยวกับงานบัญชี ไปใช้ประโยชน์  จำนวน80  [ร้อยละ]</t>
  </si>
  <si>
    <t>2) การนำความรู้เรื่อง Soft skills ทักษะแห่งอนาคตของนักบัญชียุคใหม่ ไปใช้ประโยชน์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</si>
  <si>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การนำความรู้เรื่องการเตรียมความพร้อมสำหรับนักศึกษาปี 1 หลักสูตรบัญชีบัณฑิต ไปใช้ประโยชน์  จำนวน80  [ร้อยละ]</t>
    </r>
  </si>
  <si>
    <t>นักศึกษาที่ได้รับการอบรมเชิงปฏิบัติการเรื่อง ระเบียบงานสารบรรณและการบริหารจัดการงานเอกสารไม่น้อยกว่าเป้าหมายที่กำหนด จำนวน104 [คน]</t>
  </si>
  <si>
    <t>นักศึกษาที่ได้รับการอบรม กิจกรรม การกรอกแบบแสดงรายการภาษีของภาคธุรกิจและการเลือกใช้สถิติธุรกิจเกี่ยวกับงานบัญชี ไม่น้อยกว่าเป้าหมายที่กำหนด จำนวน88 [คน]</t>
  </si>
  <si>
    <t>นักศึกษาที่ได้รับการอบรม กิจกรรม Soft skills ทักษะแห่งอนาคตของนักบัญชียุคใหม่ ไม่น้อยกว่าเป้าหมายที่กำหนด จำนวน56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</si>
  <si>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นักศึกษาและอาจารย์ที่ได้รับการอบรม กิจกรรมการเตรียมความพร้อมสำหรับนักศึกษา ปี 1 หลักสูตรบัญชีบัณฑิต ไม่น้อยกว่าเป้าหมายที่กำหนด จำนวน96 [คน]</t>
    </r>
  </si>
  <si>
    <t>66P33108ควจ06W01 โครงการพัฒนาทักษะวิชาชีพบัญชี</t>
  </si>
  <si>
    <t>ผู้ประกอบการรายใหม่/สร้างธุรกิจในชุมชน  จำนวน1  [กลุ่ม]</t>
  </si>
  <si>
    <t>นวัตกรรมหรือองค์ความรู้ที่ได้จากการดำเนินโครงการ การแปรรูปผลิตภัณฑ์จากเส้นกก (กล่องใส่กระดาษทิชชู่และถาดเซตอเนกประสงค์)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</si>
  <si>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ประชาชนในพื้นที่เป้าหมายเข้าใจในทำช่องทางจัดหน่าย และการบัญชีรายรับ-รายจ่าย  จำนวน80  [ร้อยละ]</t>
    </r>
  </si>
  <si>
    <t>โลโก้ จำนวน1 [โลโก้]</t>
  </si>
  <si>
    <t>ช่องทางการตลาด จำนวน1 [ช่องทาง]</t>
  </si>
  <si>
    <t>คู่มือวิธีทำผลิตภัณฑ์จากเส้นกก จำนวน1 [สื่อ]</t>
  </si>
  <si>
    <t>จำนวนศูนย์การเรียนรู้การแปรรูป จำนวน1 [ศูนย์]</t>
  </si>
  <si>
    <t>กล่องใส่กระดาษทิชชู่และถาดเซตอเนกประสงค์ จำนวน200 [ชิ้น]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</si>
  <si>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ผู้เข้าร่วมโครงการ จำนวน40 [คน]</t>
    </r>
  </si>
  <si>
    <t>66A44112ควจ01W04 โครงการส่งเสริมและพัฒนาผลิตภัณฑ์จากกก เพื่อสร้างรายได้ให้กับชุมชนตำบลเหล่าโพนค้อ อำเภอโคกศรีสุพรรณ จังหวัดสกลนคร</t>
  </si>
  <si>
    <t>การประเมินประกันคุณภาพของหลักสูตร  จำนวน1  [หลักสูตร]</t>
  </si>
  <si>
    <t>บุคลากรได้นำความรู้ไปใช้ประโยชน์ในการพัฒนาหลักสูตร  จำนวน1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</si>
  <si>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 อาจารย์และนักศึกษาในหลักสูตรได้รับการสนับสนุนงบประมาณในการจัดการเรียนการสอน  จำนวน80  [ร้อยละ]</t>
    </r>
  </si>
  <si>
    <t>การพัฒนาหลักสูตร จำนวน1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</si>
  <si>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จำนวนกลุ่มเป้าหมายได้เข้าร่วมกิจกรรมพัฒนาศักยภาพนักศึกษาและอาจารย์ จำนวน100 [คน]</t>
    </r>
  </si>
  <si>
    <t>66P33108ควจ20W01 โครงการการจัดการเรียนการสอนหลักสูตรบริหารธุรกิจบัณฑิต สาขาการจัดการธุรกิจค้าปลีก ปีการศึกษา 2566</t>
  </si>
  <si>
    <t>นักศึกษาสาขาวิชารัฐประศาสนศาสตร์สามารถนำทักษะในศตวรรษที่ 21 ไปประยุกต์ใช้ในการเรียนตลอดหลักสูตร ฯ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</si>
  <si>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นักศึกษาสาขาวิชารัฐประศาสนศาสตร์นำความรู้ ความเข้าใจเกี่ยวกับทักษะที่สำคัญในศตวรรษที่ 21 (ไม่น้อยกว่าร้อยละ)  จำนวน80  [ร้อยละ]</t>
    </r>
  </si>
  <si>
    <t>นักศึกษาสาขาวิชารัฐประศาสนศาสตร์ได้รับการอบรมเกี่ยวกับการพัฒนาทักษะสำคัญในศตวรรษที่ 21 ทั้ง 4 ด้าน  จำนวน4 [ด้าน]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</si>
  <si>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นักศึกษาสาขาวิชารัฐประศาสนศาสตร์ได้เข้ารับการอบรมเกี่ยวกับการพัฒนาทักษะสำคัญในศตวรรษที่ 21  จำนวน100 [คน]</t>
    </r>
  </si>
  <si>
    <t>66P33108ควจ14W01 โครงการพัฒนาศักยภาพนักศึกษาสาขาวิชารัฐประศาสนศาสตร์ตามแบบทักษะการเรียนรู้ในศตวรรษที่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</si>
  <si>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นักศึกษา อาจารย์ และบุคลากรมีความรู้ความเข้าใจในเรื่อง ประกันคุณภาพ PDCA และมีความพึงพอใจในการเข้าร่วมโครงการ และสามารถนำความรู้ที่ได้รับไปใช้ประโยชน์ได้  จำนวน1  [ครั้ง]</t>
    </r>
  </si>
  <si>
    <t>2.เล่มรายงานผล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</si>
  <si>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1.จำนวนบุคลากรและผู้เข้าร่วมกิจกรรม จำนวน70 [คน]</t>
    </r>
  </si>
  <si>
    <t>66A33108ควจ02W01 โครงการเพิ่มทักษะการประกันคุณภาพ PDCA คณะวิทยาการจัดการ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</si>
  <si>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นักศึกษาได้รับความรู้ และประสบการณ์จากการฝึกประสบการณ์วิชาชีพ  จำนวน100  [ร้อยละ]</t>
    </r>
  </si>
  <si>
    <t>3.นักศึกษาฝึกประสบการณ์วิชาชีพตามระยะเวลาที่ฝ่ายฝึกกำหนด จำนวน100 [ร้อยละ]</t>
  </si>
  <si>
    <t>2.มีอาจารย์ออกนิเทศนักศึกษาตามสถานฝึกประสบการณ์ จำนวน100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</si>
  <si>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1.นักศึกษาเข้ารับการฝึกประสบการณ์วิชาชีพ  จำนวน100 [คน]</t>
    </r>
  </si>
  <si>
    <t>66P33108ควจ01W02 โครงการฝึกประสบการณ์วิชาชีพ</t>
  </si>
  <si>
    <t>3) นักศึกษามีความรู้ความเข้าใจจากกิจกรรมเพิ่มทักษะการเรียนรู้นอกสถานที่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</si>
  <si>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นักศึกษามีความรู้ความเข้าใจจากกิจกรรมเตรียมความพร้อมสำหรับนักศึกษาชั้นปีที่ 1  จำนวน80  [ร้อยละ]</t>
    </r>
  </si>
  <si>
    <t>นักศึกษาเข้าร่วมกิจกรรมเพิ่มทักษะการเรียนรู้นอกสถานที่ จำนวน46 [คน]</t>
  </si>
  <si>
    <t>นักศึกษาเข้าร่วมกิจกรรมพัฒนาทักษะนักศึกษาในศตวรรษที่ 21 จำนวน134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</si>
  <si>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นักศึกษาเข้าร่วมกิจกรรมเตรียมความพร้อมสำหรับนักศึกษาชั้นปีที่ 1 จำนวน54 [คน]</t>
    </r>
  </si>
  <si>
    <t>66P33108ควจ15W01 โครงการเตรียมความพร้อมและพัฒนาทักษะนักศึกษาในศตวรรษที่ 21 สำหรับนักศึกษา สาขาวิชาคอมพิวเตอร์ธุรกิจ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</si>
  <si>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โรงเรียนเครือข่ายที่เข้าร่วมโครงการ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</si>
  <si>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จำนวนโรงเรียนเครือข่าย จำนวน80 [ร้อยละ]</t>
    </r>
  </si>
  <si>
    <t>66A33211ควท02W01 โครงการสนับสนุนงานบริการวิชาการ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</si>
  <si>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จำนวนรายวิชาที่อาจารย์นำความรู้ไปใช้ประโยชน์ในการสอน (ไม่น้อยกว่า)  จำนวน5  [รายวิชา]</t>
    </r>
  </si>
  <si>
    <t>ความพึงพอใจของอาจารย์ที่ได้รับการพัฒนาทางด้านวิชาการ (ไม่น้อยกว่า) จำนวน85 [ร้อยละ]</t>
  </si>
  <si>
    <t>สาขาวิชาวิทยาศาสตร์สุขภาพ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</si>
  <si>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อาจารย์ได้รับการพัฒนาทางด้านวิชาการ จำนวน90 [ร้อยละ]</t>
    </r>
  </si>
  <si>
    <t>66A33210ควท14W02 โครงการบริหารจัดการและพัฒนาบุคลากรสาขาวิชาวิทยาศาสตร์สุขภาพ</t>
  </si>
  <si>
    <t>นักศึกษามีความพึงพอใจต่อกิจกรรมพัฒนาทักษะศตวรรษที่ 21  จำนวน3.51  [ค่าเฉลี่ย]</t>
  </si>
  <si>
    <t>หลักสูตรวิทยาศาสตรบัณฑิต สาขาวิชาวิทยาการข้อมูล ได้รับแนวทางการพัฒนาตามมาตรฐานคุณวุฒิระดับอุดมศึกษาแห่ง  จำนวน1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</si>
  <si>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อาจารย์ประจำหลักสูตรสามารถนำความรู้ที่ได้มาประยุกต์ใช้ในการจัดการเรียนการสอน การทำวิจัย หรือบริการวิชาการ  จำนวน3  [คน]</t>
    </r>
  </si>
  <si>
    <t>จำนวนนักศึกษาที่เข้าร่วมกิจกรรมพัฒนาทักษะศตวรรษที่ 21 จำนวน12 [หลักสูตร]</t>
  </si>
  <si>
    <t>หลักสูตรผ่านเกณฑ์ตามมาตรฐานคุณวุฒิระดับอุดมศึกษาแห่งชาติ จำนวน1 [หลักสูตร]</t>
  </si>
  <si>
    <t>สาขาวิชาคณิตศาสตร์และสถิติ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</si>
  <si>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อาจารย์ประจำหลักสูตรได้พัฒนาตนเอง จำนวน5 [คน]</t>
    </r>
  </si>
  <si>
    <t>66P33210ควท07W02 โครงการการพัฒนาบุคลากร บริหารหลักสูตรตามกรอบมาตรฐานคุณวุฒิระดับอุดมศึกษาแห่งชาติ และพัฒนาทักษะในศตวรรษที่ 21</t>
  </si>
  <si>
    <t>อาจารย์มีสิ่งสนับสนุนที่เพียงพอต่อการพัฒนาศักยภาพของตนเอง  จำนวน1  [ชิ้น]</t>
  </si>
  <si>
    <t>อาจารย์มีผลงานตีพิมพ์ระดับชาติ/นานาชาติ  จำนวน1  [บทความ]</t>
  </si>
  <si>
    <t>อาจารย์สาขาวิชาเคมีเข้าร่วมการประชุมวิชาการระดับชาติ/นานาชาติ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</si>
  <si>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อาจารย์สาขาวิชาเคมีนำองค์ความรู้จากการอบรมมาการใช้ในกิจกรรมการเรียนการสอนและการวิจัย  จำนวน1  [รายวิชา]</t>
    </r>
  </si>
  <si>
    <t>อาจารย์ได้รับสิ่งสนับสนุนการทำวิจัยหรือการจัดการเรียนการสอนเพื่อเพิ่มศักยภาพของอาจารย์ จำนวน1 [ชิ้น]</t>
  </si>
  <si>
    <t>อาจารย์มีความรู้ทางด้านเคมีและเทคโนโลยีทันต่อการเปลี่ยนแปลงทางวิชาการ โดยเข้าร่วมประชุมวิชาการระดับชาติ/นานาชาติ) จำนวน1 [ครั้ง]</t>
  </si>
  <si>
    <t>สาขาวิชาเคมี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</si>
  <si>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จำนวนอาจารย์ และบุคลากรสาขาวิชาเคมี ได้รับการอบรมเพิ่มพูนความรู้ ไม่น้อยกว่า จำนวน80 [ร้อยละ]</t>
    </r>
  </si>
  <si>
    <t>66P33210ควท04W01 โครงการพัฒนาบุคลากรสาขาวิชาเคมี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</si>
  <si>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คณาจารย์และบุคลากรคณะวิทยาศาสตร์ มีความพอใจในการใช้ครุภัณฑ์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</si>
  <si>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คณะวิทยาศาสตร์และเทคโนโลยีมีครุภัณฑ์สนับสนุนการเรียนการสอน  จำนวน3 [เครื่อง]</t>
    </r>
  </si>
  <si>
    <t>66P33211ควท01W05 โครงการจัดซื้อจัดหาครุภัณฑ์คณะวิทยาศาสตร์และเทคโนโลยี</t>
  </si>
  <si>
    <t>กลุ่มเป้าหมายสามารถพัฒนาในความเชียวชาญฉพาะงานได้  จำนวน80  [ร้อยละ]</t>
  </si>
  <si>
    <t>ได้ผลิตภัณฑ์ที่มาจากการร่วมมือกับชุมชน  จำนวน2  [ชุมชน]</t>
  </si>
  <si>
    <t>ผู้ขอรับการถ่ายทอดเทคโนโลยี และผู้รับบริการ มีความพึงพอใจในการให้บริการด้านเทคโนโลยี  จำนวน80  [ร้อยละ]</t>
  </si>
  <si>
    <t>ได้สิ่งประดิษฐ์ที่สามารถปรับใช้ในหน่วยงานและชุมชนได้  จำนวน2  [ชิ้น]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</si>
  <si>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ศูนย์เทคโนโลยีที่เหมาะสมได้ครุภัณฑ์สำนักงาน  จำนวน1  [รายการ]</t>
    </r>
  </si>
  <si>
    <t>จำนวนกลุ่มเป้าหมายได้รับการพัฒนาศักยภาพที่เกี่ยวข้องกับการปฏิบัติงาน (ไม่น้อยกว่าเป้าหมายที่กำหนด) จำนวน80 [ร้อยละ]</t>
  </si>
  <si>
    <t>จำนวนครั้งในการติดตามผลการดำเนินโครงการ จำนวน80 [ร้อยละ]</t>
  </si>
  <si>
    <t>กลุ่มเป้าหมายได้รับการพัฒนาเฉพาะด้านตามความถนัด และเกี่ยวข้องกับการปฏิบัติงาน จำนวน1 [ครั้ง]</t>
  </si>
  <si>
    <t>ผู้ที่เกี่ยวข้องได้ใช้วัสดุอุปกรณ์ในสำนักงาน จำนวน80 [ร้อยละ]</t>
  </si>
  <si>
    <t>เกิดความร่วมมือระหว่างหน่วยงานและชุมชน หรือหน่วยงานภายนอก จำนวน2 [ชุมชน]</t>
  </si>
  <si>
    <t>ศูนย์เทคโนโลยีที่เหมาะสม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</si>
  <si>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จำนวนกลุ่มเป้าหมายได้ร่วมประชุมและว่างแผนการใช้จ่ายงบประมาณ (ไม่น้อยกว่าเป้าหมายที่กำหนด) จำนวน80 [ร้อยละ]</t>
    </r>
  </si>
  <si>
    <t>66P33211ควท17W01 โครงการพัฒนาและบริหารศูนย์เทคโนโลยีที่เหมาะสม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</si>
  <si>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ร้อยละผลการให้บริการและการเบิกจ่ายเงินงบประมาณเป็นไปตามเป้าหมายรายไตรมาสที่มหาวิทยาลัยฯ กำหนด  จำนวน80  [ร้อยละ]</t>
    </r>
  </si>
  <si>
    <t>ศูนย์วิทยาศาสตร์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</si>
  <si>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ศูนย์วิทยาศาสตร์ได้วัสดุ อุปกรณ์ เพื่อส่งเสริมการดำเนินงาน จำนวน5 [รายการ]</t>
    </r>
  </si>
  <si>
    <t>66P33211ควท16W01 โครงการส่งเสริมและพัฒนาการดำเนินงานของศูนย์วิทยาศาสตร์</t>
  </si>
  <si>
    <t>อาจารย์ผู้รับผิดชอบหลักสูตรมีความพึงพอใจต่อการทวนสอบ  จำนวน90  [ร้อยละ]</t>
  </si>
  <si>
    <t>ระดับผลการประเมินประกันคุณภาพการศึกษา  จำนวน2 หลักสูตร  [มาก]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</si>
  <si>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อาจารย์ผู้รับผิดชอบหลักสูตรมีความพึงพอใจต่อการทวนสอบ  จำนวน90  [ร้อยละ]</t>
    </r>
  </si>
  <si>
    <t>สาขาวิชาคอมพิวเตอร์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</si>
  <si>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รายงานผลการทวนสอบและการประกันคุณภาพการศึกษา จำนวน2 [เล่ม]</t>
    </r>
  </si>
  <si>
    <t>66P33210ควท08W01 โครงการส่งเสริมและสนับสนุนการดำเนินงานประกันคุณภาพการศึกษา</t>
  </si>
  <si>
    <t>บุคลากรนำความรู้ในกระบวนการ กระบวนการ ทบทวนและ วิเคราะห์แผนงาน ของคณะวิทยาศาสตร์และเทคโนโลยี  จำนวน 80  [ร้อยละ 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</si>
  <si>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 มีความรู้ความเข้าใจ พัฒนางานสายสนับสนุนวิชาการ  จำนวน 80  [ร้อยละ ]</t>
    </r>
  </si>
  <si>
    <t>ร้อยละของบุคลากรมีความรู้ในกระบวนการ ทบทวนและ วิเคราะห์แผนงาน  จำนวน80 [ร้อยละ 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</si>
  <si>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 มีความรู้ความเข้าใจ พัฒนางานสายสนับสนุนวิชาการด้านงานประกันคุณภาพการศึกษา จำนวน80 [ร้อยละ ]</t>
    </r>
  </si>
  <si>
    <t>66A33109ควท01W01 โครงการสนับสนุนงานประกันคุณภาพการศึกษาคณะวิทยาศาสตร์และเทคโนโลยี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</si>
  <si>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คณะได้คะแนนประเมินคุณภาพการศึกษา (ไม่น้อยกว่า)  จำนวน4.00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</si>
  <si>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คณะได้รับการการรับรองมาตรฐานคุณภาพการศึกษา  จำนวน4.00 [คะแนน]</t>
    </r>
  </si>
  <si>
    <t>66P33211ควท01W04 โครงการส่งเสริมและสนับสนุนการตรวจประเมินคุณภาพการศึกษาภายใน คณะวิทยาศาสตร์และเทคโนโลยี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</si>
  <si>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ผู้บริหารและบุคลากรมีความพึงพอใจในการติดต่อสื่อสาร (ไม่น้อยกว่า)  จำนวน 80  [ร้อยละ ]</t>
    </r>
  </si>
  <si>
    <t>จำนวนเบอร์โทรศัพท์พื้นฐาน  จำนวน1 [หมายเลข]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</si>
  <si>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จำนวนหมายเลขโทรศัพท์เคลื่อนที่  จำนวน4 [หมายเลข]</t>
    </r>
  </si>
  <si>
    <t>66P33211ควท01W03 โครงการสนับสนุนค่าสาธารณูปโภคสำหรับการประเมินเครือข่าย</t>
  </si>
  <si>
    <t>ความพึงพอใจของบุคลากรที่เข้าร่วมอบรมเชิงปฏิบัติการและการนำเอาความรู้ไปใช้ประโยชน์  จำนวน80  [ร้อยละ ]</t>
  </si>
  <si>
    <t>บุคลากรคณะวิทยาศาสตร์ฯ มีความรู้ในองค์ความรู้ที่ได้รับการถ่ายทอด  จำนวน80  [ร้อยละ ]</t>
  </si>
  <si>
    <t>จำนวนบุคลากรคณะวิทยาศาสตร์และเทคโนโลยีผู้เข้าร่วมอบรม จำนวน80 [ร้อยละ 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</si>
  <si>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คณะได้คะแนนประเมินคุณภาพการศึกษา (ไม่น้อยกว่า) จำนวน80 [ร้อยละ ]</t>
    </r>
  </si>
  <si>
    <t>66A33211ควท01W02 โครงการส่งเสริมและสนับสนุนการดำเนินงานประกันคุณภาพการศึกษา คณะวิทยาศาสตร์และเทคโนโลยี</t>
  </si>
  <si>
    <t>บุคลากรได้รับแนวนโยบายจากผู้บริหารคณะไปปรับใช้กับงานประจำ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</si>
  <si>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คณะกรรมการประจำคณะให้แนวนโยบายในการบริหารคณะ  จำนวน80  [ร้อยละ]</t>
    </r>
  </si>
  <si>
    <t>บุคลากรคณะวิทยาศาสตร์และเทคโนโลยีเข้าร่วมประชุม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</si>
  <si>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คณะกรรมการประจำคณะเข้าร่วมประชุม จำนวน80 [ร้อยละ]</t>
    </r>
  </si>
  <si>
    <t>66P33211ควท01W01 โครงการประชุมคณะกรรมการประจำคณะ และบุลากรประจำปีการศึกษา พ.ศ.2565</t>
  </si>
  <si>
    <t>คณาจารย์ บุคลากรและนักศึกษามีวัสดุประกอบการเรียนการสอน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</si>
  <si>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และบุคลากรคณะวิทยาศาสตร์และเทคโนโลยี สามารถนำความรู้ไปใช้ประโยชน์  จำนวน80  [ร้อยละ]</t>
    </r>
  </si>
  <si>
    <t>คณาจารย์ บุคลากร และนักศึกษาที่ใช้วัสดุสำนักงาน 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</si>
  <si>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ผู้บริหารบุคลากรที่เข้าร่วมอบรม สัมมนาพัฒนาตนเอง  จำนวน80 [ร้อยละ]</t>
    </r>
  </si>
  <si>
    <t>66A33211ควท01W01 โครงการบริหารจัดการคณะวิทยาศาสตร์และเทคโนโลยี</t>
  </si>
  <si>
    <t>นักศึกษาและบุคลากรคณะวิทยาศาสตร์และเทคโนโลยีทัศนคติที่ดีต่อตนเองและสังคมเป็นคนดีมีจิตสาธารณะ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</si>
  <si>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 มีความพึงพอใจต่อโครงการส่งเสริมคุณธรรมจริยธรรมและสืบสานประเพณีวัฒนธรรมอันดีงาม  จำนวน80  [ร้อยละ]</t>
    </r>
  </si>
  <si>
    <t>มีคณะกรรมการสโมสรนักศึกษา คณะวิทยาศาสตร์และเทคโนโลยี จำนวน15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</si>
  <si>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มีนักศึกษาและบุคลากร คณะวิทยาศาสตร์และเทคโนโลยี จำนวน200 [คน]</t>
    </r>
  </si>
  <si>
    <t>66P22205ควท12W01 ส่งเสริมคุณธรรมจริยธรรมและสืบสานประเพณีวัฒนธรรมอันดีงาม</t>
  </si>
  <si>
    <t>รายวิชาที่บูรณาการร่วมกับโครงการ 1. การเขียนโปรแกรมขั้นพื้นฐาน 2. วิทยาการคอมพิวเตอร์พื้นฐาน 3. การเขียนโปรแกรมควบคุม  จำนวน3  [รายวิชา]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</si>
  <si>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ความเข้าใจในการวิชาวิทยาการคำนวณ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</si>
  <si>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จำนวนกลุ่มเป้าหมายเข้าร่วมโครงการ จำนวน120 [คน]</t>
    </r>
  </si>
  <si>
    <t>66A44112ควท08W02 โครงการพัฒนาศักยภาพด้านวิทยาการคำนวณและ Python Coding ระดับมัธยมปลาย</t>
  </si>
  <si>
    <t>มีการบูรณาการในรายวิชา อย่างน้อย 2 รายวิชา ได้แก่ โครงงานคอมพิวเตอร์ 1 การเขียนโปรแกรมภาษาคอมพิวเตอร์  จำนวน2  [จำนวน]</t>
  </si>
  <si>
    <t>กลุ่มเป้าหมายสามารนำความรู้ไปประยุกต์ให้เกิดประโยชน์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</si>
  <si>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กลุ่มเป้าหมายมีความรู้ ความเข้าใจ ทักษะทางด้านการพัฒนาเพิ่มศักยภาพทางด้านคอมพิวเตอร์  จำนวน80  [ร้อยละ]</t>
    </r>
  </si>
  <si>
    <t>ร้อยละผู้เข้าร่วมรับฟังกิจกรรมแนะแนวการศึกษา จำนวน80 [ร้อยละ]</t>
  </si>
  <si>
    <t>คู่มือการพัฒนาเพิ่มศักยภาพทางด้านคอมพิวเตอร์ จำนวน1 [จำนวน]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</si>
  <si>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ร้อยละกลุ่มเป้าหมายที่เข้าร่วมกิจกรรม  จำนวน80 [ร้อยละ]</t>
    </r>
  </si>
  <si>
    <t>66A44112ควท08W01 โครงการพัฒนาทักษะด้านเทคโนโลยีคอมพิวเตอร์และดิจิทัลสำหรับชุมชน</t>
  </si>
  <si>
    <t>นักศึกษาเป็นผู้มีทักษะวิชาชีพในศตวรรษที่ 21  จำนวน80  [ร้อยละ]</t>
  </si>
  <si>
    <t>นักศึกษาสามารถสร้าง content จากกิจกรรมการลงพื้นที่  จำนวน40  [ร้อยละ]</t>
  </si>
  <si>
    <t>นักศึกษาสามารถบูรณาการการเรียนกับการวิจัย การบริการวิชาการ และการทำนุบำรุงศิลปะและวัฒนธรรม  จำนวน2  [วิชา]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</si>
  <si>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นักศึกษาใหม่มีความพร้อมก่อนเรียนสามารถเรียนจนครบปีการศึกษา  จำนวน80  [ร้อยละ]</t>
    </r>
  </si>
  <si>
    <t>นักศึกษาผ่านการอบรมทักษะวิชาชีพในศตวรรษที่ 21 จำนวน80 [ร้อยละ]</t>
  </si>
  <si>
    <t>นักศึกษาได้รับประสบการณ์จริงนอกห้องเรียน จำนวน40 [คน]</t>
  </si>
  <si>
    <t>นักศึกษาได้ลงพื้นที่ศึกษาเรียนรู้และวิเคราะห์ชุมชนน จำนวน2 [วิชา]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</si>
  <si>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นักศึกษาใหม่ผ่านการอบรมเตรียมความพร้อมก่อนเรียน จำนวน45 [คน]</t>
    </r>
  </si>
  <si>
    <t>66A33210ควท08W04 โครงการส่งเสริมและสนับสนุนการพัฒนานักศึกษาเพื่อเพิ่มประสิทธิภาพในการเรียน</t>
  </si>
  <si>
    <t>นักศึกษาสาขาวิชาฟิสิกส์มีเจตคติที่ดีต่อวิชาฟิสิกส์  จำนวน75  [คะแนน]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</si>
  <si>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.ประชาชนได้รับความรู้เรื่องการอนุรักษ์และการจัดการพลังงานเพิ่มขึ้น  จำนวน80  [ร้อยละ]</t>
    </r>
  </si>
  <si>
    <t>จำนวนอาจารย์ เจ้าหน้าที่ และนักศึกษาสาขาวิชาฟิสิกส์ ที่เข้าร่วมกิจกรรม จำนวน10 [คน]</t>
  </si>
  <si>
    <t>สาขาวิชาฟิสิกส์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</si>
  <si>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จำนวนประชาชนที่เข้าร่วมกิจกรรม จำนวน100 [คน]</t>
    </r>
  </si>
  <si>
    <t>66A44112ควท03W01 การอบรมการอนุรักษ์และการจัดการพลังงานในชุมชน</t>
  </si>
  <si>
    <t>ผู้เข้าร่วมโครงการมีความพึงพอใจ ในการจัดการประกวด แข่งขันด้านวิทยาศาสตร์และเทคโนโลยี  จำนวน80  [ร้อยละ]</t>
  </si>
  <si>
    <t>ผู้เข้าร่วมโครงการมีความพึงพอใจ นิทรรศการเทิดพระเกียรติ และพระปรีชาสามารถด้านวิทยาศาสตร์และเทคโนโลยีของพระบาทสมเด็จพระจอมเกล้าเจ้าอยู่หัว ในฐานะทรงเป็นพระบิดาแห่งวิทยาศาสตร์ไทย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</si>
  <si>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ผู้เข้าร่วมโครงการมีความพึงพอใจต่อการจัดนิทรรศการ ฐานความรู้ สาขาวิชาการแสดงผลงานของนักศึกษาและบุคลากร  จำนวน80  [ร้อยละ]</t>
    </r>
  </si>
  <si>
    <t>คณะวิทยาศาสตร์และเทคโนโลยี มีเครือข่ายความร่วมมือทางวิชาการกับหน่วยงานภายนอกเพิ่มมากขึ้น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</si>
  <si>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นักศึกษา นักวิจัย ได้เผยแพร่ผลงานและแสดงผลงานต่อสาธารณชน จำนวน80 [ร้อยละ]</t>
    </r>
  </si>
  <si>
    <t>66P33211ควท02W01 โครงการสัปดาห์วิทยาศาสตร์แห่งชาติ ประจำปี 2566</t>
  </si>
  <si>
    <t>รายได้ของกลุ่มเป้าหมายเพิ่มขึ้น  จำนวน30  [ร้อยละ]</t>
  </si>
  <si>
    <t>กลุ่มเป้าหมายได้สื่อดิจิตอล และช่องทางการตลาด  จำนวน2  [สื่อ]</t>
  </si>
  <si>
    <t>ผู้ประกอบการ OTOP ได้รับการพัฒนาตราสินค้า และบรรจุภัณฑ์  จำนวน3  [บรรจุภัณฑ์]</t>
  </si>
  <si>
    <t>ผู้ประกอบการ OTOP ได้รับการพัฒนาองค์ความรู้ด้านการพัฒนาคุณภาพสินค้า  จำนวน5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</si>
  <si>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ร้อยละความพึงพอใจของกลุ่มเป้าหมาย  จำนวน80  [ร้อยละ]</t>
    </r>
  </si>
  <si>
    <t>จำนวนบรรจุภัณฑ์และตราสินค้าที่ได้รับการพัฒนา จำนวน3 [ผลิตภัณฑ์]</t>
  </si>
  <si>
    <t>จำนวนผลิตภัณฑ์ หรือผลิตภัณฑ์ที่ได้จากการพัฒนา - ผ้าคลุมไหล่ลายปักมือ จำนวน 20 ผืนๆละ 2,000 บาท - เสื้อคลุมย้อมสีธรรมชาติ จำนาน 10 ตัว ตัวละ 1,500 บาท - เส้นใยฝ้ายเข็นมือย้อมสีธรรมชาติ จำนวน 20 กก.ๆ 600 บาท - ผลิตภัณฑ์สมุนไพร จำนวน 100 ลูกๆละ 50 บาท - ผลิตภัณฑ์ตระกร้าสานพลาสติก จำนวน 50 ใบๆละ 200 บาท จำนวน5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</si>
  <si>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รายได้เพิ่มขึ้น/ ลดรายจ่าย จำนวน30 [ร้อยละ]</t>
    </r>
  </si>
  <si>
    <t>66A44112ควท17W02 โครงการการพัฒนาและยกระดับคุณภาพมาตรฐานผลิตภัณฑ์สินค้าชุมชนท้องถิ่น OTOP</t>
  </si>
  <si>
    <t>กลุ่มเป้าหมายมีรายได้เพิ่มขึ้น  จำนวน30  [ร้อยละ]</t>
  </si>
  <si>
    <t>ชุมชนได้สื่อประชาสัมพันธ์ และช่องทางการจำหน่ายผลิตภัณฑ์ชุมชน  จำนวน1  [สื่อ]</t>
  </si>
  <si>
    <t>ชุมชนมีส่วนร่วม และใช้ประโยชน์จากวัตถุดิบในชุมชนมาพัฒนาเป็นปุ๋ยอินทรีย์คุณภาพสูง  จำนวน80  [ร้อยละ]</t>
  </si>
  <si>
    <t>ร้อยละของกลุ่มเป้าหมายสามารถพัฒนาของเหลือทิ้ง และเปลือกหอยเป็นผลิตภัณฑ์ได้  จำนวน80  [ร้อยละ]</t>
  </si>
  <si>
    <t>ร้อยละ กลุ่มเป้าหมาย สามารถผลิตปุ๋ยอินทรีย์ได้  จำนวน80  [ร้อยละ]</t>
  </si>
  <si>
    <t>บุคลากรของในหน่วยงานในกำกับของคณะวิทยาศาสตร์และเทคโนโลยี มีส่วนร่วมและเป็นผู้เผยแพร่องค์ความรู้สู่ชุมชน  จำนวน2  [หน่วยงาน]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</si>
  <si>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บุคลากรในหน่วยงานหรือหลักสูตรต่าง ๆ ของคณะวิทยาศาสตร์และเทคโนโลยี มีส่วนร่วมและเป็นผู้เผยแพร่องค์ความรู้สู่ชุมชน  จำนวน2  [หลักสูตร]</t>
    </r>
  </si>
  <si>
    <t>สื่อประชาสัมพันธ์และช่องทางการตลาด จำนวน1 [สื่อ]</t>
  </si>
  <si>
    <t>สูตรปุ๋ยอินทรีย์ จำนวน1 [สูตร]</t>
  </si>
  <si>
    <t>ชนิดบรรจุภัณฑ์ที่พัฒนารวมกับชุมชน จำนวน1 [ชนิด/แบบ]</t>
  </si>
  <si>
    <t>จำนวนกลุ่มเป้าหมายให้ความสนใจ และเข้าร่วมกิจกรรมการบ่มเพาะนวัตกรรมเพื่อพัฒนาชุมชนด้วยกระบวนการวิทยาศาสตร์และเทคโนโลยี จำนวน70 [คน]</t>
  </si>
  <si>
    <t>การมีส่วนร่วมของหลักสูตรและหน่วยงานในกำกับของคณะวิทยาศาสตร์และเทคโนโลยีโดยมีสถานศึกษาเข้ามามีส่วนร่ว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</si>
  <si>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มีข้อมูลของพื้นที่เป้าหมายโครงการ และมีกระบวนการวิเคราะห์ประเด็นปัญหาของพื้นที่ จำนวน1 [ชุด]</t>
    </r>
  </si>
  <si>
    <t>66A44112ควท17W03 โครงการการส่งเสริมการผลิตปุ๋ยอินทรีย์คุณภาพสูง สำหรับเกษตรอินทรีย์ ชุมชนบ้านวาใหญ่ อำเภออากาศอำนวย</t>
  </si>
  <si>
    <t>2. ผู้เข้าร่วมได้รับความรู้จากการเข้าร่วมโครงการและนำความรู้ไปใช้ประโยชน์ในแหล่งเรียนรู้ความหลากหลาย  จำนวน80  [ร้อยละ]</t>
  </si>
  <si>
    <t>2. ผลิตภัณฑ์แป้งปลายข้าวบ้านโคกสะอาด  จำนวน8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</si>
  <si>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ชุมชนสามารถพัฒนาผลิตภัณฑ์แป้งปลายข้าว  จำนวน1  [ชุมชน]</t>
    </r>
  </si>
  <si>
    <t>4. รายงานโครงการ จำนวน1 [เล่ม]</t>
  </si>
  <si>
    <t>3. นักเรียน นักศึกษา ผู้ที่สนใจ เข้าร่วมกิจกรรมผลิตผลิตภัณฑ์จมูกข้าวกล้องออร์แกนิคคั่วบด จำนวน50 [คน]</t>
  </si>
  <si>
    <t>2. ถ่ายทอดองค์ความรู้แก่ชุมชน จำนวน1 [หมู่บ้าน]</t>
  </si>
  <si>
    <t>สาขาวิชาชีววิทยา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</si>
  <si>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ผลิตภัณฑ์แป้งปลายข้าวบ้านโคกสะอาด  จำนวน8 [ชนิด]</t>
    </r>
  </si>
  <si>
    <t>66A44112ควท05W01 โครงการการเพิ่มมูลค่าผลิตภัณฑ์แป้งปลายข้าวบ้านโคกสะอาด ตำบลอุ่มจาน อำเภอกุสุมาลย์ จังหวัดสกลนคร</t>
  </si>
  <si>
    <t>ประชาชนมีความพึงพอใจต่อการถ่ายทอดความรู้ด้านการสร้างเสริมสุขภาวะอยู่ในระดับมากขึ้นไป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</si>
  <si>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ประชาชนมีความรู้ด้านการสร้างเสริมสุขภาวะอยู่ในระดับมาก  จำนวน70  [ร้อยละ]</t>
    </r>
  </si>
  <si>
    <t>คู่มือความรู้เกี่ยวกับการสร้างเสริมสุขภาวะ จำนวน50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</si>
  <si>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จำนวนประชาชนที่เข้าร่วมโครงการ จำนวน100 [คน]</t>
    </r>
  </si>
  <si>
    <t>66P33210ควท14W02 โครงการบริการวิชาการเพื่อสร้างเสริมสุขภาวะ</t>
  </si>
  <si>
    <t>ผู้เข้าร่วมโครงการมีความพึงพอใจต่อกิจกรรม  จำนวน80  [ร้อยละ]</t>
  </si>
  <si>
    <t>ผู้สนใจเข้าร่วมโครงการ ตระหนัก เกิดความรัก หวงแหน เห็นคุณ รู้ค่า ในทรัพยากรที่มีในท้องถิ่น  จำนวน120  [คน]</t>
  </si>
  <si>
    <t>ผู้สนใจเข้าร่วมโครงการมีความรู้ออกแบบแผนที่และการจัดทำแผนที่ด้วยเทคโนโลยีภูมิสารสนเทศ  จำนวน60  [คน]</t>
  </si>
  <si>
    <t>ผู้สนใจเข้าร่วมโครงการมีความรู้เทคนิค วิธีการต่าง ๆ ทางคณิตศาสตร์ในการการสำรวจและเก็บข้อมูลทรัพยากรท้องถิ่นตามใบงาน 9 ใบงาน  จำนวน60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</si>
  <si>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การดำเนินโครงการสนองพระราชดำริอันเนื่องมาจากพระราชดำริ สมเด็จพระเทพรัตนราชสุดาฯ สยามบรมราชกุมารี (อพ.สธ.)  จำนวน1  [โครงการ]</t>
    </r>
  </si>
  <si>
    <t>จำนวนผู้สนใจเข้าร่วมการถ่ายทอดความรู้การออกแบบแผนที่และการจัดทำแผนที่ด้วยเทคโนโลยีภูมิสารสนเทศแก่ชุมชน จำนวน60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</si>
  <si>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จำนวนผู้สนใจเข้าร่วมการถ่ายทอดความรู้ เทคนิคและวิธีการต่าง ๆ ทางคณิตศาสตร์ในการสำรวจและเก็บข้อมูลทรัพยากรท้องถิ่นตามใบงาน 9 ใบงาน จำนวน60 [คน]</t>
    </r>
  </si>
  <si>
    <t>66A22103ควท07W01 โครงการศาสตร์คณิตสู่ฐานทรัพยากรท้องถิ่น</t>
  </si>
  <si>
    <t>ตัวอย่างสารพันธุกรรมกระบก  จำนวน100  [ตัวอย่าง]</t>
  </si>
  <si>
    <t>ข้อมูลลายพิมพ์ดีเอ็นเอของกระบกในจังหวัดสกลนคร  จำนวน1  [ชุดข้อมูล]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</si>
  <si>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ข้อมูลพันธุกรรมของกระบกในจังหวัดสกลนคร  จำนวน1  [ชุดข้อมูล]</t>
    </r>
  </si>
  <si>
    <t>รายงานผลการดำเนินโครงการ จำนวน1 [เล่ม]</t>
  </si>
  <si>
    <t>ถ่ายทอดองค์ความรู้ (อย่างน้อย) จำนวน2 [ตำบล]</t>
  </si>
  <si>
    <t>ตัวอย่างสารพันธุกรรมกระบก จำนวน100 [ตัวอย่าง]</t>
  </si>
  <si>
    <t>ข้อมูลลายพิมพ์ดีเอ็นเอของกระบกในจังหวัดสกลนคร จำนวน1 [ชุดข้อมูล]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</si>
  <si>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ข้อมูลความหลากหลายทางพันธุกรรมของกระบกในจังหวัดสกลนคร จำนวน1 [ชุดข้อมูล]</t>
    </r>
  </si>
  <si>
    <t>66A22103ควท05W13 โครงการประเมินความหลากหลายทางพันธุกรรมของกระบกโดยเครื่องหมายโมเลกุลชนิดอาร์เอพีดี</t>
  </si>
  <si>
    <t>5. ชุมชนที่เข้าร่วมโครงการสามารถดำเนินการต่อยอดกิจกรรมสู่การนำไปใช้งานจริง (อย่างน้อย)  จำนวน1  [ชุมชน]</t>
  </si>
  <si>
    <t>4. ผู้เข้าร่วมการถ่ายทอดองค์ความรู้ได้รับความรู้เพิ่มมากขึ้นและมีความพึงพอใจจากการเข้าร่วมโครงการ (ไม่ร้อยกว่าร้อยละ 80)  จำนวน80  [ร้อยละ]</t>
  </si>
  <si>
    <t>3. มีการเพิ่มช่องทางการตลาดและการส่งเสริมการขายให้กับชุมชน  จำนวน1  [ชุดข้อมูล]</t>
  </si>
  <si>
    <t>2. ผลิตภัณฑ์ขนมหวานเสริมเมล็ดกระบกและผงเมล็ดกระบก คือ ช็อคบอลเสริมเมล็ดกระบก และบราวนี่หน้ากระบก  จำนวน2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</si>
  <si>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1. การดำเนินโครงการสนองพระราชดำริอันเนื่องมาจากพระราชดำริ สมเด็จพระเทพรัตนราชสุดาฯ สยามบรมราชกุมารี (อพ.สธ.)  จำนวน1  [โครงการ]</t>
    </r>
  </si>
  <si>
    <t>3. ข้อมูลการส่งเสริมและสร้างช่องทางการตลาดและถ่ายทอดองค์ความรู้ จำนวน1 [ชุดข้อมูล]</t>
  </si>
  <si>
    <t>2. วิเคราะห์คุณภาพทางประสาทสัมผัสในด้านลักษณะปรากฏ สี กลิ่น รสชาติ เนื้อสัมผัส และความชอบ จำนวน1 [ชุดข้อมูล]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</si>
  <si>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1. ผลิตภัณฑ์ขนมหวานเสริมเมล็ดกระบกและผงเมล็ดกระบก คือ ช็อคบอลเสริมเมล็ดกระบก และบราวนี่หน้ากระบก จำนวน2 [ผลิตภัณฑ์]</t>
    </r>
  </si>
  <si>
    <t>66A22103ควท05W09 โครงการพัฒนาผลิตภัณฑ์อาหารหวานจากเมล็ดกระบก</t>
  </si>
  <si>
    <t>ข้อมูลทรัพยากรกายภาพ ชีวภาพ วัฒนธรรม และภูมิปัญญาท้องถิ่นในจังหวัดสกลนคร  จำนวน80  [ร้อยละ]</t>
  </si>
  <si>
    <t>อปท. ที่ร่วมโครงการ จำนวน1 [อปท]</t>
  </si>
  <si>
    <t>ข้อมูลทรัพยากรกายภาพ ชีวภาพ วัฒนธรรม และภูมิปัญญาท้องถิ่นในจังหวัดสกลนคร จำนวน3 [หมู่บ้าน]</t>
  </si>
  <si>
    <t>66A22103ควท05W03 โครงการสำรวจเก็บรวบรวมทรัพยากรกายภาพ ชีวภาพ วัฒนธรรม และภูมิปัญญาในจังหวัดสกลนคร</t>
  </si>
  <si>
    <t>ประชาชนสามารถผลิตสเปรย์กันยุงและสบู่เหลวไว้ใช้เองได้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</si>
  <si>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นักศึกษาและบุคลากรสามารถผลิตสเปรย์กันยุงและสบู่เหลวได้  จำนวน80  [ร้อยละ]</t>
    </r>
  </si>
  <si>
    <t>จำนวนผู้เข้าร่วมกิจกรรมการถ่ายทอดองค์ความรู้  จำนวน30 [คน]</t>
  </si>
  <si>
    <t>จำนวนผู้เข้าร่วมกิจกรรม (นักศึกษาและบุคลากร) จำนวน40 [คน]</t>
  </si>
  <si>
    <t>พืชสมุนไพร จำนวน2 [ชนิด]</t>
  </si>
  <si>
    <t>ผลิตภัณฑ์จากสมุนไพรในท้องถิ่น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</si>
  <si>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รูปเล่มรายงาน จำนวน1 [เล่ม]</t>
    </r>
  </si>
  <si>
    <t>66A44112ควท04W01 โครงการการผลิตสเปรย์กันยุงและสบู่เหลวผสมสารสกัดสมุนไพรท้องถิ่น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</si>
  <si>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 ความเข้าใจ และการนำองค์ความรู้ไปใช้ประโยชน์ และความพึงพอใจของผู้เข้าร่วมโครงการ  จำนวน85  [ร้อยละ]</t>
    </r>
  </si>
  <si>
    <t>กลุ่มมัดย้อมครามธรรมชาติ ชุมชนมะขามป้อม และบุคลากรองค์กรปกครองส่วนท้องถิ่นได้รับการฝึกอบรมเชิงปฏิบัติการ ความรู้ เทคนิค เครื่องมือ นวัตกรรมการปลูก การเตรียมเนื้อคราม และ การย้อมคราม  จำนวน3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</si>
  <si>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กลุ่มมัดย้อมครามธรรมชาติ ชุมชนมะขามป้อม และบุคลากรองค์กรปกครองส่วนท้องถิ่นได้รับการฝึกอบรมเชิงปฏิบัติการ ความรู้ เทคนิค เครื่องมือ นวัตกรรมการปลูก การเตรียมเนื้อคราม และ การย้อมคราม  จำนวน40 [คน]</t>
    </r>
  </si>
  <si>
    <t>66A22103ควท04W02 โครงการการฝึกอบรมปฏิบัติการกระบวนการย้อมสีครามธรรมชาติ</t>
  </si>
  <si>
    <t>การใช้ประโยชน์ และการแปรรูป ของต้นกระบก  จำนวน1  [ชนิด]</t>
  </si>
  <si>
    <t>ถ่ายทอดการแปรรูปผลิตภัณฑ์จากกระบก  จำนวน3  [ผลิตภัณฑ์]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</si>
  <si>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. เผยแพร่องค์ความฤทธิ์ต้านเบาหวานจากส่วนต่าง ๆ ของต้นกระบก สู่ท้องถิ่น  จำนวน1  [ชุมชน]</t>
    </r>
  </si>
  <si>
    <t>ช่องเผยแพร่ข้อมูลศึกษาฤทธิ์ต้านเบาหวานของต้นกระบกสู่ท้องถิ่น จำนวน2 [สื่อ]</t>
  </si>
  <si>
    <t>ผลิตภัณฑ์จากกระบก จำนวน3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</si>
  <si>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ฤทธิ์ต้านเบาหวานจากส่วนต่าง ๆ ของต้นกระบก จำนวน6 [ตัวอย่าง]</t>
    </r>
  </si>
  <si>
    <t>66A22103ควท04W01 โครงการศึกษาฤทธิ์การต้านเบาหวานจากส่วนต่างๆ ของต้นกะบก (ราก เปลือกต้น กิ่ง ใบ ผล และเมล็ด) เพื่ออนุรักษ์ และใช้ประโยชน์ในการแปรรูปเป็นผลิตภัณฑ์</t>
  </si>
  <si>
    <t>66A44112ควท17W01 โครงการการใช้นวัตกรรมด้านวิทยาศาสตร์ เพื่อความปลอดภัยในการดำเนินชีวิตประจำวัน</t>
  </si>
  <si>
    <t>คณาจารย์และบุคลากรได้เผยแพร่ผลงานวิจัยและนวัตกรรม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</si>
  <si>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คณาจารย์นำความรู้ไปใช้ในการจัดการเรียนการสอน  จำนวน75  [ร้อยละ]</t>
    </r>
  </si>
  <si>
    <t>บุคลากรได้นำเสนอ และเผยแพร่ผลงานด้านการวิจัย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</si>
  <si>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คณาจารย์สามารถสร้างงานวิจัยหรืองานสร้างสรรค์  จำนวน80 [ร้อยละ]</t>
    </r>
  </si>
  <si>
    <t>66P33211ควท02W03 โครงการสนับสนุนการดำเนินการวิจัยหรืองานสร้างสรรค์และเผยแพร่ผลงานวิจัยหรืองานสร้างสรรค์</t>
  </si>
  <si>
    <t>คณาจารย์และบุคลากรได้ถ่ายทอดองค์ความรู้การวิจัยและนวัตกรรมแก่สาธารณชน  จำนวน75 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</si>
  <si>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บุคลาการสามารถนำงานวิจัยไปใช้ประโยชน์ได้  จำนวน80 [ร้อยละ]</t>
    </r>
  </si>
  <si>
    <t>66P33211ควท02W02 โครงการส่งเสริมและสนับสนุนการสร้างเครือข่ายความร่วมมือจัดประชุมวิชาการ</t>
  </si>
  <si>
    <t>มีการบูรณาการในรายวิชาเหมืองข้อมูล วิชาหลักสถิติ และวิชาพื้นฐานวิทยาการข้อมูล ซึ่งนำไปสู่ความเข้าใจในบทบาทและความสำคัญของหลักสูตรวิทยาการข้อมูล  จำนวน85  [ร้อยละ]</t>
  </si>
  <si>
    <t>ครู นักเรียนและนักศึกษาที่เข้าร่วมการพัฒนาทักษะการคิดวิเคราะห์เพื่อสร้างตัวแบบพยากรณ์ ด้วยการทำเหมืองข้อมูล (Data Mining)  จำนวน85  [ร้อยละ]</t>
  </si>
  <si>
    <t>ครู นักเรียนและนักศึกษาที่เข้าร่วมการพัฒนาทักษะการคิดวิเคราะห์เพื่อสร้างตัวแบบพยากรณ์ ด้วยการทำเหมืองข้อมูล (Data Mining) ได้รับการส่งเสริมศักยภาพทางด้าน สถิติและเทคโนโลยี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</si>
  <si>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ครูและนักเรียน เข้าร่วมโครงการการพัฒนาทักษะการคิดวิเคราะห์เพื่อสร้างตัวแบบพยากรณ์ ด้วยการทำเหมืองข้อมูล (Data Mining)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</si>
  <si>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ครูและนักเรียนในเขตพื้นที่รับผิดชอบของมหาวิทยาลัยราชภัฏสกลนคร จำนวน70 [คน]</t>
    </r>
  </si>
  <si>
    <t>66A44112ควท07W02 โครงการการพัฒนาทักษะการคิดวิเคราะห์ด้วยการทำเหมืองข้อมูล (Data Mining) เพื่อการพัฒนาท้องถิ่น</t>
  </si>
  <si>
    <t>ผลประเมินความพึงพอใจที่มีต่อการอบรม  จำนวน4  [ค่าเฉลี่ย]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</si>
  <si>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สามารถนำองค์ความรู้ไปใช้ประโยชน์ในการดำเนินกิจการประปาหมู่บ้าน  จำนวน5  [ระบบผลิตประปา]</t>
    </r>
  </si>
  <si>
    <t>สาขาวิชาวิทยาศาสตร์สิ่งแวดล้อม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</si>
  <si>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จำนวนผู้เข้าร่วมอบรม จำนวน50 [คน]</t>
    </r>
  </si>
  <si>
    <t>66A44112ควท06W01 โครงการการส่งเสริมการบริการน้ำประปาหมู่บ้านเพื่อการอุปโภคบริโภค</t>
  </si>
  <si>
    <t>ผลงานวิชาการได้รับการเผยแพร่  จำนวน2  [ชิ้น]</t>
  </si>
  <si>
    <t>จำนวนนักเรียนได้รับการบริการวิชาการด้านสิ่งแวดล้อม  จำนวน200  [คน]</t>
  </si>
  <si>
    <t>ผลการบริหารหลักสูตร  จำนวน3.25  [คะแนน]</t>
  </si>
  <si>
    <t>ร้อยละความพึงพอใจของผู้ใช้บัณฑิตต่อบัณฑิต  จำนวน84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</si>
  <si>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ร้อยละของบัณฑิตได้งานทำหรือประกอบอาชีพอิสระ  จำนวน88  [ร้อยละ]</t>
    </r>
  </si>
  <si>
    <t>จำนวนการนิเทศนักศึกษาฝึกประสบการณ์วิชาชีพ จำนวน19 [คน]</t>
  </si>
  <si>
    <t>จำนวนโรงเรียนในท้องถิ่นที่เข้าร่วมโครงการบริการวิชาการหรือประชาสัมพันธ์หลักสูตร จำนวน4 [โรงเรียน]</t>
  </si>
  <si>
    <t>จำนวนอาจารย์ผู้รับผิดชอบหลักสูตร อาจารย์ผู้สอน และบุคลากรสายสนับสนุนได้รับการพัฒนาศักยภาพ จำนวน7 [คน]</t>
  </si>
  <si>
    <t>จำนวนหลักสูตรได้รับการทวนสอบผลสัมฤทธิ์และการประกันคุณภาพ จำนวน1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</si>
  <si>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จำนวนนักศึกษาหลักสูตรวิทยาศาสตร์สิ่งแวดล้อมได้รับการสนับสนุนในการจัดกิจกรรมการเรียนการสอน จำนวน50 [คน]</t>
    </r>
  </si>
  <si>
    <t>66P33211ควท06W01 โครงการสนับสนุนการเรียนการสอนและการพัฒนาศักยภาพอาจารย์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</si>
  <si>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ความพึงพอใจของกลุ่มเป้าหมายต่อโครงการ/กิจกรรม  จำนวน85  [ร้อยละ]</t>
    </r>
  </si>
  <si>
    <t>วัสดุ อุปกรณ์ ที่ชำรุดได้รับการบำรุงรักษาและซ่อมแซม จำนวน2 [ชิ้น]</t>
  </si>
  <si>
    <t>มีการดำเนินงานจัดประชุมสาขาวิชาฟิสิกส์อย่างสมำเสมอ จำนวน10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</si>
  <si>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มีจำนวนวัสดุเพียงพอสำหรับสนับสนุนการบริหารงานสำนักงานสาขาวิชาฟิสิกส์ จำนวน16 [คน]</t>
    </r>
  </si>
  <si>
    <t>66P33210ควท03W01 โครงการพัฒนาศักยภาพสาขาวิชาฟิสิกส์</t>
  </si>
  <si>
    <t>ความพึงพอใจของกลุ่มเป้าหมายต่อโครงการ/กิจกรรม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</si>
  <si>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ผู้บริหารนำข้อมูลไปใช้ประกอบการตัดสินใจ  จำนวน1  [ครั้ง]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</si>
  <si>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ได้เข้าประชุมทางวิชาการเพื่อการพัฒนาตนเอง จำนวน7 [คน]</t>
    </r>
  </si>
  <si>
    <t>66A33210ควท03W01 โครงการพัฒนาศักยภาพอาจารย์ประจำสาขาวิชาฟิสิกส์</t>
  </si>
  <si>
    <t>ผู้เข้าร่วมโครงการมีความพึงพอใจ  จำนวน85  [ร้อยละ]</t>
  </si>
  <si>
    <t>ผู้สนใจเข้าร่วมโครงการมีความรู้ ตระหนัก เกิดความรัก หวงแหน เห็นคุณ รู้ค่า ในทรัพยากรที่มีในท้องถิ่น  จำนวน30  [คน]</t>
  </si>
  <si>
    <t>ผลิตภัณฑ์จากสารสกัดกระบก  จำนวน2  [ผลิตภัรฑ์]</t>
  </si>
  <si>
    <t>การถ่ายทอดองค์ความรู้แก่ชุมชนในพื้นที่กลุ่มเป้าหมาย  จำนวน1 [ชุมชน ]</t>
  </si>
  <si>
    <t>จำนวนสารสกัดของกระบกที่ทราบฤทธิ์ยับยั้งเชื้อจุลินทรีย์ สารพฤกษเคมี และ ฤทธิ์ทางชีวภาพ จำนวน6 [สารสกัด]</t>
  </si>
  <si>
    <t>จำนวนผลิตภัณฑ์จากสารสกัดกระบก จำนวน2 [ผลิตภัณฑ์]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</si>
  <si>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จำนวนผลิตภัณฑ์จากสารสกัดกระบก จำนวน2 [ผลิตภัณฑ์]</t>
    </r>
  </si>
  <si>
    <t>66A22103ควท16W01 โครงการศึกษาความเป็นไปได้ของสารสกัดกระบก ในการใช้ประโยชน์ด้านการพัฒนาเป็นผลิตภัณฑ์</t>
  </si>
  <si>
    <t>ความพึงพอใจของผู้เข้าร่วมกิจกรรม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</si>
  <si>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ร้อยละของจำนวนบุคลากร คณาจารย์ และนักศึกษาที่เข้าร่วมกิจกรรม  จำนวน80  [ร้อยละ]</t>
    </r>
  </si>
  <si>
    <t>จำนวนนักศึกษา คณาจารย์ที่เข้าร่วมกิจกรรม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</si>
  <si>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 คณาจารย์และนักศึกษาที่ได้เข้าร่วมกิจกรรม จำนวน80 [ร้อยละ]</t>
    </r>
  </si>
  <si>
    <t>66P33210ควท12W01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</si>
  <si>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66A33210ควท12W01 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</si>
  <si>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ได้พัฒนาทักษะทางวิชาการ  จำนวน80  [ร้อยละ]</t>
  </si>
  <si>
    <t>บัณฑิตเป็นคนดี มีจิตสาธารณะ และทักษะวิชาชีพ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</si>
  <si>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นักศึกษาได้รับทักษะในการจัดทำกิจกรรม  จำนวน50  [ร้อยละ]</t>
    </r>
  </si>
  <si>
    <t>เข้าร่วมกิจกรรมทักษะทางวิชาการ จำนวน20 [คน]</t>
  </si>
  <si>
    <t>นักศึกษาเข้าร่วมกิจกรรมพัฒนาคุณลักษณะนักศึกษาให้เป็น ตามอัตลักษณ์ จำนวน80 [ร้อยละ]</t>
  </si>
  <si>
    <t>นักศึกษาได้ดำเนินการจัดกิจกรรม จำนวน3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</si>
  <si>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นักศึกษามีความพร้อมทางการเรียนและมีความสมัครสมานสามัคคีกัน  จำนวน150 [ตน]</t>
    </r>
  </si>
  <si>
    <t>66P33210ควท08W04 โครงการส่งเสริมกิจกรรมและพัฒนาคุณลักษณะของนักศึกษา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</si>
  <si>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นักศึกษาและอาจารย์ที่เข้าร่วมโครงการได้รับความรู้จากการเข้าร่วมโครงการ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</si>
  <si>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ร้อยละของนักศึกษาและอาจารย์ที่เข้าร่วมโครงการ จำนวน80 [ร้อยละ]</t>
    </r>
  </si>
  <si>
    <t>66P33210ควท08W03 โครงการศึกษาดูงาน อบรม สัมมนาและพัฒนาศักยภาพของนักศึกษาพิการ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</si>
  <si>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จำนวนของนักเรียนที่สมัครเรียน  จำนวน70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</si>
  <si>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จำนวนโรงเรียนที่ไปแนะแนว จำนวน5 [โรงเรียน]</t>
    </r>
  </si>
  <si>
    <t>66P33210ควท08W02 โครงการแนะแนวการศึกษาต่อ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</si>
  <si>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นักศึกษามีทักษะด้านเทคโนโลยีคอมพิวเตอร์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</si>
  <si>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นักศึกษาที่ผ่านกิจกรรมอบรม จำนวน80 [ร้อยละ]</t>
    </r>
  </si>
  <si>
    <t>66A33210ควท08W03 โครงการพัฒนาทักษะและประสบการณ์สำหรับนักศึกษาหลักสูตรวิทยาการคอมพิวเตอร์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</si>
  <si>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หน่วยฝึกมีความพึงพอใจต่อการฝึกประสบการณ์ของนักศึกษา  จำนวน3.51  [ค่าเฉลี่ย]</t>
    </r>
  </si>
  <si>
    <t>จำนวนนักศึกษาที่เข้าร่วมกิจกรรมฝึกประสบการณ์วิชาชีพฯ จำนวน14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</si>
  <si>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จำนวนโรงเรียนที่ได้รับการแนะแนวการศึกษา จำนวน10 [โรงเรียน]</t>
    </r>
  </si>
  <si>
    <t>66A33210ควท07W03 โครงการส่งเสริมและพัฒนาคุณภาพการศึกษาหลักสูตรวิทยาศาสตรบัณฑิต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</si>
  <si>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ความรู้ความเข้าใจของผู้เข้าร่วมโครงการและความพึงพอใจของผู้เข้าร่วมโครงการ และการนำองค์ความรู้ไปใช้ประโยชน์  จำนวน85  [ร้อยละ]</t>
    </r>
  </si>
  <si>
    <t>บุคลากรองค์กรปกครองส่วนท้องถิ่น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</si>
  <si>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บุคลากรองค์กรปกครองส่วนท้องถิ่น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</si>
  <si>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66A22103ควท05W12 โครงการประชุมกลุ่มสมาชิกฐานทรัพยากรท้องถิ่น หลักสูตร : การเตรียมความพร้อมในการประเมิน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</si>
  <si>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ความรู้ความเข้าใจของผู้เข้าร่วมโครงการและความพึงพอใจของผู้เข้าร่วมโครงการ และการนำองค์ความรู้ไปใช้ประโยชน์  จำนวน80  [ร้อยละ]</t>
    </r>
  </si>
  <si>
    <t>คุณครู นักเรียน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</si>
  <si>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คุณครู นักเรียน จากจังหวัดสกลนคร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</si>
  <si>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66A22103ควท05W11 โครงการประชุมกลุ่มสมาชิกสวนพฤกษศาสตร์โรงเรียน หลักสูตร : การเตรียมความพร้อมในการประเมิน</t>
  </si>
  <si>
    <t>66A22103ควท05W10 โครงการฝึกอบรมปฏิบัติการงานสวนพฤกษศาสตร์โรงเรียน หลักสูตร : การสำรวจและจัดทำฐานทรัพยากรท้องถิ่น (9 ใบงาน)</t>
  </si>
  <si>
    <t>บุคลากรจากสถานศึกษา ในจังหวัดสกลนคร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จำนวน20 [หน่วยงาน]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</si>
  <si>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บุคลากรจากสถานศึกษา ในจังหวัดสกลนคร นครพนม มุกดาหาร และหน่วยงานที่ร่วมสนองพระราชดำริ โครงการอนุรักษ์พันธุกรรมพืชอันเนื่องมาจากพระราชดำริฯ จำนวน80 [คน]</t>
    </r>
  </si>
  <si>
    <t>66A22103ควท05W08 โครงการฝึกอบรมปฏิบัติการงานสวนพฤกษศาสตร์โรงเรียน หลักสูตร : 5 องค์ประกอบงานสวนพฤกษศาสตร์โรงเรียน</t>
  </si>
  <si>
    <t>66A22103ควท05W07 โครงการฝึกอบรมปฏิบัติการงานฐานทรัพยากรท้องถิ่น หลักสูตร : 6 งานทรัพยากรท้องถิ่น</t>
  </si>
  <si>
    <t>โรงเรียน หรือ อปท.ขอรับการเยี่ยมเยียน  จำนวน2  [แห่ง]</t>
  </si>
  <si>
    <t>บริการวิชาการให้อปท.หรือโรงเรียนที่ร่วมสนองพระราชดำริฯ  จำนวน5  [แห่ง]</t>
  </si>
  <si>
    <t>รายผลการดำเนินงานประจำปีของ อพ.สธ. มหาวิทยาลัยราชภัฏสกลนคร  จำนวน5  [ฉบับ]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</si>
  <si>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แผนแม่บท และแผนปฏิบัติปฏิบัติงานประจำปี  จำนวน1  [แผน]</t>
    </r>
  </si>
  <si>
    <t>รายผลการดำเนินงานประจำปีของ อพ.สธ. มหาวิทยาลัยราชภัฏสกลนคร จำนวน5 [เล่ม]</t>
  </si>
  <si>
    <t>เจ้าหน้าที่อพ.สธ. ที่ปรึกษาศูนย์ประสานงาน อพ.สธ.-มรภ.สกลนคร ผู้บริหารสถานศึกษา ครู ผู้บริหารและบุคลากรของ อปท. จำนวน123 [คน]</t>
  </si>
  <si>
    <t>จำนวนตัวแทนมหาวิทยาลัยเข้าร่วมประชุมประจำปีรายงานผลการดำเนินงาน อพ.สธ. ที่ส่วนกลาง จำนวน2 [คน]</t>
  </si>
  <si>
    <t>จำนวนคณะทำงานโครงการที่เข้าร่วมและการจัดทำแผนปฏิบัติงาน การดำเนินงาน อพ.สธ. มหาวิทยาลัยราชภัฏสกลนคร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</si>
  <si>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จำนวนคณะกรรมการดำเนินงานที่เข้าร่วมประชุมประจำปีการดำเนินงาน อพ.สธ. มหาวิทยาลัยราชภัฏสกลนคร จำนวน25 [คน]</t>
    </r>
  </si>
  <si>
    <t>66A22103ควท05W06 โครงการบริหารจัดการศูนย์ประสานงาน อพ.สธ. มหาวิทยาลัยราชภัฏสกลนคร</t>
  </si>
  <si>
    <t>ผู้เข้าเยี่ยมชมมีความพึ่งพอใจ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</si>
  <si>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จัดทำเป็นระบบฐานข้อมูลพันธุกรรมพืชที่เก็บสะสมในพิพิธภัณฑ์  จำนวน1  [ฐานข้อมูล]</t>
    </r>
  </si>
  <si>
    <t>ผู้เข้าเยี่ยมชม นักเรียน นักศึกษา ประชาชนทั่วไป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</si>
  <si>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จำนวนตัวอย่างพรรณไม้แห้ง พรรณไม้ดอง และพรรณไม้เฉพาะส่วน จำนวน100 [ตัวอย่าง]</t>
    </r>
  </si>
  <si>
    <t>66A22103ควท05W05 โครงการงานพิพิธภัณฑ์พืช มหาวิทยาลัยราชภัฏสกลนคร</t>
  </si>
  <si>
    <t>เก็บรักษาพันธุกรรมพืชในรูปของเมล็ดพันธุ์แห้ง  จำนวน2  [ชนิด]</t>
  </si>
  <si>
    <t>แปลงรวบรวมพันธุกรรมคราม  จำนวน6  [แปลง]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</si>
  <si>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พื้นที่ปลูกรวบรวมพันธุกรรมคราม  จำนวน3  [พื้นที่]</t>
    </r>
  </si>
  <si>
    <t>ชุมชนและสถานศึกษาที่ปลูกรักษาพันธุกรรมคราม จำนวน3 [แห่ง]</t>
  </si>
  <si>
    <t>สายพันธุคราม จำนวน2 [ชนิด]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</si>
  <si>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จำนวน20 [คน]</t>
    </r>
  </si>
  <si>
    <t>66A22103ควท05W04 โครงการปลูกรักษาพันธุกรรมครามในจังหวัดสกลนคร</t>
  </si>
  <si>
    <t>บันทึกข้อมูลในใบงานและกรอกข้อมูลในฐานข้อมูล - ใบงานที่ 7 ตามจำนวนชนิดชีวภาพอื่นๆ  จำนวน10  [ชุด]</t>
  </si>
  <si>
    <t>บันทึกข้อมูลในใบงานและกรอกข้อมูลในฐานข้อมูล - ใบงานที่ 6 ตามจำนวนชนิดสัตว์  จำนวน10  [ชุด]</t>
  </si>
  <si>
    <t>บันทึกข้อมูลในใบงานและกรอกข้อมูลในฐานข้อมูล - ใบงานที่ 5 จำนวนตามชนิดพืช  จำนวน80  [ชุด]</t>
  </si>
  <si>
    <t>บันทึกข้อมูลในใบงานและกรอกข้อมูลในฐานข้อมูล - ใบงานที่ 1-4  จำนวน4  [ชุด]</t>
  </si>
  <si>
    <t>สำรวจทำรหัสพิกัด พืชสกุล Zingiberaceae (ปีที่ 1)  จำนวน5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</si>
  <si>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รหัสประจำต้นไม้ (ถาวร) จัดทำป้ายข้อมูลทรัพยากร  จำนวน650  [ต้น]</t>
    </r>
  </si>
  <si>
    <t>อบรมนักสำรวจทรัพยากรในพื้นที่ปกปัก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</si>
  <si>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ทำขอบเขตพื้นที่ปกปักทรัพยากร  จำนวน5 [ไร่]</t>
    </r>
  </si>
  <si>
    <t>66A22103ควท05W02 โครงการสำรวจ ทำรหัสพิกัด ทรัพยากรกายภาพ ชีวภาพ ในพื้นที่ปกปักทรัพยากร มหาวิทยาลัยราชภัฏสกลนคร</t>
  </si>
  <si>
    <t>สายพันธ์กล้วยไม้ท้องถิ่นที่เก็บในสภาพปลอดเชื้อ  จำนวน1  [ชนิด]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</si>
  <si>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ต้นกล้ากล้วยไม้ท้องถิ่น  จำนวน500  [ต้น]</t>
    </r>
  </si>
  <si>
    <t>จำนวนกล้วยไม้ที่เพาะขยายได้จำนวนชนิดกล้วยไม้ที่เพาะ จำนวน500 [ต้น (1 ชนิด)]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</si>
  <si>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จำนวนผู้เข้าร่วมโครงการ จำนวน10 [คน]</t>
    </r>
  </si>
  <si>
    <t>66A22103ควท05W01 โครงการเพาะขยายพันธุ์และเก็บรักษาพืชท้องถิ่น โดยวิธีการเพาะเลี้ยงเนื้อเยื่อ</t>
  </si>
  <si>
    <t>ผู้เข้าร่วมการถ่ายทอดองค์ความรู้มีความพึงพอใจในการเข้าร่วมโครงการ (ไม่น้อยกว่า)  จำนวน80  [ร้อยละ]</t>
  </si>
  <si>
    <t>ผู้เข้าร่วมการถ่ายทอดองค์ความรู้ได้รับความรู้เพิ่มมากขึ้นจากการเข้าร่วมโครงการ  จำนวน80  [ร้อยละ]</t>
  </si>
  <si>
    <t>ข้อมูลการเผยแพร่องค์ความรู้สู่ชุมชน  จำนวน1  [โปสเตอร์]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</si>
  <si>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ข้อมูลผลการศึกษาวิจัย คุณสมบัติทางชีวภาพจากสารสกัดเมล็ดกระบก  จำนวน1  [ชุดข้อมูล/รายงาน]</t>
    </r>
  </si>
  <si>
    <t>การถ่ายทอดองค์ความรู้เรื่อง “คุณสมบัติทางชีวภาพจากสารสกัดเมล็ดกระบก” และกระบวนการผลิตผลิตภัณฑ์จากสารสกัดเมล็ดกระบก โดยการมีส่วนร่วมของคนในชุมชน และสถานศึกษาในท้องถิ่นในจังหวัดสกลนคร จำนวน1 [ชุดข้อมูล/รายงาน]</t>
  </si>
  <si>
    <t>ข้อมูลกระบวนการการผลิตผลิตภัณฑ์จากสารสกัดเมล็ดกระบก จำนวน1 [ชุดข้อมูล/รายงาน]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</si>
  <si>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ข้อมูลผลการศึกษาวิจัย คุณสมบัติทางชีวภาพจากสารสกัดเมล็ดกระบก จำนวน1 [ชุดข้อมูล/รายงาน]</t>
    </r>
  </si>
  <si>
    <t>66A22103ควท04W03 โครงการการศึกษาคุณสมบัติทางชีวภาพจากสารสกัดเมล็ดกระบกในท้องถิ่นจังหวัดสกลนคร</t>
  </si>
  <si>
    <t>ทดสอบความรู้ความเข้าใจของผู้เข้ารับการฝึกอบรม  จำนวน80  [ร้อยละ]</t>
  </si>
  <si>
    <t>สอบถามความพึงพอใจของผู้เข้ารับการฝึกอบรม  จำนวน60  [ร้อยละ]</t>
  </si>
  <si>
    <t>ผลการประเมินผลการฝึกประสบการวิชาชีพทางเคมีของนักศึกษาโดยอาจารย์นิเทศ  จำนวน80  [ร้อยละ]</t>
  </si>
  <si>
    <t>ผลการประเมินนักศึกษาจากแหล่งฝึกประสบการณ์วิชาชีพทางเคมี  จำนวน80  [ร้อยละ]</t>
  </si>
  <si>
    <t>ความพึงพอใจของนักศึกษาต่อการฝึกงาน  จำนวน80  [ร้อยละ]</t>
  </si>
  <si>
    <t>การมีเจตคติที่ดีต่อการวิชาชีพทางเคมี และแรงบันดาลใจในการประกอบอาชีพ  จำนวน80  [ร้อยละ]</t>
  </si>
  <si>
    <t>ความพึงพอใจต่อการจัดกิจกิจกรรมปัจฉิมนิเทศ  จำนวน80  [ร้อยละ]</t>
  </si>
  <si>
    <t>บุคคลากรสาขาวิชาเคมี จะได้รับความรู้และประสบการณ์เพื่อถ่ายทอดให้นักศึกษาได้อย่างมีประสิทธิภาพ  จำนวน80  [ร้อยละ]</t>
  </si>
  <si>
    <t>ความพึงพอใจต่อการจัดกิจกิจกรรมศึกษาดูงานทางเคมี  จำนวน80  [ร้อยละ]</t>
  </si>
  <si>
    <t>นักศึกษาได้ใช้เครื่องมือสำหรับการทดลองในรายวิชาปฏิบัติการทดลองเคมี  จำนวน3  [ครั้ง/ภาคเรียน]</t>
  </si>
  <si>
    <t>มีจำนวนครุภัณฑ์สำหรับการทดลองในรายวิชาปฏิบัติการทดลองเคมีเพิ่มขึ้น  จำนวน60  [ร้อยละ]</t>
  </si>
  <si>
    <t>รายงานผลการดำเนินงานของหลักสูตร หลักสูตรวท.บ. เคมี  จำนวน1  [ฉบับ]</t>
  </si>
  <si>
    <t>หลักสูตร วท.บ. เคมี ได้รับผลการตรวจประกันคุณภาพการศึกษาระดับหลักสูตร ในระดับ ผ่านเกณฑ์  จำนวน1  [ครั้ง]</t>
  </si>
  <si>
    <t>ผลสัมฤทธิ์ทางความรู้ด้านทักษะการปฏิบัติการทางเคมีเบื้องต้นของนักศึกษาในหลักสูตร วท.บ.เคมี ชั้นปีที่ 1 รหัส 66 ที่เข้าร่วมกิจกรรมมีคะแนนเพิ่มขึ้นจากก่อนการทำกิจกรรม  จำนวน80  [ร้อยละ]</t>
  </si>
  <si>
    <t>ความพึงพอใจของนักศึกษาในหลักสูตร วท.บ.เคมี และบุคลากรที่เข้าร่วมกิจกรรมการพัฒนาความรู้พื้นฐานและเตรียมความพร้อมทางการเรียนแก่นักศึกษาชั้นปีที่ 1 ปีการศึกษา 2566  จำนวน80  [ร้อยละ]</t>
  </si>
  <si>
    <t>ผลสัมฤทธิ์ทางความรู้ด้านทักษะการปฏิบัติการทางเคมีเบื้องต้นของนักเรียนชั้นมัธยมศึกษาชั้นปีที่ 4-6 ที่เข้าร่วมกิจกรรมมีคะแนนเพิ่มขึ้น จากก่อนการทำกิจกรรม  จำนวน80  [ร้อยละ]</t>
  </si>
  <si>
    <t>สาขาวิชาเคมีได้ดำเนินการจัดกิจกรรมการบริการวิชาการและแนะแนวการศึกษาให้แก่กลุ่มโรงเรียนเป้าหมาย  จำนวน5  [โรงเรียน]</t>
  </si>
  <si>
    <t>ความพึงพอใจของนักศึกษาในหลักสูตร วท.บ.เคมี และบุคลากร ที่เข้าร่วมกิจกรรมค่ายเคมีอาสาพัฒนาสู่น้องในท้องถิ่นและการบริการวิชาการ  จำนวน80  [ร้อยละ]</t>
  </si>
  <si>
    <t>ความพึงพอใจของนักศึกษาและอาจารย์ใน วท.บ. เคมี และ ค.บ.เคมี ที่เข้าร่วมกิจกรรมการส่งเสริมวิชาการด้านวิทยาศาสตร์และเทคโนโลยี  จำนวน80  [ร้อยละ]</t>
  </si>
  <si>
    <t>ผลงานทางวิชาการของสาขาวิชาเคมี  จำนวน5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</si>
  <si>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การแสดงผลงานทางวิชาการของนักศึกษาสาขาวิชาเคมี  จำนวน75  [ร้อยละ]</t>
    </r>
  </si>
  <si>
    <t>การทดสอบทำชิ้นงานของนักศึกษาในการฝึกอบรม จำนวน2 [ชิ้น]</t>
  </si>
  <si>
    <t>ผลงานที่นักศึกษาทำได้ในการฝึกอบรม จำนวน2 [ชิ้น]</t>
  </si>
  <si>
    <t>จำนวนโครงการพัฒนาองค์กรที่นักศึกษาทำร่วมกับสถานประกอบการทางเคมี จำนวน7 [โครงการ]</t>
  </si>
  <si>
    <t>แหล่งฝึกประสบการณ์วิชาชีพทางเคมี จำนวน7 [แห่ง]</t>
  </si>
  <si>
    <t>จำนวนนักศึกษาสาขาวิชาเคมีได้ฝึกประสบการในสถานประกอบการทางเคมี จำนวน100 [ร้อยละ]</t>
  </si>
  <si>
    <t>จำนวนอาจารย์และบุคลากรที่เข้าร่วมกิจกรรมปัจฉิมนิเทศ จำนวน80 [ร้อยละ]</t>
  </si>
  <si>
    <t>จำนวนนักศึกษาสาขาวิชาเคมีที่เข้าร่วมกิจกรรมปัจฉิมนิเทศ จำนวน80 [ร้อยละ]</t>
  </si>
  <si>
    <t>จำนวนอาจารย์และบุคลากรที่เข้าร่วมกิจกรรม จำนวน80 [ร้อยละ]</t>
  </si>
  <si>
    <t>แหล่งศึกษาดูงาน จำนวน2 [แห่ง]</t>
  </si>
  <si>
    <t>จำนวนนักศึกษาสาขาวิชาเคมีที่เข้าร่วมกิจกรรม จำนวน80 [ร้อยละ]</t>
  </si>
  <si>
    <t>จำนวนครุภัณฑ์ที่จัดซื้อ จำนวน1 [เครื่อง]</t>
  </si>
  <si>
    <t>ได้รับการตรวจประกันคุณภาพการศึกษาระดับหลักสูตร วท.บ. เคมี - จำนวนอาจารย์ บุคลากรและนักศึกษาที่เข้าร่วมกิจกรรม จำนวน18 [คน]</t>
  </si>
  <si>
    <t>ได้รับการตรวจประกันคุณภาพการศึกษาระดับหลักสูตร วท.บ. เคมี - จำนวนอาจารย์ บุคลากรและนักศึกษาที่เข้าร่วมกิจกรรม จำนวน1 [หลักสูตร]</t>
  </si>
  <si>
    <t>จำนวนนักศึกษาในหลักสูตร วท.บ.เคมี และบุคลากรที่เข้าร่วมกิจกรรมการพัฒนาความรู้พื้นฐานและเตรียมความพร้อมทางการเรียนแก่นักศึกษาชั้นปีที่ 1 ปีการศึกษา 2566 จำนวน80 [ร้อยละ]</t>
  </si>
  <si>
    <t>จำนวนนักศึกษาสาขาวิชาเคมีและบุคลากรที่เข้าร่วมกิจกรรมค่ายเคมีอาสาพัฒนาสู่น้องในท้องถิ่นและการบริการวิชาการ จำนวน80 [ร้อยละ]</t>
  </si>
  <si>
    <t>จำนวนนักศึกษาและอาจารย์ในหลักสูตร วท.บ. เคมี และ ค.บ. เคมี ที่เข้าร่วมกิจกรรมการส่งเสริมวิชาการด้านวิทยาศาสตร์และเทคโนโลยี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</si>
  <si>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การนำเสนอผลงานวิจัยของนักศึกษาในงานเคมีวิชาการของสาขาวิชาเคมี จำนวน5 [เรื่อง]</t>
    </r>
  </si>
  <si>
    <t>66P33210ควท04W02 โครงการพัฒนาและส่งเสริมศักยภาพนักศึกษาในศตวรรษที่ 21 สาขาวิชาเคมี</t>
  </si>
  <si>
    <t>นักศึกษามีทักษะการประเมินและให้คำแนะนำสุขภาพในระดับดี  จำนวน80  [ร้อยละ]</t>
  </si>
  <si>
    <t>อาจารย์และอาจารย์พี่เลี้ยงมีทักษะการนิเทศงานตามแนวทาง CWIE ในระดับดี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</si>
  <si>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นักศึกษามีทักษะการทำงานชุมชนในระดับดี  จำนวน80  [ร้อยละ]</t>
    </r>
  </si>
  <si>
    <t>อาจารย์และอาจารย์พี่เลี้ยงที่เข้าร่วมโครงการ 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</si>
  <si>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นักศึกษาที่เข้าร่วมโครงการ  จำนวน69 [คน]</t>
    </r>
  </si>
  <si>
    <t>66P33210ควท14W03 โครงการสนับสนุนการฝึกประสบการณ์พิเศษหลักสูตรสาธารณสุขศาสตร์</t>
  </si>
  <si>
    <t>คะแนนการประกันคุณภาพระดับหลักสูตรไม่น้อยกว่า 3 คะแนน  จำนวน3  [คะแนน]</t>
  </si>
  <si>
    <t>ร้อยละของรายวิชาที่มีความสอดคล้องกับเนื้อหาและวัตถุประสงค์การเรียนรู้  จำนวน25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</si>
  <si>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ต่อการส่งเสริมการเรียนรู้และบริหารจัดการที่ดีสำหรับหลักสูตรสาธารณสุขศาสตร์อยู่ในระดับมากขึ้นไป  จำนวน70  [ร้อยละ]</t>
    </r>
  </si>
  <si>
    <t>จำนวนสิ่งสนับสนุนการเรียนรู้ จำนวน15 [รายการ]</t>
  </si>
  <si>
    <t>ประกันคุณภาพหลักสูตรสาธารณสุขศาสตร์ จำนวน1 [เล่ม]</t>
  </si>
  <si>
    <t>ทวนสอบผลสัมฤทธิ์ผลการเรียนรู้หลักสูตรสาธารณสุขศาสตร์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</si>
  <si>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จำนวนรายวิชาที่มีผู้เชี่ยวชาญร่วมแลกเปลี่ยนเรียนรู้ จำนวน10 [รายวิชา]</t>
    </r>
  </si>
  <si>
    <t>66P33210ควท14W01 โครงการส่งเสริมการเรียนรู้และบริหารจัดการที่ดีสำหรับหลักสูตรสาธารณสุขศาสตร์</t>
  </si>
  <si>
    <t>ความพึงพอใจในการเข้าร่วมกิจกรรม อยู่ในระดับมากขึ้นไป  จำนวน80  [ร้อยละ]</t>
  </si>
  <si>
    <t>นักศึกษามีจัดกิจกรรมบริการวิชาการ  จำนวน2  [กิจกรรม]</t>
  </si>
  <si>
    <t>นักศึกษามีการบูรณาการความรู้ไปใช้บริการวิชาการ  จำนวน2  [รายวิชา]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</si>
  <si>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ความเข้าใจในหลักสูตรสาธารณสุขศาสตร์ อยู่ในระดับมากขึ้นไป  จำนวน75  [ร้อยละ]</t>
    </r>
  </si>
  <si>
    <t>นักศึกษาผ่านเกณฑ์การอบรมระบาดวิทยา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</si>
  <si>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นักศึกษานักศึกษาที่เข้าร่วมกิจกรรม จำนวน90 [ร้อยละ]</t>
    </r>
  </si>
  <si>
    <t>66A33210ควท14W01 โครงการส่งเสริมการเตรียมความพร้อมตามสมรรถนะที่จำเป็นสำหรับนักศึกษาหลักสูตรสาธารณสุขศาสตร์</t>
  </si>
  <si>
    <t>2) ร้อยละของผู้เข้าร่วมกิจกรรมนำควาไปใช้ประโยชน์ไม่น้อยกว่า  จำนวน75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</si>
  <si>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1) ร้อยละผู้เข้าร่วมกิจกรรมนำความรู้ไปใช้ประโยชน์ (ไม่น้อยกว่า)  จำนวน80  [ร้อยละ]</t>
    </r>
  </si>
  <si>
    <t>4)จำนวนสื่อที่ผลิตและนำไปใช้ประโยชน์ จำนวน3 [สื่อ]</t>
  </si>
  <si>
    <t>3) ร้อยละของนักศึกษาที่มีทักษะการศึกษาชุมชนในระดับดี (ไม่น้อยกว่า) จำนวน80 [ร้อยละ]</t>
  </si>
  <si>
    <t>2) จำนวนรายวิชาที่บูรณาการสู่ชุมชน (ไม่น้อยกว่า) จำนวน2 [รายวิชา]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</si>
  <si>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1) ร้อยละของผู้เข้าร่วมกิจกรรม (ไม่น้อยกว่า) จำนวน90 [ร้อยละ]</t>
    </r>
  </si>
  <si>
    <t>66A44112ควท14W01 โครงการ 1 หลักสูตร 1 ชุมชน สร้างแหล่งเรียนรู้หลักสูตรสาธารณสุขศาสตร์ ปี 1</t>
  </si>
  <si>
    <t>การนำความรู้และทักษะวิชาชีพไปใช้ประโยชน์หรือการนำความรู้ไปการเผยแพร่ของนักศึกษา (อย่างน้อย)  จำนวน2  [กิจกรรม]</t>
  </si>
  <si>
    <t>ความพึงพอใจของนักศึกษาต่อการเตรียมสหกิจศึกษา/สหกิจศึกษาและฝึกประสบการณ์วิชาชีพสาธารณสุข อยู่ระดับมากขึ้นไป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</si>
  <si>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ความพึงพอใจของแหล่งฝึกต่อคุณลักษณะของนักศึกษา อยู่ในระดับมากขึ้นไป  จำนวน80  [ร้อยละ]</t>
    </r>
  </si>
  <si>
    <t>นักศึกษามีความพร้อมในการทำงาน จำนวน80 [ร้อยละ]</t>
  </si>
  <si>
    <t>นักศึกษาผ่านเกณฑ์การสหกิจศึกษาและฝึกประสบการณ์วิชาชีพสาธารณสุข จำนวน95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</si>
  <si>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นักศึกษาผ่านเกณฑ์การเตรียมสหกิจศึกษา จำนวน95 [ร้อยละ]</t>
    </r>
  </si>
  <si>
    <t>66A33210ควท14W03 โครงการสหกิจศึกษาและฝึกประสบการณ์วิชาชีพหลักสูตรสาธารณสุขศาสตร์</t>
  </si>
  <si>
    <t>นักศึกษาที่เข้าร่วมโครงการได้แลกเปลี่ยนเรียนรู้นอกสถานที่  จำนวน100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</si>
  <si>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บุคลากรที่เข้าร่วมโครงการได้เรียนรู้เทคโนโลยีที่ทันสมัย  จำนวน80  [ร้อยละ]</t>
    </r>
  </si>
  <si>
    <t>ร้อยละของนักศึกษาที่เข้าร่วมโครงการ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</si>
  <si>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ร้อยละของบุคลากรที่เข้าร่วมโครงการ จำนวน70 [ร้อยละ]</t>
    </r>
  </si>
  <si>
    <t>66A33210ควท08W02 โครงการเพิ่มพูนประสบการณ์และทักษะในวิชาชีพของนักศึกษาสาขาวิชาคอมพิวเตอร์</t>
  </si>
  <si>
    <t>ความพึงพอใจของนักศึกษาและบุคคลากรต่อสิ่งสนับสนุนการจัดการเรียนการสอน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</si>
  <si>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ความพึงพอใจของบุคคลากรต่อการสนับสนุนการดำเนินการของสาขา  จำนวน80  [ร้อยละ]</t>
    </r>
  </si>
  <si>
    <t>จำนวนครุภัณฑ์ตู้ลำโพงชนิดมีภาคขยายแบบเคลื่อนที่ จำนวน1 [ชุด]</t>
  </si>
  <si>
    <t>จำนวนครุภัณฑ์ไมค์โครโพนแบบไร้สาย จำนวน2 [ชุด]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</si>
  <si>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ร้อยละบุคคลากรที่มีส่วนร่วมการดำเนินงานของสาขา จำนวน80 [ร้อยละ]</t>
    </r>
  </si>
  <si>
    <t>66P33210ควท08W05 โครงการบริหารจัดการทรัพยากรสาขาวิชาคอมพิวเตอร์</t>
  </si>
  <si>
    <t>ร้อยละของกลุ่มเป้าหมาย มีความพึงพอใจต่อการปัจฉิมนิเทศในระดับมาก ไม่น้อยกว่าค่าเป้าหมายที่กำหนด  จำนวน95  [ร้อยละ]</t>
  </si>
  <si>
    <t>ร้อยละของนักศึกษาได้รับการประเมินผลการฝึกงานจากอาจารย์นิเทศ ไม่น้อยกว่าค่าเป้าหมายที่กำหนด  จำนวน100  [ร้อยละ]</t>
  </si>
  <si>
    <t>ร้อยละของกลุ่มเป้าหมายมีความพึงพอใจต่อการปฐมนิเทศในระดับมาก ไม่น้อยกว่าค่าเป้าหมายที่กำหนด  จำนวน95  [ร้อยละ]</t>
  </si>
  <si>
    <t>ร้อยละของกลุ่มเป้าหมายมีความพร้อมด้านทักษะวิชาชีพก่อนออกฝึกประสบการณ์วิชาชีพ ไม่น้อยกว่าค่าเป้าหมายที่กำหนด  จำนวน95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</si>
  <si>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ร้อยละของกลุ่มเป้าหมายได้รับการเตรียมฝึกประสบการณ์ ไม่น้อยกว่าค่าเป้าหมายที่กำหนด  จำนวน100  [ร้อยละ]</t>
    </r>
  </si>
  <si>
    <t>จำนวนกลุ่มเป้าหมาย ได้เข้าร่วมปัจฉิมนิเทศหลังฝึกประสบการณ์ไม่น้อยกว่าค่าเป้าหมายที่กำหนด จำนวน95 [ร้อยละ]</t>
  </si>
  <si>
    <t>จำนวนกลุ่มเป้าหมาย ได้รับการนิเทศการฝึกงานไม่น้อยกว่าค่าเป้าหมายที่กำหนด จำนวน100 [ร้อยละ]</t>
  </si>
  <si>
    <t>จำนวนกลุ่มเป้าหมาย ได้รับการปฐมนิเทศก่อนออกฝึก ไม่น้อยกว่าค่าเป้าหมายที่กำหนด จำนวน95 [ร้อยละ]</t>
  </si>
  <si>
    <t>จำนวนกลุ่มเป้าหมายได้รับการอบรมเตรียมความพร้อม ไม่น้อยกว่าค่าเป้าหมายที่กำหนด จำนวน95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</si>
  <si>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จำนวนกลุ่มเป้าหมายได้รับการเตรียมฝึกประสบการณ์ ไม่น้อยกว่าค่าเป้าหมายที่กำหนด จำนวน100 [ร้อยละ]</t>
    </r>
  </si>
  <si>
    <t>66A33210ควท08W01 โครงการสนับสนุนการจัดการเรียนการสอนด้านวิทยาศาสตร์ (การเตรียมฝึกประสบการณ์และการฝึกประสบการณ์วิชาชีพ)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</si>
  <si>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นักศึกษามีความพึงพอใจต่อการจัดสิ่งสนับสนุนการเรียนรู้อยู่ในระดับมาก  จำนวน4  [คะแนน]</t>
    </r>
  </si>
  <si>
    <t>นักศึกษาฝึกประสบการณ์วิชาชีพหรือปฏิบัติสหกิจศึกษาได้รับการนิเทศก์จากอาจารย์นิเทศก์ จำนวน9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</si>
  <si>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กษาได้รับการอบรมเสริมทักษะก่อนฝึกประสบการณ์วิชาชีพหรือปฏิบัติสหกิจศึกษา จำนวน17 [คน]</t>
    </r>
  </si>
  <si>
    <t>66A33210ควท07W02 โครงการพัฒนาการเรียนการสอนหลักสูตร วท.บ.วิทยาการข้อมูล</t>
  </si>
  <si>
    <t>ความพึงพอใจต่อการพัฒนากิจกรรมการส่งเสริมทักษะการเรียนรู้ในศตวรรษที่ 21 ของสาขาวิชาคณิตศาสตร์และสถิติ  จำนวน3.51  [ค่าเฉลี่ย]</t>
  </si>
  <si>
    <t>หลักสูตรวิทยาศาสตรบัณฑิต ได้ผ่านการประเมินคุณภาพการศึกษา  จำนวน1  [หลักสูตร]</t>
  </si>
  <si>
    <t>ความพึงพอใจต่อการเข้าร่วมกิจกรรมศึกษาดูงาน  จำนวน3.51  [ค่าเฉลี่ย]</t>
  </si>
  <si>
    <t>จำนวนนักศึกษาที่ได้รับการส่งเสริมทักษะการเรียนรู้ในศตวรรษที่ 21 จำนวน110 [คน]</t>
  </si>
  <si>
    <t>จำนวนหลักสูตรวิทยาศาสตรบัณฑิต ที่ผ่านการประเมินคุณภาพการศึกษา จำนวน1 [หลักสูตร]</t>
  </si>
  <si>
    <t>จำนวนนักศึกษาที่เข้าร่วมกิจกรรมศึกษาดูงาน จำนวน45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</si>
  <si>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จำนวนนักศึกษาที่เข้าร่วมกิจกรรมฝึกประสบการณ์วิชาชีพ จำนวน14 [คน]</t>
    </r>
  </si>
  <si>
    <t>66P33210ควท07W01 โครงการส่งเสริมและพัฒนาคุณภาพการศึกษาหลักสูตรวิทยาศาสตรบัณฑิต สาขาวิชาคณิตศาสตร์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</si>
  <si>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อาจารย์และนักศึกษามีความพึงพอใจต่อการจัดสิ่งสนับสนุนการเรียนรู้อยู่ในระดับมาก  จำนวน3.51  [5]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</si>
  <si>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อาจารย์และนักศึกษาได้รับสิ่งสนับสนุนการเรียนรู้เพื่อการเรียนการสอน จำนวน146 [คน]</t>
    </r>
  </si>
  <si>
    <t>66A33210ควท07W01 โครงการพัฒนาและบริหารจัดการสาขาวิชาคณิตศาสตร์และสถิติ</t>
  </si>
  <si>
    <t>จำนวนนักศึกษาที่ได้รับการพัฒนาศักยภาพทางวิชา  จำนวน50  [คน]</t>
  </si>
  <si>
    <t>ร้อยละของบัณฑิตได้งานทำหรือประกอบอาชีพอิสระ  จำนวน80  [ร้อยละ]</t>
  </si>
  <si>
    <t>จำนวนนักศึกษาที่เข้าร่วมกิจกรรมจิตอาสาและกิจกรรมนำปรัชญาเศรษฐกิจพอเพียง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</si>
  <si>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ความพึงพอใจของนักศึกษาต่อการจัดการเรียนการสอน  จำนวน3.50  [คะแนน]</t>
    </r>
  </si>
  <si>
    <t>จำนวนนักศึกษาหลักสูตรวิทยาศาสตร์สิ่งแวดล้อมได้รับการพัฒนาศักยภาพ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</si>
  <si>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หลักสูตรวิทยาศาสตร์สิ่งแวดล้อมได้รับการสนับสนุนวัสดุในการจัดกิจกรรมการเรียนการสอน จำนวน50 [คน]</t>
    </r>
  </si>
  <si>
    <t>66A33211ควท06W01 โครงการสนับสนุนและพัฒนาการเรียนการสอนหลักสูตรวิทยาศาสตร์สิ่งแวดล้อม</t>
  </si>
  <si>
    <t>ร้อยละของผู้รับผิดชอบโครงการและผู้เข้าร่วมกิจกรรมได้นำความรู้ที่ได้จากการเรียนมาเผยแพร่ให้กับผู้เข้าร่วมชมและได้แสดงนิทรรศการทางด้านวิทยาศาสตร์และการแนะแนวการศึกษา  จำนวน80  [ร้อยละ]</t>
  </si>
  <si>
    <t>ร้อยละของผู้รับผิดชอบโครงการและผู้เข้าร่วมกิจกรรมได้เสริมสร้างทักษะทางวิชาการและพัฒนาตนเอง  จำนวน80  [ร้อยละ]</t>
  </si>
  <si>
    <t>ร้อยละของผู้รับผิดชอบโครงการมีกระบวนการพัฒนาและปรับปรุงหลักสูตร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</si>
  <si>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ร้อยละของกลุ่มเป้าหมาย มีความรู้และสามารถปฏิบัติงานอย่างถูกต้อง ได้พัฒนาเสริมสร้างทักษะการเรียนรู้ด้านชีววิทยาและพัฒนาศักยภาพของตนเอง  จำนวน80  [ร้อยละ]</t>
    </r>
  </si>
  <si>
    <t>ผู้รับผิดชอบโครงการ คณาจารย์ นักศึกษาและบุคลากรสายสนับสนุน ได้นำความรู้ที่ได้จากการเรียนมาเผยแพร่ให้กับผู้เข้าร่วมชมและได้แสดงนิทรรศการทางด้านวิทยาศาสตร์และแนะแนวการศึกษา จำนวน74 [คน]</t>
  </si>
  <si>
    <t>ผู้รับผิดชอบโครงการ คณาจารย์ และบุคลากรสายสนับสนุน ได้เสริมสร้างทักษะทางวิชาการและพัฒนาตนเอง จำนวน11 [คน]</t>
  </si>
  <si>
    <t>ผู้รับผิดชอบโครงการ คณาจารย์ นักศึกษาและบุคลากรสายสนับสนุน ได้มีกระบวนการพัฒนาและปรับปรุงหลักสูตร จำนวน74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</si>
  <si>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ผู้รับผิดชอบโครงการ คณาจารย์ นักศึกษาและบุคลากรสายสนับสนุน ได้พัฒนาเสริมสร้างทักษะการเรียนรู้ด้านชีววิทยา และพัฒนาศักยภาพของตนเอง จำนวน74 [คน]</t>
    </r>
  </si>
  <si>
    <t>66P33210ควท05W01 โครงการพัฒนานักศึกษาและจัดการเรียนการสอนสาขาวิชาชีววิทยา</t>
  </si>
  <si>
    <t>66A33210ควท05W01 โครงการพัฒนานักศึกษาและจัดการเรียนการสอนสาขาวิชาชีววิทยา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</si>
  <si>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ความพึงพอใจของนักศึกษา อาจารย์ และบุคลากรสายสนับสนุน ที่มีต่อวัสดุอุปกรณ์ และสารเคมีห้องปฏิบัติการเคมี สำหรับจัดกิจกรรมการเรียนการสอน  จำนวน120  [คน]</t>
    </r>
  </si>
  <si>
    <t>มีวัสดุอุปกรณ์สำนักงานให้เพียงพอต่อการใช้งานในการบริหารจัดการสาขาวิชาเคมี จำนวน15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</si>
  <si>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มีวัสดุอุปกรณ์และสารเคมีห้องปฏิบัติการเคมีเพียงพอต่อกิจกรรมการเรียนการสอนของสาขาวิชาเคมี จำนวน30 [รายการ]</t>
    </r>
  </si>
  <si>
    <t>66A33211ควท04W01 โครงการสนับสนุนกิจกรรมการเรียนการสอนสาขาวิชาเคมี</t>
  </si>
  <si>
    <t>รายงานผลการประเมินคุณภาพภายในระดับหลักสูตร ค.บ. ฟิสิกส์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</si>
  <si>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รายงานผลการประเมินคุณภาพภายในระดับหลักสูตร วท.บ. ฟิสิกส์  จำนวน1  [เล่ม]</t>
    </r>
  </si>
  <si>
    <t>หลักสูตร วท.บฟิสิกส์ และ คบ. ฟิสิกส์ ได้รับการประเมินคุณภาพการศึกษาผ่านตามเกณฑ์มาตรฐาน จำนวน2 [หลักสูตร]</t>
  </si>
  <si>
    <t>หลักสูตร วท.บฟิสิกส์ และ คบ. ฟิสิกส์ ได้รับการประเมินการทวนสอบผลสัมฤทธิ์ของผู้เรียน จำนวน2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</si>
  <si>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อาจารย์ประจำสาขาวิชาฟิสิกส์ได้รับพัฒนาความรู้ความเข้าใจในเรื่องการทวนสอบผลสัมฤทธิ์ของผู้เรียน จำนวน10 [คน]</t>
    </r>
  </si>
  <si>
    <t>66P33210ควท03W05 โครงการทวนสอบผลสัมฤทธิ์ของผู้เรียนและประกันคุณภาพการศึกษาภายในระดับหลักสูตร สาขาวิชาฟิสิกส์</t>
  </si>
  <si>
    <t>นักศึกษาสามารจำลองแผนการใช้เงินและออมเงินได้  จำนวน13  [คน]</t>
  </si>
  <si>
    <t>นักศึกษาสามารถอ่านค่าสัญญาณต่างๆ จากเครื่องมือวัดได้อย่างถูกต้อง  จำนวน13  [คน]</t>
  </si>
  <si>
    <t>นักศึกษาสามารถใช้คอนโทรลเลอร์ในการควบคุมความเร็วมอเตอร์ได้  จำนวน13  [คน]</t>
  </si>
  <si>
    <t>นักศึกษามีวุฒิภาวะทางอารมณ์ดีขึ้น  จำนวน5  [คน]</t>
  </si>
  <si>
    <t>นักศึกษามีการแลกเปลี่ยนเรียนรู้กับผู้มีประสบการณ์เฉพาะด้านในการประกอบอาชีพ  จำนวน10  [คน]</t>
  </si>
  <si>
    <t>นักศึกษาได้เทคนิคในการเตรียมตัวสู่ภาวะการมีงานทำ  จำนวน15  [คน]</t>
  </si>
  <si>
    <t>นักศึกษามีทักษะการนำเสนอไปใช้ในการสัมมนา  จำนวน20  [คน]</t>
  </si>
  <si>
    <t>นักศึกษาบูรณาการการเรียนการสอนกับการวิจัย/สังคม/ศิลปวัฒนธรรม  จำนวน5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</si>
  <si>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นักศึกษาสามารถใช้ความรู้พื้นฐานด้านวิทยาศาสตร์แก้ปัญหาทางฟิสิกส์เบื้องต้นได้  จำนวน13  [คน]</t>
    </r>
  </si>
  <si>
    <t>ทุกกิจกรรมมีผลประเมินความพึงพอใจ อย่างน้อยในระดับดี จำนวน3 [คะแนน]</t>
  </si>
  <si>
    <t>นักศึกษาได้รับการเพิ่มเติมทักษะการบริหารจัดการรายรับ-รายจ่ายและเงินออม จำนวน13 [คน]</t>
  </si>
  <si>
    <t>นักศึกษาได้รับการพัฒนาทักษะการใช้งานเครื่องมือวัดทางด้านฟิสิกส์ให้ชำนาญยิ่งขึ้น จำนวน13 [คน]</t>
  </si>
  <si>
    <t>นักศึกษาได้รับการเพิ่มเติมทักษะทางด้านการใช้ไมโครคอนโทรลเลอร์ ที่เกี่ยวข้องกับศาสตร์ทางด้านฟิสิกส์ จำนวน13 [คน]</t>
  </si>
  <si>
    <t>จำนวนผู้เข้าร่วมกิจกรรม จำนวน65 [คน]</t>
  </si>
  <si>
    <t>จำนวนผู้เข้าร่วมกิจกรรม จำนวน90 [คน]</t>
  </si>
  <si>
    <t>จำนวนผู้เข้าร่วมกิจกรรม จำนวน50 [คน]</t>
  </si>
  <si>
    <t>จำนวนผู้เข้าร่วมกิจกรรม จำนวน25 [คน]</t>
  </si>
  <si>
    <t>จำนวนผู้เข้าร่วมกิจกรรม จำนวน30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</si>
  <si>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นักศึกษาได้รับการปรับพื้นฐานด้านวิทยาศาสตร์สำหรับฟิสิกส์ จำนวน13 [คน]</t>
    </r>
  </si>
  <si>
    <t>66P33210ควท03W03 โครงการพัฒนาศักยภาพของนักศึกษา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</si>
  <si>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 บุคลากรและนักศึกษา ได้ใช้วัสดุอุปกรณ์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</si>
  <si>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จัดซื้อวัสดุสนับสนุนการเรียนการสอน จำนวน80 [ร้อยละ]</t>
    </r>
  </si>
  <si>
    <t>66P33211ควท01W02 โครงการสนับสนุนการเรียนรู้และบริหารทรัพยากรกายภาพ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</si>
  <si>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นักศึกษาที่เข้าร่วมกิจกรรม มีความรู้ความเข้าใจเกี่ยวกับอาชีพ,ประเพณีวัฒนธรรม, ความรู้รักสามัคคี รับผิดชอบต่อสังคม ไม่น้อยกว่า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</si>
  <si>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จำนวนนักศึกษาที่เข้าร่วมโครงการด้านอาชีพ,ประเพณีวัฒนธรรม ความรู้รักสามัคคี จำนวน160 [คน]</t>
    </r>
  </si>
  <si>
    <t>66A44112ควท12W01 โครงการสร้างพื้นฐานคุณลักษณะคนไทยที่พึงประสงค์ให้เป็นพลเมืองที่ดี ของนักศึกษาคณะวิทยาศาสตร์และเทคโนโลยี</t>
  </si>
  <si>
    <t>โครงการหลัก : โครงการจัดทำแพลตฟอร์มเครือข่ายการเรียนรู้ร่วมพัฒนาวิชาชีพครู</t>
  </si>
  <si>
    <t>กลยุทธ์ : พัฒนาแพลตฟอร์มร่วมพัฒนาวิชาชีพครู</t>
  </si>
  <si>
    <t>ผู้เข้าร่วมกิจกรรมมีเจตคติที่ดีต่อกิจกรรมค่ายคณิตศาสตร์  จำนวน3.51  [ค่าเฉลี่ย]</t>
  </si>
  <si>
    <t>นักเรียนและนักศึกษาเกิดทักษะและความรู้  จำนวน80  [ร้อยละ]</t>
  </si>
  <si>
    <t>นักศึกษาเกิดทักษะการเรียนรู้ การปรับตัว และการทำงานร่วมกับผู้อื่น  จำนวน60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</si>
  <si>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มีการบูรณาการในรายวิชาโครงงานคณิตศาสตร์และการจัดกิจกรรมการเรียนรู้ และรายวิชาทฤษฎีจำนวน  จำนวน100  [ร้อยละ]</t>
    </r>
  </si>
  <si>
    <t>จำนวนนักศึกษาที่เข้าร่วมกิจกรรมค่ายคณิตศาสตร์ จำนวน35 [คน]</t>
  </si>
  <si>
    <t>จำนวนโรงเรียนที่เข้าร่วมค่ายคณิตศาสตร์ จำนวน12 [โรงเรียน]</t>
  </si>
  <si>
    <t>จำนวนนักเรียนที่เข้าร่วมค่ายคณิตศาสตร์ จำนวน120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</si>
  <si>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จำนวนนักศึกษาที่เข้าร่วมกิจกรรมเตรียมฝึกจัดค่ายคณิตศาสตร์ จำนวน40 [คน]</t>
    </r>
  </si>
  <si>
    <t>66A44112ควท07W01 โครงการค่ายคณิตศาสตร์สู่การพัฒนาท้องถิ่น</t>
  </si>
  <si>
    <t>อาจารย์ประจำหลักสูตรครุศาสตรบัณฑิตได้แนวทางการบริหารจัดการหลักสูตรจากการนิเทศก์นักศึกษา ครูพี่เลี้ยง จากสถานการณ์จริงไปใช้ประโยชน์ในการปรับปรุง พัฒนาหลักสูตร  จำนวน20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</si>
  <si>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นักศึกษาหลักสูตรครุศาสตรบัณฑิตสาขาวิชาฟิสิกส์ ชั้นปีที่ 4ได้รับการนิเทศก์ฝึกประสบการณ์วิชาชีพ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</si>
  <si>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จำนวนผู้เข้าร่วมกิจกรรม จำนวน57 [คน]</t>
    </r>
  </si>
  <si>
    <t>66P33210ควท03W04 โครงการนิเทศก์นักศึกษาฝึกประสบการณ์วิชาชีพ</t>
  </si>
  <si>
    <t>นักเรียนมีผลประเมินความพึงพอใจต่อการเข้าร่วมกิจกรรมประชาสัมพันธ์สาขาวิชาและบริการวิชาการของสาขาวิชาฟิสิกส์มากขึ้น  จำนวน70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</si>
  <si>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นักศึกษาสาขาวิชาฟิสิกส์ มีผลประเมินความพึงพอใจต่อการพัฒนาทักษะการจัดกิจกรรมบริการวิชาการในระดับมาก  จำนวน70  [ร้อยละ]</t>
    </r>
  </si>
  <si>
    <t>สาขาวิชาฟิสิกส์ได้ทำกิจกรรมแนะแนวประชาสัมพันธ์ จำนวน1 [กิจกรรม]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</si>
  <si>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นักศึกษาสาขาวิชาฟิสิกส์ได้พัฒนาทักษะการจัดกิจกรรมบริการวิชาการ จำนวน30 [คน]</t>
    </r>
  </si>
  <si>
    <t>66P33210ควท03W02 โครงการแนวแนวประชาสัมพันธ์สาขาวิชาและบริการวิชาการ</t>
  </si>
  <si>
    <t>เกิดแหล่งเรียนรู้ศิลปวัฒนธรรมในท้องถิ่น  จำนวน1  [แหล่งเรียนรู้]</t>
  </si>
  <si>
    <t>ผู้บริหาร บุคลากร นักศึกษากิจกรรมดีดนตรี นาฏศิลป์ และประชาชนในท้องถิ่นเกิดการแลกเปลี่ยนเรียนรู้ ศิลปวัฒนธรรมในท้องถิ่น และสร้างเครือข่ายงานด้านศิลปวัฒนธรรมท้องถิ่นในชุมชน  จำนวน85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</si>
  <si>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บุคลากร นักศึกษากิจกรรมดีดนตรี นาฏศิลป์ และเครือข่ายทางด้านศิลปวัฒนธรรมพื้นบ้านได้แลกเปลี่ยนเรียนรู้ เผยแพร่ และสร้างเครือข่ายผลงานด้านศิลปวัฒนธรรมท้องถิ่นในงานศิลปวัฒนธรรมอุดมศึกษา  จำนวน85  [ร้อยละ]</t>
    </r>
  </si>
  <si>
    <t>แหล่งเรียนรู้ศิลปวัฒนธรรมในท้องถิ่น  จำนวน1 [แหล่งเรียนรู้]</t>
  </si>
  <si>
    <t>เครือข่ายศิลปวัฒนธรรมอุดมศึกษา  จำนวน114 [แห่ง]</t>
  </si>
  <si>
    <t>ผลงานสร้างสรรค์การแสดงศิลปวัฒนธรรมพื้นบ้าน  จำนวน1 [การแสดง]</t>
  </si>
  <si>
    <t>งานอนุรักษ์ ส่งเสริม เผยแพร่ศาสนาศิลปะและวัฒนธรรม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</si>
  <si>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นักศึกษากิจกรรมดีดนตรี - นาฏศิลป์ และประชาชนในท้องถิ่น  จำนวน50 [คน]</t>
    </r>
  </si>
  <si>
    <t>66A44112สภศ04W01 โครงการพัฒนาผลงานสร้างสรรค์การแสดงศิลปวัฒนธรรมพื้นบ้านผ่านการแลกเปลี่ยนเรียนรู้จากเครือข่ายทางวัฒนธ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</si>
  <si>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บุคลากรสามารถนำความรู้ที่ได้จากการฝึกอบรมไปประยุกต์ใช้ให้เกิดประโยชน์ในการทำงานของตนเอง และมีแนวคิดในการพัฒนาองค์กรที่สร้างสรรค์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</si>
  <si>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จำนวนของบุคลากรที่ได้รับการพัฒนาตนเอง  จำนวน20 [คน]</t>
    </r>
  </si>
  <si>
    <t>66P22205สภศ01W02 โครงการส่งเสริมบุคลากรเพื่อพัฒนาความเป็นมืออาชีพในการปฏิบัติงาน</t>
  </si>
  <si>
    <t>ครุภัณฑ์งานบ้านงานครัวมีประสิทธิภาพและคุณภาพดี  จำนวน7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</si>
  <si>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ร้อยละสำเร็จของบุคลากรในการปฏิบัติงาน  จำนวน80  [ร้อยละ]</t>
    </r>
  </si>
  <si>
    <t>มีครุภัณฑ์สำนักงานที่ตรงตามคุณลักษณะเฉพาะ  จำนวน7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</si>
  <si>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ร้อยละของบุคลากรของสถาบันภาษา ศิลปะและวัฒนธรรมได้รับการพัฒนาศักยภาพในสายงานที่รับผิดชอบ  จำนวน80 [ร้อยละ]</t>
    </r>
  </si>
  <si>
    <t>66P22205สภศ01W01 โครงการบริหารสำนักงานสถาบันภาษา ศิลปะและวัฒนธรรม</t>
  </si>
  <si>
    <t>รายงานผลการตรวจประกันคุณภาพการศึกษาภายใน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</si>
  <si>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ผู้เข้าร่วมรับการประเมินคุณภาพการศึกษาภายในมีความรู้ความเข้าใจระบบและกลไกการประกันคุณภาพภายใน  จำนวน85  [ร้อยละ]</t>
    </r>
  </si>
  <si>
    <t>รายงานประเมินตนเอง (SAR) จำนวน1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</si>
  <si>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ร้อยละผู้เข้าร่วมรับการตรวจการประเมินคุณภาพการศึกษาภายใน ระดับสถาบัน จำนวน85 [ร้อยละ]</t>
    </r>
  </si>
  <si>
    <t>66A33109สภศ01W01 โครงการการพัฒนาองค์กรและการประกันคุณภาพการศึกษา สถาบันภาษาศิลปะและวัฒนธรรม</t>
  </si>
  <si>
    <t>จำนวนผู้เข้าร่วมโครงการได้รับความรู้ ความเข้าใจ เกี่ยวกับงานทำนุบำรุงศาสนา ศิลปวัฒนธรรม และประเพณีท้องถิ่น  จำนวน100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</si>
  <si>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คณาจารย์ ข้าราชการ พนักงานราชการ พนักงานมหาวิทยาลัย เจ้าหน้าที่ นักศึกษามหาวิทยาลัยราชภัฏสกลนคร และประชาชนทั่วไป  จำนวน100  [คน]</t>
    </r>
  </si>
  <si>
    <t>จำนวนนิทรรศการองค์ความรู้ด้านทำนุบำรุงศาสนา ศิลปวัฒนธรรม และประเพณีท้องถิ่น จำนวน5 [องค์ความรู้]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</si>
  <si>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บุคลากรเจ้าหน้าที่ นักศึกษามหาวิทยาลัยราชภัฏสกลนคร และประชาชนทั่วไป จำนวน100 [คน]</t>
    </r>
  </si>
  <si>
    <t>66P22205สภศ04W02 โครงการส่งเสริมสนับสนุนเชิดชูงานทำนุบำรุงศาสนา ศิลปวัฒนธรรม และประเพณีท้องถิ่น</t>
  </si>
  <si>
    <t>จำนวนชุมชนที่ได้ร่วมอนุรักษ์ สืบสาน ศิลปวัฒนธรรม ประเพณี ภูมิปัญญาท้องถิ่น สร้างคุณค่าและจิตสำนึกรักท้องถิ่น  จำนวน5  [ชุมชน]</t>
  </si>
  <si>
    <t>จำนวนชุมชนที่มีแหล่งเรียนรู้ด้านศิลปวัฒนธรรม ประเพณี ภูมิปัญญาท้องถิ่น สร้างคุณค่าและจิตสำนึกรักท้องถิ่น  จำนวน5  [ชุมชน]</t>
  </si>
  <si>
    <t>จำนวนองค์ความรู้ด้านศิลปวัฒนธรรมที่สามารถสร้างโอกาสและมูลค่าเพิ่มให้แก่ชุมชนท้องถิ่น  จำนวน5  [องค์ความรู้]</t>
  </si>
  <si>
    <t>จำนวนเครือข่ายการเรียนรู้นอกห้องเรียนด้านศิลปวัฒนธรรมและภูมิปัญญาท้องถิ่นที่เกิดการบูรณาการร่วมกันกระบวนการจัดการเรียนการสอน  จำนวน20  [เครือข่าย]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</si>
  <si>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จำนวนชุมชนที่มีรายได้จากการร่วมกิจกรรมการส่งเสริมมหกรรมภูมิปัญญาพื้นบ้านมูนมังอีสาน  จำนวน30  [ชุมชน]</t>
    </r>
  </si>
  <si>
    <t>จำนวนผู้เข้าร่วมส่งเสริมและยกระดับงานศิลปวัฒนธรรมและภูมิปัญญาท้องถิ่น  จำนวน1000 [คน]</t>
  </si>
  <si>
    <t>จำนวนผู้เข้าร่วมประกวดแข่งขันศิลปวัฒนธรรมอีสานร่วมสมัย  จำนวน100 [คน]</t>
  </si>
  <si>
    <t>จำนวนผู้เข้าร่วมเสวนาผลงานวิชาการเชิงปฏิบัติการด้านการแสดงศิลปวัฒนธรรมร่วมสมัย  จำนวน150 [คน]</t>
  </si>
  <si>
    <t>จำนวนผู้เข้าร่วมการประชุมวิชาการและนำเสนอบทความทางวิชาการ เพื่อการรวบรวมสร้างฐานองค์ความรู้ประเด็นอีสานม่วนซื่น จำนวน250 [คน]</t>
  </si>
  <si>
    <t>จำนวนผู้เข้าร่วมอบรมเชิงปฏิบัติการการพัฒนาศิลปะแสดงเชิงวัฒนธรรมวิถีม่วนซื่น เพื่อยกระดับการจัดแสดงทางวัฒนธรรมในงานมูนมังอีสาน  จำนวน150 [คน]</t>
  </si>
  <si>
    <t>จำนวนผู้เข้าร่วมการอบรมการพัฒนาทักษะการจัดงานการแสดงทางวัฒนธรรมไร้ขยะ “Zero Waste Event” เพื่อสร้างงาน “มูนมังอีสาน” (ครั้งที่ 14) สกลม่วนชื่น: การยกระดับวัฒนธรรมอีสานสู่การพัฒนาอย่างยั่งยืนต้น ให้เป็นต้นแบบการจัดงานการแสดงทางวัฒนธรรมปลอดขยะ จำนวน55 [คน]</t>
  </si>
  <si>
    <t>จำนวนผู้เข้าร่วมการอบรมพัฒนาทักษะการออกแบบนวัตกรรมทางวัฒนธรรมเพื่อสร้างช่องทางการเข้าถึงผลิตภัณฑ์ชุมชน  จำนวน55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</si>
  <si>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จำนวนผู้เข้าร่วมการอบรมการพัฒนาทักษะการเล่าเรื่องทางวัฒนธรรม (cultural story telling) เพื่อเพิ่มมูลค่าสินค้าทางวัฒนธรรม และเสริมสร้างพลังในการสื่อสารสินค้าทางวัฒนธรรม จำนวน55 [คน]</t>
    </r>
  </si>
  <si>
    <t>66A44112สภศ04W02 โครงการมูนมังอีสาน ครั้งที่ 14 สกลม่วนซื่น การยกระดับวัฒนธรรมอีสานสู่การพัฒนาอย่างยั่งยืน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</si>
  <si>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ผู้บริหาร บุคลากร นักศึกษา นักเรียน และประชาชนทั่วไปได้มีส่วนร่วมในการจัดกิจกรรมเผยแพร่ศิลปะและวัฒนธรรมดนตรี-นาฏศิลป์ และให้บริการงานสู่สังคมในท้องถิ่น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</si>
  <si>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บุคลากร นักศึกษา นักเรียน และประชาชนทั่วไปเข้าร่วมกิจกรรมสนับสนุนนักศึกษาด้านศิลปะและวัฒนธรรมดนตรี-นาฏศิลป์  จำนวน50 [คน]</t>
    </r>
  </si>
  <si>
    <t>66P22205สภศ04W03 โครงการสนับสนุนกิจกรรมนักศึกษาเพื่อพัฒนางานด้านศิลปะและวัฒนธรรมท้องถิ่น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</si>
  <si>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ได้ประวัติความเป็นมาและองค์ความรู้ภูมิปัญญาพื้นบ้านลวดลายผ้าไหมมัดหมี่ลายดั้งเดิม  จำนวน30  [ลาย]</t>
    </r>
  </si>
  <si>
    <t>แนวทางในการพัฒนาการออกแบบลวดลายผ้าไหมมัดหมี่จากลายดั้งเดิม เป็นลายสร้างสรรค์ ลายประยุกต์ ที่ผ่านกระบวนการมัดย้อมหลาย ๆ ครั้ง ตามลวดลายสร้างสรรค์ ลวดลายประยุกต์ ซึ่งมีความสลับซับซ้อน มีความละเอียดประณีตของช่างทอผ้า ที่ตอบสนองต่อรสนิยมของชีวิตผู้บริโภคร่วมสมัย จำนวน1 [แนวทาง]</t>
  </si>
  <si>
    <t>งานวิชาการและวิจัย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</si>
  <si>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ประวัติความเป็นมาและองค์ความรู้ภูมิปัญญาพื้นบ้านลวดลายผ้าไหมมัดหมี่ลายดั้งเดิม จำนวน30 [ลาย]</t>
    </r>
  </si>
  <si>
    <t>66A22103สภศ03W01 โครงการการศึกษาองค์ความรู้และพัฒนาต่อยอดภูมิปัญญาพื้นบ้านในการออกแบบลวดลายผ้าไหมมัดหมี่เพื่อเพิ่มมูลค่าและส่งเสริมเศรษฐกิจชุมชนอย่างยั่งยืนจังหวัด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</si>
  <si>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นักศึกษาโควต้ากิจกรรมดี ประเภทดนตรี-นาฎศิลป์พิ้นเมือง บริการงานส่งเสริมการทํากิจกรรมด้านทํานุบํารุงศิลปะและวัฒนธรรมและเผยแพร่งานด้านศิลปะและวัฒนธรรม และบริการวิชาการงานสู่สังคมท้องถิ่น  จำนวน85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</si>
  <si>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นักศึกษาโควต้ากิจกรรมดี ประเภทดนตรี-นาฎศิลป์พิ้นเมือง  จำนวน24 [คน]</t>
    </r>
  </si>
  <si>
    <t>66P22205สภศ04W01 โครงการเงินอุดหนุนการศึกษานักศึกษาโควต้ากิจกรรมดี ประเภทดนตรี-นาฎศิลป์พิ้นเมือง</t>
  </si>
  <si>
    <t>งานศึกษาฝึกอบรมทางภาษาและวิเทศสันพันธ์</t>
  </si>
  <si>
    <t>66P22205สภศ02W02 โครงการเงินทุนสนับสนุนนักศึกษา (ทุนพระราชทานฯ ตามพระราชดำริสมเด็จพระกนิษฐาธิราชเจ้า กรมสมเด็จพระเทพรัตนราชสุดาฯ สยามบรมราชกุมารี)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</si>
  <si>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เพื่อพัฒนาศักยภาพในการดำเนินงานของบุคลากรงานศึกษาฝึกอบรมทางภาษาและวิเทศสัมพันธ์ ให้มีความพร้อมในการดำเนินงานที่เป็นภาระงานเร่งด่วนได้ และสามารถนำความรู้ไปใช้ในการปฏิบัติงานได้  จำนวน12  [คน]</t>
    </r>
  </si>
  <si>
    <t>เพื่อส่งเสริมการพัฒนา ผู้บริหาร อาจารย์และบุคลากรของงานศึกษาฝึกอบรมทางภาษาและวิเทศสัมพันธ์ ให้ได้เข้าร่วมอบรม สัมมนา และสามารถนำความรู้กลับมาพัฒนางานฝึกอบรมทางภาษาและวิเทศสัมพันธ์ จำนวน12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</si>
  <si>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เพื่อส่งเสริมการพัฒนา ผู้บริหาร อาจารย์และบุคลากรของงานศึกษาฝึกอบรมทางภาษาและวิเทศสัมพันธ์ ให้ได้เข้าร่วมอบรม สัมมนา และสามารถนำความรู้กลับมาพัฒนางานฝึกอบรมทางภาษาและวิเทศสัมพันธ์ จำนวน12 [คน]</t>
    </r>
  </si>
  <si>
    <t>66P22205สภศ02W01 โครงการบริหารสำนักงานงานศึกษาฝึกอบรมทางภาษาและวิเทศสัมพันธ์</t>
  </si>
  <si>
    <t>66A44112สภศ02W01 โครงการพัฒนาทักษะภาษาอังกฤษตามกรอบ CEFR สำหรับนักศึกษา อาจารย์และบุคลากร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</si>
  <si>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ผลการเบิกจ่ายงบประมาณเป็นไปตามไตรมาสที่มหาวิทยาลัยกำหนด  จำนวน90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</si>
  <si>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จำนวนสิ่งอำนวยความสะดวกเพื่อสนับสนุนการให้บริการและการปฏิบัติงาน  จำนวน16 [รายการ]</t>
    </r>
  </si>
  <si>
    <t>66P33211สวท01W02 โครงการเพิ่มประสิทธิภาพในการบริหารสำนักงาน</t>
  </si>
  <si>
    <t>(ร่าง) แผนกลยุทธ์สำนักวิทยบริการและเทคโนโลยีสารสนเทส ประจำปีงบประมาณ พ.ศ. 2566  จำนวน1  [เล่ม]</t>
  </si>
  <si>
    <t>ความพึงพอใจของกลุ่มเป้าหมายหลังจากพัฒนาทักษะบุคลากรเพื่อทบทวนแผนกลยุทธ์สำนัก และศึกษาดูงานการเตรียมองค์กรเข้าสู่สำนักงานสีเขียว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</si>
  <si>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กลุ่มเป้าหมายที่เข้ารับการพัฒนาสมรรถนะทักษะวิชาชีพสามารถนำความรู้ที่ได้มาใช้ในการปฏิบัติงาน  จำนวน12  [คน]</t>
    </r>
  </si>
  <si>
    <t>กลุ่มเป้าหมายเข้าร่วมการไปศึกษาดูงานและทบทวนแผนกลยุทธ์สำนัก จำนวน42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</si>
  <si>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กลุ่มเป้าหมายเข้าร่วมการพัฒนาสมรรถนะทักษะวิชาชีพโดยการฝึกอบรม ประะชุม สัมมนา จำนวน12 [คน]</t>
    </r>
  </si>
  <si>
    <t>66P33211สวท01W04 โครงการพัฒนาศักยภาพบุคลากรสำนักวิทยบริการและเทคโนโลยีสารสนเทศ ประจำปีงบประมาณ พ.ศ.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</si>
  <si>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พื้นปรับปรุงพื้นแบบ epoxy ห้องไฟฟ้าและห้องสายสัญญาณ  จำนวน1  [งาน]</t>
    </r>
  </si>
  <si>
    <t>งานพัฒนาเทคโนโลยีเครือข่ายและบริการคอมพิวเตอร์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</si>
  <si>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จ้างเหมาปรับปรุงพื้นแบบ epoxy ห้องไฟฟ้าและห้องสายสัญญาณ จำนวน1 [งาน]</t>
    </r>
  </si>
  <si>
    <t>66P33211สวท06W06 โครงการจ้างเหมาปรับปรุงพื้นแบบ epoxy ห้องไฟฟ้าและห้องสายสัญญาณ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</si>
  <si>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ได้รับจัดสรรเช่าวงจรระบบอินเทอร์เน็ตจำนวน 1 วงจร  จำนวน12  [เดือน]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</si>
  <si>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จัดหาเช่าวงจรระบบอินเทอร์เน็ตจำนวน 1 วงจร จำนวน12 [เดือน]</t>
    </r>
  </si>
  <si>
    <t>66P33211สวท06W01 โครงการเช่าวงจรอินเทอร์เน็ตเพื่อทำระบบวงจรสื่อสารสำรอง (Backup Link)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</si>
  <si>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ระบบฐานข้อมูลสารสนเทศสามารถให้บริการได้อย่างต่อเนื่อง  จำนวน20  [ระบบ]</t>
    </r>
  </si>
  <si>
    <t>งานพัฒนาระบบสารสนเทศ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</si>
  <si>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เครื่องแม่ข่ายให้บริการได้รับการบำรุงรักษา จำนวน1 [เครื่อง]</t>
    </r>
  </si>
  <si>
    <t>66P33211สวท05W02 โครงการบำรุงรักษาเครื่องแม่ข่ายและบริการ</t>
  </si>
  <si>
    <t>บุคลากรและนักศึกษาได้เข้าร่วมอบรมหลักสูตร พัฒนาซอฟต์แวร์ และสร้างทีม Dev สมัยใหม่ด้วย Git, Docker และ DevOps  จำนวน20  [คน]</t>
  </si>
  <si>
    <t>มีช่องทางแก้ไขและออกแบบภาพผ่านบริการออนไลน์ (canva.com)  จำนวน1  [ปี]</t>
  </si>
  <si>
    <t>มหาวิทยาลัยสามารถเผยแพร่แอพพลิเคชั่นบนระบบปฏิบัติการ ios ได้  จำนวน1  [ปี]</t>
  </si>
  <si>
    <t>มหาวิทยาลัยได้ต่ออายุโดเมนเนม .snru.ac.th  จำนวน5  [ปี]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</si>
  <si>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ระบบสารสนเทศและเว็บไซต์มหาวิทยาลัยมีได้ใบรับรองมาตรฐานความปลอดภัย (SSL) สำหรับโดเมน .snru.ac.th  จำนวน1  [ใบรับรอง]</t>
    </r>
  </si>
  <si>
    <t>บุคลากรและนักศึกษาได้เข้าร่วมอบรมหลักสูตร พัฒนาซอฟต์แวร์ และสร้างทีม Dev สมัยใหม่ด้วย Git, Docker และ DevOps จำนวน20 [คน]</t>
  </si>
  <si>
    <t>มีช่องทางแก้ไขและออกแบบภาพผ่านบริการออนไลน์ (canva.com) จำนวน1 [ปี]</t>
  </si>
  <si>
    <t>มหาวิทยาลัยสามารถเผยแพร่แอพพลิเคชั่นบนระบบปฏิบัติการ ios ได้ จำนวน1 [ปี]</t>
  </si>
  <si>
    <t>มหาวิทยาลัยได้ต่ออายุโดเมนเนม .snru.ac.th  จำนวน5 [ปี]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</si>
  <si>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ระบบสารสนเทศและเว็บไซต์มหาวิทยาลัยมีได้ใบรับรองมาตรฐานความปลอดภัย (SSL) สำหรับโดเมน .snru.ac.th จำนวน1 [ใบรับรอง]</t>
    </r>
  </si>
  <si>
    <t>66P33211สวท05W01 โครงการเพิ่มศักยภาพในการให้บริการงานพัฒนาระบบสารสนเทศ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</si>
  <si>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มีระบบการให้บริการฐานข้อมูลวารสารออนไลน์ (e-Journal SNRU)  จำนวน1  [ระบบ]</t>
    </r>
  </si>
  <si>
    <t>งานวารสารและสิ่งพิมพ์ต่อเนื่อง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</si>
  <si>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ระบบฐานข้อมูลวารสารวิชาการ จำนวน1 [ระบบ]</t>
    </r>
  </si>
  <si>
    <t>66P33211สวท03W02 โครงการการยกระดับคุณภาพงานบริการออนไลน์</t>
  </si>
  <si>
    <t>วัสดุทรัพยากรที่เป็นมิตรกับสิ่งแวดล้อม  จำนวน20  [รายการ]</t>
  </si>
  <si>
    <t>นักศึกษามีความรู้ความเข้าใจการอนุรักษ์พลังงานและสิ่งแวดล้อม  จำนวน50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</si>
  <si>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สำนักวิทยบริการมีความพร้อมในการเตรียมการตรวจประเมินคุณภาพด้านสิ่งแวดล้อม  จำนวน1  [มาตรฐาน]</t>
    </r>
  </si>
  <si>
    <t>วัสดุที่จัดหาเป็นมิตรกับสิ่งแวดล้อม จำนวน20 [รายการ]</t>
  </si>
  <si>
    <t>นักศึกษาผ่านการอบรม จำนวน50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</si>
  <si>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บุคลากรผ่านการอบรม จำนวน40 [คน]</t>
    </r>
  </si>
  <si>
    <t>66P33211สวท03W01 โครงการการเตรียมความพร้อมสู่การตรวจประเมินสำนักงานที่เป็นมิตรกับสิ่งแวดล้อม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</si>
  <si>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ร้อยละของผู้เข้ารับการฝึกอบรมที่ พึงพอใจในการบริหารจัดการหลักสูตร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</si>
  <si>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ผู้เข้ารับการฝึกอบรมมีความรู้ ความเข้าใจ โดยสามารถเขียนงาน ประชาสัมพันธ์ในรูปแบบต่าง ๆ ได้ อย่างถูกวิธี  จำนวน40 [คน]</t>
    </r>
  </si>
  <si>
    <t>66P33211สวท03W03 โครงการอบรมเชิงปฏิบัติการ เรื่อง การเขียนสไตล์พีอาร์และการสื่อสารในองค์กร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</si>
  <si>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ความพึงพอใจของผู้มารับบริการในห้องสมุด  จำนวน80  [ร้อยละ]</t>
    </r>
  </si>
  <si>
    <t>งานพัฒนาทรัพยากรสารสนเทศ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</si>
  <si>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จำนวนทรัพยากรสารสนเทศที่ทันสมัยเพิ่มขึ้น จำนวน280 [เล่ม]</t>
    </r>
  </si>
  <si>
    <t>66P33211สวท02W04 โครงการจัดซื้อจัดหาทรัพยากรการเรียนรู้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</si>
  <si>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อาจารย์ บุคคลากรและบุคคลภายนอกที่มาใช้บริการมีความพึงพอใจต่อการให้บริการของสำนัก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</si>
  <si>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ชุดครุภัณฑ์พัฒนามาตรฐานงานห้องสมุดสู่สากล : RFID ได้รับการบำรุงรักษา จำนวน1 [ระบบ]</t>
    </r>
  </si>
  <si>
    <t>66P33211สวท02W03 โครงการบำรุงรักษาชุดครุภัณฑ์พัฒนามาตรฐานงานห้องสมุดสู่สากล : RFID</t>
  </si>
  <si>
    <t>ความพึงพอใจต่อการใช้งานระบบห้องสมุดอัตโนมัติ ALIST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</si>
  <si>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มีกระบวนการบริหารจัดการทรัพยากรสารสนเทศภายในห้องสมุดอัตโนมัติให้สามารถเชื่อมโยงกับ ระบบ RFID  จำนวน1  [ระบบ]</t>
    </r>
  </si>
  <si>
    <t>นักศึกษา บุคลากรและผู้รับบริการ มีความพึงพอใจในการรับบริการโครงสร้างพื้นฐานดิจิทัล จำนวน1 [ระบบ]</t>
  </si>
  <si>
    <t>มีกระบวนการบำรุงรักษาระบบห้องสมุดอัตโนมัติเพื่อสถาบันอุดมศึกษาไทย (Automated Library System for Thai Higher Education Institutes : ALIST) เพื่อเพิ่มประสิทธิภาพการให้บริการห้องสมุด  จำนวน1 [ระบบ]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</si>
  <si>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ระบบห้องสมุดอัตโนมัติเพื่อสถาบันอุดมศึกษาไทย (Automated Library System for Thai Higher Education Institutes : ALIST) ได้รับการบำรุงรักษาอย่างต่อเนื่อง จำนวน1 [ระบบ]</t>
    </r>
  </si>
  <si>
    <t>66P33211สวท02W01 โครงการบำรุงระบบห้องสมุดอัตโนมัติเพื่อสถาบันอุดมศึกษาไทย : ALIST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</si>
  <si>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ผู้เข้าโครงการ ได้รับความรู้ ความเข้าใจ ด้านเทคโนโลยีสารสนเทศ และนวัตกรรมต่าง ๆ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</si>
  <si>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มีจำนวนผู้เข้าร่วมเปิดอ่านหนังสือมีชีวิตเพิ่มขึ้น จำนวน1 [เรื่อง]</t>
    </r>
  </si>
  <si>
    <t>66P33211สวท02W02 โครงการสัปดาห์ห้องสมุดและและเทคโนโลยีดิจิทัล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</si>
  <si>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ผลการประเมินการประกันคุณภาพการศึกษาในระดับสำนัก  จำนวน4.00  [ค่าเฉลี่ย]</t>
    </r>
  </si>
  <si>
    <t>เล่มคู่มือการประกันคุณภาพการศึกษาและรายงานการประเมินตนเองของสำนักฯ จำนวน2 [เล่ม]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</si>
  <si>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บุคลากรสำนักวิทยบริการและเทคโนโลยีสารสนเทศ เข้าร่วมการตรวจประเมินคุณภาพการศึกษาในระดับสำนัก จำนวน40 [คน]</t>
    </r>
  </si>
  <si>
    <t>66A33109สวท01W01 โครงการประกันคุณภาพการศึกษา สำนักวิทยบริการและเทคโนโลยีสารสนเทศ</t>
  </si>
  <si>
    <t>ร้อยละความสำเร็จในการจัดซื้อจัดจ้างตามแผนดำเนินงาน  จำนวน95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</si>
  <si>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ระดับความพึงพอใจของผู้ใช้บริการสำนักวิทยบริการ  จำนวน4  [ระดับ]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</si>
  <si>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ระดับความสำเร็จของการจัดซื้อจัดจ้างตามกระบวนการพัสดุ จำนวน5 [ระดับ]</t>
    </r>
  </si>
  <si>
    <t>66P33211สวท01W03 โครงการจัดหาครุภัณฑ์สำนักงานเพื่อเพิ่มประสิทธิภาพการให้บริการ</t>
  </si>
  <si>
    <t>บุคลากรสำนักวิทยบริการและเทคโนโลยีสารสนเทศ มีความรู้ความเข้าใจเกี่ยวกับการปฏิบัติงาน กรณีเกิดสถานการณ์ฉุกเฉิน  จำนวน80  [ร้อยละ]</t>
  </si>
  <si>
    <t>รายงานผลการดำเนินโครงการการจัดการความรุ้และบริหารความเสี่ยง สำนักวิทยบริการและเทคโนโลยีสารสนเทศ  จำนวน1  [เล่ม]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</si>
  <si>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รูปเล่มหัวข้อการจัดการองค์ความรู้ สำนักวิทยบริการและเทคโนโลยีสารสนเทศ ประจำปี งบประมาณ พ.ศ. 2566  จำนวน1  [เล่ม]</t>
    </r>
  </si>
  <si>
    <t>บุคลากรสำนักวิทยบริการและเทคโนโลยีสารสนเทศ เข้าร่วมซ้อมแผนรองรับสถานการณ์ฉุกเฉิน จำนวน40 [คน]</t>
  </si>
  <si>
    <t>แผนบริหารความเสี่ยง สำนักวิทยบริการและเทคโนโลยีสารสนเทศ ประจำปี งบประมาณ พ.ศ. 2566 จำนวน1 [แผน]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</si>
  <si>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แผนการจัดการองค์ความรู้ สำนักวิทยบริการและเทคโนโลยีสารสนเทศ ประจำปี งบประมาณ พ.ศ. 2566 จำนวน1 [แผน]</t>
    </r>
  </si>
  <si>
    <t>66P33211สวท01W01 โครงการจัดการความรู้และบริหารความเสี่ยง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</si>
  <si>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สำนักวิทยบริการและเทคโนโลยีสารสนเทศ เป็นแหล่งเรียนรู้ สร้างแรงบันดาลใจก่อให้เกิดการเเรียนรู้ตลอดชีวิต  จำนวน80  [ร้อยละ]</t>
    </r>
  </si>
  <si>
    <t>จำนวนผู้เข้าร่วมกิจกรรม เปิดบ้าน open house จำนวน100 [คน]</t>
  </si>
  <si>
    <t>จำนวนผู้เข้าร่วมกิจกรรมภายในมหาวิทยาลัย จำนวน100 [คน]</t>
  </si>
  <si>
    <t>จำนวนผู้เข้าร่วมกิจกรรม จำนวน100 [คน]</t>
  </si>
  <si>
    <t>งานบริการสารสนเทศ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</si>
  <si>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จำนวนนักศึกษาใหม่ที่เข้าร่วมการพัฒนาทักษะสารสนเทศ การเรียนรู้ และสื่อดิจิทัล จำนวน600 [คน]</t>
    </r>
  </si>
  <si>
    <t>66P33211สวท04W01 โครงการพัฒนาศักยภาพนักศึกษา ทักษะการเรียนรู้สา่รสนเทศและสื่อดิจัลในศตวรรษที่ 21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</si>
  <si>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สามารถบำรุงรักษาระบบพิสูจน์ตัวตน ตาม พรบ. คอมพิวเตอร์ 2560  จำนวน1  [ระบบ]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</si>
  <si>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บำรุงรักษาระบบพิสูจน์ตัวตน ตาม พรบ. คอมพิวเตอร์ 2560 จำนวน1 [ระบบ]</t>
    </r>
  </si>
  <si>
    <t>66P33211สวท06W05 โครงการบำรุงรักษาระบบพิสูจน์ตัวตน ตาม พรบ. คอมพิวเตอร์ 2560</t>
  </si>
  <si>
    <t>บำรุงรักษาเครื่องกำเนิดไฟฟ้าสำรองขนาด 120 Kva ได้  จำนวน1  [ระบบ]</t>
  </si>
  <si>
    <t>บำรุงรักษาระบบเฝ้าระวังอัติโนมัติ ระบบดับเพลิงอัติโนมัติ ห้องศูนย์สารสนเทศได้  จำนวน1  [ระบบ]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</si>
  <si>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บำรุงรักษาเครื่องปรับอากาศแบบความคุมความชื้น จำนวน 2 เครื่องได้  จำนวน1  [ระบบ]</t>
    </r>
  </si>
  <si>
    <t>บำรุงรักษาเครื่องกำเนิดไฟฟ้าสำรองขนาด 120 Kva จำนวน1 [ระบบ]</t>
  </si>
  <si>
    <t>บำรุงรักษาระบบเฝ้าระวังอัติโนมัติ ระบบดับเพลิงอัติโนมัติ ห้องศูนย์สารสนเทศ  จำนวน1 [ระบบ]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</si>
  <si>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รักษาเครื่องปรับอากาศแบบความคุมความชื้น จำนวน 2 เครื่อง  จำนวน1 [ระบบ]</t>
    </r>
  </si>
  <si>
    <t>66P33211สวท06W04 โครงการจ้างเหมาบำรุงรักษาสนับสนุนสำหรับห้องศูนย์สารสนเทศ DATA CENTER อาคารศูนย์สารสนเทศ</t>
  </si>
  <si>
    <t>วัสดุคอมพิวเตอร์งานเครือข่าย  จำนวน50  [ชิ้น]</t>
  </si>
  <si>
    <t>อุปกรณ์กระจายสัญญาณอินเทอร์เน็ตไร้สายแบบติดตั้งภายนอก Outdoor Wireless Access  จำนวน2  [เครื่อง]</t>
  </si>
  <si>
    <t>เครื่องปรับอากาศขนาด 12000 BTU  จำนวน1  [เครื่อง]</t>
  </si>
  <si>
    <t>เครื่องทดสอบกล้องวงจรปิด IP Camera Tester หน้าจอ 7 นิ้ว  จำนวน1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</si>
  <si>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เครื่องคอมพิวเตอร์ Notebook สำหรับงานเครือข่าย  จำนวน1  [เครื่อง]</t>
    </r>
  </si>
  <si>
    <t>วัสดุคอมพิวเตอร์งานเครือข่าย จำนวน50 [ชิ้น]</t>
  </si>
  <si>
    <t>เครื่องคอมพิวเตอร์ Notebook สำหรับงานเครือข่าย จำนวน1 [เครื่อง]</t>
  </si>
  <si>
    <t>อุปกรณ์กระจายสัญญาณอินเทอร์เน็ตไร้สายแบบติดตั้งภายนอก Outdoor Wireless Access Point จำนวน2 [เครื่อง]</t>
  </si>
  <si>
    <t>เครื่องทดสอบกล้องวงจรปิด IP Camera Tester หน้าจอ 7 นิ้ว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</si>
  <si>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ครื่องปรับอากาศขนาด 12000 BTU ติดตั้งห้อง UPS จำนวน1 [เครื่อง]</t>
    </r>
  </si>
  <si>
    <t>66P33211สวท06W03 โครงการครุภัณฑ์และวัสดุสนับสนุนการให้บริการระบบเครือข่ายอินเทอร์เน็ตมหาวิทยาลัย</t>
  </si>
  <si>
    <t>ได้รับอุปกรณ์กระจายสัญญาณ (L3 Switch) ขนาด 24 ช่อง  จำนวน1  [เครื่อง]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</si>
  <si>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ได้รับอุปกรณ์กระจายสัญญาณ Switch L3 distribute สำหรับ datacenter  จำนวน1  [เครื่อง]</t>
    </r>
  </si>
  <si>
    <t>อุปกรณ์กระจายสัญญาณ (L3 Switch) ขนาด 24 ช่อง จำนวน1 [เครื่อง]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</si>
  <si>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อุปกรณ์กระจายสัญญาณ Switch L3 distribute สำหรับ datacenter จำนวน1 [เครื่อง]</t>
    </r>
  </si>
  <si>
    <t>66P33211สวท06W02 โครงการเพิ่มประสิทธิภาพการให้บริการอุปกรณ์กระจายสัญญาณหลัก</t>
  </si>
  <si>
    <t>นักศึกษาชั้นปีสุดท้ายที่มีทักษะด้านดิจิทัลอยู่ในเกณฑ์มาตรฐานตามเกณฑ์ที่มหาวิทยาลัยกำหนด  จำนวน60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</si>
  <si>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นักศึกษามีความรู้ความเข้าใจเกี่ยวกับสมรรถนะด้านดิจิทัล  จำนวน80  [ร้อยละ]</t>
    </r>
  </si>
  <si>
    <t>จำนวนนักศึกษาชั้นปีสุดท้ายที่เข้าสอบวัดด้านทักษะดิจิทัลด้วยข้อสอบของมหาวิทยาลัยราชภัฏสกลนคร จำนวน800 [คน]</t>
  </si>
  <si>
    <t>จำนวนนักศึกษาที่เข้าร่วมกิจกรรมส่งเสริมการพัฒนาสมรรถนะด้านดิจิทัล จำนวน1000 [คน]</t>
  </si>
  <si>
    <t>ระบบประเมินตนเองด้านสมรรถนะดิจิทัล จำนวน1 [ระบบ]</t>
  </si>
  <si>
    <t>คลังข้อสอบที่มีเนื้อหาครอบคลุมรายวิชาด้านสมรรถนะดิจิทัล 7 รายวิชา จำนวน1 [ระบบ]</t>
  </si>
  <si>
    <t>สื่อโสตทัศน์รายวิชาด้านสมรรถนะดิจิทัลที่ได้รับการปรับปรุง จำนวน7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</si>
  <si>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แผนพัฒนาสมรรถนะด้านดิจิทัลนักศึกษาระดับปริญญาตรีที่ผ่านการทบทวน จำนวน1 [เล่ม]</t>
    </r>
  </si>
  <si>
    <t>66A44112สวท01W01 โครงการพัฒนาสมรรถนะและประเมินทักษะดิจิทัลนักศึกษาระดับปริญญาตรี</t>
  </si>
  <si>
    <t>งานสารสนเทศและเผยแพร่งานวิจัย</t>
  </si>
  <si>
    <t>66A44112สวพ03W01 โครงการเช่าใบอนุญาต (license) โปรแกรมเพื่อการเผยแพร่งานวิจัย (Turnitin/Crossref/Grammarly)</t>
  </si>
  <si>
    <t>รายงานผลการปฏิบัติงานในหน้าที่ที่ได้รับมอบหมาย  จำนวน1  [เล่ม]</t>
  </si>
  <si>
    <t>เพื่อใช้ในการปฏิบัติงานของบุคลากรสถาบันวิจัยและพัฒนา  จำนวน6 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</si>
  <si>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บุคลากรของสถาบันวิจัยและพัฒนา และบุคลากรของมหาวิทยาลัยราชภัฏสกลนครได้รับการพัฒนาศักยภาพและได้รับความรู้ในการปฏิบัติงาน  จำนวน30  [คน]</t>
    </r>
  </si>
  <si>
    <t>รายงานผลการปฏิบัติงาน จำนวน1 [เล่ม]</t>
  </si>
  <si>
    <t>จำนวนครุภัณฑ์ที่ได้รับการจัดสรร จำนวน6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</si>
  <si>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จำนวนบุคลากรที่เข้ารับการประชุม/อบรม จำนวน30 [คน]</t>
    </r>
  </si>
  <si>
    <t>66P22306สวพ01W01 โครงการบริหารจัดการในสำนักงานผู้อำนวยการ สถาบันวิจัยละพัฒนา</t>
  </si>
  <si>
    <t>คณะกรรมการและกรรมการสมทบมหาวิทยาลัยราชภัฏสกลนครผ่านการรับรองมาตรฐานการดำเนินงานจริยธรรมการวิจัยในมนุษย์ในระดับชาติ  จำนวน1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</si>
  <si>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 บัณฑิตศึกษา อาจารย์ บุคลากรและคณะกรรมการผ่านการอบรมจริยธรรมการวิจัยและสามารถใช้ประกาศนียบัตรประกอบการยื่นขอรับการพิจารณาโครงการวิจัยได้  จำนวน150  [คน]</t>
    </r>
  </si>
  <si>
    <t>คณะกรรมการและกรรมการสมทบ ได้แนวทางการขอรับรองมาตรฐานการดำเนินงานของคณะกรรมการและกรรมการสมทบ  จำนวน10 [คน]</t>
  </si>
  <si>
    <t>งานบริหารการวิจัย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</si>
  <si>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 บัณฑิตศึกษา อาจารย์ บุคลากรและคณะกรรมการได้กระบวนการจริยธรรมการวิจัยในมนุษย์  จำนวน180 [คน]</t>
    </r>
  </si>
  <si>
    <t>66A44112สวพ02W01 โครงการพัฒนาศักยภาพบุคลากรด้านการวิจัยในมนุษย์</t>
  </si>
  <si>
    <t>ความพึงพอใจของนักท่องเที่ยวต่อการท่องเที่ยวเชิงนิเวศการใช้ประโยชน์ของทรัพยากรธรรมชาติในพื้นที่ดอนลังหา หนองหาร จังหวัดสกลนคร  จำนวน85  [ร้อยละ]</t>
  </si>
  <si>
    <t>เกิดแหล่งท่องเที่ยวเชิงนิเวศการใช้ประโยชน์ของทรัพยากรธรรมชาติในพื้นที่ดอนลังหา หนองหาร จังหวัดสกลนคร  จำนวน1  [แห่ง]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</si>
  <si>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กลไกการจัดการทรัพยากรและกระบวนการจัดการทรัพยากรชุมชนอย่างมีศักยภาพ  จำนวน1  [กลไก/รูปแบบ]</t>
    </r>
  </si>
  <si>
    <t>การถอดบทเรียน คืนข้อมูล และการติดตามและประเมินผล จำนวน1 [รายงาน]</t>
  </si>
  <si>
    <t>ทดลองการท่องเที่ยวเชิงนิเวศดอนลังกา หนองหาร สกลนคร จำนวน90 [ร้อยละ]</t>
  </si>
  <si>
    <t>แผนบริหารการใช้ประโยชน์ทรัพยากรให้ด้านการท่องเที่ยวเชิงนิเวศดอนลังกา หนองหาร สกลนคร จำนวน1 [แผน]</t>
  </si>
  <si>
    <t>ศูนย์หนองหารศึกษา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</si>
  <si>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กลไกบริหารจัดการทรัพยากรชุมชน การหมุนเวียนการใช้ประโยชน์ของทรัพยากรธรรมชาติในพื้นที่การจัดการท่องเที่ยวเชิงนิเวศดอนลังกา หนองหาร สกลนคร จำนวน1 [กฃไก/รูปแบบ]</t>
    </r>
  </si>
  <si>
    <t>66A44112สวพ07W01 โครงการบูรณาการพันธกิจสัมพันธ์เพื่อยกระดับคุณภาพชีวิตชุมชนด้วยองค์ความรู้ งานสร้างสรรค์ การวิจัย การบริการวิชาการ นวัตกรรม และเทคโนโลยี ในพื้นที่หนองหาร จังหวัดสกลนคร</t>
  </si>
  <si>
    <t>โครงการหลัก : โครงการศูนย์การเรียนรู้เพื่อเป้าหมายการพัฒนาที่ยั่งยืนสำหรับการบริหารจัดการทรัพยากรชุมชน</t>
  </si>
  <si>
    <t>อาจารย์ นักวิจัย นักศึกษา และบุคลากรมหาวิทยาลัยราชภัฏสกลนคร เข้าใจ และนำความรู้ไปใช้ใน สมรรถนะด้านการวิจัย ประยุกต์ใช้ในการวิจัยและพัฒนาข้อเสนอโครงการที่สอดคล้องกับสถานการณ์ระดับชาติ นานาชาติ พัฒนาเป็นความร่วมมือระหว่างสถาบันด้านการวิจัย  จำนวน10  [ข้อเสนอโครงการ/ความร่วมมือ]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</si>
  <si>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มหาวิทยาลัยราชภัฏสกลนคร มีข้อมูล สถิติ การวิเคราะห์ การเผยแพร่ผลงานวิจัยเพื่อตอบการประเมิน SDGs และการจัดอับดับมหาวิทยาลัยระดับโลก THE World University Ranking, QS Ranking และ U-Multirank  จำนวน1  [ชุดข้อมูล]</t>
    </r>
  </si>
  <si>
    <t>อาจารย์ นักวิจัย นักศึกษา และบุคลากรมหาวิทยาลัยราชภัฏสกลนคร เข้าถึงข้อมูลระบบ SciVal จำนวน1000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</si>
  <si>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ใบอนุญาต (license) ระบบ SciVal จำนวน1 [ใบอนุญาต]</t>
    </r>
  </si>
  <si>
    <t>66P22306สวพ03W01 โครงการเช่าใบอนุญาตระบบ SciVal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</si>
  <si>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มีเอกสารประกอบการพิจารณาโครงการวิจัยที่ผ่านการรับรองโดยคณะกรรมการจริยธรรมวิจัยในมนุษย์  จำนวน100  [โครงการ]</t>
    </r>
  </si>
  <si>
    <t>การเพิ่มศักยภาพของคณะกรรมการและเจ้าหน้าที่สำนักงาน จำนวน5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</si>
  <si>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การประชุมคณะกรรมการจริยธรรมการวิจัยในมนุษย์ จำนวน11 [ครั้ง]</t>
    </r>
  </si>
  <si>
    <t>66P22306สวพ02W01 โครงการการบริหารจัดการสำนักงานคณะกรรมการจริยธรรมการวิจัยในมนุษย์ 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</si>
  <si>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บุคลากรสถาบันวิจัยและพัฒนานำผลการประเมินไปใช้ในการปรับปรุงการดำเนินงานและสามารถ นำข้อเสนอแนะและผลการประเมินไปใช้ในการพัฒนางานได้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</si>
  <si>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สถาบันวิจัยและพัฒนานำผลการประเมินไปใช้ในการปรับปรุงการดำเนินงานและสามมารถนำข้อเสนอแนะและผลการประเมิน ไปใช้ในการพัฒนางานได้สถาบันวิจัยและพัฒนา จำนวน80 [ร้อยละ]</t>
    </r>
  </si>
  <si>
    <t>66P22407สวพ01W01 โครงการงานประกันคุณภาพการศึกษา สถาบันวิจัยและพัฒนา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</si>
  <si>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สถาบันวิจัยและพัฒนานำผลการประเมินไปใช้ในการปรับปรุงการดำเนินงานและสามารถ นำข้อเสนอแนะและผลการประเมินไปใช้ในการพัฒนางานได้  จำนวน80  [ร้อยละ]</t>
    </r>
  </si>
  <si>
    <t>66A33109สวพ01W01 โครงการงานประกันคุณภาพการศึกษา สถาบันวิจัยและพัฒนา</t>
  </si>
  <si>
    <t>สื่อการเรียนรู้ องค์ความรู้จากการวิจัยและนวัตกรรม  จำนวน1  [รูปแบบ]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</si>
  <si>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คณะกรรมการศูนย์ความเป็นเลิศด้านคราม อาจารย์ นักวิจัย บุคลากรนักศึกษาของมหาวิทยาลัยราชภัฏสกลนคร มีการพัฒนาต่อยอดการดำเนินงาน  จำนวน80  [ร้อยละ]</t>
    </r>
  </si>
  <si>
    <t>การบริการวิชาการ และเผยแพร่องค์ความรู้ด้านคราม จำนวน2 [ครั้ง]</t>
  </si>
  <si>
    <t>คู่มือเผยแพร่องค์ความรู้ด้านคราม จำนวน300 [เล่ม]</t>
  </si>
  <si>
    <t>งานวิจัยและบริการวิชาการ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</si>
  <si>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คณะกรรมการศูนย์ความเป็นเลิศด้านคราม อาจารย์ นักวิจัย บุคลากรนักศึกษาของมหาวิทยาลัยราชภัฏสกลนคร จำนวน50 [คน]</t>
    </r>
  </si>
  <si>
    <t>66P22306สวพ08W01 โครงการบริหารจัดการศูนย์ความเป็นเลิศด้านคราม</t>
  </si>
  <si>
    <t>จำนวนโครงการวิจัยและนวัตกรรมที่ตอบโจทย์ SDG/BCG (ขจัดความยากจนความร่วมมือเพื่อการพัฒนาที่ยั่งยืน)  จำนวน1  [โครงการ]</t>
  </si>
  <si>
    <t>เครือข่ายความร่วมมือการดำเนินงานในการพัฒนาศักยภาพนักศึกษาบุคลากรวิจัย และภาคีที่สนใจ  จำนวน5  [หน่วยงาน]</t>
  </si>
  <si>
    <t>การนำข้อมูลการวิจัยและพัฒนาพื้นที่ไปใช้ประโยชน์  จำนวน1  [ชุดข้อมูล]</t>
  </si>
  <si>
    <t>องค์ความรู้งานวิจัยเชิงพื้นที่ถูกนำไปเผยแพร่ให้กับคนที่สนใจ ในงานพัฒนาเชิงพื้นที่  จำนวน1  [เรื่อง]</t>
  </si>
  <si>
    <t>ชุมชนสามารถจัดการตนเองได้บนฐานทรัพยากรท้องถิ่น ด้วยกระบวนการวิจัยและพัฒนาเชิงพื้นที่  จำนวน2  [ชุมชน]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</si>
  <si>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 นักวิจัย นักวิชาการ บุคลากรวิจัย นักศึกษา บัณฑิตศึกษาและชุมชน สามารถนำความรู้ไปใช้ประโยชน์ (ถ่ายทอด/ประยุกต์ใช้) ได้  จำนวน80  [ร้อยละ ]</t>
    </r>
  </si>
  <si>
    <t>สื่อการเรียนรู้ด้านกาจัดการองค์ความรู้ การวิจัยหรือนวัตกรรม เพื่อการใช้ประโยชน์ จำนวน1 [เรื่อง]</t>
  </si>
  <si>
    <t>จำนวนองค์ความรู้ ผลงานวิจัย นวัตกรรม หรือเทคโนโลยี ที่อาจารย์ นักวิจัย นักวิชาการ บุคลากรวิจัย และนักวิจัยชุมชน หรือบุคคลภายนอก ได้รับการพัฒนาหรือสามารถนำไปใช้ประโยชน์หรือต่อยอดได้ จำนวน2 [นวัตกรรม/เรื่อง]</t>
  </si>
  <si>
    <t>จำนวนเครือข่ายความร่วมมือการดำเนินงาน ภาครัฐ ภาคเอกชน และภาคประชาชน  จำนวน20 [คน]</t>
  </si>
  <si>
    <t>จำนวนชุมชนที่ได้รับการพัฒนาด้วยกระบวนการวิจัยเชิงพื้นที่  จำนวน2 [ชุมชน]</t>
  </si>
  <si>
    <t>ข้อมูลการวิจัยเชิงพื้นที่ จำนวน1 [ชุดข้อมูล]</t>
  </si>
  <si>
    <t>นักศึกษาปริญญาตรี และระดับบัณฑิตศึกษา ของมหาวิทยาลัยราชภัฏสกลนคร ได้รับการพัฒนาศักยภาพการวิจัย และการแลกเปลี่ยนเรียนรู้เพื่อการพัฒนาเชิงพื้นที่ จำนวน25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</si>
  <si>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 นักวิจัย นักวิชาการ บุคลากรวิจัย มหาวิทยาลัยราชภัฏสกลนคร ได้รับการพัฒนาศักยภาพการวิจัย และการแลกเปลี่ยนเรียนรู้เพื่อการพัฒนาเชิงพื้นที่ จำนวน85 [เรื่อง]</t>
    </r>
  </si>
  <si>
    <t>66A44112สวพ08W01 โครงการ ส่งเสริม สนับสนุน การขับเคลื่อนงานยุทธศาสตร์การวิจัยและพัฒนาเชิงพื้นที่</t>
  </si>
  <si>
    <t>ผู้เข้าร่วมโครงการและรับบริการสามารถนำความรู้ไปใช้ประโยชน์  จำนวน80  [ร้อยละ]</t>
  </si>
  <si>
    <t>องค์ความรู้การพัฒนาลวดลายและแปรรูผ้าของชุมชน  จำนวน1  [องค์ความรู้]</t>
  </si>
  <si>
    <t>สื่อการเรียนรู้ด้านคราม  จำนวน2  [สื่อ]</t>
  </si>
  <si>
    <t>สมาชิกกลุ่มวิสาหกิจชุมชนที่เข้าร่วมกิจกรรมมีรายได้เพิ่มขึ้น  จำนวน30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</si>
  <si>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ความรู้ความเข้าใจในเรื่องการผลิตผ้าย้อมครามและสีธรรมชาติด้วยเทคโนโลยีและนวัตกรรม และการออกแบบลวดลายและแปรรูปผลิตภัณฑ์ผ้าในพื้นที่ อ.เต่างอย จ.สกลนคร  จำนวน80  [ร้อยละ]</t>
    </r>
  </si>
  <si>
    <t>จำนวนผู้รับบริการวิชาการ จำนวน170 [คน]</t>
  </si>
  <si>
    <t>คู่มือเผยแพร่องค์ความรู้ จำนวน200 [เล่ม]</t>
  </si>
  <si>
    <t>ลงพื้นที่เพื่อดำเนินงานและติดตาม จำนวน3 [ครั้ง]</t>
  </si>
  <si>
    <t>แหล่งเรียนรู้การผลิตผ้าย้อมครามและสีธรรมชาติ จำนวน3 [แห่ง]</t>
  </si>
  <si>
    <t>หลักสูตรสถานศึกษา จำนวน1 [หลักสูตร]</t>
  </si>
  <si>
    <t>สื่อการเรียนรู้ด้านคราม จำนวน2 [สื่อ]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</si>
  <si>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จำนวนผู้เข้าร่วมอบรมเชิงปฏิบัติการ การพัฒนาหลักสูตรสถานศึกษา และการออกแบบลวดลายและแปรรูปผลิตภัณฑ์ผ้าในพื้นที่ อ.เต่างอย จ.สกลนคร  จำนวน70 [คน]</t>
    </r>
  </si>
  <si>
    <t>66A44112สวพ08W02 โครงการพัฒนาแหล่งเรียนรู้ศูนย์ความเป็นเลิศด้านครามและบริการวิชาการด้านครามด้วยเทคโนโลยีและนวัตกรรม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</si>
  <si>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องค์ความรู้คณะกรรมการศูนย์ความเป็นเลิศด้านหนองหาร สามารถถ่ายทอดและนำไปใช้ประโยชน์  จำนวน20  [คน]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</si>
  <si>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คณะกรรมการศูนย์ความเป็นเลิศด้านหนองหาร ได้รับการพัฒนาศักยภาพการวิจัย และการแลกเปลี่ยนเรียนรู้ด้านการวิจัยเชิงพื้นที่ จำนวน20 [คน]</t>
    </r>
  </si>
  <si>
    <t>66P22306สวพ07W01 โครงการบริหารจัดการงานวิจัยและบริการวิชาการศูนย์ความเป็นเลิศด้านหนองหาร</t>
  </si>
  <si>
    <t>ลดต้นทุนด้านการใช้พลังงานในการเกษตร  จำนวน20  [ร้อยละ]</t>
  </si>
  <si>
    <t>เกิดการนำนวัตกรรมพลังงานสะอาดไปใช้เพื่อการเกษตร  จำนวน1  [ชุมชน]</t>
  </si>
  <si>
    <t>พื้นที่ต้นแบบการใช้พลังงานสะอาดเพื่อการเกษตร  จำนวน1  [ต้นแบบ]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</si>
  <si>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ผู้เข้าร่วมอบรมสามารถนำความรู้ที่ได้ไปต่อยอดในโครงงานหรืองานวิจัย ได้นำองค์ความรู้ที่อบรมไปเป็นแนวทางสำหรับการประยุกต์ใช้ในครัวเรือนและชุมชน  จำนวน50  [ร้อยละ]</t>
    </r>
  </si>
  <si>
    <t>เกษตรกรได้รับองค์ความรู้พลังงานสะอาดกับการเกษตร จำนวน20 [คน]</t>
  </si>
  <si>
    <t>นวัตกรรมและเทคโนโลยีเพื่อการพัฒนาท้องถิ่น จำนวน1 [นวัตกรรม]</t>
  </si>
  <si>
    <t>นวัตกรรมสำหรับการพัฒนาท้องถิ่นอย่างยั่งยืน จำนวน10 [นวัตกรรม]</t>
  </si>
  <si>
    <t>จำนวนผู้เข้าร่วมอบรมเชิงปฏิบัติการด้านพลังงานทางเลือก จำนวน500 [คน]</t>
  </si>
  <si>
    <t>งานศูนย์ความเป็นเลิศด้านพลังงานทางเลือก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</si>
  <si>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จำนวนองค์ความรู้ด้านพลังงานทางเลือกที่นำไปถ่ายทอด จำนวน6 [องค์ความรู้]</t>
    </r>
  </si>
  <si>
    <t>66A44112สวพ06W01 โครงการถ่ายทอดองค์ความรู้ นวัตกรรมและการประยุกต์ใช้พลังงานสะอาดเพื่อการพัฒนาท้องถิ่นอย่างยั่งยืน</t>
  </si>
  <si>
    <t>บุคลากรมีความรู้ความเข้าใจ และสามารถนำมาพัฒนางานของตนเอง และหน่วยงานได้อย่างมีประสิทธิภาพมากขึ้น  จำนวน5  [คน]</t>
  </si>
  <si>
    <t>มีความร่วมมือด้านการวิจัยทำให้งานวิจัยมีคุณภาพมากขึ้น  จำนวน1  [เรื่อง]</t>
  </si>
  <si>
    <t>วารสารอยู่ในฐานข้อมูล TCI1 เป็นแหล่งเผยแพร่ผลงานวิจัยของ นักศึกษา อาจารย์ นักวิจัย ทั้งภายในและภายนอก  จำนวน1  [วารสาร]</t>
  </si>
  <si>
    <t>การประยุกต์ใช้นวัตกรรมต่อชุมชน  จำนวน50  [คน]</t>
  </si>
  <si>
    <t>มีการวิจัยอย่างต่อเนื่อง  จำนวน7  [ทุน]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</si>
  <si>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มีการอ้างอิงบทความวิจัย  จำนวน7  [ครั้ง]</t>
    </r>
  </si>
  <si>
    <t>จำนวนของบุคลากรที่เข้ารับการประชุม อบรม หรือสัมมนาด้านการวิจัย จำนวน5 [คน]</t>
  </si>
  <si>
    <t>จำนวนและความพึงพอใจของผู้เข้าร่วมงานประชุมวิชาการเทอร์โมอิเล็กทริก ระดับภูมิภาคเอเชียตะวันออกเฉียงใต้ จำนวน200 [คน]</t>
  </si>
  <si>
    <t>จำนวนบทความวิจัยและคุณภาพของวารสาร Journal of Materials Science and Applied Energy จำนวน30 [เรื่อง]</t>
  </si>
  <si>
    <t>จำนวนนวัตกรรม  จำนวน7 [นวัตกรรม]</t>
  </si>
  <si>
    <t>จำนวนและคุณภาพผลงานตีพิมพ์ในวารสารระดับนานาชาติ จำนวน7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</si>
  <si>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เจ้าหน้าที่ช่วยปฏิบัติงาน  จำนวน1 [คน]</t>
    </r>
  </si>
  <si>
    <t>66P22407สวพ06W01 โครงการบริหารจัดการศูนย์ความเป็นเลิศด้านพลังงานทางเลือก</t>
  </si>
  <si>
    <t>เครือข่ายความร่วมมือการดำเนินงานอุทยานวิทยาศาสตร์ มหาวิทยาลัยราชภัฏสกลนคร  จำนวน5  [หน่วย]</t>
  </si>
  <si>
    <t>กลกไกการพัฒนาศักยภาพบุคลากรด้านการวิจัย  จำนวน1  [กลไก]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</si>
  <si>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กลุ่มเป้าหมายนำความรู้ไปใช้ประโยชน์ (ถ่ายทอด/ประยุกต์ใช้)  จำนวน80  [ร้อยละ]</t>
    </r>
  </si>
  <si>
    <t>นวัตกรรม เทคโนโลยี และองค์ความรู้จากการวิจัยของนักศึกษามหาวิทยาลัยราชภัฏสกลนคร จำนวน4 [ผลงาน]</t>
  </si>
  <si>
    <t>บุคลากรของมหาวิทยาลัยราชภัฏสกลนครได้รับการพัฒนาความรู้ที่เกี่ยวข้องดเนการวิจัย วิทยาศาสตร์และเทคโนโลยี จำนวน20 [คน]</t>
  </si>
  <si>
    <t>นักศึกษาปริญญาตรี มหาวิทยาลัยราชภัฏสกลนครได้รับการพัฒนาทักษะที่เกี่ยวข้องกับการวิจัย จำนวน20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</si>
  <si>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ความรู้ ความเข้าใจ การใช้งานระบบโครงสร้างพื้นฐานภาครัฐด้านวิทยาศาสตร์และเทคโนโลยี (Science and Technology Infrastructure Databank: STDB)  จำนวน80 [ร้อยละ]</t>
    </r>
  </si>
  <si>
    <t>66A44112สวพ08W03 โครงการส่งเสริม สนับสนุน การดำเนินงานอุทยานวิทยาศาสตร์ มหาวิทยาลัยราชภัฏสกลนคร (Science Park Sakon Nakhon Rajabhat University)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</si>
  <si>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จำนวนผลงานวิชาการที่สามารถขอตำแหน่งทางวิชาการได้ เพิ่มขึ้น  จำนวน5  [เรื่อง]</t>
    </r>
  </si>
  <si>
    <t>จำนวนงานสร้างสรรค์และนวัตกรรมที่ได้นำเสนอในเวทีระดับชาติและนานาชาติ จำนวน3 [เรื่อง]</t>
  </si>
  <si>
    <t>จำนวนบทความวิจัย/บทความวิชาการ ที่ได้ตีพิมพ์ในวารสารระดับชาติและนานาชาติ จำนวน4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</si>
  <si>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จำนวนงานวิจัยที่ได้นำเสนอในเวทีระดับชาติและนานาชาติ จำนวน3 [เรื่อง]</t>
    </r>
  </si>
  <si>
    <t>66P22407สวพ03W07 โครงการทุนสนับสนุนการเผยแพร่ผลงานวิจัย นวัตกรรม งานสร้างสรรค์ และทรัพย์สินทางปัญญา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</si>
  <si>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 อาจารย์ และนักวิจัยของมหาวิทยาลัยราชภัฏสกลนครมีเครือข่ายการวิจัยและนวัตกรรมในระดับชาติ  จำนวน20  [คน]</t>
    </r>
  </si>
  <si>
    <t>จำนวนเวทีงานวิจัย และนวัตกรรมในเวทีระดับชาติและนานาชาติ ที่เข้าร่วม จำนวน1 [เวที]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</si>
  <si>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จำนวนบุคลากร อาจารย์ นักวิจัย ร่วมงานนำเสนอผลงานวิจัย และนวัตกรรมในเวทีระดับชาติและนานาชาติ จำนวน20 [คน]</t>
    </r>
  </si>
  <si>
    <t>66P22407สวพ03W06 โครงการร่วมนำเสนองานวิจัย นวัตกรรม และทรัพย์สินทางปัญญา ในเวทีระดับชาติและนานาชาติ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</si>
  <si>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ผู้เข้าร่วมฟังการนำเสนอผลงานวิจัยมีความพึงพอใจต่อการ จัดกิจกรรม  จำนวน80  [ร้อยละ]</t>
    </r>
  </si>
  <si>
    <t>จำนวนนักศึกษาและบุคลากรเข้าร่วมฟังการนำเสนอผลงานวิจัย จำนวน150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</si>
  <si>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จำนวนงานวิจัยของนักศึกษาที่ได้นำเสนอแบบโปสเตอร์ จำนวน68 [เรื่อง]</t>
    </r>
  </si>
  <si>
    <t>66P22407สวพ03W05 โครงการนำเสนอผลงานวิจัยและงานสร้างสรรค์ของนักศึกษา ที่ได้รับทุนสนับสนุนการทำวิจัย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</si>
  <si>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จำนวนงานวิจัยและนวัตกรรมที่ได้เผยแพร่ในเวทีระดับภูมิภาคและระดับชาติ  จำนวน2  [เรื่อง]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</si>
  <si>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ผลงานวิจัย สิ่งประดิษฐ์คิดค้น และนวัตกรรม ที่มีศักยภาพได้รับการเผยแพร่ สร้างการรับรู้ ให้แก่อาจารย์ นักวิจัย มหาวิทยาลัยราชภัฏสกลนคร จำนวน5 [เรื่อง]</t>
    </r>
  </si>
  <si>
    <t>66P22407สวพ03W04 โครงการ SNRU Research and Innovation Expo Award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</si>
  <si>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จำนวนสัญญาการอนุญาตให้ใช้สิทธิในทรัพย์สินทางปัญญา  จำนวน3  [สัญญา]</t>
    </r>
  </si>
  <si>
    <t>จำนวนผู้เข้าร่วมรับฟังการนำเสนอ จำนวน100 [ึคน]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</si>
  <si>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จำนวนทรัพย์สินทางปัญญาที่ได้นำเสนอต่อผู้ประกอบการ จำนวน20 [ผลงาน]</t>
    </r>
  </si>
  <si>
    <t>66P22407สวพ03W03 โครงการเผยแพร่นวัตกรรมและงานสร้างสรรค์ที่ได้รับจดทะเบียนทรัพย์สินทางปัญญาเพื่อสนับสนุนให้มีการต่อยอดสู่เชิงพาณิชย์ (SNRU IP DAY)</t>
  </si>
  <si>
    <t>จำนวนเล่มเอกสารสิ่งพิมพ์สรุปงานวิจัย  จำนวน400  [เล่ม]</t>
  </si>
  <si>
    <t>จำนวนสื่อมัลติมีเดียด้านการวิจัยที่ได้เผยแพร่  จำนวน1  [เรื่อง]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</si>
  <si>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งานวิจัยที่ได้นำเสนอแบบนิทรรศการในเวทีระดับชาติ  จำนวน1  [นิทรรศการ]</t>
    </r>
  </si>
  <si>
    <t>จำนวนเล่มเอกสารสิ่งพิมพ์สรุปงานวิจัย จำนวน400 [เล่ม]</t>
  </si>
  <si>
    <t>จำนวนสื่อมัลติมีเดียด้านการวิจัยที่ได้เผยแพร่ จำนวน1 [เรื่อง]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</si>
  <si>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งานวิจัยที่ได้นำเสนอแบบนิทรรศการในเวทีระดับชาติ จำนวน1 [นิทรรศการ]</t>
    </r>
  </si>
  <si>
    <t>66P22407สวพ03W02 โครงการสารสนเทศและเผยแพร่งานวิจัยในเวทีระดับชาติ</t>
  </si>
  <si>
    <t>จำนวนงานวิจัยที่ได้ Submission และ Review Process ใน SNRU JST  จำนวน30  [บทความ]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</si>
  <si>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บทความวิชาการมีการตรวจสอบความซ้ำซ้อน/ตรวจสอบไวยากรณ์/ออกเลข DOI  จำนวน1000  [ครั้ง]</t>
    </r>
  </si>
  <si>
    <t>จำนวนงานวิจัยที่ได้ Submission และ Review Process ใน SNRU JST  จำนวน30 [บทความ]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</si>
  <si>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บทความวิชาการมีการตรวจสอบความซ้ำซ้อน/ตรวจสอบไวยากรณ์/ออกเลข DOI จำนวน1000 [ครั้ง]</t>
    </r>
  </si>
  <si>
    <t>66P22407สวพ03W01 โครงการจัดทำวารสาร SNRU Journal of Science and Technology</t>
  </si>
  <si>
    <t>66P22306สวพ02W03 โครงการให้ทุนสนับสนุนการทำวิจัยและงานสร้างสรรค์ของบุคลากรมหาวิทยาลัยราชภัฏสกลนคร</t>
  </si>
  <si>
    <t>ผู้เข้าร่วมโครงการมีความรู้ความเข้าใจ ทักษะ และเทคนิคด้านการวิจัย ไม่น้อยกว่าร้อยละ 80  จำนวน80  [ร้อยละ]</t>
  </si>
  <si>
    <t>ข้อเสนอการวิจัยที่มีคุณภาพ  จำนวน150  [โครงการ]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</si>
  <si>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ระบบและกลไกพัฒนางานวิจัยหรืองานสร้างสรรค์  จำนวน5  [คะแนน]</t>
    </r>
  </si>
  <si>
    <t>ความรู้ ทักษะ และเทคนิคด้านการวิจัยของบุคลากรสายวิชาการ สานสนับสนุน นักวิจัย นักศึกษา จำนวน80 [ร้อยละ]</t>
  </si>
  <si>
    <t>จำนวนโครงการวิจัย จำนวน150 [โครงการ]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</si>
  <si>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งานประกันระดับมหาวิทยาลัยองค์ประกอบที่ 2 การพัฒนางานวิจัยหรืองานสร้างสรรค์ จำนวน5 [คะแนน]</t>
    </r>
  </si>
  <si>
    <t>66P22306สวพ02W02 โครงการบริหารจัดการงานวิจัยของมหาวิทยาลัยราชภัฏสกลนคร</t>
  </si>
  <si>
    <t>จำนวนโรงเรียนที่อาจารย์แนะแนวเข้าร่วมประชุมนำส่งใบสมัคร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</si>
  <si>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มหาวิทยาลัยมีจำนวนนักศึกษาที่สมัครเรียนเพิ่มขึ้น  จำนวน5  [ร้อยละ]</t>
    </r>
  </si>
  <si>
    <t>อาจารย์แนะแนว และนักเรียน ของโรงเรียนมัธยมศึกษาในเขต พื้นที่จังหวัดสกลนคร นครพนม มุกดาหาร บึงกาฬ และกาฬสินธุ์ เข้าร่วมประชุมอาจารย์แนะแนว ปีการศึกษา 2567 จำนวน 800 คน จำนวน80 [ร้อยละ]</t>
  </si>
  <si>
    <t>งานรับเข้านักศึกษา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</si>
  <si>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โรงเรียนมัธยมศึกษาในจังหวัดสกลนคร นครพนม มุกดาหาร บึงกาฬและกาฬสินธุ์ ที่มหาวิทยาลัยราชภัฏสกลนครออกไปแนะแนวการรับสมัครนักศึกษา จำนวน 60 โรงเรียน จำนวน80 [ร้อยละ]</t>
    </r>
  </si>
  <si>
    <t>66P33211สสท02W03 โครงการแนะแนวให้โอกาสทางการศึกษา ปีการศึกษา 2566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</si>
  <si>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มีนักเรียนที่เข้ารับการสอบคัดเลือก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</si>
  <si>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จำนวนนักเรียนที่เข้ารับการสอบคัดเลือก ประจำปีการศึกษา 2565  จำนวน5800 [ตน]</t>
    </r>
  </si>
  <si>
    <t>66P33211สสท02W02 โครงการสอบคัดเลือกนักศึกษาใหม่เข้าศึกษาในมหาวิทยาลัยราชภัฎสกลนคร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</si>
  <si>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บุคลากรของสำนักที่เข้าอบรม นำความรู้ที่ได้รับจากการพัฒนามาประยุกต์ใช้ในการปฏิบัติงาน  จำนวน75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</si>
  <si>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บุคลากรของสำนักส่งเสริมวิชาการและงานทะเบียนได้เข้ารับการเพิ่มพูนทักษะความรู้ ความสามารถด้านต่างๆ  จำนวน80 [ร้อยละ]</t>
    </r>
  </si>
  <si>
    <t>66P33211สสท01W05 โครงการส่งเสริมการพัฒนาสมรรถนะบุคลากรสายสนับสนุน สำนักส่งเสริมวิชาการและงานทะเบียน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</si>
  <si>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บุคคลากรได้ใช้ วัสดุ/อุปกรณ์ และครุภัณฑ์ ในการบริหารจัดการศูนย์วิชาศึกษาทั่วไป  จำนวน20  [รายการ]</t>
    </r>
  </si>
  <si>
    <t>ศูนย์วิชาศึกษาทั่วไป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</si>
  <si>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ศูนย์วิชาศึกษาทั่วไป มี วัสดุ/อุปกรณ์ ในการบริหารจัดการ จำนวน20 [รายการ]</t>
    </r>
  </si>
  <si>
    <t>66P33211สสท07W07 โครงการสนับสนุนการบริหารงานศูนย์วิชาศึกษาทั่วไป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</si>
  <si>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ได้รับการประเมินการประกันคุณภาพการศึกษาภายใน จากผู้ทรงคุณวุฒิภายนอก และภายในมหาวิทยาลัย เพื่อการพัฒนางาน ภายในของสำนัก  จำนวน4.50  [คะแนน]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</si>
  <si>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รายงานผลการประเมินตนเอง(SAR) จำนวน1 [เล่ม]</t>
    </r>
  </si>
  <si>
    <t>66A33109สสท01W01 โครงการส่งเสริมงานประกันคุณภาพการศึกษาของสำนักส่งเสริมวิชาการและงานทะเบียน</t>
  </si>
  <si>
    <t>66P33211สสท01W04 โครงการส่งเสริมงานประกันคุณภาพการศึกษาของสำนักส่งเสริมวิชาการและงานทะเบียน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</si>
  <si>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จัดทำคู่มือนักศึกษาและอาจารย์ที่ปรึกษา  จำนวน2,500  [เล่ม]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</si>
  <si>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จัดทำคู่มือนักศึกษาและอาจารย์ที่ปรึกษา  จำนวน2500 [เล่ม]</t>
    </r>
  </si>
  <si>
    <t>66P33211สสท01W03 โครงการคู่มือนักศึกษาและอาจารย์ที่ปรึกษา</t>
  </si>
  <si>
    <t>การประชุมกรรมการประจำสำนัก  จำนวน3  [ครั้ง]</t>
  </si>
  <si>
    <t>การประชุมกรรมการพิจารณาตำแหน่งทางวิชาการ  จำนวน9  [ครั้ง]</t>
  </si>
  <si>
    <t>การประชุมกรรมการบริหารวิชาการ (ก.วช.)  จำนวน7  [ครั้ง]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</si>
  <si>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การประชุมการประชุมสภาวิชาการ  จำนวน7  [ครั้ง]</t>
    </r>
  </si>
  <si>
    <t>จำนวนรายงานการประชุมกรรมการพิจารณาตำแหน่งทางวิชาการ จำนวน9 [ครั้ง]</t>
  </si>
  <si>
    <t>จำนวนรายงานการประชุมกรรมการประจำสำนัก  จำนวน3 [ครั้ง]</t>
  </si>
  <si>
    <t>จำนวนรายงานการประชุมกรรมการบริหารวิชาการ (ก.วช.)  จำนวน7 [ครั้ง]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</si>
  <si>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จำนวนรายงานการประชุมการประชุมสภาวิชาการ  จำนวน7 [ครั้ง]</t>
    </r>
  </si>
  <si>
    <t>66P33211สสท01W01 โครงการประชุมสภาวิชาการ การกำหนดตำแหน่งทางวิชาการ และประชุมกรรมการบริหารวิชาการ (ก.วช.)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</si>
  <si>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มีหลักสูตรเป็นไปตามความต้องการของผู้ใช้บัณฑิต  จำนวน25  [หลักสูตร]</t>
    </r>
  </si>
  <si>
    <t>งานส่งเสริมวิชาการ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</si>
  <si>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จำนวนศิษย์เก่า,นักศึกษา,คณาจารย์,ผู้ทรงคุณวุฒิ เข้าร่วมวิพากษ์หลักสูตร จำนวน90 [ร้อยละ]</t>
    </r>
  </si>
  <si>
    <t>66P33211สสท04W02 โครงการวิพากษ์หลักสูตร</t>
  </si>
  <si>
    <t>คณาจารย์รับความรู้จากการเข้าอบรม และนำไปใช้ในการจัดการเรียนการสอน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</si>
  <si>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คณาจารย์มีความรู้จากกระบวนการทวนสอบผลสัมฤทธิ์ของรายวิชาที่รับผิดชอบ และนำไปปรับใช้ในการสอนย่างมีประสิทธิภาพ  จำนวน80  [ร้อยละ]</t>
    </r>
  </si>
  <si>
    <t>อาจารย์ผู้สอนวิชาศึกษาทั่วไป เข้าร่วมอบรม จำนวน80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</si>
  <si>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รายวิชาศึกษาทั่วไป ที่ได้รับการทวนสอบ ประจำปีการศึกษา 2564 จำนวน33 [วิชา]</t>
    </r>
  </si>
  <si>
    <t>66P33211สสท07W01 โครงการพัฒนาอาจารย์ผู้สอนวิชาศึกษาทั่วไป</t>
  </si>
  <si>
    <t>อาจารย์ได้รับความรู้เกี่ยวกับเทคนิคการวัดและประเมินผลการเรียนรู้  จำนวน100  [คน]</t>
  </si>
  <si>
    <t>อาจารย์ได้รับความรู้เกี่ยวกับกระบวนการจัดการเรียนการสอน  จำนวน100  [คน]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</si>
  <si>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อาจารย์ได้รับความรู้เกี่ยวกับการจัดทำผลงานทางวิชาการ  จำนวน120  [คน]</t>
    </r>
  </si>
  <si>
    <t>อาจารย์เข้าอบรมเชิงปฏิบัติการการวัดและประเมินผลการเรียนรู้ จำนวน100 [คน]</t>
  </si>
  <si>
    <t>อาจารย์เข้าร่วมอบรมเชิงปฏิบัติการการจัดการเรียนการสอน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</si>
  <si>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อาจารย์เข้าร่วมอบรมเชิงปฏิบัติการการพัฒนาผลงานทางวิชาการ จำนวน120 [คน]</t>
    </r>
  </si>
  <si>
    <t>66A44112สสท04W02 โครงการพัฒนาอาจารย์มหาวิทยาลัยราชภัฏสกลนคร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</si>
  <si>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จำนวนหลักสูตรที่เข้าร่วมอบรม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</si>
  <si>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หลักสูตรได้รับการพัฒนา/ปรับปรุง  จำนวน25 [หลักสูตร]</t>
    </r>
  </si>
  <si>
    <t>66P33211สสท04W03 โครงการอบรมการพัฒนา ปรับปรุงหลักสูตร เพื่อยกระดับคุณภาพการศึกษา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</si>
  <si>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บัตรประจำตัวนักศึกษา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</si>
  <si>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บัตรประจำตัวนักศึกษา  จำนวน4000 [ใบ]</t>
    </r>
  </si>
  <si>
    <t>66P33211สสท02W01 โครงการจัดทำบัตรประจำตัวนักศึกษาใหม่</t>
  </si>
  <si>
    <t>คณาจารย์ทุกสาขาวิชา ได้มีการทบทวนหลักสูตรที่ใช้ในการจัดการเรียนการสอนเพื่อปรับปรุงหลักสูตรเดิม และพัฒนาหลักสูตรใหม่ต่อไป  จำนวน25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</si>
  <si>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หลักสูตรได้รับการพัฒนา / ปรับปรุงให้ทันยุคทันสมัยตามความต้องการของผู้ใช้บัณฑิต  จำนวน25  [หลักสูตร]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</si>
  <si>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หลักสูตรได้รับการพัฒนาและปรับปรุงหลักสูตร จำนวน25 [หลักสูตร]</t>
    </r>
  </si>
  <si>
    <t>66A44112สสท04W01 โคงการพัฒนาและปรับปรุงหลักสูตร</t>
  </si>
  <si>
    <t>นักศึกษาที่เข้าร่วมโครงการสามารถนำความรู้ที่ได้รับไปประยุกต์ใช้ได้  จำนวน85  [ร้อยละ]</t>
  </si>
  <si>
    <t>นักศึกษาเข้าร่วมโครงการมีความพึงพอใจ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</si>
  <si>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นักศึกษาเข้าร่วมโครงการมีความรู้ความเข้าใจ  จำนวน80  [ร้อยละ]</t>
    </r>
  </si>
  <si>
    <t>เบิกจ่ายงบพัฒนาและงบวัสดุฝึกวิชาเลือกเสรี ภาคปกติ ภาคเรียนที่ 1/2566 จำนวน150 [รายการ]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</si>
  <si>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เบิกจ่ายงบพัฒนาและงบวัสดุฝึกวิชาเลือกเสรี ภาคปกติ ภาคเรียนที่ 2/2565 จำนวน150 [รายการ]</t>
    </r>
  </si>
  <si>
    <t>66P33211สสท07W03 โครงการสนับสนุนการจัดการเรียนการสอนวิชาเลือกเสรี ภาคปกติ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</si>
  <si>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รายงานผลการสำรวจความคิดเห็นของนักศึกษา ปีการศึกษา 2566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</si>
  <si>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รายงานผลการสำรวจความคิดเห็นของนักศึกษา ปีการศึกษา 2565 จำนวน2 [ครั้ง]</t>
    </r>
  </si>
  <si>
    <t>66P33211สสท07W04 โครงการสำรวจความคิดเห็นของนักศึกษาต่อการจัดการเรียนการสอนของอาจารย์ในทุกรายวิชา ปีการศึกษา 2565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</si>
  <si>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จำนวนบุคคลที่ได้รับความรู้จากหลักสูตรระยะสั้น  จำนวน100  [คน]</t>
    </r>
  </si>
  <si>
    <t>จำนวนหลักสูตร คณะ หรือหน่วยงานที่ได้รับการสนับสนุนการจัดหลักสูตรเพื่อการศึกษาตลอดชีวิต จำนวน10 [หลักสูตร]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</si>
  <si>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บุคคลภายนอกปฏิบัติหน้าที่ตามภาระกิจที่ได้รับมอบหมาย  จำนวน10 [คน]</t>
    </r>
  </si>
  <si>
    <t>66P33211สสท07W02 โครงการสนับสนุน และการจัดการศึกษาตลอดชีวิตสำหรับทุกช่วงวัย</t>
  </si>
  <si>
    <t>นักศึกษาที่เข้าร่วมโครงการสามารถนำความรู้ไปใช้ได้  จำนวน80  [ร้อยละ]</t>
  </si>
  <si>
    <t>นักศึกษาที่เข้าร่วมโครงการมีความพึงพอใจ  จำนวน80  [ร้อยละ]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</si>
  <si>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นักศึกษาที่เข้าร่วมโครงการมีความรู้ความเข้าใจ  จำนวน90  [ร้อยละ]</t>
    </r>
  </si>
  <si>
    <t>เพิ่มประสิทธิภาพและประสิทธิผลของรายวิชาโดยเน้นผู้เรียนเป็นสำคัญ จำนวน4 [กิจกรรม]</t>
  </si>
  <si>
    <t>นักศึกษาได้รับการพัฒนาจากการเรียนรู้ร่วมกัน ในการทำกิจกรรมต่างๆ จำนวน2000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</si>
  <si>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นักศึกษาได้รับฟังบรรยายพิเศษ จากการเชิญวิทยากรมาให้ความรู้ จำนวน2000 [คน]</t>
    </r>
  </si>
  <si>
    <t>66P33211สสท07W06 โครงการพัฒนาการเรียนรู้นักศึกษาหมวดวิชาศึกษาทั่วไป</t>
  </si>
  <si>
    <t>ผู้เรียนมี เอกสารประกอบการจัดการเรียนการสอนภาคปกติ,ภาค กศ.ป.  จำนวน50  [รายการ]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</si>
  <si>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ผู้เรียนมี วัสดุ/อุปกรณ์ ประกอบการจัดการเรียนการสอนภาคปกติ และภาค กศ.ป.  จำนวน400  [รายการ]</t>
    </r>
  </si>
  <si>
    <t>มีการเบิกจ่ายงบพัฒนาและค่าวัสดุฝึก ภาค กศ.ป. ภาคเรียนที่ 2/2565 ภาคเรียนที่ 3/2565 และภาคเรียนที่ 1/2566 จำนวน80 [ร้อยละ]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</si>
  <si>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มีการเบิกจ่ายงบพัฒนาและค่าวัสดุฝึก ภาคปกติ ภาคเรียน ที่ 2/2565 และ ภาคเรียนที่ 1/2566 จำนวน80 [ร้อยละ]</t>
    </r>
  </si>
  <si>
    <t>66P33211สสท07W05 โครงการสนับสนุนจัดการเรียนการสอนรายวิชาศึกษาทั่วไป ภาคปกติ และ ภาค กศ.ป.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</si>
  <si>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 มีผลงานทางวิชาการเผยแพร่  จำนวน10  [ผลงาน]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</si>
  <si>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คณาจารย์ มีผลงานทางวิชาการ จำนวน10 [ผลงาน]</t>
    </r>
  </si>
  <si>
    <t>66P33211สสท04W01 โครงการบริหารจัดการสำนักพิมพ์มหาวิทยาลัยราชภัฏสกลนคร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</si>
  <si>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คณาจารย์มหาวิทยาลัยราชภัฏสกลนครได้รับค่าตอบแทนการสอนและค่าตอบแทนอาจารย์ที่ปรึกษาครบ 3 ภาคเรียน  จำนวน100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</si>
  <si>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จ่ายค่าสอนและค่าตอบแทนอาจารย์ที่ปรึกษา จำนวน3 [ภาคเรียน]</t>
    </r>
  </si>
  <si>
    <t>66P33211สสท03W01 โครงการค่าสอนและค่าตอบแทนอาจารย์ที่ปรึกษา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</si>
  <si>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ความพึงพอใจของผู้บริหาร คณาจารย์และนักศึกษามหาวิทยาลัยราชภัฏสกลนคร  จำนวน80  [ร้อยละ]</t>
    </r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</si>
  <si>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ผู้บริหาร คณาจารย์และนักศึกษามหาวิทยาลัยราชภัฏสกลนคร จำนวน80 [ร้อยละ]</t>
    </r>
  </si>
  <si>
    <t>66P33211สสท01W02 โครงการสนับสนุนการจัดการเรียนการสอน</t>
  </si>
  <si>
    <t>มหาวิทยาลัยมีหลักสูตรระยะสั้น ที่สอดคล้องกับความต้องการของนักศึกษา บุคคลทั่วไป หรือหน่วยงานภายนอก  จำนวน10  [หลักสูตร]</t>
  </si>
  <si>
    <r>
      <t>ชื่อตัวชี้วัดผลลัพธ์ (Outcome)</t>
    </r>
    <r>
      <rPr>
        <sz val="14"/>
        <color theme="1"/>
        <rFont val="TH SarabunPSK"/>
        <family val="2"/>
      </rPr>
      <t xml:space="preserve"> มีการจัดเก็บข้อมูลอย่างเป็นระบบ สามารถนำไปใช้ในการบริหารงานด้านการศึกษาตลอดชีวิตได้  จำนวน1  [ระบบ]</t>
    </r>
  </si>
  <si>
    <t>อาจารย์ผู้สอน  จำนวน100 [คน]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</si>
  <si>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หลักสูตรระดับปริญญาตรีที่มีในมหาวิทยาลัยราชภัฏสกลนคร จำนวน6 [หลักสูตร]</t>
    </r>
  </si>
  <si>
    <t>66A44112สสท04W03 โครงการพัฒนาหลักสูตรระยะสั้นแบบไม่ได้รับปริญญา (non-degree program) และระบบคลังหน่วยกิต (credit bank)</t>
  </si>
  <si>
    <t>1. สรุปข้อมูลผลการดำเนินการตามตัวชี้วัด และเป้าหมาย</t>
  </si>
  <si>
    <t>ยุทธศาสตร์/เป้าประสงค์/ตัวชี้วัด</t>
  </si>
  <si>
    <t>น้ำหนัก</t>
  </si>
  <si>
    <t>เป้า
หมาย</t>
  </si>
  <si>
    <t>เกณฑ์การให้คะแนน</t>
  </si>
  <si>
    <t>คะแนน</t>
  </si>
  <si>
    <t>คะแนน
ถ่วงน้ำหนัก</t>
  </si>
  <si>
    <t>หน่วยงาน</t>
  </si>
  <si>
    <t>ยุทธศาสตร์ที่ 1 การพัฒนาท้องถิ่นอย่างยั่งยืนด้วยการวิจัยและนวัตกรรม</t>
  </si>
  <si>
    <t>เป้าประสงค์เชิงยุทธศาสตร์ 1.1 : มีผลงานวิจัย 
งานสร้างสรรค์ สิ่งประดิษฐ์คิดค้นนวัตกรรม เทคโนโลยีและต่อยอดสู่เชิงพาณิชย์ พัฒนาการวิจัยเชิงพื้นที่ร่วมกับชุมชนการสร้างเครือข่ายความร่วมมือ
ด้านการวิจัย ที่มีคุณค่าต่อสังคมและได้รับการยอมรับในระดับสากล</t>
  </si>
  <si>
    <t>กลยุทธ์ที่ 1.1.1: พัฒนางานวิจัยและงานสร้างสรรค์
และนวัตกรรม</t>
  </si>
  <si>
    <t>1. ผลงานวิจัยและงานสร้างสรรค์ที่ตีพิมพ์เผยแพร่ในวารสารระดับชาติและนานาชาติ (คะแนน)</t>
  </si>
  <si>
    <t xml:space="preserve">ผลการดำเนินงาน N/A
    อยู่ระหว่างการเก็บรวบรมข้อมูลตามเกณฑ์การประกันคุณภาพการศึกษาภายใน ปีการศึกษา 2565 </t>
  </si>
  <si>
    <t xml:space="preserve"> - ทุกคณะ
 - สถาบันวิจัยฯ</t>
  </si>
  <si>
    <t>2. จำนวนผลงานวิจัย นวัตกรรม และงานสร้างสรรค์ที่ได้ยื่นจดทะเบียนทรัพย์สินทางปัญญา (ชิ้นงาน)</t>
  </si>
  <si>
    <t xml:space="preserve">จำนวนผลงานวิจัย นวัตกรรม และงานสร้างสรรค์ที่ได้ยื่นจดทะเบียนทรัพย์สินทางปัญญา 
ในปีงบประมาณ พ.ศ. 2566 (ณ เม.ย. 65) จำนวน  2 ชิ้น ได้แก่ ลิขสิทธิ์ จำนวน 1 ชิ้น คือ 
Arหง่อนหลำสื่อล้ำความอร่อย และอนุสิทธิบัตร จำนวน 1 ชิ้น คือ เครื่องปรับอากาศเทอร์โมอิเล็กทริก </t>
  </si>
  <si>
    <t>3. จำนวนงานวิจัย งานสร้างสรรค์ และนวัตกรรมที่พัฒนาต่อยอดเชิงพาณิชย์และอุตสาหกรรม (เรื่อง)</t>
  </si>
  <si>
    <t xml:space="preserve">4. จำนวนนวัตกรรมสิ่งประดิษฐ์องค์ความรู้ที่เกิดขึ้น (ชิ้นงาน) </t>
  </si>
  <si>
    <t>5. จำนวนผลงานวิจัย ผลงานสร้างสรรค์ นวัตกรรมในเวทีการประกวด (เรื่อง)</t>
  </si>
  <si>
    <t>6. การใช้ประโยชน์จากงานวิจัยให้เกิดจำนวน Start up และ SME ที่ใช้เทคโนโลยีในการประกอบธุรกิจ (แห่ง)</t>
  </si>
  <si>
    <t>7. จำนวนเครือข่ายความร่วมมือด้านการวิจัยและนวัตกรรม (เครือข่าย)</t>
  </si>
  <si>
    <t>เป้าประสงค์เชิงยุทธศาสตร์ 1.2 : ท้องถิ่นมีความรู้จากงานวิจัย งานสร้างสรรค์ และนวัตกรรมถ่ายทอดสู่การพัฒนาตนเองอย่างยั่งยืน</t>
  </si>
  <si>
    <t>กลยุทธ์ที่ 1.2.1 : ส่งเสริมการนำองค์ความรู้วิทยาศาสตร์ วิจัยและนวัตกรรมสู่การรับสังคม</t>
  </si>
  <si>
    <t>1. จำนวนชุมชนที่สามารถจัดการตนเองได้จากจากการถ่ายทอดองค์ความรู้และนวัตกรรม (ชุมชน)</t>
  </si>
  <si>
    <t>2. นวัตกรรมชุมชนที่มหาวิทยาลัยพัฒนาขึ้นที่สามารถช่วยเพิ่มรายได้ หรือพัฒนาคุณภาพ ชีวิตให้แก่ชุมชน (นวัตกรรม)</t>
  </si>
  <si>
    <t>3. จำนวนผลงานวิจัย องค์ความรู้ นวัตกรรม หรือเทคโนโลยีที่ชุมชนนำไปใช้ประโยชน์ หรือ ต่อยอดเพื่อการพัฒนาเชิงพื้นที่ (ชิ้นงาน)</t>
  </si>
  <si>
    <t xml:space="preserve">4. ประชาชนหลุดพ้นจากความยากจนของจังหวัดเพิ่มขึ้น (ร้อยละ) </t>
  </si>
  <si>
    <t>เป้าประสงค์เชิงยุทธศาสตร์ 1.3 เป็นศูนย์กลาง
การเรียนรู้ศาสตร์หลากหลายแขนงทั้งองค์ความรู้
ระดับท้องถิ่นและระดับสากล</t>
  </si>
  <si>
    <t>กลยุทธ์ที่ 1.3.1 : บูรณาการพันธกิจสัมพันธ์กับการรับใช้สังคม</t>
  </si>
  <si>
    <t>1. จำนวนโครงการที่บูรณาการพันธกิจสัมพันธ์เพื่อพัฒนาสังคมและสิ่งแวดล้อมของชุมชนท้องถิ่น (โครงการ)</t>
  </si>
  <si>
    <t>มหาวิทยาลัยมีจำนวนโครงการที่บูรณาการพันธกิจสัมพันธ์เพื่อพัฒนาสังคมและสิ่งแวดล้อมของชุมชนท้องถิ่น ประจำปีงบประมาณ พ.ศ.2566 จำนวนทั้งสิ้น 96 โครงการ</t>
  </si>
  <si>
    <t xml:space="preserve"> - ทุกคณะ
สำนัก/สถาบัน</t>
  </si>
  <si>
    <t>2. จำนวนแหล่งเรียนรู้ที่สามารถจัดการตนเองได้บนฐานทรัพยากรท้องถิ่นด้วยกระบวนการวิจัยและพัฒนา
เชิงพื้นที่ (แหล่ง)</t>
  </si>
  <si>
    <t>เป้าประสงค์เชิงยุทธศาสตร์ 1.4 นักศึกษา บุคลากรและประชาชน อนุรักษ์ ฟื้นฟู สืบสาน ส่งเสริมภาษา ศิลปวัฒนธรรม ภูมิปัญญาท้องถิ่น และรู้เท่าทันการเปลี่ยนแปลงทางวัฒนธรรม</t>
  </si>
  <si>
    <t>กลยุทธ์ที่ 1.4.1 : บูรณาการและยกระดับงานด้านภาษา ศาสนา ศิลปวัฒนธรรมและภูมิปัญญาท้องถิ่น</t>
  </si>
  <si>
    <t>จำนวนองค์ความรู้ด้านศิลปวัฒนธรรมที่ทำให้เกิดความภาคภูมิใจ ในความเป็นไทยหรือสร้างโอกาสและมูลค่าเพิ่มให้กับผู้เรียน ครอบครัว ท้องถิ่น ชุมชน 
สังคม และประเทศชาติ (องค์ความรู้)</t>
  </si>
  <si>
    <t>สถาบันภาษาฯ</t>
  </si>
  <si>
    <t>รวม 14 ตัวชี้วัด</t>
  </si>
  <si>
    <t>ยุทธศาสตร์ที่ 2 การผลิตบัณฑิตและพัฒนาครูให้มีคุณภาพตามมาตรฐานวิชาชีพ</t>
  </si>
  <si>
    <t>เป้าประสงค์เชิงยุทธศาสตร์ 2.1 : บัณฑิตครูมีมาตรฐาน
วิชาชีพและมีคุณภาพตามมาตรฐานวิชาชีพ</t>
  </si>
  <si>
    <t>กลยุทธ์ที่ 2.1.1: ส่งเสริมการบัณฑิตครูฐานสมรรถนะ</t>
  </si>
  <si>
    <t>กลยุทธ์ที่ 2.1.2: ส่งเสริมการพัฒนาหลักสูตรและการจัดการเรียนการสอนวิถีใหม่</t>
  </si>
  <si>
    <t>1. ร้อยละของบัณฑิตครูที่จบจากมหาวิทยาลัยราชภัฏสกลนครที่สอบบรรจุได้และขึ้นบัญชี (ร้อยละ)</t>
  </si>
  <si>
    <t>คณะครุฯ</t>
  </si>
  <si>
    <t>เป้าประสงค์เชิงยุทธศาสตร์ 2.2 ครูและบุคลากรทางการศึกษามีความเชี่ยวชาญและมีคุณภาพตามมาตรฐานวิชาชีพ</t>
  </si>
  <si>
    <t>กลยุทธ์ที่ 2.2.1 : การยกระดับการจัดการเรียนรู้ของครูและบุคลากรทางการศึกษาให้ทันต่อสภาวการณ์การเปลี่ยนแปลง</t>
  </si>
  <si>
    <t xml:space="preserve">1. จำนวนบุคลากรทางการศึกษาท้องถิ่นที่ได้รับการพัฒนาจากมหาวิทยาลัยราชภัฏสกลนคร (คน) </t>
  </si>
  <si>
    <t>2. ร้อยละของโรงเรียนเครือข่ายที่นำความรู้จากมหาวิทยาลัยราชภัฏสกลนครไปใช้ประโยชน์ในการจัดการเรียนการสอน (ร้อยละ)</t>
  </si>
  <si>
    <t>รวม 3 ตัวชี้วัด</t>
  </si>
  <si>
    <t>ยุทธศาสตร์ที่ 3 การยกระดับคุณภาพการศึกษา</t>
  </si>
  <si>
    <t>เป้าประสงค์เชิงยุทธศาสตร์ 3.1 : นักศึกษา บัณฑิตและประชาชนได้รับการพัฒนาศักยภาพและทักษะวิชาชีพตามมาตรฐาน</t>
  </si>
  <si>
    <t>กลยุทธ์ที่ 3.1.1 : ส่งเสริมการจัดการเรียนรู้ใน
ศตวรรษที่ 21</t>
  </si>
  <si>
    <t>1. ร้อยละของบัณฑิตปริญญาตรีที่ได้งานทำหรือประกอบอาชีพอิสระภายใน 1 ปี (ร้อยละ)</t>
  </si>
  <si>
    <t>ทุกคณะ</t>
  </si>
  <si>
    <t>2. ร้อยละของนักศึกษาระดับปริญญาตรีชั้นปีสุดท้ายที่ผ่านการทดสอบทักษะด้านภาษาอังกฤษ CEFR ในระดับ B1 ขึ้นไป (ร้อยละ)</t>
  </si>
  <si>
    <t xml:space="preserve">สถาบันภาษาฯ
</t>
  </si>
  <si>
    <t>3. ร้อยละของนักศึกษาระดับปริญญาตรีชั้นปีสุดท้ายที่ผ่านการทดสอบทักษะด้านดิจิทัล (IC3 หรือเทียบเท่า) (ร้อยละ)</t>
  </si>
  <si>
    <t>สำนักวิทยฯ</t>
  </si>
  <si>
    <t>4. ร้อยละของผู้เข้าร่วมหลักสูตรระยะสั้น 
แบบไม่ได้รับปริญญา (Non degree Program) นำความรู้ไปใช้ประโยชน์ (ร้อยละ)</t>
  </si>
  <si>
    <t>สำนัก
ส่งเสริมฯ</t>
  </si>
  <si>
    <t xml:space="preserve">5. ร้อยละของหลักสูตรที่ใช้ชุมชนเป็นฐาน (ร้อยละ) </t>
  </si>
  <si>
    <t xml:space="preserve">6. จำนวนหลักสูตรที่ได้รับการพัฒนาตอบสนองความต้องการของท้องถิ่น (หลักสูตร) </t>
  </si>
  <si>
    <t>เป้าประสงค์เชิงยุทธศาสตร์ 3.2 : บัณฑิตเป็นคนดีมีจิตสาธารณะ</t>
  </si>
  <si>
    <t xml:space="preserve">กลยุทธ์ที่ 3.2.1 : สนับสนุนและส่งเสริมการจัดกิจกรรมการพัฒนานักศึกษาและศิษย์เก่า
</t>
  </si>
  <si>
    <t>1. ร้อยละความพึงพอใจของผู้ใช้บัณฑิตต่อบัณฑิตตามกรอบ TQF (ร้อยละ)</t>
  </si>
  <si>
    <t>เป้าประสงค์เชิงยุทธศาสตร์ 3.3 : มหาวิทยาลัยเป็นศูนย์กลางการเรียนรู้ศาสตร์หลากหลายแขนงทั้งองค์ความรู้ระดับท้องถิ่นและระดับสากล</t>
  </si>
  <si>
    <t>กลยุทธ์ที่ 3.3.1: การส่งเสริมให้อาจารย์มีความเป็นมืออาชีพ</t>
  </si>
  <si>
    <t>1. ร้อยละความพึงพอใจของนักศึกษาต่อสถาบันอุดมศึกษา (ร้อยละ)</t>
  </si>
  <si>
    <t>2. ร้อยละอาจารย์ประจำสถาบันที่มีคุณวุฒิปริญญาเอก (ร้อยละ)</t>
  </si>
  <si>
    <t>งานบริหาร
บุคคล
กองกลาง</t>
  </si>
  <si>
    <t>3. ร้อยละอาจารย์ประจำสถาบันที่ดำรงตำแหน่งทางวิชาการ (ร้อยละ)</t>
  </si>
  <si>
    <t>สำนักส่งสริมวิชาการฯ</t>
  </si>
  <si>
    <t>4. ร้อยละของอาจารย์ที่นำความรู้ไปใช้ในการจัดการเรียนการสอนด้วยภาษาต่างประเทศ (ร้อยละ)</t>
  </si>
  <si>
    <t>รวม 11 ตัวชี้วัด</t>
  </si>
  <si>
    <t>ยุทธศาสตร์ที่ 4 การพัฒนาระบบบริหารจัดการให้มีประสิทธิภาพ</t>
  </si>
  <si>
    <t>เป้าประสงค์เชิงยุทธศาสตร์ 4.1 : มหาวิทยาลัยมีการบริหารจัดการที่ดีมีคุณภาพเป็นไปตามหลักธรรมาภิบาล</t>
  </si>
  <si>
    <t>กลยุทธ์ที่ 4.1.1 : ยกระดับการบริหารจัดการให้มีคุณภาพ</t>
  </si>
  <si>
    <t>1. จำนวนระบบที่ใช้ในการบริหารจัดการ (ระบบ)</t>
  </si>
  <si>
    <t>ทุกคณะ/สำนัก/สถาบัน</t>
  </si>
  <si>
    <t>2. ระดับคุณธรรมและความโปร่งใสในการดำเนินงาน (ร้อยละ)</t>
  </si>
  <si>
    <t>กองนโยบายและแผนฯ</t>
  </si>
  <si>
    <t>3. ระดับความพึงพอใจของผู้มีส่วนได้ส่วนเสียที่มีต่อการบริหารงานของมหาวิทยาลัย (ร้อยละ)</t>
  </si>
  <si>
    <t>4. จำนวนฐานข้อมูลที่มีการบูรณาการร่วมกันภายในมหาวิทยาลัย (ฐานข้อมูล)</t>
  </si>
  <si>
    <t>เป้าประสงค์เชิงยุทธศาสตร์ 4.2 : มหาวิทยาลัยมีระบบพัฒนาบุคลากร
ที่มีคุณภาพ</t>
  </si>
  <si>
    <t>กลยุทธ์ที่ 4.2.1 :พัฒนาบุคลากรสายสนับสนุน</t>
  </si>
  <si>
    <t>1. ร้อยละบุคลากรสายสนับสนุนวิชาการที่ได้รับความก้าวหน้าตามสายงานประเภทผู้บริหารและประเภทวิชาชีพเฉพาะเชี่ยวชาญเฉพาะด้วยระบบพัฒนาบุคลากรที่มีคุณภาพ (ร้อยละ)</t>
  </si>
  <si>
    <t>งานบริหารบุคคลฯ
กองกลาง</t>
  </si>
  <si>
    <t>เป้าประสงค์เชิงยุทธศาสตร์ : 4.3 การบริหารจัดการเชิงรุก</t>
  </si>
  <si>
    <t>กลยุทธ์ที่ 4.3.1 : การบริหารจัดการเชิงรุก</t>
  </si>
  <si>
    <t xml:space="preserve">ระดับ 1  </t>
  </si>
  <si>
    <t>ระดับ 
1  -2</t>
  </si>
  <si>
    <t>ระดับ 
2-3</t>
  </si>
  <si>
    <t>ระดับ 
3-4</t>
  </si>
  <si>
    <t>ระดับ 
4-5</t>
  </si>
  <si>
    <t>รวม 6 ตัวชี้วัด</t>
  </si>
  <si>
    <t>รวมทั้งสิ้น 34 ตัวชี้วัด</t>
  </si>
  <si>
    <t>แบบรายงานผลการดำเนินงานตามแผนปฏิบัติราชการและงบประมาณรายจ่าย</t>
  </si>
  <si>
    <t>ของมหาวิทยาลัยราชภัฏสกลนคร ประจำปีงบประมาณ พ.ศ. 2566</t>
  </si>
  <si>
    <t>(รอบ 6 เดือน ณ วันที่ 31 มีนาคม 2566)</t>
  </si>
  <si>
    <t>(รอบ 9 เดือน ณ วันที่ 30 มิถุนายน 2566)</t>
  </si>
  <si>
    <t>(รอบ 12 เดือน ณ วันที่ 30 กันยายน 2566)</t>
  </si>
  <si>
    <t>ปัญหา/อุปสรรค</t>
  </si>
  <si>
    <t>..........................................................................................................................................................................................................................</t>
  </si>
  <si>
    <t xml:space="preserve">ตามแผนปฏิบัติราชการและงบประมาณรายจ่ายของมหาวิทยาลัยราชภัฏสกลนคร ประจำปีงบประมาณ พ.ศ 2566 รอบ 12 เดือน (1 ต.ค. 65 - 30 ก.ย. 66) </t>
  </si>
  <si>
    <t>ผลการดำเนินการ รอบ 12 เดือน (ไตรมาส 1-4)</t>
  </si>
  <si>
    <r>
      <t xml:space="preserve">ผลการดำเนินการ 
</t>
    </r>
    <r>
      <rPr>
        <b/>
        <sz val="11"/>
        <color rgb="FFFF0000"/>
        <rFont val="TH SarabunPSK"/>
        <family val="2"/>
      </rPr>
      <t>(ปรับข้อมูลผลการดำเนินงานเป็นรอบ 12 เดือน)</t>
    </r>
  </si>
  <si>
    <t xml:space="preserve">ผลการดำเนินงาน รอบ 9 เดือน N/A
</t>
  </si>
  <si>
    <r>
      <t xml:space="preserve">สูตรการคำนวณ 
</t>
    </r>
    <r>
      <rPr>
        <u/>
        <sz val="11"/>
        <rFont val="TH SarabunPSK"/>
        <family val="2"/>
      </rPr>
      <t xml:space="preserve">รายได้ครัวเรือนหลังเข้าร่วมโครงการ - รายได้ครัวเรือนก่อนเข้าร่วมโครงการ (บาท/ปี) X 100 </t>
    </r>
    <r>
      <rPr>
        <b/>
        <sz val="11"/>
        <rFont val="TH SarabunPSK"/>
        <family val="2"/>
      </rPr>
      <t xml:space="preserve">                   </t>
    </r>
    <r>
      <rPr>
        <sz val="11"/>
        <rFont val="TH SarabunPSK"/>
        <family val="2"/>
      </rPr>
      <t xml:space="preserve"> รายได้ครัวเรือนก่อนเข้าร่วมโครงการ  (บาท/ปี)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9 เดือน N/A</t>
    </r>
  </si>
  <si>
    <t>ผลการดำเนินงาน  รอบ 9 เดือน N/A</t>
  </si>
  <si>
    <r>
      <t xml:space="preserve">สูตรการคำนวณ  :  
</t>
    </r>
    <r>
      <rPr>
        <sz val="11"/>
        <rFont val="TH SarabunPSK"/>
        <family val="2"/>
      </rPr>
      <t xml:space="preserve">ร้อยละบัณฑิต = 
      </t>
    </r>
    <r>
      <rPr>
        <u/>
        <sz val="11"/>
        <rFont val="TH SarabunPSK"/>
        <family val="2"/>
      </rPr>
      <t xml:space="preserve">จำนวนบัณฑิตที่สอบบรรจุและขึ้นบัญชีผ่านเกณฑ์การคัดเลือกเป็นครู X100
</t>
    </r>
    <r>
      <rPr>
        <sz val="11"/>
        <rFont val="TH SarabunPSK"/>
        <family val="2"/>
      </rPr>
      <t xml:space="preserve">             จำนวนบัณฑิตทั้งหมดที่สำเร็จการศึกษาในปีการศึกษานั้น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รอบ 9 เดือน N/A</t>
    </r>
  </si>
  <si>
    <r>
      <t xml:space="preserve">สูตรการคำนวณ  </t>
    </r>
    <r>
      <rPr>
        <sz val="11"/>
        <rFont val="TH SarabunPSK"/>
        <family val="2"/>
      </rPr>
      <t xml:space="preserve">
ร้อยละของโรงเรียนเครือข่าย  = 
      </t>
    </r>
    <r>
      <rPr>
        <u/>
        <sz val="11"/>
        <rFont val="TH SarabunPSK"/>
        <family val="2"/>
      </rPr>
      <t>จำนวนโรงเรียนเครือข่ายที่นำความรู้จากมหาวิทยาลัยราชภัฏสกลนครไปใช้ X100</t>
    </r>
    <r>
      <rPr>
        <sz val="11"/>
        <rFont val="TH SarabunPSK"/>
        <family val="2"/>
      </rPr>
      <t xml:space="preserve">
              จำนวนโรงเรียนเครือข่ายทั้งหมดที่เข้าร่วมโครงการฯ 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9 เดือน N/A</t>
    </r>
  </si>
  <si>
    <t>ใช้ผลคะแนนการประกันคุณภาพการศึกษาภายใน ปีการศึกษา 2565 ตัวบ่งชี้ที่ 1.10 รอยละ
ของบัณฑิตปริญญาตรีที่ไดงานทําหรือประกอบอาชีพอิสระภายใน 1 ป 
 ผลการดำเนินงาน  รอบ 9 เดือน N/A</t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</si>
  <si>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</t>
    </r>
    <r>
      <rPr>
        <u/>
        <sz val="11"/>
        <rFont val="TH SarabunPSK"/>
        <family val="2"/>
      </rPr>
      <t>จำนวนนักศึกษาระดับปริญญาตรีชั้นปีสุดท้ายที่ผ่านการทดสอบทักษะภาษาอังกฤษ (คน) X100</t>
    </r>
    <r>
      <rPr>
        <sz val="11"/>
        <rFont val="TH SarabunPSK"/>
        <family val="2"/>
      </rPr>
      <t xml:space="preserve">
      จำนวนนักศึกษาระดับปริญญาตรีชั้นปีสุดท้ายทั้งหมดที่เข้าสอบทักษะภาษาอังกฤษ (คน)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>รอบ 9 เดือน N/A</t>
    </r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</si>
  <si>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 </t>
    </r>
    <r>
      <rPr>
        <u/>
        <sz val="11"/>
        <rFont val="TH SarabunPSK"/>
        <family val="2"/>
      </rPr>
      <t>จำนวนนักศึกษาระดับปริญญาตรีชั้นปีสุดท้ายที่ผ่านการทดสอบทักษะดิจิทัล (คน)  X100</t>
    </r>
    <r>
      <rPr>
        <sz val="11"/>
        <rFont val="TH SarabunPSK"/>
        <family val="2"/>
      </rPr>
      <t xml:space="preserve">
        จำนวนนักศึกษาระดับปริญญาตรีชั้นปีสุดท้ายทั้งหมดที่เข้าสอบทักษะดิจิทัล (คน)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>รอบ 9 เดือน N/A</t>
    </r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</si>
  <si>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
   จำนวนผู้เข้าร่วมหลักสูตรระยะสั้นแบบไม่ได้รับปริญญา (Non degree Program)
  </t>
    </r>
    <r>
      <rPr>
        <u/>
        <sz val="11"/>
        <rFont val="TH SarabunPSK"/>
        <family val="2"/>
      </rPr>
      <t xml:space="preserve">                       นำความรู้ไปใช้ประโยชน์ (คน)                                              X100</t>
    </r>
    <r>
      <rPr>
        <sz val="11"/>
        <rFont val="TH SarabunPSK"/>
        <family val="2"/>
      </rPr>
      <t xml:space="preserve">
             จำนวนผู้เข้าร่วมหลักสูตรระยะสั้นแบบไม่ได้รับปริญญา  
                    (Non degree Program) ทั้งหมด (คน)      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รอบ 9 เดือน N/A</t>
    </r>
  </si>
  <si>
    <r>
      <t xml:space="preserve">สูตรการคำนวณ  
</t>
    </r>
    <r>
      <rPr>
        <sz val="11"/>
        <rFont val="TH SarabunPSK"/>
        <family val="2"/>
      </rPr>
      <t xml:space="preserve">ร้อยละ  = </t>
    </r>
    <r>
      <rPr>
        <u/>
        <sz val="11"/>
        <rFont val="TH SarabunPSK"/>
        <family val="2"/>
      </rPr>
      <t xml:space="preserve"> จำนวนหลักสูตรที่ใช้ชุมชนเป็นฐาน  X100
</t>
    </r>
    <r>
      <rPr>
        <sz val="11"/>
        <rFont val="TH SarabunPSK"/>
        <family val="2"/>
      </rPr>
      <t xml:space="preserve">                       จำนวนหลักสูตรทั้งหมด 
</t>
    </r>
    <r>
      <rPr>
        <b/>
        <sz val="11"/>
        <rFont val="TH SarabunPSK"/>
        <family val="2"/>
      </rPr>
      <t xml:space="preserve">หมายเหตุ : </t>
    </r>
    <r>
      <rPr>
        <sz val="11"/>
        <rFont val="TH SarabunPSK"/>
        <family val="2"/>
      </rPr>
      <t xml:space="preserve">ปีการศึกษา 2565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รอบ 9 เดือน N/A</t>
    </r>
  </si>
  <si>
    <r>
      <t xml:space="preserve">ผลการดำเนินงาน  </t>
    </r>
    <r>
      <rPr>
        <sz val="11"/>
        <rFont val="TH SarabunPSK"/>
        <family val="2"/>
      </rPr>
      <t>รอบ 9 เดือน N/A</t>
    </r>
  </si>
  <si>
    <t>ใช้ผลคะแนนการประกันคุณภาพการศึกษาภายใน ปีการศึกษา 2565 ตัวบ่งชี้ที่ 1.9 คุณภาพบัณฑิตามกรอบมาตรฐานคุณวุฒิระดับอุดมศึกษาแห่งชาติ
ผลการดำเนินงาน  รอบ 9 เดือน N/A</t>
  </si>
  <si>
    <r>
      <t xml:space="preserve">ผลการดำเนินงาน </t>
    </r>
    <r>
      <rPr>
        <sz val="11"/>
        <rFont val="TH SarabunPSK"/>
        <family val="2"/>
      </rPr>
      <t xml:space="preserve">     รอบ 9 เดือน N/A</t>
    </r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</si>
  <si>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การแปลงค่าร้อยละของอาจารย์ประจำสถาบันที่มีคุณสมบัติปริญญาเอกเป็นคะแนนระหว่าง 
0 - 5 โดยใช้เกณฑ์ ค่าร้อยละอาจารย์ประจำสถาบันที่มีคุณวุฒิปริญญาเอกที่กำหนดให้เป็นคะแนนเต็ม 5 = ร้อยละ 40
ร้อยละ  = </t>
    </r>
    <r>
      <rPr>
        <u/>
        <sz val="11"/>
        <rFont val="TH SarabunPSK"/>
        <family val="2"/>
      </rPr>
      <t>จำนวนอาจารย์ประจำสถาบันที่มีคุณวุฒิปริญญาเอก  X100</t>
    </r>
    <r>
      <rPr>
        <sz val="11"/>
        <rFont val="TH SarabunPSK"/>
        <family val="2"/>
      </rPr>
      <t xml:space="preserve">
                         จำนวนอาจารย์ประจำสถาบันทั้งหมด
</t>
    </r>
    <r>
      <rPr>
        <b/>
        <sz val="11"/>
        <rFont val="TH SarabunPSK"/>
        <family val="2"/>
      </rPr>
      <t xml:space="preserve">ผลการดำเนินงาน   </t>
    </r>
    <r>
      <rPr>
        <sz val="11"/>
        <rFont val="TH SarabunPSK"/>
        <family val="2"/>
      </rPr>
      <t xml:space="preserve">   รอบ 9 เดือน N/A</t>
    </r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</si>
  <si>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    การแปลงค่าร้อยละของอาจารย์ประจำสถาบันที่มีคุณสมบัติปริญญาเอกเป็นคะแนนระหว่าง 
0 - 5 โดยใช้เกณฑ์ ค่าร้อยละอาจารย์ประจำสถาบันที่ดำรงตำแหน่งผู้ช่วยศาสตราจารย์ 
รองศาสตราจารย์ และศาสตราจารย์รวมกัน ที่กำหนดให้เป็นคะแนนเต็ม 5 = ร้อยละ 60 ขึ้นไป
ร้อยละ  = </t>
    </r>
    <r>
      <rPr>
        <u/>
        <sz val="11"/>
        <rFont val="TH SarabunPSK"/>
        <family val="2"/>
      </rPr>
      <t>จำนวนอาจารย์ประจำสถาบันที่ดำรงตำแหน่งทางวิชาการ  X100</t>
    </r>
    <r>
      <rPr>
        <sz val="11"/>
        <rFont val="TH SarabunPSK"/>
        <family val="2"/>
      </rPr>
      <t xml:space="preserve">
                         จำนวนอาจารย์ประจำสถาบันทั้งหมด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 xml:space="preserve">      รอบ 9 เดือน N/A</t>
    </r>
  </si>
  <si>
    <r>
      <rPr>
        <b/>
        <sz val="11"/>
        <rFont val="TH SarabunPSK"/>
        <family val="2"/>
      </rPr>
      <t xml:space="preserve">สูตรการคำนวณ  </t>
    </r>
    <r>
      <rPr>
        <sz val="11"/>
        <rFont val="TH SarabunPSK"/>
        <family val="2"/>
      </rPr>
      <t xml:space="preserve">
ร้อยละ  = จำนวนอาจารย์ประจำสถาบันที่นำความรู้ไปใช้ใน
           </t>
    </r>
    <r>
      <rPr>
        <u/>
        <sz val="11"/>
        <rFont val="TH SarabunPSK"/>
        <family val="2"/>
      </rPr>
      <t xml:space="preserve">  การจัดการเรียนการสอนด้วยภาษาต่างประเทศ    X100</t>
    </r>
    <r>
      <rPr>
        <sz val="11"/>
        <rFont val="TH SarabunPSK"/>
        <family val="2"/>
      </rPr>
      <t xml:space="preserve">
                 จำนวนอาจารย์ประจำสถาบันทั้งหมด
</t>
    </r>
    <r>
      <rPr>
        <b/>
        <sz val="11"/>
        <rFont val="TH SarabunPSK"/>
        <family val="2"/>
      </rPr>
      <t>ผลการดำเนินงาน</t>
    </r>
    <r>
      <rPr>
        <sz val="11"/>
        <rFont val="TH SarabunPSK"/>
        <family val="2"/>
      </rPr>
      <t xml:space="preserve">    รอบ 9 เดือน N/A</t>
    </r>
  </si>
  <si>
    <t>ผลการดำเนินงาน   รอบ 9 เดือน N/A</t>
  </si>
  <si>
    <t xml:space="preserve">ผลการดำเนินงาน   รอบ 9 เดือน N/A
      สำนักงาน ป.ป.ช. จะประกาศผลคะแนนการประเมินคุณธรรมและความโปร่งใสการดำเนินงานหน่วยงานภาครัฐ ในปีงบประมาณ พ.ศ. 2566 ในเดือนสิงหาคม 2566
</t>
  </si>
  <si>
    <r>
      <rPr>
        <b/>
        <sz val="12"/>
        <rFont val="TH SarabunPSK"/>
        <family val="2"/>
      </rPr>
      <t>สูตรการคำนวณ :</t>
    </r>
    <r>
      <rPr>
        <sz val="12"/>
        <rFont val="TH SarabunPSK"/>
        <family val="2"/>
      </rPr>
      <t xml:space="preserve">
 </t>
    </r>
    <r>
      <rPr>
        <sz val="11"/>
        <rFont val="TH SarabunPSK"/>
        <family val="2"/>
      </rPr>
      <t xml:space="preserve">ร้อยละ = </t>
    </r>
    <r>
      <rPr>
        <u/>
        <sz val="11"/>
        <rFont val="TH SarabunPSK"/>
        <family val="2"/>
      </rPr>
      <t>ผลรวมของค่าคะแนนความพึงพอใจของผู้รับบริการของทุกหน่วยงาน  x  100</t>
    </r>
    <r>
      <rPr>
        <sz val="11"/>
        <rFont val="TH SarabunPSK"/>
        <family val="2"/>
      </rPr>
      <t xml:space="preserve">
                            จำนวนส่วนราชการภายในทั้งหมดของมหาวิทยาลัย
</t>
    </r>
    <r>
      <rPr>
        <b/>
        <sz val="11"/>
        <rFont val="TH SarabunPSK"/>
        <family val="2"/>
      </rPr>
      <t xml:space="preserve">ผลการดำเนินงาน  </t>
    </r>
    <r>
      <rPr>
        <sz val="11"/>
        <rFont val="TH SarabunPSK"/>
        <family val="2"/>
      </rPr>
      <t xml:space="preserve"> รอบ 9 เดือน N/A</t>
    </r>
  </si>
  <si>
    <t>จำนวนฐานข้อมูลที่มีการบูรณาการร่วมกันภายในมหาวิทยาลัย ในปีงบประมาณ พ.ศ. 2566 
ผลการดำเนินงาน   รอบ 9 เดือน N/A.</t>
  </si>
  <si>
    <r>
      <rPr>
        <b/>
        <sz val="11"/>
        <rFont val="TH SarabunPSK"/>
        <family val="2"/>
      </rPr>
      <t xml:space="preserve">ผลการดำเนินงาน
     </t>
    </r>
    <r>
      <rPr>
        <sz val="11"/>
        <rFont val="TH SarabunPSK"/>
        <family val="2"/>
      </rPr>
      <t>มหาวิทยาลัยราชภัฏสกลนครได้รับอนุมัติงบประมาณสนับสนุนเพื่อการขับเคลื่อนการพลิกโฉมสถาบันอุดมศึกษา อย่างต่อเนื่องในปีงบประมาณ พ.ศ. 2566 และมีการรายงานผลการดำเนินงานรอบ 6 เดือนเสนอต่อ สป.อว. ในวันที่ 
6 กันยายน 2566</t>
    </r>
  </si>
  <si>
    <r>
      <rPr>
        <b/>
        <sz val="11"/>
        <rFont val="TH SarabunPSK"/>
        <family val="2"/>
      </rPr>
      <t xml:space="preserve">สูตรการคำนวณ </t>
    </r>
    <r>
      <rPr>
        <sz val="11"/>
        <rFont val="TH SarabunPSK"/>
        <family val="2"/>
      </rPr>
      <t xml:space="preserve">
จำนวนบุคลากรสายสนับสนุนวิชาการที่ได้รับความก้าวหน้าตามสายงานประเภท
          </t>
    </r>
    <r>
      <rPr>
        <u/>
        <sz val="11"/>
        <rFont val="TH SarabunPSK"/>
        <family val="2"/>
      </rPr>
      <t>ผู้บริหารและประเภทวิชาชีพเฉพาะเชี่ยวชาญเฉพาะ (คน)</t>
    </r>
    <r>
      <rPr>
        <sz val="11"/>
        <rFont val="TH SarabunPSK"/>
        <family val="2"/>
      </rPr>
      <t xml:space="preserve">     x100     
               จำนวนบุคลากรสายสนับสนุนวิชาการทั้งหมด (คน)     
</t>
    </r>
    <r>
      <rPr>
        <b/>
        <sz val="11"/>
        <rFont val="TH SarabunPSK"/>
        <family val="2"/>
      </rPr>
      <t xml:space="preserve">ผลการดำเนินงาน </t>
    </r>
    <r>
      <rPr>
        <sz val="11"/>
        <rFont val="TH SarabunPSK"/>
        <family val="2"/>
      </rPr>
      <t xml:space="preserve">  รอบ 9 เดือน N/A.</t>
    </r>
  </si>
  <si>
    <r>
      <t xml:space="preserve">1. ระดับความสำเร็จของการบริหารจัดการเชิงรุกพลิกโฉมมหาวิทยาลัยเพื่อการพัฒนาท้องถิ่นอย่างมีสุขภาวะ (ระดับ)
</t>
    </r>
    <r>
      <rPr>
        <b/>
        <sz val="11"/>
        <rFont val="TH SarabunPSK"/>
        <family val="2"/>
      </rPr>
      <t>เกณฑ์มาตรฐาน</t>
    </r>
    <r>
      <rPr>
        <sz val="11"/>
        <rFont val="TH SarabunPSK"/>
        <family val="2"/>
      </rPr>
      <t xml:space="preserve">
ระดับที่ 1 ประชุมคณะกรรมการเพื่อจัดทำคำขอตั้งงบประมาณประจำปี 
            และเสนอของบประมาณ
ระดับที่ 2  มหาวิทยาลัยมีการประเมินตนเองและกำหนดกลุ่มยุทธศาสตร์ และ
             จัดทำแผนพัฒนาความเป็นเลิศ แผนการผลิตกำลังคมระดับสูงเฉพาะทาง
             ตามความต้องการของประเทศของมหาวิทยาลัยราชภัฏสกลนคร ระยะ 5 ปี 
              (พ.ศ. 2566 – 2570)  
ระดับที่ 3 มหาวิทยาลัยได้รับการจัดกลุ่มสถาบันอุดมศึกษา
ระดับที่ 4 มหาวิทยาลัยได้รับอนุมัติงบประมาณสนับสนุนเพื่อการขับเคลื่อน
            การพลิกโฉมสถาบันอุดมศึกษาตามกลุ่มยุทธศาสตร์
ระดับที่ 5 มหาวิทยาลัยได้รับอนุมัติงบประมาณสนับสนุนเพื่อการขับเคลื่อน
            การพลิกโฉมสถาบันอุดมศึกษาตามกลุ่มยุทธศาสตร์อย่างต่อเนื่อง</t>
    </r>
  </si>
  <si>
    <t>ร้อยละ 43.51</t>
  </si>
  <si>
    <t>ร้อยละ 21.35</t>
  </si>
  <si>
    <t>แผนการดำเนินงานตามตัวชี้วัด
(ผลผลิต/ผลลัพธ์)</t>
  </si>
  <si>
    <t>ร้อยละความสำเร็จ</t>
  </si>
  <si>
    <t>งบประมาณ
(แผน)</t>
  </si>
  <si>
    <t>งบประมาณ
(ผลเบิกจ่าย)</t>
  </si>
  <si>
    <r>
      <t>ตัวชี้วัดผลผลิต (Output)</t>
    </r>
    <r>
      <rPr>
        <sz val="14"/>
        <color theme="1"/>
        <rFont val="TH SarabunPSK"/>
        <family val="2"/>
      </rPr>
      <t xml:space="preserve"> ยังไม่มีข้อมูลตัวชี้วัดผลผลิต 
</t>
    </r>
    <r>
      <rPr>
        <b/>
        <u/>
        <sz val="14"/>
        <color theme="1"/>
        <rFont val="TH SarabunPSK"/>
        <family val="2"/>
      </rPr>
      <t>ชื่อตัวชี้วัดผลลัพธ์ (Outcome)</t>
    </r>
    <r>
      <rPr>
        <sz val="14"/>
        <color theme="1"/>
        <rFont val="TH SarabunPSK"/>
        <family val="2"/>
      </rPr>
      <t xml:space="preserve"> ยังไม่มีข้อมูลตัวชี้วัดผลลัพธ์</t>
    </r>
  </si>
  <si>
    <t>2) นักศึกษามีความรู้ความเข้าใจจากกิจกรรมพัฒนาทักษะนักศึกษาในศตวรรษที่ 21 จำนวน
80  [ร้อยละ]</t>
  </si>
  <si>
    <t>อยู่ระหว่างดำเนินโครงการ และจะดำเนินการเบิกจ่ายให้แล้วเสร็จภายในไตรมาส 4</t>
  </si>
  <si>
    <t>อยู่ระหว่างดำเนินโครงการ และจะดำเนินการเบิกจ่ายให้แล้วเสร็จภายในไตรมาส 2 ปีพ.ศ. 2567</t>
  </si>
  <si>
    <t>อยู่ระหว่างดำเนินโครงการ และจะดำเนินการเบิกจ่ายให้แล้วเสร็จภายในไตรมาส 4 ปี พ.ศ. 2567</t>
  </si>
  <si>
    <t>ร้อยละ
ความสำเร็จ</t>
  </si>
  <si>
    <t>สรุปความก้าวหน้าในการดำเนินงาน
ตามตัวชี้วัด (ผลผลิต/ผลลัพธ์)
(ปรับข้อมูลผลการดำเนินงานเป็นรอบ 12 เดือน)</t>
  </si>
  <si>
    <t xml:space="preserve">คณะมนุษยศาสตร์และสังคมศาสตร์ มี โครงการพัฒนาศักยภาพนักศึกษาและทักษะการเรียนรู้ในศตวรรษที่ 21 คณะมุษยศาสตร์และสังคมศาสตร์ ประจำปีงบประมาณ 2566 ทั้งสิ้น จำนวน 37 กิจกรรม  รายละเอียดดำเนินงาน ดังนี้ 1) ได้ดำเนินงานเสร็จเรียบร้อยแล้ว จำนวน 15   กิจกรรม คิดเป็นร้อยละ  40.54    2) กิจกรรมอยู่ระหว่างดำเนินการ จำนวน 6 กิจกรรม คิดเป็นร้อยละ 16.21    3) ยังไม่ดำเนินการ จำนวน 16  กิจกรรม คิดเป็นร้อยละ 43.24  </t>
  </si>
  <si>
    <t xml:space="preserve">โครงการจัดทำภูพานสาส์นวารสารมนุษยศาสตร์และสังคมศาสตร์ ปีที่ 6 อยู่ระหว่างดำเนินการ และประสานงานผู้เกี่ยวข้อง </t>
  </si>
  <si>
    <t xml:space="preserve">คณะมนุษยศาสตร์และสังคมศาสตร์ มี โครงการสนับสนุนการพัฒนาศักยภาพนักศึกษาและทักษะการเรียนรู้ในศตวรรษที่ 21คณะมนุษยศาสตร์และสังคมศาสตร์ ทั้งสิ้น จำนวน 5 กิจกรรม  รายละเอียดดำเนินงาน ดังนี้ 1) ได้ดำเนินงานเสร็จเรียบร้อยแล้ว จำนวน 3 กิจกรรม คิดเป็นร้อยละ  60   2) กิจกรรมอยู่ระหว่างดำเนินการ จำนวน 1 กิจกรรม คิดเป็นร้อยละ 20   3) ยังไม่ดำเนินการ จำนวน 1  กิจกรรม คิดเป็นร้อยละ 20  </t>
  </si>
  <si>
    <t>โครงการส่งเสริมสนับสนุนให้นักศึกษามีรายได้ระหว่างเรียน (บ้านทานตะวัน) อยู่ระหว่างดำเนินการ</t>
  </si>
  <si>
    <t>โครงการสนับสนุนและส่งเสริมกิจกรรมพัฒนานักศึกษาและศิษย์เก่าคณะมนุษยศาสตร์และสังคมศาสตร์ ประจำปีงบประมาณ 2565 อยู่ระหว่างดำเนินการ</t>
  </si>
  <si>
    <t>โครงการพัฒนาอาชีพเลี้ยงไก่พันธุ์ไข่ในชุมชน ภายใต้โครงการน้อมนำศาสตร์พระราชาเพื่อการพัฒนาท้องถิ่น บ้านโนนสะอาด ตำบลหนองสนม อำเภอวานรนิวาส จังหวัดสกลนคร มีจำนวน ทั้งสิ้น  3 กิจกรรม  ซึ่งดำเนินการไปแล้ว 1 กิจกรรม คิดเป็นร้อยละ  33.33  และยังอยู่ระหว่างการดำเนินการ 2 กิจกรรม  คิดเป็นร้อยละ 66.67</t>
  </si>
  <si>
    <t>โครงการการพัฒนาประสิทธิภาพการผลิตเนื้อครามคุณภาพของกลุ่มทอผ้าย้อมคราม บ้านก่อใต้ หมู่ 15 ตำบลหนองสนม อำเภอวานรนิวาส จังหวัดสกลนคร มี 5 กิจกรรม    1) อยู่ระหว่างการดำเนินการ 2 กิจกรรม คืดเป็นร้อยละ 40    2) ยังไม่ดำเนินการ 3 กิจกรรม คิดเป็น ร้อยละ 60</t>
  </si>
  <si>
    <t>โครงการมอบทุนสนับสนุนงานวิจัยของอาจารย์คณะมนุษยศาสตร์และสังคมศาสตร์ ประจำปีงบประมาณ 2566 อยู่ระหว่างดำเนินการ</t>
  </si>
  <si>
    <t>โครงการสำรวจเก็บรวบรวมทรัพยากรกายภาพ ชีวภาพ วัฒนธรรม และภูมิปัญญาในตำบลบะหว้า อำเภออากาศอำนวย จังหวัดสกลนคร อยู่ระหว่างดำเนินการประสานวิยากร และพื้นที่ดำเนินการ</t>
  </si>
  <si>
    <t>โครงการพัฒนาและยกระดับผลิตภัณฑ์การตัดเย็บผ้าห่มและชุดเครื่องนอนสู่ตลาดที่หลากหลาย อยู่ระหว่างดำเนินการประสานวิยากร และพื้นที่ดำเนินการ</t>
  </si>
  <si>
    <t>โครงการซอยศิลป์ ครั้งที่ 1 อยู่ระหว่างดำเนินการประสานวิยากร และพื้นที่ดำเนินการ</t>
  </si>
  <si>
    <t>โครงการสนับสนุนการบริหารจัดการหน่วยงาน คณะมนุษยศาสตร์และสังคมศาสตร์ ประจำปีงบประมาณ 2566 อยู่ระหว่างดำเนินงานเนื่องจากงบประมาณนี้มีการใช้จ่าย เบิกจ่ายวัสดุอุปกรณ์ ค่าสาธารณูปโภค และจ้างเหมาซ่อมบำรุง  อื่น ๆ ตลอดปีงบประมาณ</t>
  </si>
  <si>
    <t>โครงการพัฒนาสมรรถนะการประกันคุณภาพการศึกษา คณะมนุษยศาสตร์และสังคมศาสตร์ ปีการศึกษา 2565 มีทั้งหมด 14 กิจกรรม ยังไม่ดำเนินการทั้ง 14 กิจกรรม เนื่องจาก ยังไม่ถึงรอบการประเมินการประกันคุณภาพการศึกษา</t>
  </si>
  <si>
    <t>โครงการสนับสนุนการบริหารหน่วยงานคณะมนุษยศาสตร์และสังคมศาสตร์ ประจำปีงบประมาณ 2566   มีทั้งหมด 11 กิจกรรม   1) อยู่ระหว่างการดำเนินการ 7 กิจกรรม คิดเป็นร้อยละ 63.63     2) ยังไม่ดำเนินการ จำนวน 4 กิจกรรม คิดเป็นร้อยละ  36.37</t>
  </si>
  <si>
    <t>โครงการสนับสนุนการพัฒนาระบบการประกันคุณภาพการศึกษา คณะมนุษยศาสตร์และสังคมศาสตร์ ประจำปีการศึกษา 2565 จัดเมื่อวันที่ 10 มีนาคม 2566 ณ อาคาร 19 อาคารเรียนรวม มหาวิทยาลัยราชภัฏสกลนคร และอยู่ระหว่างการดำเนินการเบิกจ่ายงบประมาณโครงการ</t>
  </si>
  <si>
    <t>โครงการค่าตอบแทนการออกข้อสอบและการวัดประเมินผลของคณาจารย์ ในการสอบแก้ตัวของนักศึกษา สาขาวิชานิติศาสตร์ อยู่ระหว่างดำเนินการ</t>
  </si>
  <si>
    <t xml:space="preserve">โครงการเสริมสร้างคุณภาพชีวิตและพัฒนาศักยภาพชุมชนในการบริหารจัดการทรัพยากรธรรมชาติ บ้านประชาสุขสันต์ ตำบลขมิ้น อำเภอเมือง จังหวัดสกลนคร มี 5 กิจกรรม  ดำเนินการไปแล้ว 4 กิจกรรม  อยู่ระหว่างการดำเนินกงาน 1 กิจกรรม </t>
  </si>
  <si>
    <t xml:space="preserve">โครงการการเรียนรู้ภาษาสู่ชุมชน สาขาวิชาภาษาอังกฤษเพื่อการสื่อสารทางธุรกิจ จัดขึ้นวันที่ 24 กุมภาพันธ์ 25655 ดำเนินการเรียบร้อยแล้ว ผลการดำเนินงานบรรลุตามตัวชี้วัดผลผลิต และผลลัพธ์ทุกประการ </t>
  </si>
  <si>
    <t>โครงการส่งเสริมการใช้ภาษาจีนเพื่อการสื่อสารแก่เยาวชน ตำบลหนองสนม อำเภอวานรนิวาส จังหวัดสกลนคร สาขาวิชาภาษาจีน ดำเนินงานเรียบร้อยแล้ว บรรลุเป้าหมาย โดยกิจกรรมส่งเสริมการใช้ภาษาจีนเพื่อการสื่อสารแก่เยาวชน ตำบลหนองสนม อำเภอวานรนิวาส จังหวัดสกลนคร ในระหว่างวันที่ 9-10 มกราคม 2566 มีการบูรณาการในการดำเนินโครงการ จำนวน 2 รายวิชา 1) การพูดและการฟังภาษาจีน 2) ภาษาจีนเบื้องต้น</t>
  </si>
  <si>
    <t>โครงการราชภัฏบูรณาวิชาการสร้างสรรค์สื่อเพื่อการเรียนรู้ สาขาวิชาภาษาไทย อยู่ระหว่างการดำเนินงาน ประสานพื้นที่ดำเนินการ</t>
  </si>
  <si>
    <t>โครงการพัฒนาศักยภาพภาษาอังกฤษเพื่อการท่องเที่ยวแก่เยาวชน ประชาชน จังหวัดสกลนคร เพื่อรองรับการท่องเที่ยวเชิงวัฒนธรรม สาขาวิชาภาษาอังกฤษ อยู่ระหว่างการดำเนินงานประสานพื้นที่โครงการ</t>
  </si>
  <si>
    <t>โครงการคลินิกกฎหมายสัญจร สาขาวิชานิติศาสตร์ดำเนินการแล้ว จัดขึ้นวันเสาร์ ที่ 25 กุมภาพันธ์ 2566 ณ บ้านหนองบัวสร้าง ต.อุ่มจาน อ.กุสุมาลย์ จ.สกลนคร  ผลการดำเนินงานบรรลุตามตัวชี้วัดผลผลิต และผลลัพธ์ มีการบูรณาการรายวิชา ได้แก่ กฎหมายคุ้มครองผู้บริโภค , กฎหมายสิทธิมนุษยชน สิทธิชุมชนและสิ่งแวดล้อม, กฎหมายทรัพย์สินทางปัญญา</t>
  </si>
  <si>
    <t>โครงการบริการวิชาการด้วยกระบวนการทางศิลปะและการออกแบบ เพื่อส่งเสริมภาพลักษณ์ ของกลุ่มเครื่องจักสานโนนสูง บ้านดอนตาล อำเภอพังโคน จังหวัดสกลนคร สาขาวิชาศิลปกรรม อยู่ระหว่างการดำเนินงาน ประสานพื้นที่ดำเนินการ</t>
  </si>
  <si>
    <t>โครงการค่ายเรียนรู้สร้างสรรค์ดนตรีสำหรับนักเรียนกลุ่มภูพานทอง สาขาวิชาดนตรี อยู่ระหว่างการดำเนินงาน ประสานพื้นที่ดำเนินการ</t>
  </si>
  <si>
    <t>โครงการการพัฒนาเครือข่ายการปฏิบัติการภาคสนาม ห้องเรียนชุมชน (social lab) เพื่อพัฒนาทักษะวิชาชีพการพัฒนาชุมชน สาขาวิชาการพัฒนาชุมชน อยู่ระหว่างการดำเนินงาน ประสานพื้นที่ดำเนินการ</t>
  </si>
  <si>
    <t>โครงการ การพัฒนาศักยภาพยุวมัคคุเทศก์ (นักสื่อความหมายท้องถิ่น) เพื่อรองรับการท่องเที่ยวเชิงวัฒนธรรม สาขาวิชาการท่องเที่ยวและการโรงแรม อยู่ระหว่างการดำเนินงาน ประสานพื้นที่ดำเนินการ</t>
  </si>
  <si>
    <t>โครงการแนวทางการแก้ไขปัญหาและพัฒนาชุมชนที่อยู่เหนือเขื่อนน้ำอูน สาขาวิชารัฐศาสตร์ อยู่ระหว่างการดำเนินงาน ประสานพื้นที่ดำเนินการ</t>
  </si>
  <si>
    <t>โครงการพัฒนาวิชาชีพบุคลากรสาขาวิชาการ สายสนับสนุนวิชาการ คณะมนุษยศาสตร์และสังคมศาสตร์ ประจำปีงบประมาณ 2566 มีทั้งหมด จำนวน 6 กิจกรรม 1)  อยู่ระหว่างการดำเนินกิจกรรม 4 กิจกรรม  คิดเป็นร้อยะ 66.66    2) ยังไม่ดำเนินการ จำนวน 2 กิจกรรม คือเป็นร้อยละ 33.34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</si>
</sst>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u/>
      <sz val="11"/>
      <name val="TH SarabunPSK"/>
      <family val="2"/>
    </font>
    <font>
      <b/>
      <sz val="10"/>
      <name val="TH SarabunPSK"/>
      <family val="2"/>
    </font>
    <font>
      <sz val="14"/>
      <name val="Tahoma"/>
      <family val="2"/>
    </font>
    <font>
      <b/>
      <sz val="14"/>
      <name val="Tahoma"/>
      <family val="2"/>
    </font>
    <font>
      <b/>
      <sz val="26"/>
      <name val="TH SarabunPSK"/>
      <family val="2"/>
    </font>
    <font>
      <sz val="2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i/>
      <sz val="11"/>
      <name val="TH SarabunPSK"/>
      <family val="2"/>
    </font>
    <font>
      <sz val="14"/>
      <name val="TH SarabunPSK"/>
      <family val="2"/>
    </font>
    <font>
      <b/>
      <sz val="11"/>
      <color rgb="FFFF0000"/>
      <name val="TH SarabunPSK"/>
      <family val="2"/>
    </font>
    <font>
      <sz val="14"/>
      <color rgb="FFFF000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D7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AFD79"/>
        <bgColor indexed="64"/>
      </patternFill>
    </fill>
    <fill>
      <patternFill patternType="solid">
        <fgColor rgb="FFF0C5F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</cellStyleXfs>
  <cellXfs count="145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4" fontId="19" fillId="34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4" fontId="19" fillId="36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wrapText="1"/>
    </xf>
    <xf numFmtId="4" fontId="19" fillId="37" borderId="10" xfId="0" applyNumberFormat="1" applyFont="1" applyFill="1" applyBorder="1" applyAlignment="1">
      <alignment wrapText="1"/>
    </xf>
    <xf numFmtId="0" fontId="23" fillId="0" borderId="0" xfId="43" applyFont="1" applyAlignment="1">
      <alignment horizontal="left"/>
    </xf>
    <xf numFmtId="0" fontId="23" fillId="0" borderId="0" xfId="43" applyFont="1"/>
    <xf numFmtId="0" fontId="23" fillId="0" borderId="0" xfId="43" applyFont="1" applyAlignment="1">
      <alignment horizontal="center"/>
    </xf>
    <xf numFmtId="0" fontId="23" fillId="0" borderId="0" xfId="43" applyFont="1" applyAlignment="1">
      <alignment horizontal="center" vertical="top"/>
    </xf>
    <xf numFmtId="0" fontId="23" fillId="0" borderId="0" xfId="43" applyFont="1" applyAlignment="1">
      <alignment horizontal="left" vertical="top"/>
    </xf>
    <xf numFmtId="0" fontId="23" fillId="0" borderId="0" xfId="43" applyFont="1" applyBorder="1" applyAlignment="1">
      <alignment horizontal="left" vertical="center"/>
    </xf>
    <xf numFmtId="0" fontId="23" fillId="0" borderId="0" xfId="43" applyFont="1" applyBorder="1" applyAlignment="1">
      <alignment vertical="center"/>
    </xf>
    <xf numFmtId="0" fontId="25" fillId="0" borderId="0" xfId="43" applyFont="1" applyBorder="1" applyAlignment="1">
      <alignment vertical="center"/>
    </xf>
    <xf numFmtId="0" fontId="25" fillId="0" borderId="0" xfId="43" applyFont="1" applyBorder="1" applyAlignment="1">
      <alignment horizontal="center" vertical="center"/>
    </xf>
    <xf numFmtId="0" fontId="25" fillId="0" borderId="0" xfId="43" applyFont="1" applyBorder="1" applyAlignment="1">
      <alignment horizontal="center" vertical="top"/>
    </xf>
    <xf numFmtId="0" fontId="25" fillId="0" borderId="0" xfId="43" applyFont="1" applyBorder="1" applyAlignment="1">
      <alignment horizontal="left" vertical="top"/>
    </xf>
    <xf numFmtId="0" fontId="26" fillId="0" borderId="0" xfId="43" applyFont="1" applyFill="1" applyAlignment="1">
      <alignment horizontal="left" vertical="top"/>
    </xf>
    <xf numFmtId="0" fontId="28" fillId="0" borderId="0" xfId="43" applyFont="1" applyFill="1" applyAlignment="1">
      <alignment horizontal="left" vertical="top"/>
    </xf>
    <xf numFmtId="0" fontId="27" fillId="38" borderId="22" xfId="43" applyFont="1" applyFill="1" applyBorder="1" applyAlignment="1">
      <alignment horizontal="center" vertical="center" wrapText="1"/>
    </xf>
    <xf numFmtId="0" fontId="28" fillId="0" borderId="0" xfId="43" applyFont="1" applyAlignment="1">
      <alignment horizontal="left" vertical="top"/>
    </xf>
    <xf numFmtId="0" fontId="28" fillId="0" borderId="0" xfId="43" applyFont="1" applyAlignment="1">
      <alignment vertical="top"/>
    </xf>
    <xf numFmtId="0" fontId="27" fillId="40" borderId="22" xfId="43" applyFont="1" applyFill="1" applyBorder="1" applyAlignment="1">
      <alignment vertical="top" wrapText="1"/>
    </xf>
    <xf numFmtId="164" fontId="27" fillId="40" borderId="22" xfId="43" applyNumberFormat="1" applyFont="1" applyFill="1" applyBorder="1" applyAlignment="1">
      <alignment horizontal="center" vertical="top" wrapText="1"/>
    </xf>
    <xf numFmtId="0" fontId="27" fillId="40" borderId="22" xfId="43" applyFont="1" applyFill="1" applyBorder="1" applyAlignment="1">
      <alignment horizontal="left" vertical="top" wrapText="1"/>
    </xf>
    <xf numFmtId="0" fontId="27" fillId="40" borderId="22" xfId="43" applyFont="1" applyFill="1" applyBorder="1" applyAlignment="1">
      <alignment horizontal="center" vertical="top" wrapText="1"/>
    </xf>
    <xf numFmtId="0" fontId="27" fillId="41" borderId="22" xfId="43" applyFont="1" applyFill="1" applyBorder="1" applyAlignment="1">
      <alignment vertical="top" wrapText="1"/>
    </xf>
    <xf numFmtId="164" fontId="27" fillId="41" borderId="22" xfId="43" applyNumberFormat="1" applyFont="1" applyFill="1" applyBorder="1" applyAlignment="1">
      <alignment horizontal="center" vertical="top" wrapText="1"/>
    </xf>
    <xf numFmtId="0" fontId="27" fillId="41" borderId="22" xfId="43" applyFont="1" applyFill="1" applyBorder="1" applyAlignment="1">
      <alignment horizontal="left" vertical="top" wrapText="1"/>
    </xf>
    <xf numFmtId="0" fontId="27" fillId="41" borderId="22" xfId="43" applyFont="1" applyFill="1" applyBorder="1" applyAlignment="1">
      <alignment horizontal="center" vertical="top" wrapText="1"/>
    </xf>
    <xf numFmtId="0" fontId="29" fillId="0" borderId="22" xfId="43" applyFont="1" applyBorder="1" applyAlignment="1">
      <alignment horizontal="left" vertical="top" wrapText="1"/>
    </xf>
    <xf numFmtId="164" fontId="29" fillId="0" borderId="22" xfId="43" applyNumberFormat="1" applyFont="1" applyBorder="1" applyAlignment="1">
      <alignment horizontal="center" vertical="top" wrapText="1"/>
    </xf>
    <xf numFmtId="0" fontId="29" fillId="0" borderId="22" xfId="43" applyFont="1" applyBorder="1" applyAlignment="1">
      <alignment horizontal="center" vertical="top" wrapText="1"/>
    </xf>
    <xf numFmtId="0" fontId="29" fillId="0" borderId="22" xfId="43" applyFont="1" applyBorder="1" applyAlignment="1">
      <alignment horizontal="center" vertical="top"/>
    </xf>
    <xf numFmtId="0" fontId="26" fillId="0" borderId="0" xfId="43" applyFont="1" applyAlignment="1">
      <alignment horizontal="left" vertical="top" wrapText="1"/>
    </xf>
    <xf numFmtId="0" fontId="26" fillId="0" borderId="0" xfId="43" applyFont="1" applyAlignment="1">
      <alignment vertical="top" wrapText="1"/>
    </xf>
    <xf numFmtId="0" fontId="27" fillId="0" borderId="22" xfId="43" applyFont="1" applyBorder="1" applyAlignment="1">
      <alignment horizontal="left" vertical="top" wrapText="1"/>
    </xf>
    <xf numFmtId="0" fontId="26" fillId="0" borderId="0" xfId="43" applyFont="1" applyAlignment="1">
      <alignment horizontal="left" vertical="top"/>
    </xf>
    <xf numFmtId="0" fontId="26" fillId="0" borderId="0" xfId="43" applyFont="1" applyAlignment="1">
      <alignment vertical="top"/>
    </xf>
    <xf numFmtId="1" fontId="29" fillId="0" borderId="22" xfId="43" applyNumberFormat="1" applyFont="1" applyFill="1" applyBorder="1" applyAlignment="1">
      <alignment horizontal="center" vertical="top"/>
    </xf>
    <xf numFmtId="0" fontId="27" fillId="42" borderId="22" xfId="43" applyFont="1" applyFill="1" applyBorder="1" applyAlignment="1">
      <alignment horizontal="center" vertical="top" wrapText="1"/>
    </xf>
    <xf numFmtId="164" fontId="27" fillId="42" borderId="22" xfId="43" applyNumberFormat="1" applyFont="1" applyFill="1" applyBorder="1" applyAlignment="1">
      <alignment horizontal="center" vertical="top" wrapText="1"/>
    </xf>
    <xf numFmtId="0" fontId="27" fillId="42" borderId="22" xfId="43" applyFont="1" applyFill="1" applyBorder="1" applyAlignment="1">
      <alignment horizontal="center" vertical="top"/>
    </xf>
    <xf numFmtId="0" fontId="27" fillId="42" borderId="22" xfId="43" applyFont="1" applyFill="1" applyBorder="1" applyAlignment="1">
      <alignment horizontal="left" vertical="top"/>
    </xf>
    <xf numFmtId="1" fontId="27" fillId="42" borderId="22" xfId="43" applyNumberFormat="1" applyFont="1" applyFill="1" applyBorder="1" applyAlignment="1">
      <alignment horizontal="center" vertical="top"/>
    </xf>
    <xf numFmtId="1" fontId="29" fillId="0" borderId="22" xfId="43" applyNumberFormat="1" applyFont="1" applyFill="1" applyBorder="1" applyAlignment="1">
      <alignment horizontal="left" vertical="top"/>
    </xf>
    <xf numFmtId="0" fontId="29" fillId="42" borderId="22" xfId="43" applyFont="1" applyFill="1" applyBorder="1" applyAlignment="1">
      <alignment horizontal="center" vertical="top" wrapText="1"/>
    </xf>
    <xf numFmtId="1" fontId="29" fillId="42" borderId="22" xfId="43" applyNumberFormat="1" applyFont="1" applyFill="1" applyBorder="1" applyAlignment="1">
      <alignment horizontal="center" vertical="top"/>
    </xf>
    <xf numFmtId="1" fontId="29" fillId="0" borderId="22" xfId="43" applyNumberFormat="1" applyFont="1" applyFill="1" applyBorder="1" applyAlignment="1">
      <alignment horizontal="center" vertical="top" wrapText="1"/>
    </xf>
    <xf numFmtId="1" fontId="29" fillId="0" borderId="22" xfId="43" applyNumberFormat="1" applyFont="1" applyFill="1" applyBorder="1" applyAlignment="1">
      <alignment vertical="top"/>
    </xf>
    <xf numFmtId="1" fontId="29" fillId="0" borderId="22" xfId="43" applyNumberFormat="1" applyFont="1" applyFill="1" applyBorder="1" applyAlignment="1">
      <alignment horizontal="left" vertical="top" wrapText="1"/>
    </xf>
    <xf numFmtId="0" fontId="27" fillId="43" borderId="22" xfId="43" applyFont="1" applyFill="1" applyBorder="1" applyAlignment="1">
      <alignment vertical="top" wrapText="1"/>
    </xf>
    <xf numFmtId="0" fontId="27" fillId="43" borderId="22" xfId="43" applyFont="1" applyFill="1" applyBorder="1" applyAlignment="1">
      <alignment horizontal="center" vertical="top" wrapText="1"/>
    </xf>
    <xf numFmtId="0" fontId="27" fillId="43" borderId="22" xfId="43" applyFont="1" applyFill="1" applyBorder="1" applyAlignment="1">
      <alignment horizontal="left" vertical="top" wrapText="1"/>
    </xf>
    <xf numFmtId="0" fontId="28" fillId="0" borderId="24" xfId="43" applyFont="1" applyBorder="1" applyAlignment="1">
      <alignment vertical="top" wrapText="1"/>
    </xf>
    <xf numFmtId="0" fontId="29" fillId="40" borderId="22" xfId="43" applyFont="1" applyFill="1" applyBorder="1" applyAlignment="1">
      <alignment horizontal="center" vertical="top" wrapText="1"/>
    </xf>
    <xf numFmtId="0" fontId="29" fillId="40" borderId="22" xfId="43" applyFont="1" applyFill="1" applyBorder="1" applyAlignment="1">
      <alignment horizontal="left" vertical="top" wrapText="1"/>
    </xf>
    <xf numFmtId="0" fontId="29" fillId="41" borderId="22" xfId="43" applyFont="1" applyFill="1" applyBorder="1" applyAlignment="1">
      <alignment horizontal="center" vertical="top" wrapText="1"/>
    </xf>
    <xf numFmtId="0" fontId="29" fillId="41" borderId="22" xfId="43" applyFont="1" applyFill="1" applyBorder="1" applyAlignment="1">
      <alignment horizontal="left" vertical="top" wrapText="1"/>
    </xf>
    <xf numFmtId="0" fontId="31" fillId="40" borderId="22" xfId="43" applyFont="1" applyFill="1" applyBorder="1" applyAlignment="1">
      <alignment horizontal="left" vertical="top" wrapText="1"/>
    </xf>
    <xf numFmtId="0" fontId="29" fillId="0" borderId="0" xfId="43" applyFont="1"/>
    <xf numFmtId="0" fontId="29" fillId="0" borderId="0" xfId="43" applyFont="1" applyAlignment="1">
      <alignment horizontal="center"/>
    </xf>
    <xf numFmtId="0" fontId="29" fillId="0" borderId="0" xfId="43" applyFont="1" applyAlignment="1">
      <alignment horizontal="center" vertical="top"/>
    </xf>
    <xf numFmtId="0" fontId="29" fillId="0" borderId="0" xfId="43" applyFont="1" applyAlignment="1">
      <alignment horizontal="left" vertical="top"/>
    </xf>
    <xf numFmtId="0" fontId="32" fillId="0" borderId="0" xfId="42" applyNumberFormat="1" applyFont="1"/>
    <xf numFmtId="0" fontId="32" fillId="0" borderId="0" xfId="42" applyNumberFormat="1" applyFont="1" applyAlignment="1">
      <alignment vertical="center"/>
    </xf>
    <xf numFmtId="0" fontId="32" fillId="0" borderId="0" xfId="42" applyNumberFormat="1" applyFont="1" applyBorder="1" applyAlignment="1">
      <alignment horizontal="left" vertical="center"/>
    </xf>
    <xf numFmtId="0" fontId="32" fillId="0" borderId="0" xfId="42" applyFont="1"/>
    <xf numFmtId="0" fontId="33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36" fillId="0" borderId="0" xfId="42" applyNumberFormat="1" applyFont="1"/>
    <xf numFmtId="0" fontId="36" fillId="0" borderId="0" xfId="42" applyNumberFormat="1" applyFont="1" applyAlignment="1">
      <alignment horizontal="left" indent="18"/>
    </xf>
    <xf numFmtId="0" fontId="37" fillId="0" borderId="0" xfId="42" applyFont="1" applyAlignment="1">
      <alignment horizontal="center" vertical="center"/>
    </xf>
    <xf numFmtId="0" fontId="36" fillId="0" borderId="0" xfId="42" applyFont="1"/>
    <xf numFmtId="0" fontId="32" fillId="0" borderId="0" xfId="42" applyNumberFormat="1" applyFont="1" applyAlignment="1">
      <alignment horizontal="left" indent="18"/>
    </xf>
    <xf numFmtId="0" fontId="37" fillId="0" borderId="0" xfId="42" applyFont="1" applyAlignment="1">
      <alignment horizontal="left" vertical="center" indent="18"/>
    </xf>
    <xf numFmtId="0" fontId="39" fillId="0" borderId="0" xfId="42" applyNumberFormat="1" applyFont="1"/>
    <xf numFmtId="0" fontId="25" fillId="0" borderId="0" xfId="43" applyFont="1"/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37" fillId="0" borderId="0" xfId="42" applyFont="1" applyAlignment="1">
      <alignment horizontal="left" vertical="center" indent="18"/>
    </xf>
    <xf numFmtId="0" fontId="38" fillId="0" borderId="0" xfId="42" applyNumberFormat="1" applyFont="1" applyAlignment="1">
      <alignment horizontal="left" vertical="top"/>
    </xf>
    <xf numFmtId="0" fontId="33" fillId="0" borderId="0" xfId="42" applyNumberFormat="1" applyFont="1" applyBorder="1" applyAlignment="1">
      <alignment horizontal="right"/>
    </xf>
    <xf numFmtId="0" fontId="34" fillId="0" borderId="14" xfId="42" applyNumberFormat="1" applyFont="1" applyBorder="1" applyAlignment="1">
      <alignment horizontal="center" vertical="center"/>
    </xf>
    <xf numFmtId="0" fontId="34" fillId="0" borderId="15" xfId="42" applyNumberFormat="1" applyFont="1" applyBorder="1" applyAlignment="1">
      <alignment horizontal="center" vertical="center"/>
    </xf>
    <xf numFmtId="0" fontId="34" fillId="0" borderId="16" xfId="42" applyNumberFormat="1" applyFont="1" applyBorder="1" applyAlignment="1">
      <alignment horizontal="center" vertical="center"/>
    </xf>
    <xf numFmtId="0" fontId="34" fillId="0" borderId="17" xfId="42" applyNumberFormat="1" applyFont="1" applyBorder="1" applyAlignment="1">
      <alignment horizontal="center" vertical="center" wrapText="1"/>
    </xf>
    <xf numFmtId="0" fontId="34" fillId="0" borderId="0" xfId="42" applyNumberFormat="1" applyFont="1" applyBorder="1" applyAlignment="1">
      <alignment horizontal="center" vertical="center" wrapText="1"/>
    </xf>
    <xf numFmtId="0" fontId="34" fillId="0" borderId="18" xfId="42" applyNumberFormat="1" applyFont="1" applyBorder="1" applyAlignment="1">
      <alignment horizontal="center" vertical="center" wrapText="1"/>
    </xf>
    <xf numFmtId="0" fontId="34" fillId="0" borderId="19" xfId="42" applyFont="1" applyBorder="1" applyAlignment="1">
      <alignment horizontal="center" vertical="center"/>
    </xf>
    <xf numFmtId="0" fontId="34" fillId="0" borderId="20" xfId="42" applyFont="1" applyBorder="1" applyAlignment="1">
      <alignment horizontal="center" vertical="center"/>
    </xf>
    <xf numFmtId="0" fontId="35" fillId="0" borderId="20" xfId="42" applyFont="1" applyBorder="1" applyAlignment="1">
      <alignment horizontal="center" vertical="center"/>
    </xf>
    <xf numFmtId="0" fontId="34" fillId="0" borderId="21" xfId="42" applyFont="1" applyBorder="1" applyAlignment="1">
      <alignment horizontal="center" vertical="center"/>
    </xf>
    <xf numFmtId="0" fontId="27" fillId="39" borderId="23" xfId="43" applyFont="1" applyFill="1" applyBorder="1" applyAlignment="1">
      <alignment horizontal="left" vertical="top" wrapText="1"/>
    </xf>
    <xf numFmtId="0" fontId="27" fillId="39" borderId="24" xfId="43" applyFont="1" applyFill="1" applyBorder="1" applyAlignment="1">
      <alignment horizontal="left" vertical="top" wrapText="1"/>
    </xf>
    <xf numFmtId="0" fontId="27" fillId="39" borderId="25" xfId="43" applyFont="1" applyFill="1" applyBorder="1" applyAlignment="1">
      <alignment horizontal="left" vertical="top" wrapText="1"/>
    </xf>
    <xf numFmtId="0" fontId="27" fillId="39" borderId="23" xfId="43" applyFont="1" applyFill="1" applyBorder="1" applyAlignment="1">
      <alignment horizontal="left" vertical="top"/>
    </xf>
    <xf numFmtId="0" fontId="27" fillId="39" borderId="24" xfId="43" applyFont="1" applyFill="1" applyBorder="1" applyAlignment="1">
      <alignment horizontal="left" vertical="top"/>
    </xf>
    <xf numFmtId="0" fontId="27" fillId="39" borderId="25" xfId="43" applyFont="1" applyFill="1" applyBorder="1" applyAlignment="1">
      <alignment horizontal="left" vertical="top"/>
    </xf>
    <xf numFmtId="0" fontId="27" fillId="41" borderId="22" xfId="43" applyFont="1" applyFill="1" applyBorder="1" applyAlignment="1">
      <alignment horizontal="center" vertical="top" wrapText="1"/>
    </xf>
    <xf numFmtId="0" fontId="27" fillId="41" borderId="26" xfId="43" applyFont="1" applyFill="1" applyBorder="1" applyAlignment="1">
      <alignment horizontal="center" vertical="top" wrapText="1"/>
    </xf>
    <xf numFmtId="0" fontId="27" fillId="41" borderId="27" xfId="43" applyFont="1" applyFill="1" applyBorder="1" applyAlignment="1">
      <alignment horizontal="center"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24" fillId="0" borderId="16" xfId="43" applyFont="1" applyBorder="1" applyAlignment="1">
      <alignment horizontal="center" vertical="center"/>
    </xf>
    <xf numFmtId="0" fontId="24" fillId="0" borderId="17" xfId="43" applyFont="1" applyBorder="1" applyAlignment="1">
      <alignment horizontal="center" vertical="center"/>
    </xf>
    <xf numFmtId="0" fontId="24" fillId="0" borderId="0" xfId="43" applyFont="1" applyBorder="1" applyAlignment="1">
      <alignment horizontal="center" vertical="center"/>
    </xf>
    <xf numFmtId="0" fontId="24" fillId="0" borderId="18" xfId="43" applyFont="1" applyBorder="1" applyAlignment="1">
      <alignment horizontal="center" vertical="center"/>
    </xf>
    <xf numFmtId="0" fontId="25" fillId="0" borderId="19" xfId="43" applyFont="1" applyBorder="1" applyAlignment="1">
      <alignment horizontal="center" vertical="center"/>
    </xf>
    <xf numFmtId="0" fontId="25" fillId="0" borderId="20" xfId="43" applyFont="1" applyBorder="1" applyAlignment="1">
      <alignment horizontal="center" vertical="center"/>
    </xf>
    <xf numFmtId="0" fontId="25" fillId="0" borderId="21" xfId="43" applyFont="1" applyBorder="1" applyAlignment="1">
      <alignment horizontal="center" vertical="center"/>
    </xf>
    <xf numFmtId="0" fontId="27" fillId="38" borderId="22" xfId="43" applyFont="1" applyFill="1" applyBorder="1" applyAlignment="1">
      <alignment horizontal="center" vertical="center"/>
    </xf>
    <xf numFmtId="0" fontId="27" fillId="38" borderId="22" xfId="43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4" fontId="18" fillId="0" borderId="11" xfId="0" applyNumberFormat="1" applyFont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2" fontId="18" fillId="0" borderId="11" xfId="0" applyNumberFormat="1" applyFont="1" applyBorder="1" applyAlignment="1">
      <alignment vertical="top" wrapText="1"/>
    </xf>
    <xf numFmtId="2" fontId="18" fillId="0" borderId="13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2 2" xfId="43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582828</xdr:colOff>
      <xdr:row>9</xdr:row>
      <xdr:rowOff>39688</xdr:rowOff>
    </xdr:from>
    <xdr:to>
      <xdr:col>4</xdr:col>
      <xdr:colOff>257650</xdr:colOff>
      <xdr:row>9</xdr:row>
      <xdr:rowOff>248047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48850" y="4885014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582828</xdr:colOff>
      <xdr:row>11</xdr:row>
      <xdr:rowOff>56253</xdr:rowOff>
    </xdr:from>
    <xdr:to>
      <xdr:col>4</xdr:col>
      <xdr:colOff>257650</xdr:colOff>
      <xdr:row>11</xdr:row>
      <xdr:rowOff>264612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8850" y="5373688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 editAs="oneCell">
    <xdr:from>
      <xdr:col>7</xdr:col>
      <xdr:colOff>152399</xdr:colOff>
      <xdr:row>1</xdr:row>
      <xdr:rowOff>0</xdr:rowOff>
    </xdr:from>
    <xdr:to>
      <xdr:col>9</xdr:col>
      <xdr:colOff>104774</xdr:colOff>
      <xdr:row>1</xdr:row>
      <xdr:rowOff>1581150</xdr:rowOff>
    </xdr:to>
    <xdr:pic>
      <xdr:nvPicPr>
        <xdr:cNvPr id="4" name="Picture 5" descr="Logo Universit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4" y="381000"/>
          <a:ext cx="11715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591110</xdr:colOff>
      <xdr:row>7</xdr:row>
      <xdr:rowOff>47971</xdr:rowOff>
    </xdr:from>
    <xdr:to>
      <xdr:col>4</xdr:col>
      <xdr:colOff>265932</xdr:colOff>
      <xdr:row>7</xdr:row>
      <xdr:rowOff>256330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57132" y="4421188"/>
          <a:ext cx="287735" cy="208359"/>
        </a:xfrm>
        <a:prstGeom prst="rect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72371</xdr:colOff>
      <xdr:row>10</xdr:row>
      <xdr:rowOff>74544</xdr:rowOff>
    </xdr:from>
    <xdr:to>
      <xdr:col>4</xdr:col>
      <xdr:colOff>306458</xdr:colOff>
      <xdr:row>11</xdr:row>
      <xdr:rowOff>188775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id="{99483293-BB95-4B39-8079-D541DCBA2910}"/>
            </a:ext>
          </a:extLst>
        </xdr:cNvPr>
        <xdr:cNvCxnSpPr/>
      </xdr:nvCxnSpPr>
      <xdr:spPr>
        <a:xfrm flipV="1">
          <a:off x="2151306" y="5259457"/>
          <a:ext cx="234087" cy="24675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115" zoomScaleNormal="96" zoomScaleSheetLayoutView="115" workbookViewId="0">
      <selection activeCell="A14" sqref="A14:N14"/>
    </sheetView>
  </sheetViews>
  <sheetFormatPr defaultRowHeight="18"/>
  <cols>
    <col min="1" max="1" width="3.5703125" style="81" customWidth="1"/>
    <col min="2" max="12" width="9.140625" style="81"/>
    <col min="13" max="13" width="17" style="81" customWidth="1"/>
    <col min="14" max="14" width="14.42578125" style="81" customWidth="1"/>
    <col min="15" max="15" width="1.28515625" style="81" customWidth="1"/>
    <col min="16" max="16384" width="9.140625" style="81"/>
  </cols>
  <sheetData>
    <row r="1" spans="1:14" ht="30" customHeight="1">
      <c r="L1" s="99"/>
      <c r="M1" s="99"/>
      <c r="N1" s="99"/>
    </row>
    <row r="2" spans="1:14" ht="147" customHeight="1" thickBot="1"/>
    <row r="3" spans="1:14" s="82" customFormat="1" ht="45" customHeight="1">
      <c r="A3" s="100" t="s">
        <v>3239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1:14" s="83" customFormat="1" ht="51" customHeight="1">
      <c r="A4" s="103" t="s">
        <v>3240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1:14" s="84" customFormat="1" ht="45" customHeight="1" thickBot="1">
      <c r="A5" s="106"/>
      <c r="B5" s="107"/>
      <c r="C5" s="107"/>
      <c r="D5" s="108"/>
      <c r="E5" s="107"/>
      <c r="F5" s="107"/>
      <c r="G5" s="107"/>
      <c r="H5" s="107"/>
      <c r="I5" s="107"/>
      <c r="J5" s="107"/>
      <c r="K5" s="107"/>
      <c r="L5" s="107"/>
      <c r="M5" s="107"/>
      <c r="N5" s="109"/>
    </row>
    <row r="6" spans="1:14" s="84" customFormat="1" ht="16.5" customHeight="1">
      <c r="A6" s="85"/>
      <c r="B6" s="85"/>
      <c r="C6" s="85"/>
      <c r="D6" s="86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87" customFormat="1" ht="10.5" customHeight="1"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s="90" customFormat="1" ht="27" customHeight="1">
      <c r="A8" s="89"/>
      <c r="B8" s="89"/>
      <c r="C8" s="97" t="s">
        <v>3241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0.5" customHeigh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s="90" customFormat="1" ht="27" customHeight="1">
      <c r="A10" s="89"/>
      <c r="B10" s="89"/>
      <c r="C10" s="97" t="s">
        <v>3242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s="87" customFormat="1" ht="10.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90" customFormat="1" ht="27" customHeight="1">
      <c r="A12" s="89"/>
      <c r="B12" s="89"/>
      <c r="C12" s="97" t="s">
        <v>3243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s="90" customFormat="1" ht="27" customHeight="1">
      <c r="A13" s="89"/>
      <c r="B13" s="89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s="93" customFormat="1" ht="22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10.5" customHeight="1"/>
  </sheetData>
  <mergeCells count="8">
    <mergeCell ref="C12:N12"/>
    <mergeCell ref="A14:N14"/>
    <mergeCell ref="L1:N1"/>
    <mergeCell ref="A3:N3"/>
    <mergeCell ref="A4:N4"/>
    <mergeCell ref="A5:N5"/>
    <mergeCell ref="C8:N8"/>
    <mergeCell ref="C10:N10"/>
  </mergeCells>
  <pageMargins left="0.55118110236220474" right="0.15748031496062992" top="0.74803149606299213" bottom="0.15748031496062992" header="0.31496062992125984" footer="0.1574803149606299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93.42578125" style="1" customWidth="1"/>
    <col min="2" max="2" width="11.42578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5.710937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1009</v>
      </c>
      <c r="B2" s="5">
        <v>134190</v>
      </c>
      <c r="C2" s="5"/>
      <c r="D2" s="3"/>
      <c r="E2" s="3"/>
      <c r="F2" s="3"/>
      <c r="G2" s="3"/>
    </row>
    <row r="3" spans="1:7">
      <c r="A3" s="7" t="s">
        <v>1008</v>
      </c>
      <c r="B3" s="8">
        <v>134190</v>
      </c>
      <c r="C3" s="8"/>
      <c r="D3" s="6"/>
      <c r="E3" s="6"/>
      <c r="F3" s="6"/>
      <c r="G3" s="6"/>
    </row>
    <row r="4" spans="1:7">
      <c r="A4" s="10" t="s">
        <v>1007</v>
      </c>
      <c r="B4" s="11">
        <v>134190</v>
      </c>
      <c r="C4" s="11"/>
      <c r="D4" s="9"/>
      <c r="E4" s="9"/>
      <c r="F4" s="9"/>
      <c r="G4" s="9"/>
    </row>
    <row r="5" spans="1:7" ht="65.25">
      <c r="A5" s="130" t="s">
        <v>2203</v>
      </c>
      <c r="B5" s="133">
        <v>134190</v>
      </c>
      <c r="C5" s="133"/>
      <c r="D5" s="15" t="s">
        <v>2202</v>
      </c>
      <c r="E5" s="130"/>
      <c r="F5" s="130"/>
      <c r="G5" s="130" t="s">
        <v>2073</v>
      </c>
    </row>
    <row r="6" spans="1:7" ht="43.5">
      <c r="A6" s="132"/>
      <c r="B6" s="134"/>
      <c r="C6" s="134"/>
      <c r="D6" s="17" t="s">
        <v>2201</v>
      </c>
      <c r="E6" s="132"/>
      <c r="F6" s="132"/>
      <c r="G6" s="132"/>
    </row>
    <row r="7" spans="1:7" ht="43.5">
      <c r="A7" s="132"/>
      <c r="B7" s="134"/>
      <c r="C7" s="134"/>
      <c r="D7" s="17" t="s">
        <v>2200</v>
      </c>
      <c r="E7" s="132"/>
      <c r="F7" s="132"/>
      <c r="G7" s="132"/>
    </row>
    <row r="8" spans="1:7" ht="67.5" customHeight="1">
      <c r="A8" s="132"/>
      <c r="B8" s="134"/>
      <c r="C8" s="134"/>
      <c r="D8" s="18" t="s">
        <v>2199</v>
      </c>
      <c r="E8" s="132"/>
      <c r="F8" s="132"/>
      <c r="G8" s="132"/>
    </row>
    <row r="9" spans="1:7" ht="65.25">
      <c r="A9" s="132"/>
      <c r="B9" s="134"/>
      <c r="C9" s="134"/>
      <c r="D9" s="17" t="s">
        <v>3279</v>
      </c>
      <c r="E9" s="132"/>
      <c r="F9" s="132"/>
      <c r="G9" s="132"/>
    </row>
    <row r="10" spans="1:7" ht="48.75" customHeight="1">
      <c r="A10" s="131"/>
      <c r="B10" s="135"/>
      <c r="C10" s="135"/>
      <c r="D10" s="19" t="s">
        <v>2198</v>
      </c>
      <c r="E10" s="131"/>
      <c r="F10" s="131"/>
      <c r="G10" s="131"/>
    </row>
    <row r="11" spans="1:7">
      <c r="A11" s="4" t="s">
        <v>2</v>
      </c>
      <c r="B11" s="5">
        <v>3166590</v>
      </c>
      <c r="C11" s="5"/>
      <c r="D11" s="3"/>
      <c r="E11" s="3"/>
      <c r="F11" s="3"/>
      <c r="G11" s="3"/>
    </row>
    <row r="12" spans="1:7">
      <c r="A12" s="7" t="s">
        <v>3</v>
      </c>
      <c r="B12" s="8">
        <v>1542200</v>
      </c>
      <c r="C12" s="8"/>
      <c r="D12" s="6"/>
      <c r="E12" s="6"/>
      <c r="F12" s="6"/>
      <c r="G12" s="6"/>
    </row>
    <row r="13" spans="1:7">
      <c r="A13" s="10" t="s">
        <v>708</v>
      </c>
      <c r="B13" s="11">
        <v>1542200</v>
      </c>
      <c r="C13" s="11"/>
      <c r="D13" s="9"/>
      <c r="E13" s="9"/>
      <c r="F13" s="9"/>
      <c r="G13" s="9"/>
    </row>
    <row r="14" spans="1:7" ht="43.5">
      <c r="A14" s="130" t="s">
        <v>2197</v>
      </c>
      <c r="B14" s="133">
        <v>120000</v>
      </c>
      <c r="C14" s="133"/>
      <c r="D14" s="15" t="s">
        <v>2196</v>
      </c>
      <c r="E14" s="130"/>
      <c r="F14" s="130"/>
      <c r="G14" s="130" t="s">
        <v>58</v>
      </c>
    </row>
    <row r="15" spans="1:7" ht="43.5">
      <c r="A15" s="132"/>
      <c r="B15" s="134"/>
      <c r="C15" s="134"/>
      <c r="D15" s="17" t="s">
        <v>2195</v>
      </c>
      <c r="E15" s="132"/>
      <c r="F15" s="132"/>
      <c r="G15" s="132"/>
    </row>
    <row r="16" spans="1:7" ht="43.5">
      <c r="A16" s="132"/>
      <c r="B16" s="134"/>
      <c r="C16" s="134"/>
      <c r="D16" s="17" t="s">
        <v>2194</v>
      </c>
      <c r="E16" s="132"/>
      <c r="F16" s="132"/>
      <c r="G16" s="132"/>
    </row>
    <row r="17" spans="1:7" ht="65.25">
      <c r="A17" s="131"/>
      <c r="B17" s="135"/>
      <c r="C17" s="135"/>
      <c r="D17" s="16" t="s">
        <v>2193</v>
      </c>
      <c r="E17" s="131"/>
      <c r="F17" s="131"/>
      <c r="G17" s="131"/>
    </row>
    <row r="18" spans="1:7" ht="43.5">
      <c r="A18" s="130" t="s">
        <v>2192</v>
      </c>
      <c r="B18" s="133">
        <v>10000</v>
      </c>
      <c r="C18" s="133"/>
      <c r="D18" s="15" t="s">
        <v>2191</v>
      </c>
      <c r="E18" s="130"/>
      <c r="F18" s="130"/>
      <c r="G18" s="130" t="s">
        <v>1012</v>
      </c>
    </row>
    <row r="19" spans="1:7">
      <c r="A19" s="132"/>
      <c r="B19" s="134"/>
      <c r="C19" s="134"/>
      <c r="D19" s="17" t="s">
        <v>2190</v>
      </c>
      <c r="E19" s="132"/>
      <c r="F19" s="132"/>
      <c r="G19" s="132"/>
    </row>
    <row r="20" spans="1:7" ht="108.75">
      <c r="A20" s="131"/>
      <c r="B20" s="135"/>
      <c r="C20" s="135"/>
      <c r="D20" s="16" t="s">
        <v>2189</v>
      </c>
      <c r="E20" s="131"/>
      <c r="F20" s="131"/>
      <c r="G20" s="131"/>
    </row>
    <row r="21" spans="1:7" ht="87">
      <c r="A21" s="130" t="s">
        <v>2188</v>
      </c>
      <c r="B21" s="133">
        <v>365400</v>
      </c>
      <c r="C21" s="133"/>
      <c r="D21" s="15" t="s">
        <v>2187</v>
      </c>
      <c r="E21" s="130"/>
      <c r="F21" s="130"/>
      <c r="G21" s="130" t="s">
        <v>2010</v>
      </c>
    </row>
    <row r="22" spans="1:7" ht="65.25">
      <c r="A22" s="132"/>
      <c r="B22" s="134"/>
      <c r="C22" s="134"/>
      <c r="D22" s="17" t="s">
        <v>2186</v>
      </c>
      <c r="E22" s="132"/>
      <c r="F22" s="132"/>
      <c r="G22" s="132"/>
    </row>
    <row r="23" spans="1:7" ht="87">
      <c r="A23" s="132"/>
      <c r="B23" s="134"/>
      <c r="C23" s="134"/>
      <c r="D23" s="18" t="s">
        <v>2185</v>
      </c>
      <c r="E23" s="132"/>
      <c r="F23" s="132"/>
      <c r="G23" s="132"/>
    </row>
    <row r="24" spans="1:7" ht="65.25">
      <c r="A24" s="131"/>
      <c r="B24" s="135"/>
      <c r="C24" s="135"/>
      <c r="D24" s="19" t="s">
        <v>2184</v>
      </c>
      <c r="E24" s="131"/>
      <c r="F24" s="131"/>
      <c r="G24" s="131"/>
    </row>
    <row r="25" spans="1:7" ht="65.25">
      <c r="A25" s="130" t="s">
        <v>2183</v>
      </c>
      <c r="B25" s="133">
        <v>1046800</v>
      </c>
      <c r="C25" s="133"/>
      <c r="D25" s="15" t="s">
        <v>2182</v>
      </c>
      <c r="E25" s="130"/>
      <c r="F25" s="130"/>
      <c r="G25" s="130" t="s">
        <v>1970</v>
      </c>
    </row>
    <row r="26" spans="1:7">
      <c r="A26" s="132"/>
      <c r="B26" s="134"/>
      <c r="C26" s="134"/>
      <c r="D26" s="17" t="s">
        <v>2181</v>
      </c>
      <c r="E26" s="132"/>
      <c r="F26" s="132"/>
      <c r="G26" s="132"/>
    </row>
    <row r="27" spans="1:7" ht="87">
      <c r="A27" s="132"/>
      <c r="B27" s="134"/>
      <c r="C27" s="134"/>
      <c r="D27" s="18" t="s">
        <v>2180</v>
      </c>
      <c r="E27" s="132"/>
      <c r="F27" s="132"/>
      <c r="G27" s="132"/>
    </row>
    <row r="28" spans="1:7" ht="43.5">
      <c r="A28" s="132"/>
      <c r="B28" s="134"/>
      <c r="C28" s="134"/>
      <c r="D28" s="17" t="s">
        <v>2179</v>
      </c>
      <c r="E28" s="132"/>
      <c r="F28" s="132"/>
      <c r="G28" s="132"/>
    </row>
    <row r="29" spans="1:7" ht="43.5">
      <c r="A29" s="131"/>
      <c r="B29" s="135"/>
      <c r="C29" s="135"/>
      <c r="D29" s="19" t="s">
        <v>2178</v>
      </c>
      <c r="E29" s="131"/>
      <c r="F29" s="131"/>
      <c r="G29" s="131"/>
    </row>
    <row r="30" spans="1:7">
      <c r="A30" s="7" t="s">
        <v>461</v>
      </c>
      <c r="B30" s="8">
        <v>1519390</v>
      </c>
      <c r="C30" s="8"/>
      <c r="D30" s="6"/>
      <c r="E30" s="6"/>
      <c r="F30" s="6"/>
      <c r="G30" s="6"/>
    </row>
    <row r="31" spans="1:7">
      <c r="A31" s="10" t="s">
        <v>460</v>
      </c>
      <c r="B31" s="11">
        <v>1319390</v>
      </c>
      <c r="C31" s="11"/>
      <c r="D31" s="9"/>
      <c r="E31" s="9"/>
      <c r="F31" s="9"/>
      <c r="G31" s="9"/>
    </row>
    <row r="32" spans="1:7" ht="43.5">
      <c r="A32" s="130" t="s">
        <v>2177</v>
      </c>
      <c r="B32" s="133">
        <v>200000</v>
      </c>
      <c r="C32" s="133"/>
      <c r="D32" s="15" t="s">
        <v>2176</v>
      </c>
      <c r="E32" s="130"/>
      <c r="F32" s="130"/>
      <c r="G32" s="130" t="s">
        <v>58</v>
      </c>
    </row>
    <row r="33" spans="1:7" ht="43.5">
      <c r="A33" s="132"/>
      <c r="B33" s="134"/>
      <c r="C33" s="134"/>
      <c r="D33" s="17" t="s">
        <v>2175</v>
      </c>
      <c r="E33" s="132"/>
      <c r="F33" s="132"/>
      <c r="G33" s="132"/>
    </row>
    <row r="34" spans="1:7" ht="43.5">
      <c r="A34" s="132"/>
      <c r="B34" s="134"/>
      <c r="C34" s="134"/>
      <c r="D34" s="17" t="s">
        <v>2174</v>
      </c>
      <c r="E34" s="132"/>
      <c r="F34" s="132"/>
      <c r="G34" s="132"/>
    </row>
    <row r="35" spans="1:7">
      <c r="A35" s="132"/>
      <c r="B35" s="134"/>
      <c r="C35" s="134"/>
      <c r="D35" s="17" t="s">
        <v>2173</v>
      </c>
      <c r="E35" s="132"/>
      <c r="F35" s="132"/>
      <c r="G35" s="132"/>
    </row>
    <row r="36" spans="1:7">
      <c r="A36" s="132"/>
      <c r="B36" s="134"/>
      <c r="C36" s="134"/>
      <c r="D36" s="17" t="s">
        <v>2172</v>
      </c>
      <c r="E36" s="132"/>
      <c r="F36" s="132"/>
      <c r="G36" s="132"/>
    </row>
    <row r="37" spans="1:7">
      <c r="A37" s="132"/>
      <c r="B37" s="134"/>
      <c r="C37" s="134"/>
      <c r="D37" s="17" t="s">
        <v>2171</v>
      </c>
      <c r="E37" s="132"/>
      <c r="F37" s="132"/>
      <c r="G37" s="132"/>
    </row>
    <row r="38" spans="1:7" ht="43.5">
      <c r="A38" s="132"/>
      <c r="B38" s="134"/>
      <c r="C38" s="134"/>
      <c r="D38" s="17" t="s">
        <v>2087</v>
      </c>
      <c r="E38" s="132"/>
      <c r="F38" s="132"/>
      <c r="G38" s="132"/>
    </row>
    <row r="39" spans="1:7" ht="87">
      <c r="A39" s="132"/>
      <c r="B39" s="134"/>
      <c r="C39" s="134"/>
      <c r="D39" s="18" t="s">
        <v>2170</v>
      </c>
      <c r="E39" s="132"/>
      <c r="F39" s="132"/>
      <c r="G39" s="132"/>
    </row>
    <row r="40" spans="1:7" ht="87">
      <c r="A40" s="132"/>
      <c r="B40" s="134"/>
      <c r="C40" s="134"/>
      <c r="D40" s="17" t="s">
        <v>2169</v>
      </c>
      <c r="E40" s="132"/>
      <c r="F40" s="132"/>
      <c r="G40" s="132"/>
    </row>
    <row r="41" spans="1:7" ht="43.5">
      <c r="A41" s="132"/>
      <c r="B41" s="134"/>
      <c r="C41" s="134"/>
      <c r="D41" s="17" t="s">
        <v>2168</v>
      </c>
      <c r="E41" s="132"/>
      <c r="F41" s="132"/>
      <c r="G41" s="132"/>
    </row>
    <row r="42" spans="1:7">
      <c r="A42" s="131"/>
      <c r="B42" s="135"/>
      <c r="C42" s="135"/>
      <c r="D42" s="19" t="s">
        <v>1797</v>
      </c>
      <c r="E42" s="131"/>
      <c r="F42" s="131"/>
      <c r="G42" s="131"/>
    </row>
    <row r="43" spans="1:7" ht="108.75">
      <c r="A43" s="130" t="s">
        <v>2167</v>
      </c>
      <c r="B43" s="133">
        <v>275940</v>
      </c>
      <c r="C43" s="133"/>
      <c r="D43" s="15" t="s">
        <v>2166</v>
      </c>
      <c r="E43" s="130"/>
      <c r="F43" s="130"/>
      <c r="G43" s="130" t="s">
        <v>2079</v>
      </c>
    </row>
    <row r="44" spans="1:7" ht="65.25">
      <c r="A44" s="132"/>
      <c r="B44" s="134"/>
      <c r="C44" s="134"/>
      <c r="D44" s="17" t="s">
        <v>2165</v>
      </c>
      <c r="E44" s="132"/>
      <c r="F44" s="132"/>
      <c r="G44" s="132"/>
    </row>
    <row r="45" spans="1:7" ht="87">
      <c r="A45" s="132"/>
      <c r="B45" s="134"/>
      <c r="C45" s="134"/>
      <c r="D45" s="17" t="s">
        <v>2164</v>
      </c>
      <c r="E45" s="132"/>
      <c r="F45" s="132"/>
      <c r="G45" s="132"/>
    </row>
    <row r="46" spans="1:7" ht="87">
      <c r="A46" s="132"/>
      <c r="B46" s="134"/>
      <c r="C46" s="134"/>
      <c r="D46" s="17" t="s">
        <v>2163</v>
      </c>
      <c r="E46" s="132"/>
      <c r="F46" s="132"/>
      <c r="G46" s="132"/>
    </row>
    <row r="47" spans="1:7" ht="87">
      <c r="A47" s="132"/>
      <c r="B47" s="134"/>
      <c r="C47" s="134"/>
      <c r="D47" s="18" t="s">
        <v>2162</v>
      </c>
      <c r="E47" s="132"/>
      <c r="F47" s="132"/>
      <c r="G47" s="132"/>
    </row>
    <row r="48" spans="1:7" ht="65.25">
      <c r="A48" s="132"/>
      <c r="B48" s="134"/>
      <c r="C48" s="134"/>
      <c r="D48" s="17" t="s">
        <v>2161</v>
      </c>
      <c r="E48" s="132"/>
      <c r="F48" s="132"/>
      <c r="G48" s="132"/>
    </row>
    <row r="49" spans="1:7" ht="87">
      <c r="A49" s="132"/>
      <c r="B49" s="134"/>
      <c r="C49" s="134"/>
      <c r="D49" s="17" t="s">
        <v>2160</v>
      </c>
      <c r="E49" s="132"/>
      <c r="F49" s="132"/>
      <c r="G49" s="132"/>
    </row>
    <row r="50" spans="1:7" ht="65.25">
      <c r="A50" s="131"/>
      <c r="B50" s="135"/>
      <c r="C50" s="135"/>
      <c r="D50" s="19" t="s">
        <v>2159</v>
      </c>
      <c r="E50" s="131"/>
      <c r="F50" s="131"/>
      <c r="G50" s="131"/>
    </row>
    <row r="51" spans="1:7" ht="43.5">
      <c r="A51" s="130" t="s">
        <v>2158</v>
      </c>
      <c r="B51" s="133">
        <v>432810</v>
      </c>
      <c r="C51" s="133"/>
      <c r="D51" s="15" t="s">
        <v>2157</v>
      </c>
      <c r="E51" s="130"/>
      <c r="F51" s="130"/>
      <c r="G51" s="130" t="s">
        <v>2102</v>
      </c>
    </row>
    <row r="52" spans="1:7">
      <c r="A52" s="132"/>
      <c r="B52" s="134"/>
      <c r="C52" s="134"/>
      <c r="D52" s="17" t="s">
        <v>2156</v>
      </c>
      <c r="E52" s="132"/>
      <c r="F52" s="132"/>
      <c r="G52" s="132"/>
    </row>
    <row r="53" spans="1:7">
      <c r="A53" s="132"/>
      <c r="B53" s="134"/>
      <c r="C53" s="134"/>
      <c r="D53" s="17" t="s">
        <v>2155</v>
      </c>
      <c r="E53" s="132"/>
      <c r="F53" s="132"/>
      <c r="G53" s="132"/>
    </row>
    <row r="54" spans="1:7" ht="43.5">
      <c r="A54" s="132"/>
      <c r="B54" s="134"/>
      <c r="C54" s="134"/>
      <c r="D54" s="17" t="s">
        <v>2154</v>
      </c>
      <c r="E54" s="132"/>
      <c r="F54" s="132"/>
      <c r="G54" s="132"/>
    </row>
    <row r="55" spans="1:7" ht="43.5">
      <c r="A55" s="132"/>
      <c r="B55" s="134"/>
      <c r="C55" s="134"/>
      <c r="D55" s="17" t="s">
        <v>2153</v>
      </c>
      <c r="E55" s="132"/>
      <c r="F55" s="132"/>
      <c r="G55" s="132"/>
    </row>
    <row r="56" spans="1:7" ht="65.25">
      <c r="A56" s="132"/>
      <c r="B56" s="134"/>
      <c r="C56" s="134"/>
      <c r="D56" s="18" t="s">
        <v>2152</v>
      </c>
      <c r="E56" s="132"/>
      <c r="F56" s="132"/>
      <c r="G56" s="132"/>
    </row>
    <row r="57" spans="1:7" ht="65.25">
      <c r="A57" s="132"/>
      <c r="B57" s="134"/>
      <c r="C57" s="134"/>
      <c r="D57" s="17" t="s">
        <v>2151</v>
      </c>
      <c r="E57" s="132"/>
      <c r="F57" s="132"/>
      <c r="G57" s="132"/>
    </row>
    <row r="58" spans="1:7" ht="65.25">
      <c r="A58" s="131"/>
      <c r="B58" s="135"/>
      <c r="C58" s="135"/>
      <c r="D58" s="19" t="s">
        <v>2150</v>
      </c>
      <c r="E58" s="131"/>
      <c r="F58" s="131"/>
      <c r="G58" s="131"/>
    </row>
    <row r="59" spans="1:7" ht="65.25">
      <c r="A59" s="130" t="s">
        <v>2149</v>
      </c>
      <c r="B59" s="133">
        <v>230000</v>
      </c>
      <c r="C59" s="130"/>
      <c r="D59" s="15" t="s">
        <v>2148</v>
      </c>
      <c r="E59" s="130"/>
      <c r="F59" s="130"/>
      <c r="G59" s="130" t="s">
        <v>520</v>
      </c>
    </row>
    <row r="60" spans="1:7" ht="65.25">
      <c r="A60" s="132"/>
      <c r="B60" s="134"/>
      <c r="C60" s="132"/>
      <c r="D60" s="17" t="s">
        <v>2147</v>
      </c>
      <c r="E60" s="132"/>
      <c r="F60" s="132"/>
      <c r="G60" s="132"/>
    </row>
    <row r="61" spans="1:7" ht="43.5">
      <c r="A61" s="132"/>
      <c r="B61" s="134"/>
      <c r="C61" s="132"/>
      <c r="D61" s="17" t="s">
        <v>2146</v>
      </c>
      <c r="E61" s="132"/>
      <c r="F61" s="132"/>
      <c r="G61" s="132"/>
    </row>
    <row r="62" spans="1:7" ht="43.5">
      <c r="A62" s="132"/>
      <c r="B62" s="134"/>
      <c r="C62" s="132"/>
      <c r="D62" s="17" t="s">
        <v>2145</v>
      </c>
      <c r="E62" s="132"/>
      <c r="F62" s="132"/>
      <c r="G62" s="132"/>
    </row>
    <row r="63" spans="1:7" ht="87">
      <c r="A63" s="132"/>
      <c r="B63" s="134"/>
      <c r="C63" s="132"/>
      <c r="D63" s="18" t="s">
        <v>2144</v>
      </c>
      <c r="E63" s="132"/>
      <c r="F63" s="132"/>
      <c r="G63" s="132"/>
    </row>
    <row r="64" spans="1:7" ht="43.5">
      <c r="A64" s="132"/>
      <c r="B64" s="134"/>
      <c r="C64" s="132"/>
      <c r="D64" s="17" t="s">
        <v>2143</v>
      </c>
      <c r="E64" s="132"/>
      <c r="F64" s="132"/>
      <c r="G64" s="132"/>
    </row>
    <row r="65" spans="1:7" ht="65.25">
      <c r="A65" s="132"/>
      <c r="B65" s="134"/>
      <c r="C65" s="132"/>
      <c r="D65" s="17" t="s">
        <v>2142</v>
      </c>
      <c r="E65" s="132"/>
      <c r="F65" s="132"/>
      <c r="G65" s="132"/>
    </row>
    <row r="66" spans="1:7" ht="65.25">
      <c r="A66" s="131"/>
      <c r="B66" s="135"/>
      <c r="C66" s="131"/>
      <c r="D66" s="19" t="s">
        <v>2141</v>
      </c>
      <c r="E66" s="131"/>
      <c r="F66" s="131"/>
      <c r="G66" s="131"/>
    </row>
    <row r="67" spans="1:7" ht="43.5">
      <c r="A67" s="130" t="s">
        <v>2140</v>
      </c>
      <c r="B67" s="133">
        <v>100000</v>
      </c>
      <c r="C67" s="130"/>
      <c r="D67" s="15" t="s">
        <v>2139</v>
      </c>
      <c r="E67" s="130"/>
      <c r="F67" s="130"/>
      <c r="G67" s="130" t="s">
        <v>520</v>
      </c>
    </row>
    <row r="68" spans="1:7" ht="65.25">
      <c r="A68" s="132"/>
      <c r="B68" s="134"/>
      <c r="C68" s="132"/>
      <c r="D68" s="17" t="s">
        <v>2138</v>
      </c>
      <c r="E68" s="132"/>
      <c r="F68" s="132"/>
      <c r="G68" s="132"/>
    </row>
    <row r="69" spans="1:7">
      <c r="A69" s="132"/>
      <c r="B69" s="134"/>
      <c r="C69" s="132"/>
      <c r="D69" s="17" t="s">
        <v>2137</v>
      </c>
      <c r="E69" s="132"/>
      <c r="F69" s="132"/>
      <c r="G69" s="132"/>
    </row>
    <row r="70" spans="1:7" ht="43.5">
      <c r="A70" s="132"/>
      <c r="B70" s="134"/>
      <c r="C70" s="132"/>
      <c r="D70" s="17" t="s">
        <v>2136</v>
      </c>
      <c r="E70" s="132"/>
      <c r="F70" s="132"/>
      <c r="G70" s="132"/>
    </row>
    <row r="71" spans="1:7" ht="43.5">
      <c r="A71" s="132"/>
      <c r="B71" s="134"/>
      <c r="C71" s="132"/>
      <c r="D71" s="17" t="s">
        <v>2135</v>
      </c>
      <c r="E71" s="132"/>
      <c r="F71" s="132"/>
      <c r="G71" s="132"/>
    </row>
    <row r="72" spans="1:7" ht="65.25">
      <c r="A72" s="132"/>
      <c r="B72" s="134"/>
      <c r="C72" s="132"/>
      <c r="D72" s="18" t="s">
        <v>2134</v>
      </c>
      <c r="E72" s="132"/>
      <c r="F72" s="132"/>
      <c r="G72" s="132"/>
    </row>
    <row r="73" spans="1:7" ht="65.25">
      <c r="A73" s="131"/>
      <c r="B73" s="135"/>
      <c r="C73" s="131"/>
      <c r="D73" s="19" t="s">
        <v>2133</v>
      </c>
      <c r="E73" s="131"/>
      <c r="F73" s="131"/>
      <c r="G73" s="131"/>
    </row>
    <row r="74" spans="1:7" ht="43.5">
      <c r="A74" s="130" t="s">
        <v>2132</v>
      </c>
      <c r="B74" s="133">
        <v>80640</v>
      </c>
      <c r="C74" s="133"/>
      <c r="D74" s="15" t="s">
        <v>2131</v>
      </c>
      <c r="E74" s="130"/>
      <c r="F74" s="130"/>
      <c r="G74" s="130" t="s">
        <v>2066</v>
      </c>
    </row>
    <row r="75" spans="1:7" ht="43.5">
      <c r="A75" s="132"/>
      <c r="B75" s="134"/>
      <c r="C75" s="134"/>
      <c r="D75" s="17" t="s">
        <v>2130</v>
      </c>
      <c r="E75" s="132"/>
      <c r="F75" s="132"/>
      <c r="G75" s="132"/>
    </row>
    <row r="76" spans="1:7" ht="43.5">
      <c r="A76" s="132"/>
      <c r="B76" s="134"/>
      <c r="C76" s="134"/>
      <c r="D76" s="17" t="s">
        <v>2129</v>
      </c>
      <c r="E76" s="132"/>
      <c r="F76" s="132"/>
      <c r="G76" s="132"/>
    </row>
    <row r="77" spans="1:7" ht="65.25">
      <c r="A77" s="132"/>
      <c r="B77" s="134"/>
      <c r="C77" s="134"/>
      <c r="D77" s="18" t="s">
        <v>2128</v>
      </c>
      <c r="E77" s="132"/>
      <c r="F77" s="132"/>
      <c r="G77" s="132"/>
    </row>
    <row r="78" spans="1:7" ht="65.25">
      <c r="A78" s="132"/>
      <c r="B78" s="134"/>
      <c r="C78" s="134"/>
      <c r="D78" s="17" t="s">
        <v>2127</v>
      </c>
      <c r="E78" s="132"/>
      <c r="F78" s="132"/>
      <c r="G78" s="132"/>
    </row>
    <row r="79" spans="1:7" ht="65.25">
      <c r="A79" s="132"/>
      <c r="B79" s="134"/>
      <c r="C79" s="134"/>
      <c r="D79" s="17" t="s">
        <v>2126</v>
      </c>
      <c r="E79" s="132"/>
      <c r="F79" s="132"/>
      <c r="G79" s="132"/>
    </row>
    <row r="80" spans="1:7" ht="87">
      <c r="A80" s="131"/>
      <c r="B80" s="135"/>
      <c r="C80" s="135"/>
      <c r="D80" s="19" t="s">
        <v>2125</v>
      </c>
      <c r="E80" s="131"/>
      <c r="F80" s="131"/>
      <c r="G80" s="131"/>
    </row>
    <row r="81" spans="1:7">
      <c r="A81" s="10" t="s">
        <v>354</v>
      </c>
      <c r="B81" s="11">
        <v>200000</v>
      </c>
      <c r="C81" s="10"/>
      <c r="D81" s="9"/>
      <c r="E81" s="9"/>
      <c r="F81" s="9"/>
      <c r="G81" s="9"/>
    </row>
    <row r="82" spans="1:7" ht="43.5">
      <c r="A82" s="130" t="s">
        <v>2124</v>
      </c>
      <c r="B82" s="133">
        <v>200000</v>
      </c>
      <c r="C82" s="130"/>
      <c r="D82" s="15" t="s">
        <v>2092</v>
      </c>
      <c r="E82" s="130"/>
      <c r="F82" s="130"/>
      <c r="G82" s="130" t="s">
        <v>58</v>
      </c>
    </row>
    <row r="83" spans="1:7" ht="43.5">
      <c r="A83" s="132"/>
      <c r="B83" s="134"/>
      <c r="C83" s="132"/>
      <c r="D83" s="17" t="s">
        <v>2091</v>
      </c>
      <c r="E83" s="132"/>
      <c r="F83" s="132"/>
      <c r="G83" s="132"/>
    </row>
    <row r="84" spans="1:7" ht="43.5">
      <c r="A84" s="132"/>
      <c r="B84" s="134"/>
      <c r="C84" s="132"/>
      <c r="D84" s="17" t="s">
        <v>2123</v>
      </c>
      <c r="E84" s="132"/>
      <c r="F84" s="132"/>
      <c r="G84" s="132"/>
    </row>
    <row r="85" spans="1:7" ht="43.5">
      <c r="A85" s="132"/>
      <c r="B85" s="134"/>
      <c r="C85" s="132"/>
      <c r="D85" s="17" t="s">
        <v>2122</v>
      </c>
      <c r="E85" s="132"/>
      <c r="F85" s="132"/>
      <c r="G85" s="132"/>
    </row>
    <row r="86" spans="1:7" ht="43.5">
      <c r="A86" s="132"/>
      <c r="B86" s="134"/>
      <c r="C86" s="132"/>
      <c r="D86" s="17" t="s">
        <v>2121</v>
      </c>
      <c r="E86" s="132"/>
      <c r="F86" s="132"/>
      <c r="G86" s="132"/>
    </row>
    <row r="87" spans="1:7" ht="43.5">
      <c r="A87" s="132"/>
      <c r="B87" s="134"/>
      <c r="C87" s="132"/>
      <c r="D87" s="17" t="s">
        <v>2120</v>
      </c>
      <c r="E87" s="132"/>
      <c r="F87" s="132"/>
      <c r="G87" s="132"/>
    </row>
    <row r="88" spans="1:7" ht="43.5">
      <c r="A88" s="132"/>
      <c r="B88" s="134"/>
      <c r="C88" s="132"/>
      <c r="D88" s="17" t="s">
        <v>2087</v>
      </c>
      <c r="E88" s="132"/>
      <c r="F88" s="132"/>
      <c r="G88" s="132"/>
    </row>
    <row r="89" spans="1:7">
      <c r="A89" s="132"/>
      <c r="B89" s="134"/>
      <c r="C89" s="132"/>
      <c r="D89" s="17" t="s">
        <v>2018</v>
      </c>
      <c r="E89" s="132"/>
      <c r="F89" s="132"/>
      <c r="G89" s="132"/>
    </row>
    <row r="90" spans="1:7" ht="87">
      <c r="A90" s="132"/>
      <c r="B90" s="134"/>
      <c r="C90" s="132"/>
      <c r="D90" s="18" t="s">
        <v>2119</v>
      </c>
      <c r="E90" s="132"/>
      <c r="F90" s="132"/>
      <c r="G90" s="132"/>
    </row>
    <row r="91" spans="1:7" ht="87">
      <c r="A91" s="132"/>
      <c r="B91" s="134"/>
      <c r="C91" s="132"/>
      <c r="D91" s="17" t="s">
        <v>2118</v>
      </c>
      <c r="E91" s="132"/>
      <c r="F91" s="132"/>
      <c r="G91" s="132"/>
    </row>
    <row r="92" spans="1:7" ht="43.5">
      <c r="A92" s="132"/>
      <c r="B92" s="134"/>
      <c r="C92" s="132"/>
      <c r="D92" s="17" t="s">
        <v>2117</v>
      </c>
      <c r="E92" s="132"/>
      <c r="F92" s="132"/>
      <c r="G92" s="132"/>
    </row>
    <row r="93" spans="1:7">
      <c r="A93" s="131"/>
      <c r="B93" s="135"/>
      <c r="C93" s="131"/>
      <c r="D93" s="19" t="s">
        <v>2082</v>
      </c>
      <c r="E93" s="131"/>
      <c r="F93" s="131"/>
      <c r="G93" s="131"/>
    </row>
    <row r="94" spans="1:7">
      <c r="A94" s="7" t="s">
        <v>620</v>
      </c>
      <c r="B94" s="8">
        <v>105000</v>
      </c>
      <c r="C94" s="8"/>
      <c r="D94" s="6"/>
      <c r="E94" s="6"/>
      <c r="F94" s="6"/>
      <c r="G94" s="6"/>
    </row>
    <row r="95" spans="1:7">
      <c r="A95" s="10" t="s">
        <v>619</v>
      </c>
      <c r="B95" s="11">
        <v>105000</v>
      </c>
      <c r="C95" s="11"/>
      <c r="D95" s="9"/>
      <c r="E95" s="9"/>
      <c r="F95" s="9"/>
      <c r="G95" s="9"/>
    </row>
    <row r="96" spans="1:7" ht="43.5">
      <c r="A96" s="130" t="s">
        <v>2116</v>
      </c>
      <c r="B96" s="133">
        <v>15000</v>
      </c>
      <c r="C96" s="130"/>
      <c r="D96" s="15" t="s">
        <v>2001</v>
      </c>
      <c r="E96" s="130"/>
      <c r="F96" s="130"/>
      <c r="G96" s="130" t="s">
        <v>58</v>
      </c>
    </row>
    <row r="97" spans="1:7" ht="43.5">
      <c r="A97" s="132"/>
      <c r="B97" s="134"/>
      <c r="C97" s="132"/>
      <c r="D97" s="17" t="s">
        <v>2000</v>
      </c>
      <c r="E97" s="132"/>
      <c r="F97" s="132"/>
      <c r="G97" s="132"/>
    </row>
    <row r="98" spans="1:7" ht="87">
      <c r="A98" s="131"/>
      <c r="B98" s="135"/>
      <c r="C98" s="131"/>
      <c r="D98" s="16" t="s">
        <v>2115</v>
      </c>
      <c r="E98" s="131"/>
      <c r="F98" s="131"/>
      <c r="G98" s="131"/>
    </row>
    <row r="99" spans="1:7" ht="43.5">
      <c r="A99" s="130" t="s">
        <v>2114</v>
      </c>
      <c r="B99" s="133">
        <v>20000</v>
      </c>
      <c r="C99" s="133"/>
      <c r="D99" s="15" t="s">
        <v>2113</v>
      </c>
      <c r="E99" s="130"/>
      <c r="F99" s="130"/>
      <c r="G99" s="130" t="s">
        <v>58</v>
      </c>
    </row>
    <row r="100" spans="1:7" ht="43.5">
      <c r="A100" s="132"/>
      <c r="B100" s="134"/>
      <c r="C100" s="134"/>
      <c r="D100" s="17" t="s">
        <v>2112</v>
      </c>
      <c r="E100" s="132"/>
      <c r="F100" s="132"/>
      <c r="G100" s="132"/>
    </row>
    <row r="101" spans="1:7" ht="65.25">
      <c r="A101" s="132"/>
      <c r="B101" s="134"/>
      <c r="C101" s="134"/>
      <c r="D101" s="18" t="s">
        <v>2111</v>
      </c>
      <c r="E101" s="132"/>
      <c r="F101" s="132"/>
      <c r="G101" s="132"/>
    </row>
    <row r="102" spans="1:7" ht="65.25">
      <c r="A102" s="131"/>
      <c r="B102" s="135"/>
      <c r="C102" s="135"/>
      <c r="D102" s="19" t="s">
        <v>2110</v>
      </c>
      <c r="E102" s="131"/>
      <c r="F102" s="131"/>
      <c r="G102" s="131"/>
    </row>
    <row r="103" spans="1:7" ht="43.5">
      <c r="A103" s="130" t="s">
        <v>2109</v>
      </c>
      <c r="B103" s="133">
        <v>30000</v>
      </c>
      <c r="C103" s="133"/>
      <c r="D103" s="15" t="s">
        <v>2108</v>
      </c>
      <c r="E103" s="130"/>
      <c r="F103" s="130"/>
      <c r="G103" s="130" t="s">
        <v>58</v>
      </c>
    </row>
    <row r="104" spans="1:7" ht="43.5">
      <c r="A104" s="132"/>
      <c r="B104" s="134"/>
      <c r="C104" s="134"/>
      <c r="D104" s="17" t="s">
        <v>2107</v>
      </c>
      <c r="E104" s="132"/>
      <c r="F104" s="132"/>
      <c r="G104" s="132"/>
    </row>
    <row r="105" spans="1:7" ht="65.25">
      <c r="A105" s="132"/>
      <c r="B105" s="134"/>
      <c r="C105" s="134"/>
      <c r="D105" s="18" t="s">
        <v>2106</v>
      </c>
      <c r="E105" s="132"/>
      <c r="F105" s="132"/>
      <c r="G105" s="132"/>
    </row>
    <row r="106" spans="1:7" ht="43.5">
      <c r="A106" s="131"/>
      <c r="B106" s="135"/>
      <c r="C106" s="135"/>
      <c r="D106" s="19" t="s">
        <v>2105</v>
      </c>
      <c r="E106" s="131"/>
      <c r="F106" s="131"/>
      <c r="G106" s="131"/>
    </row>
    <row r="107" spans="1:7" ht="43.5">
      <c r="A107" s="130" t="s">
        <v>2104</v>
      </c>
      <c r="B107" s="133">
        <v>40000</v>
      </c>
      <c r="C107" s="133"/>
      <c r="D107" s="15" t="s">
        <v>2103</v>
      </c>
      <c r="E107" s="130"/>
      <c r="F107" s="130"/>
      <c r="G107" s="130" t="s">
        <v>2102</v>
      </c>
    </row>
    <row r="108" spans="1:7" ht="43.5">
      <c r="A108" s="132"/>
      <c r="B108" s="134"/>
      <c r="C108" s="134"/>
      <c r="D108" s="17" t="s">
        <v>2101</v>
      </c>
      <c r="E108" s="132"/>
      <c r="F108" s="132"/>
      <c r="G108" s="132"/>
    </row>
    <row r="109" spans="1:7" ht="43.5">
      <c r="A109" s="132"/>
      <c r="B109" s="134"/>
      <c r="C109" s="134"/>
      <c r="D109" s="17" t="s">
        <v>2100</v>
      </c>
      <c r="E109" s="132"/>
      <c r="F109" s="132"/>
      <c r="G109" s="132"/>
    </row>
    <row r="110" spans="1:7" ht="43.5">
      <c r="A110" s="132"/>
      <c r="B110" s="134"/>
      <c r="C110" s="134"/>
      <c r="D110" s="18" t="s">
        <v>2099</v>
      </c>
      <c r="E110" s="132"/>
      <c r="F110" s="132"/>
      <c r="G110" s="132"/>
    </row>
    <row r="111" spans="1:7">
      <c r="A111" s="132"/>
      <c r="B111" s="134"/>
      <c r="C111" s="134"/>
      <c r="D111" s="17" t="s">
        <v>2098</v>
      </c>
      <c r="E111" s="132"/>
      <c r="F111" s="132"/>
      <c r="G111" s="132"/>
    </row>
    <row r="112" spans="1:7" ht="43.5">
      <c r="A112" s="131"/>
      <c r="B112" s="135"/>
      <c r="C112" s="135"/>
      <c r="D112" s="19" t="s">
        <v>2097</v>
      </c>
      <c r="E112" s="131"/>
      <c r="F112" s="131"/>
      <c r="G112" s="131"/>
    </row>
    <row r="113" spans="1:7">
      <c r="A113" s="4" t="s">
        <v>33</v>
      </c>
      <c r="B113" s="5">
        <v>2025000</v>
      </c>
      <c r="C113" s="5"/>
      <c r="D113" s="3"/>
      <c r="E113" s="3"/>
      <c r="F113" s="3"/>
      <c r="G113" s="3"/>
    </row>
    <row r="114" spans="1:7">
      <c r="A114" s="7" t="s">
        <v>602</v>
      </c>
      <c r="B114" s="8">
        <v>455000</v>
      </c>
      <c r="C114" s="8"/>
      <c r="D114" s="6"/>
      <c r="E114" s="6"/>
      <c r="F114" s="6"/>
      <c r="G114" s="6"/>
    </row>
    <row r="115" spans="1:7">
      <c r="A115" s="10" t="s">
        <v>601</v>
      </c>
      <c r="B115" s="11">
        <v>455000</v>
      </c>
      <c r="C115" s="11"/>
      <c r="D115" s="9"/>
      <c r="E115" s="9"/>
      <c r="F115" s="9"/>
      <c r="G115" s="9"/>
    </row>
    <row r="116" spans="1:7" ht="43.5">
      <c r="A116" s="130" t="s">
        <v>2096</v>
      </c>
      <c r="B116" s="133">
        <v>135000</v>
      </c>
      <c r="C116" s="133"/>
      <c r="D116" s="15" t="s">
        <v>2095</v>
      </c>
      <c r="E116" s="130"/>
      <c r="F116" s="130"/>
      <c r="G116" s="130" t="s">
        <v>58</v>
      </c>
    </row>
    <row r="117" spans="1:7" ht="65.25">
      <c r="A117" s="131"/>
      <c r="B117" s="135"/>
      <c r="C117" s="135"/>
      <c r="D117" s="16" t="s">
        <v>2094</v>
      </c>
      <c r="E117" s="131"/>
      <c r="F117" s="131"/>
      <c r="G117" s="131"/>
    </row>
    <row r="118" spans="1:7" ht="43.5">
      <c r="A118" s="130" t="s">
        <v>2093</v>
      </c>
      <c r="B118" s="133">
        <v>200000</v>
      </c>
      <c r="C118" s="130"/>
      <c r="D118" s="15" t="s">
        <v>2092</v>
      </c>
      <c r="E118" s="130"/>
      <c r="F118" s="130"/>
      <c r="G118" s="130" t="s">
        <v>58</v>
      </c>
    </row>
    <row r="119" spans="1:7" ht="43.5">
      <c r="A119" s="132"/>
      <c r="B119" s="134"/>
      <c r="C119" s="132"/>
      <c r="D119" s="17" t="s">
        <v>2091</v>
      </c>
      <c r="E119" s="132"/>
      <c r="F119" s="132"/>
      <c r="G119" s="132"/>
    </row>
    <row r="120" spans="1:7">
      <c r="A120" s="132"/>
      <c r="B120" s="134"/>
      <c r="C120" s="132"/>
      <c r="D120" s="17" t="s">
        <v>2090</v>
      </c>
      <c r="E120" s="132"/>
      <c r="F120" s="132"/>
      <c r="G120" s="132"/>
    </row>
    <row r="121" spans="1:7" ht="43.5">
      <c r="A121" s="132"/>
      <c r="B121" s="134"/>
      <c r="C121" s="132"/>
      <c r="D121" s="17" t="s">
        <v>2089</v>
      </c>
      <c r="E121" s="132"/>
      <c r="F121" s="132"/>
      <c r="G121" s="132"/>
    </row>
    <row r="122" spans="1:7" ht="65.25">
      <c r="A122" s="132"/>
      <c r="B122" s="134"/>
      <c r="C122" s="132"/>
      <c r="D122" s="17" t="s">
        <v>2088</v>
      </c>
      <c r="E122" s="132"/>
      <c r="F122" s="132"/>
      <c r="G122" s="132"/>
    </row>
    <row r="123" spans="1:7" ht="43.5">
      <c r="A123" s="132"/>
      <c r="B123" s="134"/>
      <c r="C123" s="132"/>
      <c r="D123" s="17" t="s">
        <v>2087</v>
      </c>
      <c r="E123" s="132"/>
      <c r="F123" s="132"/>
      <c r="G123" s="132"/>
    </row>
    <row r="124" spans="1:7">
      <c r="A124" s="132"/>
      <c r="B124" s="134"/>
      <c r="C124" s="132"/>
      <c r="D124" s="17" t="s">
        <v>2086</v>
      </c>
      <c r="E124" s="132"/>
      <c r="F124" s="132"/>
      <c r="G124" s="132"/>
    </row>
    <row r="125" spans="1:7" ht="87">
      <c r="A125" s="132"/>
      <c r="B125" s="134"/>
      <c r="C125" s="132"/>
      <c r="D125" s="18" t="s">
        <v>2085</v>
      </c>
      <c r="E125" s="132"/>
      <c r="F125" s="132"/>
      <c r="G125" s="132"/>
    </row>
    <row r="126" spans="1:7" ht="87">
      <c r="A126" s="132"/>
      <c r="B126" s="134"/>
      <c r="C126" s="132"/>
      <c r="D126" s="17" t="s">
        <v>2084</v>
      </c>
      <c r="E126" s="132"/>
      <c r="F126" s="132"/>
      <c r="G126" s="132"/>
    </row>
    <row r="127" spans="1:7" ht="43.5">
      <c r="A127" s="132"/>
      <c r="B127" s="134"/>
      <c r="C127" s="132"/>
      <c r="D127" s="17" t="s">
        <v>2083</v>
      </c>
      <c r="E127" s="132"/>
      <c r="F127" s="132"/>
      <c r="G127" s="132"/>
    </row>
    <row r="128" spans="1:7">
      <c r="A128" s="131"/>
      <c r="B128" s="135"/>
      <c r="C128" s="131"/>
      <c r="D128" s="19" t="s">
        <v>2082</v>
      </c>
      <c r="E128" s="131"/>
      <c r="F128" s="131"/>
      <c r="G128" s="131"/>
    </row>
    <row r="129" spans="1:7" ht="43.5">
      <c r="A129" s="130" t="s">
        <v>2081</v>
      </c>
      <c r="B129" s="133">
        <v>40000</v>
      </c>
      <c r="C129" s="133"/>
      <c r="D129" s="15" t="s">
        <v>2080</v>
      </c>
      <c r="E129" s="130"/>
      <c r="F129" s="130"/>
      <c r="G129" s="130" t="s">
        <v>2079</v>
      </c>
    </row>
    <row r="130" spans="1:7">
      <c r="A130" s="132"/>
      <c r="B130" s="134"/>
      <c r="C130" s="134"/>
      <c r="D130" s="17" t="s">
        <v>2078</v>
      </c>
      <c r="E130" s="132"/>
      <c r="F130" s="132"/>
      <c r="G130" s="132"/>
    </row>
    <row r="131" spans="1:7" ht="108.75">
      <c r="A131" s="132"/>
      <c r="B131" s="134"/>
      <c r="C131" s="134"/>
      <c r="D131" s="18" t="s">
        <v>2077</v>
      </c>
      <c r="E131" s="132"/>
      <c r="F131" s="132"/>
      <c r="G131" s="132"/>
    </row>
    <row r="132" spans="1:7" ht="87">
      <c r="A132" s="131"/>
      <c r="B132" s="135"/>
      <c r="C132" s="135"/>
      <c r="D132" s="19" t="s">
        <v>2076</v>
      </c>
      <c r="E132" s="131"/>
      <c r="F132" s="131"/>
      <c r="G132" s="131"/>
    </row>
    <row r="133" spans="1:7" ht="65.25">
      <c r="A133" s="130" t="s">
        <v>2075</v>
      </c>
      <c r="B133" s="133">
        <v>40000</v>
      </c>
      <c r="C133" s="133"/>
      <c r="D133" s="15" t="s">
        <v>2074</v>
      </c>
      <c r="E133" s="130"/>
      <c r="F133" s="130"/>
      <c r="G133" s="130" t="s">
        <v>2073</v>
      </c>
    </row>
    <row r="134" spans="1:7">
      <c r="A134" s="132"/>
      <c r="B134" s="134"/>
      <c r="C134" s="134"/>
      <c r="D134" s="17" t="s">
        <v>2072</v>
      </c>
      <c r="E134" s="132"/>
      <c r="F134" s="132"/>
      <c r="G134" s="132"/>
    </row>
    <row r="135" spans="1:7" ht="43.5">
      <c r="A135" s="132"/>
      <c r="B135" s="134"/>
      <c r="C135" s="134"/>
      <c r="D135" s="17" t="s">
        <v>1969</v>
      </c>
      <c r="E135" s="132"/>
      <c r="F135" s="132"/>
      <c r="G135" s="132"/>
    </row>
    <row r="136" spans="1:7" ht="87">
      <c r="A136" s="132"/>
      <c r="B136" s="134"/>
      <c r="C136" s="134"/>
      <c r="D136" s="18" t="s">
        <v>2071</v>
      </c>
      <c r="E136" s="132"/>
      <c r="F136" s="132"/>
      <c r="G136" s="132"/>
    </row>
    <row r="137" spans="1:7" ht="43.5">
      <c r="A137" s="132"/>
      <c r="B137" s="134"/>
      <c r="C137" s="134"/>
      <c r="D137" s="17" t="s">
        <v>2070</v>
      </c>
      <c r="E137" s="132"/>
      <c r="F137" s="132"/>
      <c r="G137" s="132"/>
    </row>
    <row r="138" spans="1:7" ht="43.5">
      <c r="A138" s="131"/>
      <c r="B138" s="135"/>
      <c r="C138" s="135"/>
      <c r="D138" s="19" t="s">
        <v>2069</v>
      </c>
      <c r="E138" s="131"/>
      <c r="F138" s="131"/>
      <c r="G138" s="131"/>
    </row>
    <row r="139" spans="1:7" ht="87">
      <c r="A139" s="130" t="s">
        <v>2068</v>
      </c>
      <c r="B139" s="133">
        <v>40000</v>
      </c>
      <c r="C139" s="130"/>
      <c r="D139" s="15" t="s">
        <v>2067</v>
      </c>
      <c r="E139" s="130"/>
      <c r="F139" s="130"/>
      <c r="G139" s="130" t="s">
        <v>2066</v>
      </c>
    </row>
    <row r="140" spans="1:7" ht="130.5">
      <c r="A140" s="132"/>
      <c r="B140" s="134"/>
      <c r="C140" s="132"/>
      <c r="D140" s="18" t="s">
        <v>2065</v>
      </c>
      <c r="E140" s="132"/>
      <c r="F140" s="132"/>
      <c r="G140" s="132"/>
    </row>
    <row r="141" spans="1:7" ht="87">
      <c r="A141" s="131"/>
      <c r="B141" s="135"/>
      <c r="C141" s="131"/>
      <c r="D141" s="19" t="s">
        <v>2064</v>
      </c>
      <c r="E141" s="131"/>
      <c r="F141" s="131"/>
      <c r="G141" s="131"/>
    </row>
    <row r="142" spans="1:7">
      <c r="A142" s="7" t="s">
        <v>34</v>
      </c>
      <c r="B142" s="8">
        <v>575000</v>
      </c>
      <c r="C142" s="8"/>
      <c r="D142" s="6"/>
      <c r="E142" s="6"/>
      <c r="F142" s="6"/>
      <c r="G142" s="6"/>
    </row>
    <row r="143" spans="1:7">
      <c r="A143" s="10" t="s">
        <v>1147</v>
      </c>
      <c r="B143" s="11">
        <v>375000</v>
      </c>
      <c r="C143" s="11"/>
      <c r="D143" s="9"/>
      <c r="E143" s="9"/>
      <c r="F143" s="9"/>
      <c r="G143" s="9"/>
    </row>
    <row r="144" spans="1:7" ht="65.25">
      <c r="A144" s="130" t="s">
        <v>2063</v>
      </c>
      <c r="B144" s="133">
        <v>185000</v>
      </c>
      <c r="C144" s="133"/>
      <c r="D144" s="15" t="s">
        <v>2062</v>
      </c>
      <c r="E144" s="130"/>
      <c r="F144" s="130"/>
      <c r="G144" s="130" t="s">
        <v>2047</v>
      </c>
    </row>
    <row r="145" spans="1:7">
      <c r="A145" s="132"/>
      <c r="B145" s="134"/>
      <c r="C145" s="134"/>
      <c r="D145" s="17" t="s">
        <v>2061</v>
      </c>
      <c r="E145" s="132"/>
      <c r="F145" s="132"/>
      <c r="G145" s="132"/>
    </row>
    <row r="146" spans="1:7" ht="108.75">
      <c r="A146" s="132"/>
      <c r="B146" s="134"/>
      <c r="C146" s="134"/>
      <c r="D146" s="17" t="s">
        <v>2060</v>
      </c>
      <c r="E146" s="132"/>
      <c r="F146" s="132"/>
      <c r="G146" s="132"/>
    </row>
    <row r="147" spans="1:7" ht="43.5">
      <c r="A147" s="132"/>
      <c r="B147" s="134"/>
      <c r="C147" s="134"/>
      <c r="D147" s="17" t="s">
        <v>2044</v>
      </c>
      <c r="E147" s="132"/>
      <c r="F147" s="132"/>
      <c r="G147" s="132"/>
    </row>
    <row r="148" spans="1:7" ht="65.25">
      <c r="A148" s="132"/>
      <c r="B148" s="134"/>
      <c r="C148" s="134"/>
      <c r="D148" s="18" t="s">
        <v>2059</v>
      </c>
      <c r="E148" s="132"/>
      <c r="F148" s="132"/>
      <c r="G148" s="132"/>
    </row>
    <row r="149" spans="1:7" ht="43.5">
      <c r="A149" s="132"/>
      <c r="B149" s="134"/>
      <c r="C149" s="134"/>
      <c r="D149" s="17" t="s">
        <v>2058</v>
      </c>
      <c r="E149" s="132"/>
      <c r="F149" s="132"/>
      <c r="G149" s="132"/>
    </row>
    <row r="150" spans="1:7" ht="65.25">
      <c r="A150" s="132"/>
      <c r="B150" s="134"/>
      <c r="C150" s="134"/>
      <c r="D150" s="17" t="s">
        <v>2057</v>
      </c>
      <c r="E150" s="132"/>
      <c r="F150" s="132"/>
      <c r="G150" s="132"/>
    </row>
    <row r="151" spans="1:7" ht="43.5">
      <c r="A151" s="132"/>
      <c r="B151" s="134"/>
      <c r="C151" s="134"/>
      <c r="D151" s="17" t="s">
        <v>2056</v>
      </c>
      <c r="E151" s="132"/>
      <c r="F151" s="132"/>
      <c r="G151" s="132"/>
    </row>
    <row r="152" spans="1:7" ht="65.25">
      <c r="A152" s="132"/>
      <c r="B152" s="134"/>
      <c r="C152" s="134"/>
      <c r="D152" s="17" t="s">
        <v>2055</v>
      </c>
      <c r="E152" s="132"/>
      <c r="F152" s="132"/>
      <c r="G152" s="132"/>
    </row>
    <row r="153" spans="1:7" ht="65.25">
      <c r="A153" s="132"/>
      <c r="B153" s="134"/>
      <c r="C153" s="134"/>
      <c r="D153" s="17" t="s">
        <v>2054</v>
      </c>
      <c r="E153" s="132"/>
      <c r="F153" s="132"/>
      <c r="G153" s="132"/>
    </row>
    <row r="154" spans="1:7" ht="65.25">
      <c r="A154" s="132"/>
      <c r="B154" s="134"/>
      <c r="C154" s="134"/>
      <c r="D154" s="17" t="s">
        <v>2053</v>
      </c>
      <c r="E154" s="132"/>
      <c r="F154" s="132"/>
      <c r="G154" s="132"/>
    </row>
    <row r="155" spans="1:7" ht="43.5">
      <c r="A155" s="132"/>
      <c r="B155" s="134"/>
      <c r="C155" s="134"/>
      <c r="D155" s="17" t="s">
        <v>2052</v>
      </c>
      <c r="E155" s="132"/>
      <c r="F155" s="132"/>
      <c r="G155" s="132"/>
    </row>
    <row r="156" spans="1:7" ht="65.25">
      <c r="A156" s="132"/>
      <c r="B156" s="134"/>
      <c r="C156" s="134"/>
      <c r="D156" s="17" t="s">
        <v>2051</v>
      </c>
      <c r="E156" s="132"/>
      <c r="F156" s="132"/>
      <c r="G156" s="132"/>
    </row>
    <row r="157" spans="1:7" ht="43.5">
      <c r="A157" s="131"/>
      <c r="B157" s="135"/>
      <c r="C157" s="135"/>
      <c r="D157" s="19" t="s">
        <v>2050</v>
      </c>
      <c r="E157" s="131"/>
      <c r="F157" s="131"/>
      <c r="G157" s="131"/>
    </row>
    <row r="158" spans="1:7" ht="65.25">
      <c r="A158" s="130" t="s">
        <v>2049</v>
      </c>
      <c r="B158" s="133">
        <v>190000</v>
      </c>
      <c r="C158" s="133"/>
      <c r="D158" s="15" t="s">
        <v>2048</v>
      </c>
      <c r="E158" s="130"/>
      <c r="F158" s="130"/>
      <c r="G158" s="130" t="s">
        <v>2047</v>
      </c>
    </row>
    <row r="159" spans="1:7" ht="43.5">
      <c r="A159" s="132"/>
      <c r="B159" s="134"/>
      <c r="C159" s="134"/>
      <c r="D159" s="17" t="s">
        <v>2046</v>
      </c>
      <c r="E159" s="132"/>
      <c r="F159" s="132"/>
      <c r="G159" s="132"/>
    </row>
    <row r="160" spans="1:7" ht="65.25">
      <c r="A160" s="132"/>
      <c r="B160" s="134"/>
      <c r="C160" s="134"/>
      <c r="D160" s="17" t="s">
        <v>2045</v>
      </c>
      <c r="E160" s="132"/>
      <c r="F160" s="132"/>
      <c r="G160" s="132"/>
    </row>
    <row r="161" spans="1:7" ht="43.5">
      <c r="A161" s="132"/>
      <c r="B161" s="134"/>
      <c r="C161" s="134"/>
      <c r="D161" s="17" t="s">
        <v>2044</v>
      </c>
      <c r="E161" s="132"/>
      <c r="F161" s="132"/>
      <c r="G161" s="132"/>
    </row>
    <row r="162" spans="1:7" ht="87">
      <c r="A162" s="132"/>
      <c r="B162" s="134"/>
      <c r="C162" s="134"/>
      <c r="D162" s="18" t="s">
        <v>2043</v>
      </c>
      <c r="E162" s="132"/>
      <c r="F162" s="132"/>
      <c r="G162" s="132"/>
    </row>
    <row r="163" spans="1:7" ht="65.25">
      <c r="A163" s="132"/>
      <c r="B163" s="134"/>
      <c r="C163" s="134"/>
      <c r="D163" s="17" t="s">
        <v>2042</v>
      </c>
      <c r="E163" s="132"/>
      <c r="F163" s="132"/>
      <c r="G163" s="132"/>
    </row>
    <row r="164" spans="1:7" ht="65.25">
      <c r="A164" s="132"/>
      <c r="B164" s="134"/>
      <c r="C164" s="134"/>
      <c r="D164" s="17" t="s">
        <v>2041</v>
      </c>
      <c r="E164" s="132"/>
      <c r="F164" s="132"/>
      <c r="G164" s="132"/>
    </row>
    <row r="165" spans="1:7" ht="65.25">
      <c r="A165" s="132"/>
      <c r="B165" s="134"/>
      <c r="C165" s="134"/>
      <c r="D165" s="17" t="s">
        <v>2040</v>
      </c>
      <c r="E165" s="132"/>
      <c r="F165" s="132"/>
      <c r="G165" s="132"/>
    </row>
    <row r="166" spans="1:7" ht="65.25">
      <c r="A166" s="132"/>
      <c r="B166" s="134"/>
      <c r="C166" s="134"/>
      <c r="D166" s="17" t="s">
        <v>2039</v>
      </c>
      <c r="E166" s="132"/>
      <c r="F166" s="132"/>
      <c r="G166" s="132"/>
    </row>
    <row r="167" spans="1:7" ht="65.25">
      <c r="A167" s="132"/>
      <c r="B167" s="134"/>
      <c r="C167" s="134"/>
      <c r="D167" s="17" t="s">
        <v>2038</v>
      </c>
      <c r="E167" s="132"/>
      <c r="F167" s="132"/>
      <c r="G167" s="132"/>
    </row>
    <row r="168" spans="1:7" ht="65.25">
      <c r="A168" s="132"/>
      <c r="B168" s="134"/>
      <c r="C168" s="134"/>
      <c r="D168" s="17" t="s">
        <v>2037</v>
      </c>
      <c r="E168" s="132"/>
      <c r="F168" s="132"/>
      <c r="G168" s="132"/>
    </row>
    <row r="169" spans="1:7" ht="43.5">
      <c r="A169" s="132"/>
      <c r="B169" s="134"/>
      <c r="C169" s="134"/>
      <c r="D169" s="17" t="s">
        <v>2036</v>
      </c>
      <c r="E169" s="132"/>
      <c r="F169" s="132"/>
      <c r="G169" s="132"/>
    </row>
    <row r="170" spans="1:7" ht="65.25">
      <c r="A170" s="132"/>
      <c r="B170" s="134"/>
      <c r="C170" s="134"/>
      <c r="D170" s="17" t="s">
        <v>2035</v>
      </c>
      <c r="E170" s="132"/>
      <c r="F170" s="132"/>
      <c r="G170" s="132"/>
    </row>
    <row r="171" spans="1:7" ht="43.5">
      <c r="A171" s="131"/>
      <c r="B171" s="135"/>
      <c r="C171" s="135"/>
      <c r="D171" s="19" t="s">
        <v>2034</v>
      </c>
      <c r="E171" s="131"/>
      <c r="F171" s="131"/>
      <c r="G171" s="131"/>
    </row>
    <row r="172" spans="1:7">
      <c r="A172" s="10" t="s">
        <v>35</v>
      </c>
      <c r="B172" s="11">
        <v>200000</v>
      </c>
      <c r="C172" s="10"/>
      <c r="D172" s="9"/>
      <c r="E172" s="9"/>
      <c r="F172" s="9"/>
      <c r="G172" s="9"/>
    </row>
    <row r="173" spans="1:7" ht="87">
      <c r="A173" s="130" t="s">
        <v>2033</v>
      </c>
      <c r="B173" s="133">
        <v>200000</v>
      </c>
      <c r="C173" s="130"/>
      <c r="D173" s="15" t="s">
        <v>2032</v>
      </c>
      <c r="E173" s="130"/>
      <c r="F173" s="130"/>
      <c r="G173" s="130" t="s">
        <v>58</v>
      </c>
    </row>
    <row r="174" spans="1:7" ht="43.5">
      <c r="A174" s="132"/>
      <c r="B174" s="134"/>
      <c r="C174" s="132"/>
      <c r="D174" s="17" t="s">
        <v>2031</v>
      </c>
      <c r="E174" s="132"/>
      <c r="F174" s="132"/>
      <c r="G174" s="132"/>
    </row>
    <row r="175" spans="1:7" ht="87">
      <c r="A175" s="132"/>
      <c r="B175" s="134"/>
      <c r="C175" s="132"/>
      <c r="D175" s="18" t="s">
        <v>2030</v>
      </c>
      <c r="E175" s="132"/>
      <c r="F175" s="132"/>
      <c r="G175" s="132"/>
    </row>
    <row r="176" spans="1:7" ht="43.5">
      <c r="A176" s="132"/>
      <c r="B176" s="134"/>
      <c r="C176" s="132"/>
      <c r="D176" s="17" t="s">
        <v>2029</v>
      </c>
      <c r="E176" s="132"/>
      <c r="F176" s="132"/>
      <c r="G176" s="132"/>
    </row>
    <row r="177" spans="1:7" ht="65.25">
      <c r="A177" s="131"/>
      <c r="B177" s="135"/>
      <c r="C177" s="131"/>
      <c r="D177" s="19" t="s">
        <v>2028</v>
      </c>
      <c r="E177" s="131"/>
      <c r="F177" s="131"/>
      <c r="G177" s="131"/>
    </row>
    <row r="178" spans="1:7">
      <c r="A178" s="7" t="s">
        <v>546</v>
      </c>
      <c r="B178" s="8">
        <v>965000</v>
      </c>
      <c r="C178" s="8"/>
      <c r="D178" s="6"/>
      <c r="E178" s="6"/>
      <c r="F178" s="6"/>
      <c r="G178" s="6"/>
    </row>
    <row r="179" spans="1:7">
      <c r="A179" s="10" t="s">
        <v>545</v>
      </c>
      <c r="B179" s="11">
        <v>965000</v>
      </c>
      <c r="C179" s="11"/>
      <c r="D179" s="9"/>
      <c r="E179" s="9"/>
      <c r="F179" s="9"/>
      <c r="G179" s="9"/>
    </row>
    <row r="180" spans="1:7" ht="65.25">
      <c r="A180" s="130" t="s">
        <v>2027</v>
      </c>
      <c r="B180" s="133">
        <v>500000</v>
      </c>
      <c r="C180" s="130"/>
      <c r="D180" s="15" t="s">
        <v>2026</v>
      </c>
      <c r="E180" s="130"/>
      <c r="F180" s="130"/>
      <c r="G180" s="130" t="s">
        <v>58</v>
      </c>
    </row>
    <row r="181" spans="1:7" ht="65.25">
      <c r="A181" s="131"/>
      <c r="B181" s="135"/>
      <c r="C181" s="131"/>
      <c r="D181" s="16" t="s">
        <v>2025</v>
      </c>
      <c r="E181" s="131"/>
      <c r="F181" s="131"/>
      <c r="G181" s="131"/>
    </row>
    <row r="182" spans="1:7" ht="65.25">
      <c r="A182" s="130" t="s">
        <v>2024</v>
      </c>
      <c r="B182" s="133">
        <v>425000</v>
      </c>
      <c r="C182" s="130"/>
      <c r="D182" s="15" t="s">
        <v>2023</v>
      </c>
      <c r="E182" s="130"/>
      <c r="F182" s="130"/>
      <c r="G182" s="130" t="s">
        <v>58</v>
      </c>
    </row>
    <row r="183" spans="1:7" ht="43.5">
      <c r="A183" s="132"/>
      <c r="B183" s="134"/>
      <c r="C183" s="132"/>
      <c r="D183" s="17" t="s">
        <v>2022</v>
      </c>
      <c r="E183" s="132"/>
      <c r="F183" s="132"/>
      <c r="G183" s="132"/>
    </row>
    <row r="184" spans="1:7" ht="65.25">
      <c r="A184" s="132"/>
      <c r="B184" s="134"/>
      <c r="C184" s="132"/>
      <c r="D184" s="17" t="s">
        <v>2021</v>
      </c>
      <c r="E184" s="132"/>
      <c r="F184" s="132"/>
      <c r="G184" s="132"/>
    </row>
    <row r="185" spans="1:7" ht="65.25">
      <c r="A185" s="132"/>
      <c r="B185" s="134"/>
      <c r="C185" s="132"/>
      <c r="D185" s="17" t="s">
        <v>2020</v>
      </c>
      <c r="E185" s="132"/>
      <c r="F185" s="132"/>
      <c r="G185" s="132"/>
    </row>
    <row r="186" spans="1:7">
      <c r="A186" s="132"/>
      <c r="B186" s="134"/>
      <c r="C186" s="132"/>
      <c r="D186" s="17" t="s">
        <v>2019</v>
      </c>
      <c r="E186" s="132"/>
      <c r="F186" s="132"/>
      <c r="G186" s="132"/>
    </row>
    <row r="187" spans="1:7">
      <c r="A187" s="132"/>
      <c r="B187" s="134"/>
      <c r="C187" s="132"/>
      <c r="D187" s="17" t="s">
        <v>2018</v>
      </c>
      <c r="E187" s="132"/>
      <c r="F187" s="132"/>
      <c r="G187" s="132"/>
    </row>
    <row r="188" spans="1:7" ht="65.25">
      <c r="A188" s="132"/>
      <c r="B188" s="134"/>
      <c r="C188" s="132"/>
      <c r="D188" s="18" t="s">
        <v>2017</v>
      </c>
      <c r="E188" s="132"/>
      <c r="F188" s="132"/>
      <c r="G188" s="132"/>
    </row>
    <row r="189" spans="1:7" ht="43.5">
      <c r="A189" s="132"/>
      <c r="B189" s="134"/>
      <c r="C189" s="132"/>
      <c r="D189" s="17" t="s">
        <v>2016</v>
      </c>
      <c r="E189" s="132"/>
      <c r="F189" s="132"/>
      <c r="G189" s="132"/>
    </row>
    <row r="190" spans="1:7" ht="43.5">
      <c r="A190" s="132"/>
      <c r="B190" s="134"/>
      <c r="C190" s="132"/>
      <c r="D190" s="17" t="s">
        <v>2015</v>
      </c>
      <c r="E190" s="132"/>
      <c r="F190" s="132"/>
      <c r="G190" s="132"/>
    </row>
    <row r="191" spans="1:7" ht="65.25">
      <c r="A191" s="132"/>
      <c r="B191" s="134"/>
      <c r="C191" s="132"/>
      <c r="D191" s="17" t="s">
        <v>2014</v>
      </c>
      <c r="E191" s="132"/>
      <c r="F191" s="132"/>
      <c r="G191" s="132"/>
    </row>
    <row r="192" spans="1:7" ht="43.5">
      <c r="A192" s="131"/>
      <c r="B192" s="135"/>
      <c r="C192" s="131"/>
      <c r="D192" s="19" t="s">
        <v>2013</v>
      </c>
      <c r="E192" s="131"/>
      <c r="F192" s="131"/>
      <c r="G192" s="131"/>
    </row>
    <row r="193" spans="1:7" ht="43.5">
      <c r="A193" s="130" t="s">
        <v>2012</v>
      </c>
      <c r="B193" s="133">
        <v>40000</v>
      </c>
      <c r="C193" s="133"/>
      <c r="D193" s="15" t="s">
        <v>2011</v>
      </c>
      <c r="E193" s="130"/>
      <c r="F193" s="130"/>
      <c r="G193" s="130" t="s">
        <v>2010</v>
      </c>
    </row>
    <row r="194" spans="1:7">
      <c r="A194" s="132"/>
      <c r="B194" s="134"/>
      <c r="C194" s="134"/>
      <c r="D194" s="17" t="s">
        <v>2009</v>
      </c>
      <c r="E194" s="132"/>
      <c r="F194" s="132"/>
      <c r="G194" s="132"/>
    </row>
    <row r="195" spans="1:7" ht="87">
      <c r="A195" s="131"/>
      <c r="B195" s="135"/>
      <c r="C195" s="135"/>
      <c r="D195" s="16" t="s">
        <v>2008</v>
      </c>
      <c r="E195" s="131"/>
      <c r="F195" s="131"/>
      <c r="G195" s="131"/>
    </row>
    <row r="196" spans="1:7">
      <c r="A196" s="7" t="s">
        <v>531</v>
      </c>
      <c r="B196" s="8">
        <v>30000</v>
      </c>
      <c r="C196" s="8"/>
      <c r="D196" s="6"/>
      <c r="E196" s="6"/>
      <c r="F196" s="6"/>
      <c r="G196" s="6"/>
    </row>
    <row r="197" spans="1:7">
      <c r="A197" s="10" t="s">
        <v>530</v>
      </c>
      <c r="B197" s="11">
        <v>30000</v>
      </c>
      <c r="C197" s="10"/>
      <c r="D197" s="9"/>
      <c r="E197" s="9"/>
      <c r="F197" s="9"/>
      <c r="G197" s="9"/>
    </row>
    <row r="198" spans="1:7" ht="65.25">
      <c r="A198" s="130" t="s">
        <v>2007</v>
      </c>
      <c r="B198" s="133">
        <v>30000</v>
      </c>
      <c r="C198" s="130"/>
      <c r="D198" s="15" t="s">
        <v>2006</v>
      </c>
      <c r="E198" s="130"/>
      <c r="F198" s="130"/>
      <c r="G198" s="130" t="s">
        <v>520</v>
      </c>
    </row>
    <row r="199" spans="1:7" ht="65.25">
      <c r="A199" s="132"/>
      <c r="B199" s="134"/>
      <c r="C199" s="132"/>
      <c r="D199" s="18" t="s">
        <v>2005</v>
      </c>
      <c r="E199" s="132"/>
      <c r="F199" s="132"/>
      <c r="G199" s="132"/>
    </row>
    <row r="200" spans="1:7" ht="43.5">
      <c r="A200" s="132"/>
      <c r="B200" s="134"/>
      <c r="C200" s="132"/>
      <c r="D200" s="17" t="s">
        <v>2004</v>
      </c>
      <c r="E200" s="132"/>
      <c r="F200" s="132"/>
      <c r="G200" s="132"/>
    </row>
    <row r="201" spans="1:7" ht="43.5">
      <c r="A201" s="131"/>
      <c r="B201" s="135"/>
      <c r="C201" s="131"/>
      <c r="D201" s="19" t="s">
        <v>2003</v>
      </c>
      <c r="E201" s="131"/>
      <c r="F201" s="131"/>
      <c r="G201" s="131"/>
    </row>
    <row r="202" spans="1:7">
      <c r="A202" s="4" t="s">
        <v>50</v>
      </c>
      <c r="B202" s="5">
        <v>1541520</v>
      </c>
      <c r="C202" s="5"/>
      <c r="D202" s="3"/>
      <c r="E202" s="3"/>
      <c r="F202" s="3"/>
      <c r="G202" s="3"/>
    </row>
    <row r="203" spans="1:7">
      <c r="A203" s="7" t="s">
        <v>51</v>
      </c>
      <c r="B203" s="8">
        <v>1001520</v>
      </c>
      <c r="C203" s="8"/>
      <c r="D203" s="6"/>
      <c r="E203" s="6"/>
      <c r="F203" s="6"/>
      <c r="G203" s="6"/>
    </row>
    <row r="204" spans="1:7">
      <c r="A204" s="10" t="s">
        <v>52</v>
      </c>
      <c r="B204" s="11">
        <v>1001520</v>
      </c>
      <c r="C204" s="11"/>
      <c r="D204" s="9"/>
      <c r="E204" s="9"/>
      <c r="F204" s="9"/>
      <c r="G204" s="9"/>
    </row>
    <row r="205" spans="1:7" ht="43.5">
      <c r="A205" s="130" t="s">
        <v>2002</v>
      </c>
      <c r="B205" s="133">
        <v>20000</v>
      </c>
      <c r="C205" s="133"/>
      <c r="D205" s="15" t="s">
        <v>2001</v>
      </c>
      <c r="E205" s="130"/>
      <c r="F205" s="130"/>
      <c r="G205" s="130" t="s">
        <v>58</v>
      </c>
    </row>
    <row r="206" spans="1:7" ht="43.5">
      <c r="A206" s="132"/>
      <c r="B206" s="134"/>
      <c r="C206" s="134"/>
      <c r="D206" s="17" t="s">
        <v>2000</v>
      </c>
      <c r="E206" s="132"/>
      <c r="F206" s="132"/>
      <c r="G206" s="132"/>
    </row>
    <row r="207" spans="1:7" ht="87">
      <c r="A207" s="131"/>
      <c r="B207" s="135"/>
      <c r="C207" s="135"/>
      <c r="D207" s="16" t="s">
        <v>1999</v>
      </c>
      <c r="E207" s="131"/>
      <c r="F207" s="131"/>
      <c r="G207" s="131"/>
    </row>
    <row r="208" spans="1:7" ht="65.25">
      <c r="A208" s="130" t="s">
        <v>1998</v>
      </c>
      <c r="B208" s="133">
        <v>150000</v>
      </c>
      <c r="C208" s="130"/>
      <c r="D208" s="15" t="s">
        <v>1997</v>
      </c>
      <c r="E208" s="130"/>
      <c r="F208" s="130"/>
      <c r="G208" s="130" t="s">
        <v>58</v>
      </c>
    </row>
    <row r="209" spans="1:7" ht="65.25">
      <c r="A209" s="132"/>
      <c r="B209" s="134"/>
      <c r="C209" s="132"/>
      <c r="D209" s="18" t="s">
        <v>1996</v>
      </c>
      <c r="E209" s="132"/>
      <c r="F209" s="132"/>
      <c r="G209" s="132"/>
    </row>
    <row r="210" spans="1:7" ht="65.25">
      <c r="A210" s="132"/>
      <c r="B210" s="134"/>
      <c r="C210" s="132"/>
      <c r="D210" s="17" t="s">
        <v>1995</v>
      </c>
      <c r="E210" s="132"/>
      <c r="F210" s="132"/>
      <c r="G210" s="132"/>
    </row>
    <row r="211" spans="1:7" ht="43.5">
      <c r="A211" s="131"/>
      <c r="B211" s="135"/>
      <c r="C211" s="131"/>
      <c r="D211" s="19" t="s">
        <v>1994</v>
      </c>
      <c r="E211" s="131"/>
      <c r="F211" s="131"/>
      <c r="G211" s="131"/>
    </row>
    <row r="212" spans="1:7" ht="65.25">
      <c r="A212" s="130" t="s">
        <v>1993</v>
      </c>
      <c r="B212" s="133">
        <v>359320</v>
      </c>
      <c r="C212" s="133"/>
      <c r="D212" s="15" t="s">
        <v>1992</v>
      </c>
      <c r="E212" s="130"/>
      <c r="F212" s="130"/>
      <c r="G212" s="130" t="s">
        <v>58</v>
      </c>
    </row>
    <row r="213" spans="1:7" ht="108.75">
      <c r="A213" s="132"/>
      <c r="B213" s="134"/>
      <c r="C213" s="134"/>
      <c r="D213" s="18" t="s">
        <v>1991</v>
      </c>
      <c r="E213" s="132"/>
      <c r="F213" s="132"/>
      <c r="G213" s="132"/>
    </row>
    <row r="214" spans="1:7" ht="43.5">
      <c r="A214" s="132"/>
      <c r="B214" s="134"/>
      <c r="C214" s="134"/>
      <c r="D214" s="17" t="s">
        <v>1990</v>
      </c>
      <c r="E214" s="132"/>
      <c r="F214" s="132"/>
      <c r="G214" s="132"/>
    </row>
    <row r="215" spans="1:7" ht="65.25">
      <c r="A215" s="131"/>
      <c r="B215" s="135"/>
      <c r="C215" s="135"/>
      <c r="D215" s="19" t="s">
        <v>1989</v>
      </c>
      <c r="E215" s="131"/>
      <c r="F215" s="131"/>
      <c r="G215" s="131"/>
    </row>
    <row r="216" spans="1:7" ht="65.25">
      <c r="A216" s="130" t="s">
        <v>1988</v>
      </c>
      <c r="B216" s="133">
        <v>392200</v>
      </c>
      <c r="C216" s="133"/>
      <c r="D216" s="15" t="s">
        <v>1987</v>
      </c>
      <c r="E216" s="130"/>
      <c r="F216" s="130"/>
      <c r="G216" s="130" t="s">
        <v>58</v>
      </c>
    </row>
    <row r="217" spans="1:7" ht="87">
      <c r="A217" s="132"/>
      <c r="B217" s="134"/>
      <c r="C217" s="134"/>
      <c r="D217" s="18" t="s">
        <v>1986</v>
      </c>
      <c r="E217" s="132"/>
      <c r="F217" s="132"/>
      <c r="G217" s="132"/>
    </row>
    <row r="218" spans="1:7" ht="43.5">
      <c r="A218" s="131"/>
      <c r="B218" s="135"/>
      <c r="C218" s="135"/>
      <c r="D218" s="19" t="s">
        <v>1985</v>
      </c>
      <c r="E218" s="131"/>
      <c r="F218" s="131"/>
      <c r="G218" s="131"/>
    </row>
    <row r="219" spans="1:7" ht="65.25">
      <c r="A219" s="130" t="s">
        <v>1984</v>
      </c>
      <c r="B219" s="133">
        <v>80000</v>
      </c>
      <c r="C219" s="130"/>
      <c r="D219" s="15" t="s">
        <v>1983</v>
      </c>
      <c r="E219" s="130"/>
      <c r="F219" s="130"/>
      <c r="G219" s="130" t="s">
        <v>1012</v>
      </c>
    </row>
    <row r="220" spans="1:7" ht="65.25">
      <c r="A220" s="132"/>
      <c r="B220" s="134"/>
      <c r="C220" s="132"/>
      <c r="D220" s="18" t="s">
        <v>1982</v>
      </c>
      <c r="E220" s="132"/>
      <c r="F220" s="132"/>
      <c r="G220" s="132"/>
    </row>
    <row r="221" spans="1:7" ht="65.25">
      <c r="A221" s="131"/>
      <c r="B221" s="135"/>
      <c r="C221" s="131"/>
      <c r="D221" s="19" t="s">
        <v>1981</v>
      </c>
      <c r="E221" s="131"/>
      <c r="F221" s="131"/>
      <c r="G221" s="131"/>
    </row>
    <row r="222" spans="1:7">
      <c r="A222" s="7" t="s">
        <v>157</v>
      </c>
      <c r="B222" s="8">
        <v>400000</v>
      </c>
      <c r="C222" s="8"/>
      <c r="D222" s="6"/>
      <c r="E222" s="6"/>
      <c r="F222" s="6"/>
      <c r="G222" s="6"/>
    </row>
    <row r="223" spans="1:7">
      <c r="A223" s="10" t="s">
        <v>158</v>
      </c>
      <c r="B223" s="11">
        <v>400000</v>
      </c>
      <c r="C223" s="11"/>
      <c r="D223" s="9"/>
      <c r="E223" s="9"/>
      <c r="F223" s="9"/>
      <c r="G223" s="9"/>
    </row>
    <row r="224" spans="1:7" ht="65.25">
      <c r="A224" s="130" t="s">
        <v>1980</v>
      </c>
      <c r="B224" s="133">
        <v>400000</v>
      </c>
      <c r="C224" s="133"/>
      <c r="D224" s="15" t="s">
        <v>1979</v>
      </c>
      <c r="E224" s="130"/>
      <c r="F224" s="130"/>
      <c r="G224" s="130" t="s">
        <v>58</v>
      </c>
    </row>
    <row r="225" spans="1:7" ht="65.25">
      <c r="A225" s="132"/>
      <c r="B225" s="134"/>
      <c r="C225" s="134"/>
      <c r="D225" s="18" t="s">
        <v>1978</v>
      </c>
      <c r="E225" s="132"/>
      <c r="F225" s="132"/>
      <c r="G225" s="132"/>
    </row>
    <row r="226" spans="1:7" ht="65.25">
      <c r="A226" s="132"/>
      <c r="B226" s="134"/>
      <c r="C226" s="134"/>
      <c r="D226" s="17" t="s">
        <v>1977</v>
      </c>
      <c r="E226" s="132"/>
      <c r="F226" s="132"/>
      <c r="G226" s="132"/>
    </row>
    <row r="227" spans="1:7" ht="43.5">
      <c r="A227" s="131"/>
      <c r="B227" s="135"/>
      <c r="C227" s="135"/>
      <c r="D227" s="19" t="s">
        <v>1976</v>
      </c>
      <c r="E227" s="131"/>
      <c r="F227" s="131"/>
      <c r="G227" s="131"/>
    </row>
    <row r="228" spans="1:7">
      <c r="A228" s="7" t="s">
        <v>191</v>
      </c>
      <c r="B228" s="8">
        <v>140000</v>
      </c>
      <c r="C228" s="8"/>
      <c r="D228" s="6"/>
      <c r="E228" s="6"/>
      <c r="F228" s="6"/>
      <c r="G228" s="6"/>
    </row>
    <row r="229" spans="1:7">
      <c r="A229" s="10" t="s">
        <v>192</v>
      </c>
      <c r="B229" s="11">
        <v>140000</v>
      </c>
      <c r="C229" s="11"/>
      <c r="D229" s="9"/>
      <c r="E229" s="9"/>
      <c r="F229" s="9"/>
      <c r="G229" s="9"/>
    </row>
    <row r="230" spans="1:7" ht="65.25">
      <c r="A230" s="130" t="s">
        <v>1975</v>
      </c>
      <c r="B230" s="133">
        <v>100000</v>
      </c>
      <c r="C230" s="133"/>
      <c r="D230" s="15" t="s">
        <v>1974</v>
      </c>
      <c r="E230" s="130"/>
      <c r="F230" s="130"/>
      <c r="G230" s="130" t="s">
        <v>1012</v>
      </c>
    </row>
    <row r="231" spans="1:7" ht="87">
      <c r="A231" s="131"/>
      <c r="B231" s="135"/>
      <c r="C231" s="135"/>
      <c r="D231" s="16" t="s">
        <v>1973</v>
      </c>
      <c r="E231" s="131"/>
      <c r="F231" s="131"/>
      <c r="G231" s="131"/>
    </row>
    <row r="232" spans="1:7" ht="43.5">
      <c r="A232" s="130" t="s">
        <v>1972</v>
      </c>
      <c r="B232" s="133">
        <v>40000</v>
      </c>
      <c r="C232" s="130"/>
      <c r="D232" s="15" t="s">
        <v>1971</v>
      </c>
      <c r="E232" s="130"/>
      <c r="F232" s="130"/>
      <c r="G232" s="130" t="s">
        <v>1970</v>
      </c>
    </row>
    <row r="233" spans="1:7" ht="43.5">
      <c r="A233" s="132"/>
      <c r="B233" s="134"/>
      <c r="C233" s="132"/>
      <c r="D233" s="17" t="s">
        <v>1969</v>
      </c>
      <c r="E233" s="132"/>
      <c r="F233" s="132"/>
      <c r="G233" s="132"/>
    </row>
    <row r="234" spans="1:7" ht="130.5">
      <c r="A234" s="131"/>
      <c r="B234" s="135"/>
      <c r="C234" s="131"/>
      <c r="D234" s="16" t="s">
        <v>1968</v>
      </c>
      <c r="E234" s="131"/>
      <c r="F234" s="131"/>
      <c r="G234" s="131"/>
    </row>
    <row r="235" spans="1:7">
      <c r="A235" s="21" t="s">
        <v>210</v>
      </c>
      <c r="B235" s="22">
        <v>6867300</v>
      </c>
      <c r="C235" s="22"/>
      <c r="D235" s="20"/>
      <c r="E235" s="20"/>
      <c r="F235" s="21"/>
      <c r="G235" s="20"/>
    </row>
  </sheetData>
  <mergeCells count="216">
    <mergeCell ref="A5:A10"/>
    <mergeCell ref="C5:C10"/>
    <mergeCell ref="E5:E10"/>
    <mergeCell ref="F5:F10"/>
    <mergeCell ref="G5:G10"/>
    <mergeCell ref="A14:A17"/>
    <mergeCell ref="C14:C17"/>
    <mergeCell ref="E14:E17"/>
    <mergeCell ref="F14:F17"/>
    <mergeCell ref="G14:G17"/>
    <mergeCell ref="B5:B10"/>
    <mergeCell ref="B14:B17"/>
    <mergeCell ref="A18:A20"/>
    <mergeCell ref="C18:C20"/>
    <mergeCell ref="E18:E20"/>
    <mergeCell ref="F18:F20"/>
    <mergeCell ref="G18:G20"/>
    <mergeCell ref="A21:A24"/>
    <mergeCell ref="C21:C24"/>
    <mergeCell ref="E21:E24"/>
    <mergeCell ref="F21:F24"/>
    <mergeCell ref="G21:G24"/>
    <mergeCell ref="B18:B20"/>
    <mergeCell ref="B21:B24"/>
    <mergeCell ref="A25:A29"/>
    <mergeCell ref="C25:C29"/>
    <mergeCell ref="E25:E29"/>
    <mergeCell ref="F25:F29"/>
    <mergeCell ref="G25:G29"/>
    <mergeCell ref="A32:A42"/>
    <mergeCell ref="C32:C42"/>
    <mergeCell ref="E32:E42"/>
    <mergeCell ref="F32:F42"/>
    <mergeCell ref="G32:G42"/>
    <mergeCell ref="B25:B29"/>
    <mergeCell ref="B32:B42"/>
    <mergeCell ref="A43:A50"/>
    <mergeCell ref="C43:C50"/>
    <mergeCell ref="E43:E50"/>
    <mergeCell ref="F43:F50"/>
    <mergeCell ref="G43:G50"/>
    <mergeCell ref="A51:A58"/>
    <mergeCell ref="C51:C58"/>
    <mergeCell ref="E51:E58"/>
    <mergeCell ref="F51:F58"/>
    <mergeCell ref="G51:G58"/>
    <mergeCell ref="B43:B50"/>
    <mergeCell ref="B51:B58"/>
    <mergeCell ref="A59:A66"/>
    <mergeCell ref="C59:C66"/>
    <mergeCell ref="E59:E66"/>
    <mergeCell ref="F59:F66"/>
    <mergeCell ref="G59:G66"/>
    <mergeCell ref="A67:A73"/>
    <mergeCell ref="C67:C73"/>
    <mergeCell ref="E67:E73"/>
    <mergeCell ref="F67:F73"/>
    <mergeCell ref="G67:G73"/>
    <mergeCell ref="B59:B66"/>
    <mergeCell ref="B67:B73"/>
    <mergeCell ref="A74:A80"/>
    <mergeCell ref="C74:C80"/>
    <mergeCell ref="E74:E80"/>
    <mergeCell ref="F74:F80"/>
    <mergeCell ref="G74:G80"/>
    <mergeCell ref="A82:A93"/>
    <mergeCell ref="C82:C93"/>
    <mergeCell ref="E82:E93"/>
    <mergeCell ref="F82:F93"/>
    <mergeCell ref="G82:G93"/>
    <mergeCell ref="B74:B80"/>
    <mergeCell ref="B82:B93"/>
    <mergeCell ref="A96:A98"/>
    <mergeCell ref="C96:C98"/>
    <mergeCell ref="E96:E98"/>
    <mergeCell ref="F96:F98"/>
    <mergeCell ref="G96:G98"/>
    <mergeCell ref="A99:A102"/>
    <mergeCell ref="C99:C102"/>
    <mergeCell ref="E99:E102"/>
    <mergeCell ref="F99:F102"/>
    <mergeCell ref="G99:G102"/>
    <mergeCell ref="B96:B98"/>
    <mergeCell ref="B99:B102"/>
    <mergeCell ref="A103:A106"/>
    <mergeCell ref="C103:C106"/>
    <mergeCell ref="E103:E106"/>
    <mergeCell ref="F103:F106"/>
    <mergeCell ref="G103:G106"/>
    <mergeCell ref="A107:A112"/>
    <mergeCell ref="C107:C112"/>
    <mergeCell ref="E107:E112"/>
    <mergeCell ref="F107:F112"/>
    <mergeCell ref="G107:G112"/>
    <mergeCell ref="B103:B106"/>
    <mergeCell ref="B107:B112"/>
    <mergeCell ref="A116:A117"/>
    <mergeCell ref="C116:C117"/>
    <mergeCell ref="E116:E117"/>
    <mergeCell ref="F116:F117"/>
    <mergeCell ref="G116:G117"/>
    <mergeCell ref="A118:A128"/>
    <mergeCell ref="C118:C128"/>
    <mergeCell ref="E118:E128"/>
    <mergeCell ref="F118:F128"/>
    <mergeCell ref="G118:G128"/>
    <mergeCell ref="B116:B117"/>
    <mergeCell ref="B118:B128"/>
    <mergeCell ref="A129:A132"/>
    <mergeCell ref="C129:C132"/>
    <mergeCell ref="E129:E132"/>
    <mergeCell ref="F129:F132"/>
    <mergeCell ref="G129:G132"/>
    <mergeCell ref="A133:A138"/>
    <mergeCell ref="C133:C138"/>
    <mergeCell ref="E133:E138"/>
    <mergeCell ref="F133:F138"/>
    <mergeCell ref="G133:G138"/>
    <mergeCell ref="B129:B132"/>
    <mergeCell ref="B133:B138"/>
    <mergeCell ref="A139:A141"/>
    <mergeCell ref="C139:C141"/>
    <mergeCell ref="E139:E141"/>
    <mergeCell ref="F139:F141"/>
    <mergeCell ref="G139:G141"/>
    <mergeCell ref="A144:A157"/>
    <mergeCell ref="C144:C157"/>
    <mergeCell ref="E144:E157"/>
    <mergeCell ref="F144:F157"/>
    <mergeCell ref="G144:G157"/>
    <mergeCell ref="B139:B141"/>
    <mergeCell ref="B144:B157"/>
    <mergeCell ref="A158:A171"/>
    <mergeCell ref="C158:C171"/>
    <mergeCell ref="E158:E171"/>
    <mergeCell ref="F158:F171"/>
    <mergeCell ref="G158:G171"/>
    <mergeCell ref="A173:A177"/>
    <mergeCell ref="C173:C177"/>
    <mergeCell ref="E173:E177"/>
    <mergeCell ref="F173:F177"/>
    <mergeCell ref="G173:G177"/>
    <mergeCell ref="B158:B171"/>
    <mergeCell ref="B173:B177"/>
    <mergeCell ref="A180:A181"/>
    <mergeCell ref="C180:C181"/>
    <mergeCell ref="E180:E181"/>
    <mergeCell ref="F180:F181"/>
    <mergeCell ref="G180:G181"/>
    <mergeCell ref="A182:A192"/>
    <mergeCell ref="C182:C192"/>
    <mergeCell ref="E182:E192"/>
    <mergeCell ref="F182:F192"/>
    <mergeCell ref="G182:G192"/>
    <mergeCell ref="B180:B181"/>
    <mergeCell ref="B182:B192"/>
    <mergeCell ref="A193:A195"/>
    <mergeCell ref="C193:C195"/>
    <mergeCell ref="E193:E195"/>
    <mergeCell ref="F193:F195"/>
    <mergeCell ref="G193:G195"/>
    <mergeCell ref="A198:A201"/>
    <mergeCell ref="C198:C201"/>
    <mergeCell ref="E198:E201"/>
    <mergeCell ref="F198:F201"/>
    <mergeCell ref="G198:G201"/>
    <mergeCell ref="B193:B195"/>
    <mergeCell ref="B198:B201"/>
    <mergeCell ref="A205:A207"/>
    <mergeCell ref="C205:C207"/>
    <mergeCell ref="E205:E207"/>
    <mergeCell ref="F205:F207"/>
    <mergeCell ref="G205:G207"/>
    <mergeCell ref="A208:A211"/>
    <mergeCell ref="C208:C211"/>
    <mergeCell ref="E208:E211"/>
    <mergeCell ref="F208:F211"/>
    <mergeCell ref="G208:G211"/>
    <mergeCell ref="B205:B207"/>
    <mergeCell ref="B208:B211"/>
    <mergeCell ref="A212:A215"/>
    <mergeCell ref="C212:C215"/>
    <mergeCell ref="E212:E215"/>
    <mergeCell ref="F212:F215"/>
    <mergeCell ref="G212:G215"/>
    <mergeCell ref="A216:A218"/>
    <mergeCell ref="C216:C218"/>
    <mergeCell ref="E216:E218"/>
    <mergeCell ref="F216:F218"/>
    <mergeCell ref="G216:G218"/>
    <mergeCell ref="B212:B215"/>
    <mergeCell ref="B216:B218"/>
    <mergeCell ref="A219:A221"/>
    <mergeCell ref="C219:C221"/>
    <mergeCell ref="E219:E221"/>
    <mergeCell ref="F219:F221"/>
    <mergeCell ref="G219:G221"/>
    <mergeCell ref="A224:A227"/>
    <mergeCell ref="C224:C227"/>
    <mergeCell ref="E224:E227"/>
    <mergeCell ref="F224:F227"/>
    <mergeCell ref="G224:G227"/>
    <mergeCell ref="B219:B221"/>
    <mergeCell ref="B224:B227"/>
    <mergeCell ref="A230:A231"/>
    <mergeCell ref="C230:C231"/>
    <mergeCell ref="E230:E231"/>
    <mergeCell ref="F230:F231"/>
    <mergeCell ref="G230:G231"/>
    <mergeCell ref="A232:A234"/>
    <mergeCell ref="C232:C234"/>
    <mergeCell ref="E232:E234"/>
    <mergeCell ref="F232:F234"/>
    <mergeCell ref="G232:G234"/>
    <mergeCell ref="B230:B231"/>
    <mergeCell ref="B232:B23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คณะวิทยาการจัดการ </oddHeader>
    <oddFooter>หน้า &amp;P จาก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workbookViewId="0">
      <pane ySplit="1" topLeftCell="A478" activePane="bottomLeft" state="frozen"/>
      <selection pane="bottomLeft" activeCell="E1" sqref="E1"/>
    </sheetView>
  </sheetViews>
  <sheetFormatPr defaultColWidth="9" defaultRowHeight="21.75"/>
  <cols>
    <col min="1" max="1" width="78.5703125" style="1" customWidth="1"/>
    <col min="2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1.285156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1009</v>
      </c>
      <c r="B2" s="5">
        <v>205000</v>
      </c>
      <c r="C2" s="4"/>
      <c r="D2" s="3"/>
      <c r="E2" s="3"/>
      <c r="F2" s="3"/>
      <c r="G2" s="3"/>
    </row>
    <row r="3" spans="1:7">
      <c r="A3" s="7" t="s">
        <v>1008</v>
      </c>
      <c r="B3" s="8">
        <v>65000</v>
      </c>
      <c r="C3" s="8"/>
      <c r="D3" s="6"/>
      <c r="E3" s="6"/>
      <c r="F3" s="6"/>
      <c r="G3" s="6"/>
    </row>
    <row r="4" spans="1:7">
      <c r="A4" s="10" t="s">
        <v>1007</v>
      </c>
      <c r="B4" s="11">
        <v>65000</v>
      </c>
      <c r="C4" s="10"/>
      <c r="D4" s="9"/>
      <c r="E4" s="9"/>
      <c r="F4" s="9"/>
      <c r="G4" s="9"/>
    </row>
    <row r="5" spans="1:7" ht="65.25">
      <c r="A5" s="130" t="s">
        <v>2720</v>
      </c>
      <c r="B5" s="133">
        <v>40000</v>
      </c>
      <c r="C5" s="130"/>
      <c r="D5" s="15" t="s">
        <v>2719</v>
      </c>
      <c r="E5" s="130"/>
      <c r="F5" s="130"/>
      <c r="G5" s="130" t="s">
        <v>2310</v>
      </c>
    </row>
    <row r="6" spans="1:7" ht="43.5">
      <c r="A6" s="132"/>
      <c r="B6" s="134"/>
      <c r="C6" s="132"/>
      <c r="D6" s="17" t="s">
        <v>2718</v>
      </c>
      <c r="E6" s="132"/>
      <c r="F6" s="132"/>
      <c r="G6" s="132"/>
    </row>
    <row r="7" spans="1:7" ht="87">
      <c r="A7" s="132"/>
      <c r="B7" s="134"/>
      <c r="C7" s="132"/>
      <c r="D7" s="18" t="s">
        <v>2717</v>
      </c>
      <c r="E7" s="132"/>
      <c r="F7" s="132"/>
      <c r="G7" s="132"/>
    </row>
    <row r="8" spans="1:7" ht="87">
      <c r="A8" s="131"/>
      <c r="B8" s="135"/>
      <c r="C8" s="131"/>
      <c r="D8" s="19" t="s">
        <v>2716</v>
      </c>
      <c r="E8" s="131"/>
      <c r="F8" s="131"/>
      <c r="G8" s="131"/>
    </row>
    <row r="9" spans="1:7" ht="43.5">
      <c r="A9" s="130" t="s">
        <v>2715</v>
      </c>
      <c r="B9" s="133">
        <v>25000</v>
      </c>
      <c r="C9" s="130"/>
      <c r="D9" s="15" t="s">
        <v>2714</v>
      </c>
      <c r="E9" s="130"/>
      <c r="F9" s="130"/>
      <c r="G9" s="130" t="s">
        <v>2310</v>
      </c>
    </row>
    <row r="10" spans="1:7" ht="43.5">
      <c r="A10" s="132"/>
      <c r="B10" s="134"/>
      <c r="C10" s="132"/>
      <c r="D10" s="17" t="s">
        <v>813</v>
      </c>
      <c r="E10" s="132"/>
      <c r="F10" s="132"/>
      <c r="G10" s="132"/>
    </row>
    <row r="11" spans="1:7" ht="87">
      <c r="A11" s="132"/>
      <c r="B11" s="134"/>
      <c r="C11" s="132"/>
      <c r="D11" s="18" t="s">
        <v>2713</v>
      </c>
      <c r="E11" s="132"/>
      <c r="F11" s="132"/>
      <c r="G11" s="132"/>
    </row>
    <row r="12" spans="1:7" ht="108.75">
      <c r="A12" s="131"/>
      <c r="B12" s="135"/>
      <c r="C12" s="131"/>
      <c r="D12" s="19" t="s">
        <v>2712</v>
      </c>
      <c r="E12" s="131"/>
      <c r="F12" s="131"/>
      <c r="G12" s="131"/>
    </row>
    <row r="13" spans="1:7" ht="43.5">
      <c r="A13" s="7" t="s">
        <v>759</v>
      </c>
      <c r="B13" s="8">
        <v>40000</v>
      </c>
      <c r="C13" s="7"/>
      <c r="D13" s="6"/>
      <c r="E13" s="6"/>
      <c r="F13" s="6"/>
      <c r="G13" s="6"/>
    </row>
    <row r="14" spans="1:7">
      <c r="A14" s="10" t="s">
        <v>758</v>
      </c>
      <c r="B14" s="11">
        <v>40000</v>
      </c>
      <c r="C14" s="10"/>
      <c r="D14" s="9"/>
      <c r="E14" s="9"/>
      <c r="F14" s="9"/>
      <c r="G14" s="9"/>
    </row>
    <row r="15" spans="1:7" ht="65.25">
      <c r="A15" s="130" t="s">
        <v>2711</v>
      </c>
      <c r="B15" s="133">
        <v>40000</v>
      </c>
      <c r="C15" s="130"/>
      <c r="D15" s="15" t="s">
        <v>2710</v>
      </c>
      <c r="E15" s="130"/>
      <c r="F15" s="130"/>
      <c r="G15" s="130" t="s">
        <v>2217</v>
      </c>
    </row>
    <row r="16" spans="1:7" ht="43.5">
      <c r="A16" s="132"/>
      <c r="B16" s="134"/>
      <c r="C16" s="132"/>
      <c r="D16" s="17" t="s">
        <v>2709</v>
      </c>
      <c r="E16" s="132"/>
      <c r="F16" s="132"/>
      <c r="G16" s="132"/>
    </row>
    <row r="17" spans="1:7" ht="43.5">
      <c r="A17" s="132"/>
      <c r="B17" s="134"/>
      <c r="C17" s="132"/>
      <c r="D17" s="17" t="s">
        <v>2708</v>
      </c>
      <c r="E17" s="132"/>
      <c r="F17" s="132"/>
      <c r="G17" s="132"/>
    </row>
    <row r="18" spans="1:7" ht="43.5">
      <c r="A18" s="132"/>
      <c r="B18" s="134"/>
      <c r="C18" s="132"/>
      <c r="D18" s="17" t="s">
        <v>2707</v>
      </c>
      <c r="E18" s="132"/>
      <c r="F18" s="132"/>
      <c r="G18" s="132"/>
    </row>
    <row r="19" spans="1:7" ht="87">
      <c r="A19" s="132"/>
      <c r="B19" s="134"/>
      <c r="C19" s="132"/>
      <c r="D19" s="18" t="s">
        <v>2706</v>
      </c>
      <c r="E19" s="132"/>
      <c r="F19" s="132"/>
      <c r="G19" s="132"/>
    </row>
    <row r="20" spans="1:7" ht="43.5">
      <c r="A20" s="132"/>
      <c r="B20" s="134"/>
      <c r="C20" s="132"/>
      <c r="D20" s="17" t="s">
        <v>2705</v>
      </c>
      <c r="E20" s="132"/>
      <c r="F20" s="132"/>
      <c r="G20" s="132"/>
    </row>
    <row r="21" spans="1:7" ht="43.5">
      <c r="A21" s="132"/>
      <c r="B21" s="134"/>
      <c r="C21" s="132"/>
      <c r="D21" s="17" t="s">
        <v>2704</v>
      </c>
      <c r="E21" s="132"/>
      <c r="F21" s="132"/>
      <c r="G21" s="132"/>
    </row>
    <row r="22" spans="1:7" ht="43.5">
      <c r="A22" s="131"/>
      <c r="B22" s="135"/>
      <c r="C22" s="131"/>
      <c r="D22" s="19" t="s">
        <v>2703</v>
      </c>
      <c r="E22" s="131"/>
      <c r="F22" s="131"/>
      <c r="G22" s="131"/>
    </row>
    <row r="23" spans="1:7">
      <c r="A23" s="7" t="s">
        <v>2702</v>
      </c>
      <c r="B23" s="8">
        <v>100000</v>
      </c>
      <c r="C23" s="7"/>
      <c r="D23" s="6"/>
      <c r="E23" s="6"/>
      <c r="F23" s="6"/>
      <c r="G23" s="6"/>
    </row>
    <row r="24" spans="1:7">
      <c r="A24" s="10" t="s">
        <v>2701</v>
      </c>
      <c r="B24" s="11">
        <v>100000</v>
      </c>
      <c r="C24" s="10"/>
      <c r="D24" s="9"/>
      <c r="E24" s="9"/>
      <c r="F24" s="9"/>
      <c r="G24" s="9"/>
    </row>
    <row r="25" spans="1:7" ht="65.25">
      <c r="A25" s="130" t="s">
        <v>2700</v>
      </c>
      <c r="B25" s="133">
        <v>100000</v>
      </c>
      <c r="C25" s="130"/>
      <c r="D25" s="15" t="s">
        <v>2699</v>
      </c>
      <c r="E25" s="130"/>
      <c r="F25" s="130"/>
      <c r="G25" s="130" t="s">
        <v>520</v>
      </c>
    </row>
    <row r="26" spans="1:7" ht="108.75">
      <c r="A26" s="131"/>
      <c r="B26" s="135"/>
      <c r="C26" s="131"/>
      <c r="D26" s="16" t="s">
        <v>2698</v>
      </c>
      <c r="E26" s="131"/>
      <c r="F26" s="131"/>
      <c r="G26" s="131"/>
    </row>
    <row r="27" spans="1:7">
      <c r="A27" s="4" t="s">
        <v>2</v>
      </c>
      <c r="B27" s="5">
        <v>4520818</v>
      </c>
      <c r="C27" s="5"/>
      <c r="D27" s="3"/>
      <c r="E27" s="3"/>
      <c r="F27" s="3"/>
      <c r="G27" s="3"/>
    </row>
    <row r="28" spans="1:7">
      <c r="A28" s="7" t="s">
        <v>3</v>
      </c>
      <c r="B28" s="8">
        <v>1773846</v>
      </c>
      <c r="C28" s="8"/>
      <c r="D28" s="6"/>
      <c r="E28" s="6"/>
      <c r="F28" s="6"/>
      <c r="G28" s="6"/>
    </row>
    <row r="29" spans="1:7">
      <c r="A29" s="10" t="s">
        <v>708</v>
      </c>
      <c r="B29" s="11">
        <v>1773846</v>
      </c>
      <c r="C29" s="11"/>
      <c r="D29" s="9"/>
      <c r="E29" s="9"/>
      <c r="F29" s="9"/>
      <c r="G29" s="9"/>
    </row>
    <row r="30" spans="1:7" ht="43.5">
      <c r="A30" s="130" t="s">
        <v>2697</v>
      </c>
      <c r="B30" s="133">
        <v>66888</v>
      </c>
      <c r="C30" s="133"/>
      <c r="D30" s="15" t="s">
        <v>2696</v>
      </c>
      <c r="E30" s="130"/>
      <c r="F30" s="130"/>
      <c r="G30" s="130" t="s">
        <v>58</v>
      </c>
    </row>
    <row r="31" spans="1:7" ht="65.25">
      <c r="A31" s="131"/>
      <c r="B31" s="135"/>
      <c r="C31" s="135"/>
      <c r="D31" s="16" t="s">
        <v>2695</v>
      </c>
      <c r="E31" s="131"/>
      <c r="F31" s="131"/>
      <c r="G31" s="131"/>
    </row>
    <row r="32" spans="1:7" ht="65.25">
      <c r="A32" s="130" t="s">
        <v>2694</v>
      </c>
      <c r="B32" s="133">
        <v>126000</v>
      </c>
      <c r="C32" s="130"/>
      <c r="D32" s="15" t="s">
        <v>2693</v>
      </c>
      <c r="E32" s="130"/>
      <c r="F32" s="130"/>
      <c r="G32" s="130" t="s">
        <v>2310</v>
      </c>
    </row>
    <row r="33" spans="1:7">
      <c r="A33" s="132"/>
      <c r="B33" s="134"/>
      <c r="C33" s="132"/>
      <c r="D33" s="17" t="s">
        <v>2692</v>
      </c>
      <c r="E33" s="132"/>
      <c r="F33" s="132"/>
      <c r="G33" s="132"/>
    </row>
    <row r="34" spans="1:7">
      <c r="A34" s="132"/>
      <c r="B34" s="134"/>
      <c r="C34" s="132"/>
      <c r="D34" s="17" t="s">
        <v>2691</v>
      </c>
      <c r="E34" s="132"/>
      <c r="F34" s="132"/>
      <c r="G34" s="132"/>
    </row>
    <row r="35" spans="1:7">
      <c r="A35" s="132"/>
      <c r="B35" s="134"/>
      <c r="C35" s="132"/>
      <c r="D35" s="17" t="s">
        <v>2690</v>
      </c>
      <c r="E35" s="132"/>
      <c r="F35" s="132"/>
      <c r="G35" s="132"/>
    </row>
    <row r="36" spans="1:7">
      <c r="A36" s="132"/>
      <c r="B36" s="134"/>
      <c r="C36" s="132"/>
      <c r="D36" s="17" t="s">
        <v>2689</v>
      </c>
      <c r="E36" s="132"/>
      <c r="F36" s="132"/>
      <c r="G36" s="132"/>
    </row>
    <row r="37" spans="1:7">
      <c r="A37" s="132"/>
      <c r="B37" s="134"/>
      <c r="C37" s="132"/>
      <c r="D37" s="17" t="s">
        <v>2688</v>
      </c>
      <c r="E37" s="132"/>
      <c r="F37" s="132"/>
      <c r="G37" s="132"/>
    </row>
    <row r="38" spans="1:7" ht="65.25">
      <c r="A38" s="132"/>
      <c r="B38" s="134"/>
      <c r="C38" s="132"/>
      <c r="D38" s="17" t="s">
        <v>2687</v>
      </c>
      <c r="E38" s="132"/>
      <c r="F38" s="132"/>
      <c r="G38" s="132"/>
    </row>
    <row r="39" spans="1:7" ht="65.25">
      <c r="A39" s="132"/>
      <c r="B39" s="134"/>
      <c r="C39" s="132"/>
      <c r="D39" s="17" t="s">
        <v>2686</v>
      </c>
      <c r="E39" s="132"/>
      <c r="F39" s="132"/>
      <c r="G39" s="132"/>
    </row>
    <row r="40" spans="1:7" ht="65.25">
      <c r="A40" s="132"/>
      <c r="B40" s="134"/>
      <c r="C40" s="132"/>
      <c r="D40" s="17" t="s">
        <v>2685</v>
      </c>
      <c r="E40" s="132"/>
      <c r="F40" s="132"/>
      <c r="G40" s="132"/>
    </row>
    <row r="41" spans="1:7" ht="43.5">
      <c r="A41" s="132"/>
      <c r="B41" s="134"/>
      <c r="C41" s="132"/>
      <c r="D41" s="17" t="s">
        <v>2684</v>
      </c>
      <c r="E41" s="132"/>
      <c r="F41" s="132"/>
      <c r="G41" s="132"/>
    </row>
    <row r="42" spans="1:7" ht="65.25">
      <c r="A42" s="132"/>
      <c r="B42" s="134"/>
      <c r="C42" s="132"/>
      <c r="D42" s="18" t="s">
        <v>2683</v>
      </c>
      <c r="E42" s="132"/>
      <c r="F42" s="132"/>
      <c r="G42" s="132"/>
    </row>
    <row r="43" spans="1:7" ht="43.5">
      <c r="A43" s="132"/>
      <c r="B43" s="134"/>
      <c r="C43" s="132"/>
      <c r="D43" s="17" t="s">
        <v>2682</v>
      </c>
      <c r="E43" s="132"/>
      <c r="F43" s="132"/>
      <c r="G43" s="132"/>
    </row>
    <row r="44" spans="1:7" ht="43.5">
      <c r="A44" s="132"/>
      <c r="B44" s="134"/>
      <c r="C44" s="132"/>
      <c r="D44" s="17" t="s">
        <v>2681</v>
      </c>
      <c r="E44" s="132"/>
      <c r="F44" s="132"/>
      <c r="G44" s="132"/>
    </row>
    <row r="45" spans="1:7" ht="43.5">
      <c r="A45" s="132"/>
      <c r="B45" s="134"/>
      <c r="C45" s="132"/>
      <c r="D45" s="17" t="s">
        <v>2680</v>
      </c>
      <c r="E45" s="132"/>
      <c r="F45" s="132"/>
      <c r="G45" s="132"/>
    </row>
    <row r="46" spans="1:7" ht="65.25">
      <c r="A46" s="132"/>
      <c r="B46" s="134"/>
      <c r="C46" s="132"/>
      <c r="D46" s="17" t="s">
        <v>2679</v>
      </c>
      <c r="E46" s="132"/>
      <c r="F46" s="132"/>
      <c r="G46" s="132"/>
    </row>
    <row r="47" spans="1:7" ht="43.5">
      <c r="A47" s="132"/>
      <c r="B47" s="134"/>
      <c r="C47" s="132"/>
      <c r="D47" s="17" t="s">
        <v>2678</v>
      </c>
      <c r="E47" s="132"/>
      <c r="F47" s="132"/>
      <c r="G47" s="132"/>
    </row>
    <row r="48" spans="1:7" ht="43.5">
      <c r="A48" s="132"/>
      <c r="B48" s="134"/>
      <c r="C48" s="132"/>
      <c r="D48" s="17" t="s">
        <v>2677</v>
      </c>
      <c r="E48" s="132"/>
      <c r="F48" s="132"/>
      <c r="G48" s="132"/>
    </row>
    <row r="49" spans="1:7" ht="43.5">
      <c r="A49" s="132"/>
      <c r="B49" s="134"/>
      <c r="C49" s="132"/>
      <c r="D49" s="17" t="s">
        <v>2676</v>
      </c>
      <c r="E49" s="132"/>
      <c r="F49" s="132"/>
      <c r="G49" s="132"/>
    </row>
    <row r="50" spans="1:7" ht="43.5">
      <c r="A50" s="131"/>
      <c r="B50" s="135"/>
      <c r="C50" s="131"/>
      <c r="D50" s="19" t="s">
        <v>2675</v>
      </c>
      <c r="E50" s="131"/>
      <c r="F50" s="131"/>
      <c r="G50" s="131"/>
    </row>
    <row r="51" spans="1:7" ht="87">
      <c r="A51" s="130" t="s">
        <v>2674</v>
      </c>
      <c r="B51" s="133">
        <v>60000</v>
      </c>
      <c r="C51" s="133"/>
      <c r="D51" s="15" t="s">
        <v>2673</v>
      </c>
      <c r="E51" s="130"/>
      <c r="F51" s="130"/>
      <c r="G51" s="130" t="s">
        <v>2310</v>
      </c>
    </row>
    <row r="52" spans="1:7" ht="65.25">
      <c r="A52" s="132"/>
      <c r="B52" s="134"/>
      <c r="C52" s="134"/>
      <c r="D52" s="17" t="s">
        <v>2672</v>
      </c>
      <c r="E52" s="132"/>
      <c r="F52" s="132"/>
      <c r="G52" s="132"/>
    </row>
    <row r="53" spans="1:7" ht="65.25">
      <c r="A53" s="132"/>
      <c r="B53" s="134"/>
      <c r="C53" s="134"/>
      <c r="D53" s="17" t="s">
        <v>2671</v>
      </c>
      <c r="E53" s="132"/>
      <c r="F53" s="132"/>
      <c r="G53" s="132"/>
    </row>
    <row r="54" spans="1:7" ht="65.25">
      <c r="A54" s="132"/>
      <c r="B54" s="134"/>
      <c r="C54" s="134"/>
      <c r="D54" s="18" t="s">
        <v>2670</v>
      </c>
      <c r="E54" s="132"/>
      <c r="F54" s="132"/>
      <c r="G54" s="132"/>
    </row>
    <row r="55" spans="1:7" ht="43.5">
      <c r="A55" s="131"/>
      <c r="B55" s="135"/>
      <c r="C55" s="135"/>
      <c r="D55" s="19" t="s">
        <v>2669</v>
      </c>
      <c r="E55" s="131"/>
      <c r="F55" s="131"/>
      <c r="G55" s="131"/>
    </row>
    <row r="56" spans="1:7" ht="87">
      <c r="A56" s="130" t="s">
        <v>2668</v>
      </c>
      <c r="B56" s="133">
        <v>55860</v>
      </c>
      <c r="C56" s="130"/>
      <c r="D56" s="15" t="s">
        <v>2667</v>
      </c>
      <c r="E56" s="130"/>
      <c r="F56" s="130"/>
      <c r="G56" s="130" t="s">
        <v>2226</v>
      </c>
    </row>
    <row r="57" spans="1:7" ht="65.25">
      <c r="A57" s="132"/>
      <c r="B57" s="134"/>
      <c r="C57" s="132"/>
      <c r="D57" s="17" t="s">
        <v>2666</v>
      </c>
      <c r="E57" s="132"/>
      <c r="F57" s="132"/>
      <c r="G57" s="132"/>
    </row>
    <row r="58" spans="1:7" ht="108.75">
      <c r="A58" s="131"/>
      <c r="B58" s="135"/>
      <c r="C58" s="131"/>
      <c r="D58" s="16" t="s">
        <v>2665</v>
      </c>
      <c r="E58" s="131"/>
      <c r="F58" s="131"/>
      <c r="G58" s="131"/>
    </row>
    <row r="59" spans="1:7" ht="108.75">
      <c r="A59" s="130" t="s">
        <v>2664</v>
      </c>
      <c r="B59" s="133">
        <v>66150</v>
      </c>
      <c r="C59" s="133"/>
      <c r="D59" s="15" t="s">
        <v>2662</v>
      </c>
      <c r="E59" s="130"/>
      <c r="F59" s="130"/>
      <c r="G59" s="130" t="s">
        <v>2348</v>
      </c>
    </row>
    <row r="60" spans="1:7" ht="108.75">
      <c r="A60" s="131"/>
      <c r="B60" s="135"/>
      <c r="C60" s="135"/>
      <c r="D60" s="16" t="s">
        <v>2658</v>
      </c>
      <c r="E60" s="131"/>
      <c r="F60" s="131"/>
      <c r="G60" s="131"/>
    </row>
    <row r="61" spans="1:7" ht="108.75">
      <c r="A61" s="130" t="s">
        <v>2663</v>
      </c>
      <c r="B61" s="133">
        <v>183165</v>
      </c>
      <c r="C61" s="133"/>
      <c r="D61" s="15" t="s">
        <v>2662</v>
      </c>
      <c r="E61" s="130"/>
      <c r="F61" s="130"/>
      <c r="G61" s="130" t="s">
        <v>2348</v>
      </c>
    </row>
    <row r="62" spans="1:7" ht="65.25">
      <c r="A62" s="132"/>
      <c r="B62" s="134"/>
      <c r="C62" s="134"/>
      <c r="D62" s="17" t="s">
        <v>2661</v>
      </c>
      <c r="E62" s="132"/>
      <c r="F62" s="132"/>
      <c r="G62" s="132"/>
    </row>
    <row r="63" spans="1:7" ht="65.25">
      <c r="A63" s="132"/>
      <c r="B63" s="134"/>
      <c r="C63" s="134"/>
      <c r="D63" s="17" t="s">
        <v>2660</v>
      </c>
      <c r="E63" s="132"/>
      <c r="F63" s="132"/>
      <c r="G63" s="132"/>
    </row>
    <row r="64" spans="1:7" ht="108.75">
      <c r="A64" s="132"/>
      <c r="B64" s="134"/>
      <c r="C64" s="134"/>
      <c r="D64" s="17" t="s">
        <v>2659</v>
      </c>
      <c r="E64" s="132"/>
      <c r="F64" s="132"/>
      <c r="G64" s="132"/>
    </row>
    <row r="65" spans="1:7" ht="108.75">
      <c r="A65" s="132"/>
      <c r="B65" s="134"/>
      <c r="C65" s="134"/>
      <c r="D65" s="18" t="s">
        <v>2658</v>
      </c>
      <c r="E65" s="132"/>
      <c r="F65" s="132"/>
      <c r="G65" s="132"/>
    </row>
    <row r="66" spans="1:7" ht="65.25">
      <c r="A66" s="132"/>
      <c r="B66" s="134"/>
      <c r="C66" s="134"/>
      <c r="D66" s="17" t="s">
        <v>2657</v>
      </c>
      <c r="E66" s="132"/>
      <c r="F66" s="132"/>
      <c r="G66" s="132"/>
    </row>
    <row r="67" spans="1:7" ht="65.25">
      <c r="A67" s="132"/>
      <c r="B67" s="134"/>
      <c r="C67" s="134"/>
      <c r="D67" s="17" t="s">
        <v>2656</v>
      </c>
      <c r="E67" s="132"/>
      <c r="F67" s="132"/>
      <c r="G67" s="132"/>
    </row>
    <row r="68" spans="1:7" ht="108.75">
      <c r="A68" s="131"/>
      <c r="B68" s="135"/>
      <c r="C68" s="135"/>
      <c r="D68" s="19" t="s">
        <v>2655</v>
      </c>
      <c r="E68" s="131"/>
      <c r="F68" s="131"/>
      <c r="G68" s="131"/>
    </row>
    <row r="69" spans="1:7" ht="87">
      <c r="A69" s="130" t="s">
        <v>2654</v>
      </c>
      <c r="B69" s="133">
        <v>50400</v>
      </c>
      <c r="C69" s="133"/>
      <c r="D69" s="15" t="s">
        <v>2653</v>
      </c>
      <c r="E69" s="130"/>
      <c r="F69" s="130"/>
      <c r="G69" s="130" t="s">
        <v>2422</v>
      </c>
    </row>
    <row r="70" spans="1:7" ht="65.25">
      <c r="A70" s="132"/>
      <c r="B70" s="134"/>
      <c r="C70" s="134"/>
      <c r="D70" s="17" t="s">
        <v>2652</v>
      </c>
      <c r="E70" s="132"/>
      <c r="F70" s="132"/>
      <c r="G70" s="132"/>
    </row>
    <row r="71" spans="1:7" ht="65.25">
      <c r="A71" s="132"/>
      <c r="B71" s="134"/>
      <c r="C71" s="134"/>
      <c r="D71" s="18" t="s">
        <v>2651</v>
      </c>
      <c r="E71" s="132"/>
      <c r="F71" s="132"/>
      <c r="G71" s="132"/>
    </row>
    <row r="72" spans="1:7" ht="65.25">
      <c r="A72" s="132"/>
      <c r="B72" s="134"/>
      <c r="C72" s="134"/>
      <c r="D72" s="17" t="s">
        <v>2650</v>
      </c>
      <c r="E72" s="132"/>
      <c r="F72" s="132"/>
      <c r="G72" s="132"/>
    </row>
    <row r="73" spans="1:7" ht="43.5">
      <c r="A73" s="132"/>
      <c r="B73" s="134"/>
      <c r="C73" s="134"/>
      <c r="D73" s="17" t="s">
        <v>2649</v>
      </c>
      <c r="E73" s="132"/>
      <c r="F73" s="132"/>
      <c r="G73" s="132"/>
    </row>
    <row r="74" spans="1:7" ht="43.5">
      <c r="A74" s="131"/>
      <c r="B74" s="135"/>
      <c r="C74" s="135"/>
      <c r="D74" s="19" t="s">
        <v>2648</v>
      </c>
      <c r="E74" s="131"/>
      <c r="F74" s="131"/>
      <c r="G74" s="131"/>
    </row>
    <row r="75" spans="1:7" ht="65.25">
      <c r="A75" s="130" t="s">
        <v>2647</v>
      </c>
      <c r="B75" s="133">
        <v>110000</v>
      </c>
      <c r="C75" s="133"/>
      <c r="D75" s="15" t="s">
        <v>2646</v>
      </c>
      <c r="E75" s="130"/>
      <c r="F75" s="130"/>
      <c r="G75" s="130" t="s">
        <v>2217</v>
      </c>
    </row>
    <row r="76" spans="1:7" ht="65.25">
      <c r="A76" s="131"/>
      <c r="B76" s="135"/>
      <c r="C76" s="135"/>
      <c r="D76" s="16" t="s">
        <v>2645</v>
      </c>
      <c r="E76" s="131"/>
      <c r="F76" s="131"/>
      <c r="G76" s="131"/>
    </row>
    <row r="77" spans="1:7" ht="65.25">
      <c r="A77" s="130" t="s">
        <v>2644</v>
      </c>
      <c r="B77" s="133">
        <v>104903</v>
      </c>
      <c r="C77" s="130"/>
      <c r="D77" s="15" t="s">
        <v>2643</v>
      </c>
      <c r="E77" s="130"/>
      <c r="F77" s="130"/>
      <c r="G77" s="130" t="s">
        <v>2217</v>
      </c>
    </row>
    <row r="78" spans="1:7" ht="43.5">
      <c r="A78" s="132"/>
      <c r="B78" s="134"/>
      <c r="C78" s="132"/>
      <c r="D78" s="17" t="s">
        <v>2642</v>
      </c>
      <c r="E78" s="132"/>
      <c r="F78" s="132"/>
      <c r="G78" s="132"/>
    </row>
    <row r="79" spans="1:7" ht="43.5">
      <c r="A79" s="132"/>
      <c r="B79" s="134"/>
      <c r="C79" s="132"/>
      <c r="D79" s="17" t="s">
        <v>2641</v>
      </c>
      <c r="E79" s="132"/>
      <c r="F79" s="132"/>
      <c r="G79" s="132"/>
    </row>
    <row r="80" spans="1:7" ht="43.5">
      <c r="A80" s="132"/>
      <c r="B80" s="134"/>
      <c r="C80" s="132"/>
      <c r="D80" s="17" t="s">
        <v>2640</v>
      </c>
      <c r="E80" s="132"/>
      <c r="F80" s="132"/>
      <c r="G80" s="132"/>
    </row>
    <row r="81" spans="1:7" ht="65.25">
      <c r="A81" s="132"/>
      <c r="B81" s="134"/>
      <c r="C81" s="132"/>
      <c r="D81" s="18" t="s">
        <v>2476</v>
      </c>
      <c r="E81" s="132"/>
      <c r="F81" s="132"/>
      <c r="G81" s="132"/>
    </row>
    <row r="82" spans="1:7" ht="43.5">
      <c r="A82" s="132"/>
      <c r="B82" s="134"/>
      <c r="C82" s="132"/>
      <c r="D82" s="17" t="s">
        <v>2639</v>
      </c>
      <c r="E82" s="132"/>
      <c r="F82" s="132"/>
      <c r="G82" s="132"/>
    </row>
    <row r="83" spans="1:7" ht="43.5">
      <c r="A83" s="132"/>
      <c r="B83" s="134"/>
      <c r="C83" s="132"/>
      <c r="D83" s="17" t="s">
        <v>2638</v>
      </c>
      <c r="E83" s="132"/>
      <c r="F83" s="132"/>
      <c r="G83" s="132"/>
    </row>
    <row r="84" spans="1:7" ht="65.25">
      <c r="A84" s="131"/>
      <c r="B84" s="135"/>
      <c r="C84" s="131"/>
      <c r="D84" s="19" t="s">
        <v>2637</v>
      </c>
      <c r="E84" s="131"/>
      <c r="F84" s="131"/>
      <c r="G84" s="131"/>
    </row>
    <row r="85" spans="1:7" ht="65.25">
      <c r="A85" s="130" t="s">
        <v>2636</v>
      </c>
      <c r="B85" s="133">
        <v>8973</v>
      </c>
      <c r="C85" s="133"/>
      <c r="D85" s="15" t="s">
        <v>2635</v>
      </c>
      <c r="E85" s="130"/>
      <c r="F85" s="130"/>
      <c r="G85" s="130" t="s">
        <v>2217</v>
      </c>
    </row>
    <row r="86" spans="1:7" ht="65.25">
      <c r="A86" s="132"/>
      <c r="B86" s="134"/>
      <c r="C86" s="134"/>
      <c r="D86" s="17" t="s">
        <v>2634</v>
      </c>
      <c r="E86" s="132"/>
      <c r="F86" s="132"/>
      <c r="G86" s="132"/>
    </row>
    <row r="87" spans="1:7" ht="65.25">
      <c r="A87" s="132"/>
      <c r="B87" s="134"/>
      <c r="C87" s="134"/>
      <c r="D87" s="17" t="s">
        <v>2634</v>
      </c>
      <c r="E87" s="132"/>
      <c r="F87" s="132"/>
      <c r="G87" s="132"/>
    </row>
    <row r="88" spans="1:7" ht="65.25">
      <c r="A88" s="131"/>
      <c r="B88" s="135"/>
      <c r="C88" s="135"/>
      <c r="D88" s="16" t="s">
        <v>2633</v>
      </c>
      <c r="E88" s="131"/>
      <c r="F88" s="131"/>
      <c r="G88" s="131"/>
    </row>
    <row r="89" spans="1:7" ht="87">
      <c r="A89" s="130" t="s">
        <v>2632</v>
      </c>
      <c r="B89" s="133">
        <v>36325</v>
      </c>
      <c r="C89" s="133"/>
      <c r="D89" s="15" t="s">
        <v>2631</v>
      </c>
      <c r="E89" s="130"/>
      <c r="F89" s="130"/>
      <c r="G89" s="130" t="s">
        <v>2252</v>
      </c>
    </row>
    <row r="90" spans="1:7" ht="65.25">
      <c r="A90" s="132"/>
      <c r="B90" s="134"/>
      <c r="C90" s="134"/>
      <c r="D90" s="17" t="s">
        <v>2630</v>
      </c>
      <c r="E90" s="132"/>
      <c r="F90" s="132"/>
      <c r="G90" s="132"/>
    </row>
    <row r="91" spans="1:7" ht="65.25">
      <c r="A91" s="132"/>
      <c r="B91" s="134"/>
      <c r="C91" s="134"/>
      <c r="D91" s="17" t="s">
        <v>2629</v>
      </c>
      <c r="E91" s="132"/>
      <c r="F91" s="132"/>
      <c r="G91" s="132"/>
    </row>
    <row r="92" spans="1:7" ht="65.25">
      <c r="A92" s="132"/>
      <c r="B92" s="134"/>
      <c r="C92" s="134"/>
      <c r="D92" s="17" t="s">
        <v>2628</v>
      </c>
      <c r="E92" s="132"/>
      <c r="F92" s="132"/>
      <c r="G92" s="132"/>
    </row>
    <row r="93" spans="1:7" ht="65.25">
      <c r="A93" s="132"/>
      <c r="B93" s="134"/>
      <c r="C93" s="134"/>
      <c r="D93" s="17" t="s">
        <v>2627</v>
      </c>
      <c r="E93" s="132"/>
      <c r="F93" s="132"/>
      <c r="G93" s="132"/>
    </row>
    <row r="94" spans="1:7" ht="87">
      <c r="A94" s="132"/>
      <c r="B94" s="134"/>
      <c r="C94" s="134"/>
      <c r="D94" s="18" t="s">
        <v>2626</v>
      </c>
      <c r="E94" s="132"/>
      <c r="F94" s="132"/>
      <c r="G94" s="132"/>
    </row>
    <row r="95" spans="1:7" ht="87">
      <c r="A95" s="132"/>
      <c r="B95" s="134"/>
      <c r="C95" s="134"/>
      <c r="D95" s="17" t="s">
        <v>2625</v>
      </c>
      <c r="E95" s="132"/>
      <c r="F95" s="132"/>
      <c r="G95" s="132"/>
    </row>
    <row r="96" spans="1:7" ht="65.25">
      <c r="A96" s="132"/>
      <c r="B96" s="134"/>
      <c r="C96" s="134"/>
      <c r="D96" s="17" t="s">
        <v>2624</v>
      </c>
      <c r="E96" s="132"/>
      <c r="F96" s="132"/>
      <c r="G96" s="132"/>
    </row>
    <row r="97" spans="1:7" ht="65.25">
      <c r="A97" s="132"/>
      <c r="B97" s="134"/>
      <c r="C97" s="134"/>
      <c r="D97" s="17" t="s">
        <v>2623</v>
      </c>
      <c r="E97" s="132"/>
      <c r="F97" s="132"/>
      <c r="G97" s="132"/>
    </row>
    <row r="98" spans="1:7" ht="65.25">
      <c r="A98" s="131"/>
      <c r="B98" s="135"/>
      <c r="C98" s="135"/>
      <c r="D98" s="19" t="s">
        <v>2622</v>
      </c>
      <c r="E98" s="131"/>
      <c r="F98" s="131"/>
      <c r="G98" s="131"/>
    </row>
    <row r="99" spans="1:7" ht="65.25">
      <c r="A99" s="130" t="s">
        <v>2621</v>
      </c>
      <c r="B99" s="133">
        <v>123252</v>
      </c>
      <c r="C99" s="133"/>
      <c r="D99" s="15" t="s">
        <v>2620</v>
      </c>
      <c r="E99" s="130"/>
      <c r="F99" s="130"/>
      <c r="G99" s="130" t="s">
        <v>2252</v>
      </c>
    </row>
    <row r="100" spans="1:7" ht="43.5">
      <c r="A100" s="132"/>
      <c r="B100" s="134"/>
      <c r="C100" s="134"/>
      <c r="D100" s="17" t="s">
        <v>2619</v>
      </c>
      <c r="E100" s="132"/>
      <c r="F100" s="132"/>
      <c r="G100" s="132"/>
    </row>
    <row r="101" spans="1:7" ht="43.5">
      <c r="A101" s="132"/>
      <c r="B101" s="134"/>
      <c r="C101" s="134"/>
      <c r="D101" s="17" t="s">
        <v>2618</v>
      </c>
      <c r="E101" s="132"/>
      <c r="F101" s="132"/>
      <c r="G101" s="132"/>
    </row>
    <row r="102" spans="1:7" ht="65.25">
      <c r="A102" s="132"/>
      <c r="B102" s="134"/>
      <c r="C102" s="134"/>
      <c r="D102" s="18" t="s">
        <v>2617</v>
      </c>
      <c r="E102" s="132"/>
      <c r="F102" s="132"/>
      <c r="G102" s="132"/>
    </row>
    <row r="103" spans="1:7" ht="65.25">
      <c r="A103" s="131"/>
      <c r="B103" s="135"/>
      <c r="C103" s="135"/>
      <c r="D103" s="19" t="s">
        <v>2616</v>
      </c>
      <c r="E103" s="131"/>
      <c r="F103" s="131"/>
      <c r="G103" s="131"/>
    </row>
    <row r="104" spans="1:7" ht="43.5">
      <c r="A104" s="130" t="s">
        <v>2615</v>
      </c>
      <c r="B104" s="133">
        <v>72980</v>
      </c>
      <c r="C104" s="133"/>
      <c r="D104" s="15" t="s">
        <v>2614</v>
      </c>
      <c r="E104" s="130"/>
      <c r="F104" s="130"/>
      <c r="G104" s="130" t="s">
        <v>2252</v>
      </c>
    </row>
    <row r="105" spans="1:7" ht="43.5">
      <c r="A105" s="132"/>
      <c r="B105" s="134"/>
      <c r="C105" s="134"/>
      <c r="D105" s="17" t="s">
        <v>2613</v>
      </c>
      <c r="E105" s="132"/>
      <c r="F105" s="132"/>
      <c r="G105" s="132"/>
    </row>
    <row r="106" spans="1:7" ht="65.25">
      <c r="A106" s="132"/>
      <c r="B106" s="134"/>
      <c r="C106" s="134"/>
      <c r="D106" s="18" t="s">
        <v>2612</v>
      </c>
      <c r="E106" s="132"/>
      <c r="F106" s="132"/>
      <c r="G106" s="132"/>
    </row>
    <row r="107" spans="1:7" ht="43.5">
      <c r="A107" s="131"/>
      <c r="B107" s="135"/>
      <c r="C107" s="135"/>
      <c r="D107" s="19" t="s">
        <v>2611</v>
      </c>
      <c r="E107" s="131"/>
      <c r="F107" s="131"/>
      <c r="G107" s="131"/>
    </row>
    <row r="108" spans="1:7" ht="43.5">
      <c r="A108" s="130" t="s">
        <v>2610</v>
      </c>
      <c r="B108" s="133">
        <v>119930</v>
      </c>
      <c r="C108" s="133"/>
      <c r="D108" s="15" t="s">
        <v>2609</v>
      </c>
      <c r="E108" s="130"/>
      <c r="F108" s="130"/>
      <c r="G108" s="130" t="s">
        <v>2209</v>
      </c>
    </row>
    <row r="109" spans="1:7" ht="65.25">
      <c r="A109" s="132"/>
      <c r="B109" s="134"/>
      <c r="C109" s="134"/>
      <c r="D109" s="17" t="s">
        <v>2608</v>
      </c>
      <c r="E109" s="132"/>
      <c r="F109" s="132"/>
      <c r="G109" s="132"/>
    </row>
    <row r="110" spans="1:7" ht="43.5">
      <c r="A110" s="132"/>
      <c r="B110" s="134"/>
      <c r="C110" s="134"/>
      <c r="D110" s="17" t="s">
        <v>2607</v>
      </c>
      <c r="E110" s="132"/>
      <c r="F110" s="132"/>
      <c r="G110" s="132"/>
    </row>
    <row r="111" spans="1:7" ht="65.25">
      <c r="A111" s="132"/>
      <c r="B111" s="134"/>
      <c r="C111" s="134"/>
      <c r="D111" s="18" t="s">
        <v>2606</v>
      </c>
      <c r="E111" s="132"/>
      <c r="F111" s="132"/>
      <c r="G111" s="132"/>
    </row>
    <row r="112" spans="1:7" ht="87">
      <c r="A112" s="132"/>
      <c r="B112" s="134"/>
      <c r="C112" s="134"/>
      <c r="D112" s="17" t="s">
        <v>2605</v>
      </c>
      <c r="E112" s="132"/>
      <c r="F112" s="132"/>
      <c r="G112" s="132"/>
    </row>
    <row r="113" spans="1:7" ht="65.25">
      <c r="A113" s="131"/>
      <c r="B113" s="135"/>
      <c r="C113" s="135"/>
      <c r="D113" s="19" t="s">
        <v>2604</v>
      </c>
      <c r="E113" s="131"/>
      <c r="F113" s="131"/>
      <c r="G113" s="131"/>
    </row>
    <row r="114" spans="1:7" ht="65.25">
      <c r="A114" s="130" t="s">
        <v>2603</v>
      </c>
      <c r="B114" s="133">
        <v>40000</v>
      </c>
      <c r="C114" s="130"/>
      <c r="D114" s="15" t="s">
        <v>2602</v>
      </c>
      <c r="E114" s="130"/>
      <c r="F114" s="130"/>
      <c r="G114" s="130" t="s">
        <v>2209</v>
      </c>
    </row>
    <row r="115" spans="1:7" ht="43.5">
      <c r="A115" s="132"/>
      <c r="B115" s="134"/>
      <c r="C115" s="132"/>
      <c r="D115" s="17" t="s">
        <v>2601</v>
      </c>
      <c r="E115" s="132"/>
      <c r="F115" s="132"/>
      <c r="G115" s="132"/>
    </row>
    <row r="116" spans="1:7" ht="65.25">
      <c r="A116" s="132"/>
      <c r="B116" s="134"/>
      <c r="C116" s="132"/>
      <c r="D116" s="17" t="s">
        <v>2600</v>
      </c>
      <c r="E116" s="132"/>
      <c r="F116" s="132"/>
      <c r="G116" s="132"/>
    </row>
    <row r="117" spans="1:7" ht="43.5">
      <c r="A117" s="132"/>
      <c r="B117" s="134"/>
      <c r="C117" s="132"/>
      <c r="D117" s="17" t="s">
        <v>2599</v>
      </c>
      <c r="E117" s="132"/>
      <c r="F117" s="132"/>
      <c r="G117" s="132"/>
    </row>
    <row r="118" spans="1:7" ht="65.25">
      <c r="A118" s="132"/>
      <c r="B118" s="134"/>
      <c r="C118" s="132"/>
      <c r="D118" s="18" t="s">
        <v>2598</v>
      </c>
      <c r="E118" s="132"/>
      <c r="F118" s="132"/>
      <c r="G118" s="132"/>
    </row>
    <row r="119" spans="1:7" ht="43.5">
      <c r="A119" s="131"/>
      <c r="B119" s="135"/>
      <c r="C119" s="131"/>
      <c r="D119" s="19" t="s">
        <v>2597</v>
      </c>
      <c r="E119" s="131"/>
      <c r="F119" s="131"/>
      <c r="G119" s="131"/>
    </row>
    <row r="120" spans="1:7" ht="43.5">
      <c r="A120" s="130" t="s">
        <v>2596</v>
      </c>
      <c r="B120" s="133">
        <v>64900</v>
      </c>
      <c r="C120" s="133"/>
      <c r="D120" s="15" t="s">
        <v>2595</v>
      </c>
      <c r="E120" s="130"/>
      <c r="F120" s="130"/>
      <c r="G120" s="130" t="s">
        <v>2209</v>
      </c>
    </row>
    <row r="121" spans="1:7" ht="43.5">
      <c r="A121" s="132"/>
      <c r="B121" s="134"/>
      <c r="C121" s="134"/>
      <c r="D121" s="17" t="s">
        <v>2594</v>
      </c>
      <c r="E121" s="132"/>
      <c r="F121" s="132"/>
      <c r="G121" s="132"/>
    </row>
    <row r="122" spans="1:7" ht="65.25">
      <c r="A122" s="132"/>
      <c r="B122" s="134"/>
      <c r="C122" s="134"/>
      <c r="D122" s="18" t="s">
        <v>2593</v>
      </c>
      <c r="E122" s="132"/>
      <c r="F122" s="132"/>
      <c r="G122" s="132"/>
    </row>
    <row r="123" spans="1:7" ht="43.5">
      <c r="A123" s="132"/>
      <c r="B123" s="134"/>
      <c r="C123" s="134"/>
      <c r="D123" s="17" t="s">
        <v>2592</v>
      </c>
      <c r="E123" s="132"/>
      <c r="F123" s="132"/>
      <c r="G123" s="132"/>
    </row>
    <row r="124" spans="1:7" ht="43.5">
      <c r="A124" s="132"/>
      <c r="B124" s="134"/>
      <c r="C124" s="134"/>
      <c r="D124" s="17" t="s">
        <v>2591</v>
      </c>
      <c r="E124" s="132"/>
      <c r="F124" s="132"/>
      <c r="G124" s="132"/>
    </row>
    <row r="125" spans="1:7" ht="43.5">
      <c r="A125" s="131"/>
      <c r="B125" s="135"/>
      <c r="C125" s="135"/>
      <c r="D125" s="19" t="s">
        <v>2590</v>
      </c>
      <c r="E125" s="131"/>
      <c r="F125" s="131"/>
      <c r="G125" s="131"/>
    </row>
    <row r="126" spans="1:7" ht="65.25">
      <c r="A126" s="130" t="s">
        <v>2589</v>
      </c>
      <c r="B126" s="133">
        <v>278920</v>
      </c>
      <c r="C126" s="133"/>
      <c r="D126" s="15" t="s">
        <v>2588</v>
      </c>
      <c r="E126" s="130"/>
      <c r="F126" s="130"/>
      <c r="G126" s="130" t="s">
        <v>2209</v>
      </c>
    </row>
    <row r="127" spans="1:7" ht="43.5">
      <c r="A127" s="132"/>
      <c r="B127" s="134"/>
      <c r="C127" s="134"/>
      <c r="D127" s="17" t="s">
        <v>2587</v>
      </c>
      <c r="E127" s="132"/>
      <c r="F127" s="132"/>
      <c r="G127" s="132"/>
    </row>
    <row r="128" spans="1:7" ht="43.5">
      <c r="A128" s="132"/>
      <c r="B128" s="134"/>
      <c r="C128" s="134"/>
      <c r="D128" s="17" t="s">
        <v>2586</v>
      </c>
      <c r="E128" s="132"/>
      <c r="F128" s="132"/>
      <c r="G128" s="132"/>
    </row>
    <row r="129" spans="1:7" ht="43.5">
      <c r="A129" s="132"/>
      <c r="B129" s="134"/>
      <c r="C129" s="134"/>
      <c r="D129" s="17" t="s">
        <v>2585</v>
      </c>
      <c r="E129" s="132"/>
      <c r="F129" s="132"/>
      <c r="G129" s="132"/>
    </row>
    <row r="130" spans="1:7" ht="108.75">
      <c r="A130" s="132"/>
      <c r="B130" s="134"/>
      <c r="C130" s="134"/>
      <c r="D130" s="18" t="s">
        <v>2584</v>
      </c>
      <c r="E130" s="132"/>
      <c r="F130" s="132"/>
      <c r="G130" s="132"/>
    </row>
    <row r="131" spans="1:7" ht="43.5">
      <c r="A131" s="132"/>
      <c r="B131" s="134"/>
      <c r="C131" s="134"/>
      <c r="D131" s="17" t="s">
        <v>2583</v>
      </c>
      <c r="E131" s="132"/>
      <c r="F131" s="132"/>
      <c r="G131" s="132"/>
    </row>
    <row r="132" spans="1:7" ht="43.5">
      <c r="A132" s="131"/>
      <c r="B132" s="135"/>
      <c r="C132" s="135"/>
      <c r="D132" s="19" t="s">
        <v>2582</v>
      </c>
      <c r="E132" s="131"/>
      <c r="F132" s="131"/>
      <c r="G132" s="131"/>
    </row>
    <row r="133" spans="1:7" ht="43.5">
      <c r="A133" s="130" t="s">
        <v>2581</v>
      </c>
      <c r="B133" s="133">
        <v>205200</v>
      </c>
      <c r="C133" s="133"/>
      <c r="D133" s="15" t="s">
        <v>2580</v>
      </c>
      <c r="E133" s="130"/>
      <c r="F133" s="130"/>
      <c r="G133" s="130" t="s">
        <v>2209</v>
      </c>
    </row>
    <row r="134" spans="1:7" ht="43.5">
      <c r="A134" s="132"/>
      <c r="B134" s="134"/>
      <c r="C134" s="134"/>
      <c r="D134" s="17" t="s">
        <v>2579</v>
      </c>
      <c r="E134" s="132"/>
      <c r="F134" s="132"/>
      <c r="G134" s="132"/>
    </row>
    <row r="135" spans="1:7" ht="65.25">
      <c r="A135" s="132"/>
      <c r="B135" s="134"/>
      <c r="C135" s="134"/>
      <c r="D135" s="18" t="s">
        <v>2578</v>
      </c>
      <c r="E135" s="132"/>
      <c r="F135" s="132"/>
      <c r="G135" s="132"/>
    </row>
    <row r="136" spans="1:7" ht="65.25">
      <c r="A136" s="132"/>
      <c r="B136" s="134"/>
      <c r="C136" s="134"/>
      <c r="D136" s="17" t="s">
        <v>2577</v>
      </c>
      <c r="E136" s="132"/>
      <c r="F136" s="132"/>
      <c r="G136" s="132"/>
    </row>
    <row r="137" spans="1:7" ht="43.5">
      <c r="A137" s="131"/>
      <c r="B137" s="135"/>
      <c r="C137" s="135"/>
      <c r="D137" s="19" t="s">
        <v>2576</v>
      </c>
      <c r="E137" s="131"/>
      <c r="F137" s="131"/>
      <c r="G137" s="131"/>
    </row>
    <row r="138" spans="1:7">
      <c r="A138" s="7" t="s">
        <v>461</v>
      </c>
      <c r="B138" s="8">
        <v>2469521</v>
      </c>
      <c r="C138" s="8"/>
      <c r="D138" s="6"/>
      <c r="E138" s="6"/>
      <c r="F138" s="6"/>
      <c r="G138" s="6"/>
    </row>
    <row r="139" spans="1:7">
      <c r="A139" s="10" t="s">
        <v>460</v>
      </c>
      <c r="B139" s="11">
        <v>2469521</v>
      </c>
      <c r="C139" s="11"/>
      <c r="D139" s="9"/>
      <c r="E139" s="9"/>
      <c r="F139" s="9"/>
      <c r="G139" s="9"/>
    </row>
    <row r="140" spans="1:7" ht="65.25">
      <c r="A140" s="130" t="s">
        <v>2575</v>
      </c>
      <c r="B140" s="133">
        <v>194649</v>
      </c>
      <c r="C140" s="133"/>
      <c r="D140" s="15" t="s">
        <v>2574</v>
      </c>
      <c r="E140" s="130"/>
      <c r="F140" s="130"/>
      <c r="G140" s="130" t="s">
        <v>2226</v>
      </c>
    </row>
    <row r="141" spans="1:7" ht="87">
      <c r="A141" s="132"/>
      <c r="B141" s="134"/>
      <c r="C141" s="134"/>
      <c r="D141" s="17" t="s">
        <v>2573</v>
      </c>
      <c r="E141" s="132"/>
      <c r="F141" s="132"/>
      <c r="G141" s="132"/>
    </row>
    <row r="142" spans="1:7" ht="87">
      <c r="A142" s="132"/>
      <c r="B142" s="134"/>
      <c r="C142" s="134"/>
      <c r="D142" s="17" t="s">
        <v>2572</v>
      </c>
      <c r="E142" s="132"/>
      <c r="F142" s="132"/>
      <c r="G142" s="132"/>
    </row>
    <row r="143" spans="1:7" ht="108.75">
      <c r="A143" s="132"/>
      <c r="B143" s="134"/>
      <c r="C143" s="134"/>
      <c r="D143" s="17" t="s">
        <v>2571</v>
      </c>
      <c r="E143" s="132"/>
      <c r="F143" s="132"/>
      <c r="G143" s="132"/>
    </row>
    <row r="144" spans="1:7" ht="87">
      <c r="A144" s="132"/>
      <c r="B144" s="134"/>
      <c r="C144" s="134"/>
      <c r="D144" s="17" t="s">
        <v>2570</v>
      </c>
      <c r="E144" s="132"/>
      <c r="F144" s="132"/>
      <c r="G144" s="132"/>
    </row>
    <row r="145" spans="1:7" ht="65.25">
      <c r="A145" s="132"/>
      <c r="B145" s="134"/>
      <c r="C145" s="134"/>
      <c r="D145" s="17" t="s">
        <v>2569</v>
      </c>
      <c r="E145" s="132"/>
      <c r="F145" s="132"/>
      <c r="G145" s="132"/>
    </row>
    <row r="146" spans="1:7">
      <c r="A146" s="132"/>
      <c r="B146" s="134"/>
      <c r="C146" s="134"/>
      <c r="D146" s="17" t="s">
        <v>2568</v>
      </c>
      <c r="E146" s="132"/>
      <c r="F146" s="132"/>
      <c r="G146" s="132"/>
    </row>
    <row r="147" spans="1:7" ht="43.5">
      <c r="A147" s="132"/>
      <c r="B147" s="134"/>
      <c r="C147" s="134"/>
      <c r="D147" s="17" t="s">
        <v>2567</v>
      </c>
      <c r="E147" s="132"/>
      <c r="F147" s="132"/>
      <c r="G147" s="132"/>
    </row>
    <row r="148" spans="1:7">
      <c r="A148" s="132"/>
      <c r="B148" s="134"/>
      <c r="C148" s="134"/>
      <c r="D148" s="17" t="s">
        <v>2566</v>
      </c>
      <c r="E148" s="132"/>
      <c r="F148" s="132"/>
      <c r="G148" s="132"/>
    </row>
    <row r="149" spans="1:7" ht="43.5">
      <c r="A149" s="132"/>
      <c r="B149" s="134"/>
      <c r="C149" s="134"/>
      <c r="D149" s="17" t="s">
        <v>2565</v>
      </c>
      <c r="E149" s="132"/>
      <c r="F149" s="132"/>
      <c r="G149" s="132"/>
    </row>
    <row r="150" spans="1:7" ht="43.5">
      <c r="A150" s="132"/>
      <c r="B150" s="134"/>
      <c r="C150" s="134"/>
      <c r="D150" s="17" t="s">
        <v>2564</v>
      </c>
      <c r="E150" s="132"/>
      <c r="F150" s="132"/>
      <c r="G150" s="132"/>
    </row>
    <row r="151" spans="1:7" ht="43.5">
      <c r="A151" s="132"/>
      <c r="B151" s="134"/>
      <c r="C151" s="134"/>
      <c r="D151" s="17" t="s">
        <v>2563</v>
      </c>
      <c r="E151" s="132"/>
      <c r="F151" s="132"/>
      <c r="G151" s="132"/>
    </row>
    <row r="152" spans="1:7" ht="65.25">
      <c r="A152" s="132"/>
      <c r="B152" s="134"/>
      <c r="C152" s="134"/>
      <c r="D152" s="17" t="s">
        <v>2562</v>
      </c>
      <c r="E152" s="132"/>
      <c r="F152" s="132"/>
      <c r="G152" s="132"/>
    </row>
    <row r="153" spans="1:7" ht="43.5">
      <c r="A153" s="132"/>
      <c r="B153" s="134"/>
      <c r="C153" s="134"/>
      <c r="D153" s="17" t="s">
        <v>2561</v>
      </c>
      <c r="E153" s="132"/>
      <c r="F153" s="132"/>
      <c r="G153" s="132"/>
    </row>
    <row r="154" spans="1:7" ht="65.25">
      <c r="A154" s="132"/>
      <c r="B154" s="134"/>
      <c r="C154" s="134"/>
      <c r="D154" s="17" t="s">
        <v>2560</v>
      </c>
      <c r="E154" s="132"/>
      <c r="F154" s="132"/>
      <c r="G154" s="132"/>
    </row>
    <row r="155" spans="1:7" ht="43.5">
      <c r="A155" s="132"/>
      <c r="B155" s="134"/>
      <c r="C155" s="134"/>
      <c r="D155" s="17" t="s">
        <v>2559</v>
      </c>
      <c r="E155" s="132"/>
      <c r="F155" s="132"/>
      <c r="G155" s="132"/>
    </row>
    <row r="156" spans="1:7" ht="43.5">
      <c r="A156" s="132"/>
      <c r="B156" s="134"/>
      <c r="C156" s="134"/>
      <c r="D156" s="17" t="s">
        <v>2558</v>
      </c>
      <c r="E156" s="132"/>
      <c r="F156" s="132"/>
      <c r="G156" s="132"/>
    </row>
    <row r="157" spans="1:7" ht="65.25">
      <c r="A157" s="132"/>
      <c r="B157" s="134"/>
      <c r="C157" s="134"/>
      <c r="D157" s="18" t="s">
        <v>2557</v>
      </c>
      <c r="E157" s="132"/>
      <c r="F157" s="132"/>
      <c r="G157" s="132"/>
    </row>
    <row r="158" spans="1:7" ht="43.5">
      <c r="A158" s="132"/>
      <c r="B158" s="134"/>
      <c r="C158" s="134"/>
      <c r="D158" s="17" t="s">
        <v>2556</v>
      </c>
      <c r="E158" s="132"/>
      <c r="F158" s="132"/>
      <c r="G158" s="132"/>
    </row>
    <row r="159" spans="1:7" ht="87">
      <c r="A159" s="132"/>
      <c r="B159" s="134"/>
      <c r="C159" s="134"/>
      <c r="D159" s="17" t="s">
        <v>2555</v>
      </c>
      <c r="E159" s="132"/>
      <c r="F159" s="132"/>
      <c r="G159" s="132"/>
    </row>
    <row r="160" spans="1:7" ht="87">
      <c r="A160" s="132"/>
      <c r="B160" s="134"/>
      <c r="C160" s="134"/>
      <c r="D160" s="17" t="s">
        <v>2554</v>
      </c>
      <c r="E160" s="132"/>
      <c r="F160" s="132"/>
      <c r="G160" s="132"/>
    </row>
    <row r="161" spans="1:7" ht="65.25">
      <c r="A161" s="132"/>
      <c r="B161" s="134"/>
      <c r="C161" s="134"/>
      <c r="D161" s="17" t="s">
        <v>2553</v>
      </c>
      <c r="E161" s="132"/>
      <c r="F161" s="132"/>
      <c r="G161" s="132"/>
    </row>
    <row r="162" spans="1:7" ht="87">
      <c r="A162" s="132"/>
      <c r="B162" s="134"/>
      <c r="C162" s="134"/>
      <c r="D162" s="17" t="s">
        <v>2552</v>
      </c>
      <c r="E162" s="132"/>
      <c r="F162" s="132"/>
      <c r="G162" s="132"/>
    </row>
    <row r="163" spans="1:7" ht="108.75">
      <c r="A163" s="132"/>
      <c r="B163" s="134"/>
      <c r="C163" s="134"/>
      <c r="D163" s="17" t="s">
        <v>2551</v>
      </c>
      <c r="E163" s="132"/>
      <c r="F163" s="132"/>
      <c r="G163" s="132"/>
    </row>
    <row r="164" spans="1:7" ht="108.75">
      <c r="A164" s="132"/>
      <c r="B164" s="134"/>
      <c r="C164" s="134"/>
      <c r="D164" s="17" t="s">
        <v>2550</v>
      </c>
      <c r="E164" s="132"/>
      <c r="F164" s="132"/>
      <c r="G164" s="132"/>
    </row>
    <row r="165" spans="1:7" ht="65.25">
      <c r="A165" s="132"/>
      <c r="B165" s="134"/>
      <c r="C165" s="134"/>
      <c r="D165" s="17" t="s">
        <v>2549</v>
      </c>
      <c r="E165" s="132"/>
      <c r="F165" s="132"/>
      <c r="G165" s="132"/>
    </row>
    <row r="166" spans="1:7" ht="43.5">
      <c r="A166" s="132"/>
      <c r="B166" s="134"/>
      <c r="C166" s="134"/>
      <c r="D166" s="17" t="s">
        <v>2548</v>
      </c>
      <c r="E166" s="132"/>
      <c r="F166" s="132"/>
      <c r="G166" s="132"/>
    </row>
    <row r="167" spans="1:7" ht="65.25">
      <c r="A167" s="132"/>
      <c r="B167" s="134"/>
      <c r="C167" s="134"/>
      <c r="D167" s="17" t="s">
        <v>2547</v>
      </c>
      <c r="E167" s="132"/>
      <c r="F167" s="132"/>
      <c r="G167" s="132"/>
    </row>
    <row r="168" spans="1:7" ht="65.25">
      <c r="A168" s="132"/>
      <c r="B168" s="134"/>
      <c r="C168" s="134"/>
      <c r="D168" s="17" t="s">
        <v>2546</v>
      </c>
      <c r="E168" s="132"/>
      <c r="F168" s="132"/>
      <c r="G168" s="132"/>
    </row>
    <row r="169" spans="1:7" ht="43.5">
      <c r="A169" s="132"/>
      <c r="B169" s="134"/>
      <c r="C169" s="134"/>
      <c r="D169" s="17" t="s">
        <v>2545</v>
      </c>
      <c r="E169" s="132"/>
      <c r="F169" s="132"/>
      <c r="G169" s="132"/>
    </row>
    <row r="170" spans="1:7" ht="65.25">
      <c r="A170" s="132"/>
      <c r="B170" s="134"/>
      <c r="C170" s="134"/>
      <c r="D170" s="17" t="s">
        <v>2544</v>
      </c>
      <c r="E170" s="132"/>
      <c r="F170" s="132"/>
      <c r="G170" s="132"/>
    </row>
    <row r="171" spans="1:7" ht="43.5">
      <c r="A171" s="132"/>
      <c r="B171" s="134"/>
      <c r="C171" s="134"/>
      <c r="D171" s="17" t="s">
        <v>2543</v>
      </c>
      <c r="E171" s="132"/>
      <c r="F171" s="132"/>
      <c r="G171" s="132"/>
    </row>
    <row r="172" spans="1:7" ht="65.25">
      <c r="A172" s="132"/>
      <c r="B172" s="134"/>
      <c r="C172" s="134"/>
      <c r="D172" s="17" t="s">
        <v>2542</v>
      </c>
      <c r="E172" s="132"/>
      <c r="F172" s="132"/>
      <c r="G172" s="132"/>
    </row>
    <row r="173" spans="1:7" ht="43.5">
      <c r="A173" s="132"/>
      <c r="B173" s="134"/>
      <c r="C173" s="134"/>
      <c r="D173" s="17" t="s">
        <v>2541</v>
      </c>
      <c r="E173" s="132"/>
      <c r="F173" s="132"/>
      <c r="G173" s="132"/>
    </row>
    <row r="174" spans="1:7" ht="65.25">
      <c r="A174" s="132"/>
      <c r="B174" s="134"/>
      <c r="C174" s="134"/>
      <c r="D174" s="17" t="s">
        <v>2540</v>
      </c>
      <c r="E174" s="132"/>
      <c r="F174" s="132"/>
      <c r="G174" s="132"/>
    </row>
    <row r="175" spans="1:7" ht="65.25">
      <c r="A175" s="132"/>
      <c r="B175" s="134"/>
      <c r="C175" s="134"/>
      <c r="D175" s="17" t="s">
        <v>2539</v>
      </c>
      <c r="E175" s="132"/>
      <c r="F175" s="132"/>
      <c r="G175" s="132"/>
    </row>
    <row r="176" spans="1:7" ht="43.5">
      <c r="A176" s="132"/>
      <c r="B176" s="134"/>
      <c r="C176" s="134"/>
      <c r="D176" s="17" t="s">
        <v>2538</v>
      </c>
      <c r="E176" s="132"/>
      <c r="F176" s="132"/>
      <c r="G176" s="132"/>
    </row>
    <row r="177" spans="1:7" ht="43.5">
      <c r="A177" s="131"/>
      <c r="B177" s="135"/>
      <c r="C177" s="135"/>
      <c r="D177" s="19" t="s">
        <v>2537</v>
      </c>
      <c r="E177" s="131"/>
      <c r="F177" s="131"/>
      <c r="G177" s="131"/>
    </row>
    <row r="178" spans="1:7" ht="65.25">
      <c r="A178" s="130" t="s">
        <v>2536</v>
      </c>
      <c r="B178" s="133">
        <v>101400</v>
      </c>
      <c r="C178" s="130"/>
      <c r="D178" s="15" t="s">
        <v>2535</v>
      </c>
      <c r="E178" s="130"/>
      <c r="F178" s="130"/>
      <c r="G178" s="130" t="s">
        <v>2226</v>
      </c>
    </row>
    <row r="179" spans="1:7" ht="43.5">
      <c r="A179" s="132"/>
      <c r="B179" s="134"/>
      <c r="C179" s="132"/>
      <c r="D179" s="17" t="s">
        <v>2534</v>
      </c>
      <c r="E179" s="132"/>
      <c r="F179" s="132"/>
      <c r="G179" s="132"/>
    </row>
    <row r="180" spans="1:7" ht="130.5">
      <c r="A180" s="132"/>
      <c r="B180" s="134"/>
      <c r="C180" s="132"/>
      <c r="D180" s="17" t="s">
        <v>2533</v>
      </c>
      <c r="E180" s="132"/>
      <c r="F180" s="132"/>
      <c r="G180" s="132"/>
    </row>
    <row r="181" spans="1:7">
      <c r="A181" s="132"/>
      <c r="B181" s="134"/>
      <c r="C181" s="132"/>
      <c r="D181" s="17" t="s">
        <v>2367</v>
      </c>
      <c r="E181" s="132"/>
      <c r="F181" s="132"/>
      <c r="G181" s="132"/>
    </row>
    <row r="182" spans="1:7" ht="65.25">
      <c r="A182" s="132"/>
      <c r="B182" s="134"/>
      <c r="C182" s="132"/>
      <c r="D182" s="18" t="s">
        <v>2532</v>
      </c>
      <c r="E182" s="132"/>
      <c r="F182" s="132"/>
      <c r="G182" s="132"/>
    </row>
    <row r="183" spans="1:7" ht="43.5">
      <c r="A183" s="132"/>
      <c r="B183" s="134"/>
      <c r="C183" s="132"/>
      <c r="D183" s="17" t="s">
        <v>2531</v>
      </c>
      <c r="E183" s="132"/>
      <c r="F183" s="132"/>
      <c r="G183" s="132"/>
    </row>
    <row r="184" spans="1:7" ht="65.25">
      <c r="A184" s="132"/>
      <c r="B184" s="134"/>
      <c r="C184" s="132"/>
      <c r="D184" s="17" t="s">
        <v>2530</v>
      </c>
      <c r="E184" s="132"/>
      <c r="F184" s="132"/>
      <c r="G184" s="132"/>
    </row>
    <row r="185" spans="1:7" ht="65.25">
      <c r="A185" s="131"/>
      <c r="B185" s="135"/>
      <c r="C185" s="131"/>
      <c r="D185" s="19" t="s">
        <v>2529</v>
      </c>
      <c r="E185" s="131"/>
      <c r="F185" s="131"/>
      <c r="G185" s="131"/>
    </row>
    <row r="186" spans="1:7" ht="43.5">
      <c r="A186" s="130" t="s">
        <v>2528</v>
      </c>
      <c r="B186" s="133">
        <v>60000</v>
      </c>
      <c r="C186" s="133"/>
      <c r="D186" s="15" t="s">
        <v>2527</v>
      </c>
      <c r="E186" s="130"/>
      <c r="F186" s="130"/>
      <c r="G186" s="130" t="s">
        <v>2348</v>
      </c>
    </row>
    <row r="187" spans="1:7" ht="43.5">
      <c r="A187" s="132"/>
      <c r="B187" s="134"/>
      <c r="C187" s="134"/>
      <c r="D187" s="17" t="s">
        <v>2526</v>
      </c>
      <c r="E187" s="132"/>
      <c r="F187" s="132"/>
      <c r="G187" s="132"/>
    </row>
    <row r="188" spans="1:7" ht="43.5">
      <c r="A188" s="132"/>
      <c r="B188" s="134"/>
      <c r="C188" s="134"/>
      <c r="D188" s="18" t="s">
        <v>2525</v>
      </c>
      <c r="E188" s="132"/>
      <c r="F188" s="132"/>
      <c r="G188" s="132"/>
    </row>
    <row r="189" spans="1:7" ht="43.5">
      <c r="A189" s="131"/>
      <c r="B189" s="135"/>
      <c r="C189" s="135"/>
      <c r="D189" s="19" t="s">
        <v>2524</v>
      </c>
      <c r="E189" s="131"/>
      <c r="F189" s="131"/>
      <c r="G189" s="131"/>
    </row>
    <row r="190" spans="1:7" ht="43.5">
      <c r="A190" s="130" t="s">
        <v>2523</v>
      </c>
      <c r="B190" s="133">
        <v>120000</v>
      </c>
      <c r="C190" s="133"/>
      <c r="D190" s="15" t="s">
        <v>2522</v>
      </c>
      <c r="E190" s="130"/>
      <c r="F190" s="130"/>
      <c r="G190" s="130" t="s">
        <v>2348</v>
      </c>
    </row>
    <row r="191" spans="1:7" ht="43.5">
      <c r="A191" s="132"/>
      <c r="B191" s="134"/>
      <c r="C191" s="134"/>
      <c r="D191" s="17" t="s">
        <v>2521</v>
      </c>
      <c r="E191" s="132"/>
      <c r="F191" s="132"/>
      <c r="G191" s="132"/>
    </row>
    <row r="192" spans="1:7" ht="65.25">
      <c r="A192" s="132"/>
      <c r="B192" s="134"/>
      <c r="C192" s="134"/>
      <c r="D192" s="18" t="s">
        <v>2520</v>
      </c>
      <c r="E192" s="132"/>
      <c r="F192" s="132"/>
      <c r="G192" s="132"/>
    </row>
    <row r="193" spans="1:7" ht="43.5">
      <c r="A193" s="132"/>
      <c r="B193" s="134"/>
      <c r="C193" s="134"/>
      <c r="D193" s="17" t="s">
        <v>2519</v>
      </c>
      <c r="E193" s="132"/>
      <c r="F193" s="132"/>
      <c r="G193" s="132"/>
    </row>
    <row r="194" spans="1:7" ht="43.5">
      <c r="A194" s="132"/>
      <c r="B194" s="134"/>
      <c r="C194" s="134"/>
      <c r="D194" s="17" t="s">
        <v>2518</v>
      </c>
      <c r="E194" s="132"/>
      <c r="F194" s="132"/>
      <c r="G194" s="132"/>
    </row>
    <row r="195" spans="1:7" ht="65.25">
      <c r="A195" s="132"/>
      <c r="B195" s="134"/>
      <c r="C195" s="134"/>
      <c r="D195" s="17" t="s">
        <v>2517</v>
      </c>
      <c r="E195" s="132"/>
      <c r="F195" s="132"/>
      <c r="G195" s="132"/>
    </row>
    <row r="196" spans="1:7" ht="65.25">
      <c r="A196" s="132"/>
      <c r="B196" s="134"/>
      <c r="C196" s="134"/>
      <c r="D196" s="17" t="s">
        <v>2516</v>
      </c>
      <c r="E196" s="132"/>
      <c r="F196" s="132"/>
      <c r="G196" s="132"/>
    </row>
    <row r="197" spans="1:7" ht="65.25">
      <c r="A197" s="131"/>
      <c r="B197" s="135"/>
      <c r="C197" s="135"/>
      <c r="D197" s="19" t="s">
        <v>2515</v>
      </c>
      <c r="E197" s="131"/>
      <c r="F197" s="131"/>
      <c r="G197" s="131"/>
    </row>
    <row r="198" spans="1:7" ht="43.5">
      <c r="A198" s="130" t="s">
        <v>2514</v>
      </c>
      <c r="B198" s="133">
        <v>40000</v>
      </c>
      <c r="C198" s="133"/>
      <c r="D198" s="15" t="s">
        <v>2513</v>
      </c>
      <c r="E198" s="130"/>
      <c r="F198" s="130"/>
      <c r="G198" s="130" t="s">
        <v>2348</v>
      </c>
    </row>
    <row r="199" spans="1:7">
      <c r="A199" s="132"/>
      <c r="B199" s="134"/>
      <c r="C199" s="134"/>
      <c r="D199" s="17" t="s">
        <v>2512</v>
      </c>
      <c r="E199" s="132"/>
      <c r="F199" s="132"/>
      <c r="G199" s="132"/>
    </row>
    <row r="200" spans="1:7" ht="43.5">
      <c r="A200" s="132"/>
      <c r="B200" s="134"/>
      <c r="C200" s="134"/>
      <c r="D200" s="17" t="s">
        <v>2511</v>
      </c>
      <c r="E200" s="132"/>
      <c r="F200" s="132"/>
      <c r="G200" s="132"/>
    </row>
    <row r="201" spans="1:7" ht="43.5">
      <c r="A201" s="132"/>
      <c r="B201" s="134"/>
      <c r="C201" s="134"/>
      <c r="D201" s="18" t="s">
        <v>2510</v>
      </c>
      <c r="E201" s="132"/>
      <c r="F201" s="132"/>
      <c r="G201" s="132"/>
    </row>
    <row r="202" spans="1:7">
      <c r="A202" s="132"/>
      <c r="B202" s="134"/>
      <c r="C202" s="134"/>
      <c r="D202" s="17" t="s">
        <v>2509</v>
      </c>
      <c r="E202" s="132"/>
      <c r="F202" s="132"/>
      <c r="G202" s="132"/>
    </row>
    <row r="203" spans="1:7" ht="43.5">
      <c r="A203" s="131"/>
      <c r="B203" s="135"/>
      <c r="C203" s="135"/>
      <c r="D203" s="19" t="s">
        <v>2508</v>
      </c>
      <c r="E203" s="131"/>
      <c r="F203" s="131"/>
      <c r="G203" s="131"/>
    </row>
    <row r="204" spans="1:7" ht="65.25">
      <c r="A204" s="130" t="s">
        <v>2507</v>
      </c>
      <c r="B204" s="133">
        <v>97600</v>
      </c>
      <c r="C204" s="130"/>
      <c r="D204" s="15" t="s">
        <v>2506</v>
      </c>
      <c r="E204" s="130"/>
      <c r="F204" s="130"/>
      <c r="G204" s="130" t="s">
        <v>2348</v>
      </c>
    </row>
    <row r="205" spans="1:7" ht="43.5">
      <c r="A205" s="132"/>
      <c r="B205" s="134"/>
      <c r="C205" s="132"/>
      <c r="D205" s="17" t="s">
        <v>2505</v>
      </c>
      <c r="E205" s="132"/>
      <c r="F205" s="132"/>
      <c r="G205" s="132"/>
    </row>
    <row r="206" spans="1:7" ht="65.25">
      <c r="A206" s="132"/>
      <c r="B206" s="134"/>
      <c r="C206" s="132"/>
      <c r="D206" s="18" t="s">
        <v>2504</v>
      </c>
      <c r="E206" s="132"/>
      <c r="F206" s="132"/>
      <c r="G206" s="132"/>
    </row>
    <row r="207" spans="1:7" ht="43.5">
      <c r="A207" s="131"/>
      <c r="B207" s="135"/>
      <c r="C207" s="131"/>
      <c r="D207" s="19" t="s">
        <v>2503</v>
      </c>
      <c r="E207" s="131"/>
      <c r="F207" s="131"/>
      <c r="G207" s="131"/>
    </row>
    <row r="208" spans="1:7" ht="87">
      <c r="A208" s="130" t="s">
        <v>2502</v>
      </c>
      <c r="B208" s="133">
        <v>650000</v>
      </c>
      <c r="C208" s="133"/>
      <c r="D208" s="15" t="s">
        <v>2501</v>
      </c>
      <c r="E208" s="130"/>
      <c r="F208" s="130"/>
      <c r="G208" s="130" t="s">
        <v>2348</v>
      </c>
    </row>
    <row r="209" spans="1:7" ht="65.25">
      <c r="A209" s="132"/>
      <c r="B209" s="134"/>
      <c r="C209" s="134"/>
      <c r="D209" s="17" t="s">
        <v>2500</v>
      </c>
      <c r="E209" s="132"/>
      <c r="F209" s="132"/>
      <c r="G209" s="132"/>
    </row>
    <row r="210" spans="1:7" ht="65.25">
      <c r="A210" s="132"/>
      <c r="B210" s="134"/>
      <c r="C210" s="134"/>
      <c r="D210" s="17" t="s">
        <v>2499</v>
      </c>
      <c r="E210" s="132"/>
      <c r="F210" s="132"/>
      <c r="G210" s="132"/>
    </row>
    <row r="211" spans="1:7" ht="87">
      <c r="A211" s="132"/>
      <c r="B211" s="134"/>
      <c r="C211" s="134"/>
      <c r="D211" s="17" t="s">
        <v>2498</v>
      </c>
      <c r="E211" s="132"/>
      <c r="F211" s="132"/>
      <c r="G211" s="132"/>
    </row>
    <row r="212" spans="1:7" ht="43.5">
      <c r="A212" s="132"/>
      <c r="B212" s="134"/>
      <c r="C212" s="134"/>
      <c r="D212" s="17" t="s">
        <v>2497</v>
      </c>
      <c r="E212" s="132"/>
      <c r="F212" s="132"/>
      <c r="G212" s="132"/>
    </row>
    <row r="213" spans="1:7" ht="65.25">
      <c r="A213" s="132"/>
      <c r="B213" s="134"/>
      <c r="C213" s="134"/>
      <c r="D213" s="18" t="s">
        <v>2496</v>
      </c>
      <c r="E213" s="132"/>
      <c r="F213" s="132"/>
      <c r="G213" s="132"/>
    </row>
    <row r="214" spans="1:7" ht="43.5">
      <c r="A214" s="132"/>
      <c r="B214" s="134"/>
      <c r="C214" s="134"/>
      <c r="D214" s="17" t="s">
        <v>2495</v>
      </c>
      <c r="E214" s="132"/>
      <c r="F214" s="132"/>
      <c r="G214" s="132"/>
    </row>
    <row r="215" spans="1:7" ht="43.5">
      <c r="A215" s="132"/>
      <c r="B215" s="134"/>
      <c r="C215" s="134"/>
      <c r="D215" s="17" t="s">
        <v>2494</v>
      </c>
      <c r="E215" s="132"/>
      <c r="F215" s="132"/>
      <c r="G215" s="132"/>
    </row>
    <row r="216" spans="1:7" ht="43.5">
      <c r="A216" s="131"/>
      <c r="B216" s="135"/>
      <c r="C216" s="135"/>
      <c r="D216" s="19" t="s">
        <v>2493</v>
      </c>
      <c r="E216" s="131"/>
      <c r="F216" s="131"/>
      <c r="G216" s="131"/>
    </row>
    <row r="217" spans="1:7" ht="108.75">
      <c r="A217" s="130" t="s">
        <v>2492</v>
      </c>
      <c r="B217" s="133">
        <v>150000</v>
      </c>
      <c r="C217" s="133"/>
      <c r="D217" s="15" t="s">
        <v>2482</v>
      </c>
      <c r="E217" s="130"/>
      <c r="F217" s="130"/>
      <c r="G217" s="130" t="s">
        <v>2348</v>
      </c>
    </row>
    <row r="218" spans="1:7" ht="108.75">
      <c r="A218" s="132"/>
      <c r="B218" s="134"/>
      <c r="C218" s="134"/>
      <c r="D218" s="17" t="s">
        <v>2481</v>
      </c>
      <c r="E218" s="132"/>
      <c r="F218" s="132"/>
      <c r="G218" s="132"/>
    </row>
    <row r="219" spans="1:7" ht="87">
      <c r="A219" s="131"/>
      <c r="B219" s="135"/>
      <c r="C219" s="135"/>
      <c r="D219" s="16" t="s">
        <v>2480</v>
      </c>
      <c r="E219" s="131"/>
      <c r="F219" s="131"/>
      <c r="G219" s="131"/>
    </row>
    <row r="220" spans="1:7" ht="108.75">
      <c r="A220" s="130" t="s">
        <v>2491</v>
      </c>
      <c r="B220" s="133">
        <v>150000</v>
      </c>
      <c r="C220" s="133"/>
      <c r="D220" s="15" t="s">
        <v>2490</v>
      </c>
      <c r="E220" s="130"/>
      <c r="F220" s="130"/>
      <c r="G220" s="130" t="s">
        <v>2348</v>
      </c>
    </row>
    <row r="221" spans="1:7" ht="87">
      <c r="A221" s="132"/>
      <c r="B221" s="134"/>
      <c r="C221" s="134"/>
      <c r="D221" s="17" t="s">
        <v>2489</v>
      </c>
      <c r="E221" s="132"/>
      <c r="F221" s="132"/>
      <c r="G221" s="132"/>
    </row>
    <row r="222" spans="1:7" ht="87">
      <c r="A222" s="131"/>
      <c r="B222" s="135"/>
      <c r="C222" s="135"/>
      <c r="D222" s="16" t="s">
        <v>2480</v>
      </c>
      <c r="E222" s="131"/>
      <c r="F222" s="131"/>
      <c r="G222" s="131"/>
    </row>
    <row r="223" spans="1:7" ht="108.75">
      <c r="A223" s="130" t="s">
        <v>2488</v>
      </c>
      <c r="B223" s="133">
        <v>150000</v>
      </c>
      <c r="C223" s="133"/>
      <c r="D223" s="15" t="s">
        <v>2486</v>
      </c>
      <c r="E223" s="130"/>
      <c r="F223" s="130"/>
      <c r="G223" s="130" t="s">
        <v>2348</v>
      </c>
    </row>
    <row r="224" spans="1:7" ht="87">
      <c r="A224" s="132"/>
      <c r="B224" s="134"/>
      <c r="C224" s="134"/>
      <c r="D224" s="17" t="s">
        <v>2485</v>
      </c>
      <c r="E224" s="132"/>
      <c r="F224" s="132"/>
      <c r="G224" s="132"/>
    </row>
    <row r="225" spans="1:7" ht="87">
      <c r="A225" s="131"/>
      <c r="B225" s="135"/>
      <c r="C225" s="135"/>
      <c r="D225" s="16" t="s">
        <v>2480</v>
      </c>
      <c r="E225" s="131"/>
      <c r="F225" s="131"/>
      <c r="G225" s="131"/>
    </row>
    <row r="226" spans="1:7" ht="108.75">
      <c r="A226" s="130" t="s">
        <v>2487</v>
      </c>
      <c r="B226" s="133">
        <v>100000</v>
      </c>
      <c r="C226" s="130"/>
      <c r="D226" s="15" t="s">
        <v>2486</v>
      </c>
      <c r="E226" s="130"/>
      <c r="F226" s="130"/>
      <c r="G226" s="130" t="s">
        <v>2348</v>
      </c>
    </row>
    <row r="227" spans="1:7" ht="87">
      <c r="A227" s="132"/>
      <c r="B227" s="134"/>
      <c r="C227" s="132"/>
      <c r="D227" s="17" t="s">
        <v>2485</v>
      </c>
      <c r="E227" s="132"/>
      <c r="F227" s="132"/>
      <c r="G227" s="132"/>
    </row>
    <row r="228" spans="1:7" ht="87">
      <c r="A228" s="131"/>
      <c r="B228" s="135"/>
      <c r="C228" s="131"/>
      <c r="D228" s="16" t="s">
        <v>2484</v>
      </c>
      <c r="E228" s="131"/>
      <c r="F228" s="131"/>
      <c r="G228" s="131"/>
    </row>
    <row r="229" spans="1:7" ht="108.75">
      <c r="A229" s="130" t="s">
        <v>2483</v>
      </c>
      <c r="B229" s="133">
        <v>100000</v>
      </c>
      <c r="C229" s="130"/>
      <c r="D229" s="15" t="s">
        <v>2482</v>
      </c>
      <c r="E229" s="130"/>
      <c r="F229" s="130"/>
      <c r="G229" s="130" t="s">
        <v>2348</v>
      </c>
    </row>
    <row r="230" spans="1:7" ht="108.75">
      <c r="A230" s="132"/>
      <c r="B230" s="134"/>
      <c r="C230" s="132"/>
      <c r="D230" s="17" t="s">
        <v>2481</v>
      </c>
      <c r="E230" s="132"/>
      <c r="F230" s="132"/>
      <c r="G230" s="132"/>
    </row>
    <row r="231" spans="1:7" ht="87">
      <c r="A231" s="131"/>
      <c r="B231" s="135"/>
      <c r="C231" s="131"/>
      <c r="D231" s="16" t="s">
        <v>2480</v>
      </c>
      <c r="E231" s="131"/>
      <c r="F231" s="131"/>
      <c r="G231" s="131"/>
    </row>
    <row r="232" spans="1:7" ht="65.25">
      <c r="A232" s="130" t="s">
        <v>2479</v>
      </c>
      <c r="B232" s="133">
        <v>18997</v>
      </c>
      <c r="C232" s="133"/>
      <c r="D232" s="15" t="s">
        <v>2478</v>
      </c>
      <c r="E232" s="130"/>
      <c r="F232" s="130"/>
      <c r="G232" s="130" t="s">
        <v>2217</v>
      </c>
    </row>
    <row r="233" spans="1:7" ht="43.5">
      <c r="A233" s="132"/>
      <c r="B233" s="134"/>
      <c r="C233" s="134"/>
      <c r="D233" s="17" t="s">
        <v>2477</v>
      </c>
      <c r="E233" s="132"/>
      <c r="F233" s="132"/>
      <c r="G233" s="132"/>
    </row>
    <row r="234" spans="1:7" ht="65.25">
      <c r="A234" s="131"/>
      <c r="B234" s="135"/>
      <c r="C234" s="135"/>
      <c r="D234" s="16" t="s">
        <v>2476</v>
      </c>
      <c r="E234" s="131"/>
      <c r="F234" s="131"/>
      <c r="G234" s="131"/>
    </row>
    <row r="235" spans="1:7" ht="43.5">
      <c r="A235" s="130" t="s">
        <v>2475</v>
      </c>
      <c r="B235" s="133">
        <v>68000</v>
      </c>
      <c r="C235" s="133"/>
      <c r="D235" s="15" t="s">
        <v>2474</v>
      </c>
      <c r="E235" s="130"/>
      <c r="F235" s="130"/>
      <c r="G235" s="130" t="s">
        <v>2252</v>
      </c>
    </row>
    <row r="236" spans="1:7" ht="65.25">
      <c r="A236" s="131"/>
      <c r="B236" s="135"/>
      <c r="C236" s="135"/>
      <c r="D236" s="16" t="s">
        <v>2473</v>
      </c>
      <c r="E236" s="131"/>
      <c r="F236" s="131"/>
      <c r="G236" s="131"/>
    </row>
    <row r="237" spans="1:7" ht="43.5">
      <c r="A237" s="130" t="s">
        <v>2472</v>
      </c>
      <c r="B237" s="133">
        <v>20000</v>
      </c>
      <c r="C237" s="133"/>
      <c r="D237" s="15" t="s">
        <v>2471</v>
      </c>
      <c r="E237" s="130"/>
      <c r="F237" s="130"/>
      <c r="G237" s="130" t="s">
        <v>2252</v>
      </c>
    </row>
    <row r="238" spans="1:7" ht="43.5">
      <c r="A238" s="131"/>
      <c r="B238" s="135"/>
      <c r="C238" s="135"/>
      <c r="D238" s="16" t="s">
        <v>2470</v>
      </c>
      <c r="E238" s="131"/>
      <c r="F238" s="131"/>
      <c r="G238" s="131"/>
    </row>
    <row r="239" spans="1:7" ht="65.25">
      <c r="A239" s="130" t="s">
        <v>2469</v>
      </c>
      <c r="B239" s="133">
        <v>73875</v>
      </c>
      <c r="C239" s="130"/>
      <c r="D239" s="15" t="s">
        <v>2468</v>
      </c>
      <c r="E239" s="130"/>
      <c r="F239" s="130"/>
      <c r="G239" s="130" t="s">
        <v>2252</v>
      </c>
    </row>
    <row r="240" spans="1:7" ht="65.25">
      <c r="A240" s="132"/>
      <c r="B240" s="134"/>
      <c r="C240" s="132"/>
      <c r="D240" s="18" t="s">
        <v>2467</v>
      </c>
      <c r="E240" s="132"/>
      <c r="F240" s="132"/>
      <c r="G240" s="132"/>
    </row>
    <row r="241" spans="1:7" ht="43.5">
      <c r="A241" s="131"/>
      <c r="B241" s="135"/>
      <c r="C241" s="131"/>
      <c r="D241" s="19" t="s">
        <v>659</v>
      </c>
      <c r="E241" s="131"/>
      <c r="F241" s="131"/>
      <c r="G241" s="131"/>
    </row>
    <row r="242" spans="1:7" ht="65.25">
      <c r="A242" s="130" t="s">
        <v>2466</v>
      </c>
      <c r="B242" s="133">
        <v>135000</v>
      </c>
      <c r="C242" s="133"/>
      <c r="D242" s="15" t="s">
        <v>2465</v>
      </c>
      <c r="E242" s="130"/>
      <c r="F242" s="130"/>
      <c r="G242" s="130" t="s">
        <v>2252</v>
      </c>
    </row>
    <row r="243" spans="1:7" ht="43.5">
      <c r="A243" s="132"/>
      <c r="B243" s="134"/>
      <c r="C243" s="134"/>
      <c r="D243" s="17" t="s">
        <v>2464</v>
      </c>
      <c r="E243" s="132"/>
      <c r="F243" s="132"/>
      <c r="G243" s="132"/>
    </row>
    <row r="244" spans="1:7" ht="65.25">
      <c r="A244" s="132"/>
      <c r="B244" s="134"/>
      <c r="C244" s="134"/>
      <c r="D244" s="17" t="s">
        <v>2463</v>
      </c>
      <c r="E244" s="132"/>
      <c r="F244" s="132"/>
      <c r="G244" s="132"/>
    </row>
    <row r="245" spans="1:7" ht="43.5">
      <c r="A245" s="132"/>
      <c r="B245" s="134"/>
      <c r="C245" s="134"/>
      <c r="D245" s="17" t="s">
        <v>2462</v>
      </c>
      <c r="E245" s="132"/>
      <c r="F245" s="132"/>
      <c r="G245" s="132"/>
    </row>
    <row r="246" spans="1:7" ht="65.25">
      <c r="A246" s="132"/>
      <c r="B246" s="134"/>
      <c r="C246" s="134"/>
      <c r="D246" s="18" t="s">
        <v>2461</v>
      </c>
      <c r="E246" s="132"/>
      <c r="F246" s="132"/>
      <c r="G246" s="132"/>
    </row>
    <row r="247" spans="1:7" ht="43.5">
      <c r="A247" s="132"/>
      <c r="B247" s="134"/>
      <c r="C247" s="134"/>
      <c r="D247" s="17" t="s">
        <v>2460</v>
      </c>
      <c r="E247" s="132"/>
      <c r="F247" s="132"/>
      <c r="G247" s="132"/>
    </row>
    <row r="248" spans="1:7">
      <c r="A248" s="131"/>
      <c r="B248" s="135"/>
      <c r="C248" s="135"/>
      <c r="D248" s="19" t="s">
        <v>2459</v>
      </c>
      <c r="E248" s="131"/>
      <c r="F248" s="131"/>
      <c r="G248" s="131"/>
    </row>
    <row r="249" spans="1:7" ht="65.25">
      <c r="A249" s="130" t="s">
        <v>2458</v>
      </c>
      <c r="B249" s="133">
        <v>100000</v>
      </c>
      <c r="C249" s="133"/>
      <c r="D249" s="15" t="s">
        <v>2456</v>
      </c>
      <c r="E249" s="130"/>
      <c r="F249" s="130"/>
      <c r="G249" s="130" t="s">
        <v>520</v>
      </c>
    </row>
    <row r="250" spans="1:7" ht="43.5">
      <c r="A250" s="132"/>
      <c r="B250" s="134"/>
      <c r="C250" s="134"/>
      <c r="D250" s="17" t="s">
        <v>2455</v>
      </c>
      <c r="E250" s="132"/>
      <c r="F250" s="132"/>
      <c r="G250" s="132"/>
    </row>
    <row r="251" spans="1:7" ht="65.25">
      <c r="A251" s="132"/>
      <c r="B251" s="134"/>
      <c r="C251" s="134"/>
      <c r="D251" s="18" t="s">
        <v>2454</v>
      </c>
      <c r="E251" s="132"/>
      <c r="F251" s="132"/>
      <c r="G251" s="132"/>
    </row>
    <row r="252" spans="1:7" ht="43.5">
      <c r="A252" s="131"/>
      <c r="B252" s="135"/>
      <c r="C252" s="135"/>
      <c r="D252" s="19" t="s">
        <v>2453</v>
      </c>
      <c r="E252" s="131"/>
      <c r="F252" s="131"/>
      <c r="G252" s="131"/>
    </row>
    <row r="253" spans="1:7" ht="65.25">
      <c r="A253" s="130" t="s">
        <v>2457</v>
      </c>
      <c r="B253" s="133">
        <v>60000</v>
      </c>
      <c r="C253" s="130"/>
      <c r="D253" s="15" t="s">
        <v>2456</v>
      </c>
      <c r="E253" s="130"/>
      <c r="F253" s="130"/>
      <c r="G253" s="130" t="s">
        <v>520</v>
      </c>
    </row>
    <row r="254" spans="1:7" ht="43.5">
      <c r="A254" s="132"/>
      <c r="B254" s="134"/>
      <c r="C254" s="132"/>
      <c r="D254" s="17" t="s">
        <v>2455</v>
      </c>
      <c r="E254" s="132"/>
      <c r="F254" s="132"/>
      <c r="G254" s="132"/>
    </row>
    <row r="255" spans="1:7" ht="65.25">
      <c r="A255" s="132"/>
      <c r="B255" s="134"/>
      <c r="C255" s="132"/>
      <c r="D255" s="18" t="s">
        <v>2454</v>
      </c>
      <c r="E255" s="132"/>
      <c r="F255" s="132"/>
      <c r="G255" s="132"/>
    </row>
    <row r="256" spans="1:7" ht="43.5">
      <c r="A256" s="131"/>
      <c r="B256" s="135"/>
      <c r="C256" s="131"/>
      <c r="D256" s="19" t="s">
        <v>2453</v>
      </c>
      <c r="E256" s="131"/>
      <c r="F256" s="131"/>
      <c r="G256" s="131"/>
    </row>
    <row r="257" spans="1:7" ht="43.5">
      <c r="A257" s="130" t="s">
        <v>2452</v>
      </c>
      <c r="B257" s="133">
        <v>80000</v>
      </c>
      <c r="C257" s="130"/>
      <c r="D257" s="15" t="s">
        <v>2451</v>
      </c>
      <c r="E257" s="130"/>
      <c r="F257" s="130"/>
      <c r="G257" s="130" t="s">
        <v>2246</v>
      </c>
    </row>
    <row r="258" spans="1:7" ht="43.5">
      <c r="A258" s="132"/>
      <c r="B258" s="134"/>
      <c r="C258" s="132"/>
      <c r="D258" s="17" t="s">
        <v>2450</v>
      </c>
      <c r="E258" s="132"/>
      <c r="F258" s="132"/>
      <c r="G258" s="132"/>
    </row>
    <row r="259" spans="1:7" ht="65.25">
      <c r="A259" s="132"/>
      <c r="B259" s="134"/>
      <c r="C259" s="132"/>
      <c r="D259" s="17" t="s">
        <v>2449</v>
      </c>
      <c r="E259" s="132"/>
      <c r="F259" s="132"/>
      <c r="G259" s="132"/>
    </row>
    <row r="260" spans="1:7">
      <c r="A260" s="132"/>
      <c r="B260" s="134"/>
      <c r="C260" s="132"/>
      <c r="D260" s="17" t="s">
        <v>1165</v>
      </c>
      <c r="E260" s="132"/>
      <c r="F260" s="132"/>
      <c r="G260" s="132"/>
    </row>
    <row r="261" spans="1:7" ht="43.5">
      <c r="A261" s="132"/>
      <c r="B261" s="134"/>
      <c r="C261" s="132"/>
      <c r="D261" s="17" t="s">
        <v>2448</v>
      </c>
      <c r="E261" s="132"/>
      <c r="F261" s="132"/>
      <c r="G261" s="132"/>
    </row>
    <row r="262" spans="1:7" ht="108.75">
      <c r="A262" s="132"/>
      <c r="B262" s="134"/>
      <c r="C262" s="132"/>
      <c r="D262" s="18" t="s">
        <v>2360</v>
      </c>
      <c r="E262" s="132"/>
      <c r="F262" s="132"/>
      <c r="G262" s="132"/>
    </row>
    <row r="263" spans="1:7" ht="43.5">
      <c r="A263" s="132"/>
      <c r="B263" s="134"/>
      <c r="C263" s="132"/>
      <c r="D263" s="17" t="s">
        <v>2447</v>
      </c>
      <c r="E263" s="132"/>
      <c r="F263" s="132"/>
      <c r="G263" s="132"/>
    </row>
    <row r="264" spans="1:7" ht="65.25">
      <c r="A264" s="132"/>
      <c r="B264" s="134"/>
      <c r="C264" s="132"/>
      <c r="D264" s="17" t="s">
        <v>2446</v>
      </c>
      <c r="E264" s="132"/>
      <c r="F264" s="132"/>
      <c r="G264" s="132"/>
    </row>
    <row r="265" spans="1:7" ht="43.5">
      <c r="A265" s="131"/>
      <c r="B265" s="135"/>
      <c r="C265" s="131"/>
      <c r="D265" s="19" t="s">
        <v>2445</v>
      </c>
      <c r="E265" s="131"/>
      <c r="F265" s="131"/>
      <c r="G265" s="131"/>
    </row>
    <row r="266" spans="1:7">
      <c r="A266" s="7" t="s">
        <v>620</v>
      </c>
      <c r="B266" s="8">
        <v>277451</v>
      </c>
      <c r="C266" s="8"/>
      <c r="D266" s="6"/>
      <c r="E266" s="6"/>
      <c r="F266" s="6"/>
      <c r="G266" s="6"/>
    </row>
    <row r="267" spans="1:7">
      <c r="A267" s="10" t="s">
        <v>619</v>
      </c>
      <c r="B267" s="11">
        <v>277451</v>
      </c>
      <c r="C267" s="11"/>
      <c r="D267" s="9"/>
      <c r="E267" s="9"/>
      <c r="F267" s="9"/>
      <c r="G267" s="9"/>
    </row>
    <row r="268" spans="1:7" ht="65.25">
      <c r="A268" s="130" t="s">
        <v>2444</v>
      </c>
      <c r="B268" s="133">
        <v>37410</v>
      </c>
      <c r="C268" s="133"/>
      <c r="D268" s="15" t="s">
        <v>2443</v>
      </c>
      <c r="E268" s="130"/>
      <c r="F268" s="130"/>
      <c r="G268" s="130" t="s">
        <v>2310</v>
      </c>
    </row>
    <row r="269" spans="1:7" ht="65.25">
      <c r="A269" s="132"/>
      <c r="B269" s="134"/>
      <c r="C269" s="134"/>
      <c r="D269" s="18" t="s">
        <v>2442</v>
      </c>
      <c r="E269" s="132"/>
      <c r="F269" s="132"/>
      <c r="G269" s="132"/>
    </row>
    <row r="270" spans="1:7" ht="43.5">
      <c r="A270" s="131"/>
      <c r="B270" s="135"/>
      <c r="C270" s="135"/>
      <c r="D270" s="19" t="s">
        <v>2441</v>
      </c>
      <c r="E270" s="131"/>
      <c r="F270" s="131"/>
      <c r="G270" s="131"/>
    </row>
    <row r="271" spans="1:7" ht="65.25">
      <c r="A271" s="130" t="s">
        <v>2440</v>
      </c>
      <c r="B271" s="133">
        <v>103438</v>
      </c>
      <c r="C271" s="133"/>
      <c r="D271" s="15" t="s">
        <v>2439</v>
      </c>
      <c r="E271" s="130"/>
      <c r="F271" s="130"/>
      <c r="G271" s="130" t="s">
        <v>2310</v>
      </c>
    </row>
    <row r="272" spans="1:7" ht="43.5">
      <c r="A272" s="132"/>
      <c r="B272" s="134"/>
      <c r="C272" s="134"/>
      <c r="D272" s="17" t="s">
        <v>2438</v>
      </c>
      <c r="E272" s="132"/>
      <c r="F272" s="132"/>
      <c r="G272" s="132"/>
    </row>
    <row r="273" spans="1:7" ht="43.5">
      <c r="A273" s="132"/>
      <c r="B273" s="134"/>
      <c r="C273" s="134"/>
      <c r="D273" s="17" t="s">
        <v>2437</v>
      </c>
      <c r="E273" s="132"/>
      <c r="F273" s="132"/>
      <c r="G273" s="132"/>
    </row>
    <row r="274" spans="1:7" ht="65.25">
      <c r="A274" s="131"/>
      <c r="B274" s="135"/>
      <c r="C274" s="135"/>
      <c r="D274" s="16" t="s">
        <v>2436</v>
      </c>
      <c r="E274" s="131"/>
      <c r="F274" s="131"/>
      <c r="G274" s="131"/>
    </row>
    <row r="275" spans="1:7" ht="87">
      <c r="A275" s="130" t="s">
        <v>2435</v>
      </c>
      <c r="B275" s="133">
        <v>56603</v>
      </c>
      <c r="C275" s="133"/>
      <c r="D275" s="15" t="s">
        <v>2434</v>
      </c>
      <c r="E275" s="130"/>
      <c r="F275" s="130"/>
      <c r="G275" s="130" t="s">
        <v>2422</v>
      </c>
    </row>
    <row r="276" spans="1:7" ht="43.5">
      <c r="A276" s="132"/>
      <c r="B276" s="134"/>
      <c r="C276" s="134"/>
      <c r="D276" s="17" t="s">
        <v>2433</v>
      </c>
      <c r="E276" s="132"/>
      <c r="F276" s="132"/>
      <c r="G276" s="132"/>
    </row>
    <row r="277" spans="1:7" ht="65.25">
      <c r="A277" s="132"/>
      <c r="B277" s="134"/>
      <c r="C277" s="134"/>
      <c r="D277" s="17" t="s">
        <v>2432</v>
      </c>
      <c r="E277" s="132"/>
      <c r="F277" s="132"/>
      <c r="G277" s="132"/>
    </row>
    <row r="278" spans="1:7" ht="65.25">
      <c r="A278" s="132"/>
      <c r="B278" s="134"/>
      <c r="C278" s="134"/>
      <c r="D278" s="17" t="s">
        <v>2431</v>
      </c>
      <c r="E278" s="132"/>
      <c r="F278" s="132"/>
      <c r="G278" s="132"/>
    </row>
    <row r="279" spans="1:7" ht="43.5">
      <c r="A279" s="132"/>
      <c r="B279" s="134"/>
      <c r="C279" s="134"/>
      <c r="D279" s="17" t="s">
        <v>2430</v>
      </c>
      <c r="E279" s="132"/>
      <c r="F279" s="132"/>
      <c r="G279" s="132"/>
    </row>
    <row r="280" spans="1:7" ht="65.25">
      <c r="A280" s="132"/>
      <c r="B280" s="134"/>
      <c r="C280" s="134"/>
      <c r="D280" s="18" t="s">
        <v>2429</v>
      </c>
      <c r="E280" s="132"/>
      <c r="F280" s="132"/>
      <c r="G280" s="132"/>
    </row>
    <row r="281" spans="1:7" ht="43.5">
      <c r="A281" s="132"/>
      <c r="B281" s="134"/>
      <c r="C281" s="134"/>
      <c r="D281" s="17" t="s">
        <v>2428</v>
      </c>
      <c r="E281" s="132"/>
      <c r="F281" s="132"/>
      <c r="G281" s="132"/>
    </row>
    <row r="282" spans="1:7">
      <c r="A282" s="132"/>
      <c r="B282" s="134"/>
      <c r="C282" s="134"/>
      <c r="D282" s="17" t="s">
        <v>2427</v>
      </c>
      <c r="E282" s="132"/>
      <c r="F282" s="132"/>
      <c r="G282" s="132"/>
    </row>
    <row r="283" spans="1:7" ht="43.5">
      <c r="A283" s="132"/>
      <c r="B283" s="134"/>
      <c r="C283" s="134"/>
      <c r="D283" s="17" t="s">
        <v>2426</v>
      </c>
      <c r="E283" s="132"/>
      <c r="F283" s="132"/>
      <c r="G283" s="132"/>
    </row>
    <row r="284" spans="1:7">
      <c r="A284" s="131"/>
      <c r="B284" s="135"/>
      <c r="C284" s="135"/>
      <c r="D284" s="19" t="s">
        <v>2425</v>
      </c>
      <c r="E284" s="131"/>
      <c r="F284" s="131"/>
      <c r="G284" s="131"/>
    </row>
    <row r="285" spans="1:7" ht="43.5">
      <c r="A285" s="130" t="s">
        <v>2424</v>
      </c>
      <c r="B285" s="133">
        <v>40000</v>
      </c>
      <c r="C285" s="130"/>
      <c r="D285" s="15" t="s">
        <v>2423</v>
      </c>
      <c r="E285" s="130"/>
      <c r="F285" s="130"/>
      <c r="G285" s="130" t="s">
        <v>2422</v>
      </c>
    </row>
    <row r="286" spans="1:7" ht="65.25">
      <c r="A286" s="132"/>
      <c r="B286" s="134"/>
      <c r="C286" s="132"/>
      <c r="D286" s="18" t="s">
        <v>2421</v>
      </c>
      <c r="E286" s="132"/>
      <c r="F286" s="132"/>
      <c r="G286" s="132"/>
    </row>
    <row r="287" spans="1:7" ht="43.5">
      <c r="A287" s="131"/>
      <c r="B287" s="135"/>
      <c r="C287" s="131"/>
      <c r="D287" s="19" t="s">
        <v>2420</v>
      </c>
      <c r="E287" s="131"/>
      <c r="F287" s="131"/>
      <c r="G287" s="131"/>
    </row>
    <row r="288" spans="1:7" ht="65.25">
      <c r="A288" s="130" t="s">
        <v>2419</v>
      </c>
      <c r="B288" s="133">
        <v>40000</v>
      </c>
      <c r="C288" s="133"/>
      <c r="D288" s="15" t="s">
        <v>2418</v>
      </c>
      <c r="E288" s="130"/>
      <c r="F288" s="130"/>
      <c r="G288" s="130" t="s">
        <v>2217</v>
      </c>
    </row>
    <row r="289" spans="1:7" ht="108.75">
      <c r="A289" s="132"/>
      <c r="B289" s="134"/>
      <c r="C289" s="134"/>
      <c r="D289" s="18" t="s">
        <v>2417</v>
      </c>
      <c r="E289" s="132"/>
      <c r="F289" s="132"/>
      <c r="G289" s="132"/>
    </row>
    <row r="290" spans="1:7" ht="108.75">
      <c r="A290" s="132"/>
      <c r="B290" s="134"/>
      <c r="C290" s="134"/>
      <c r="D290" s="17" t="s">
        <v>2416</v>
      </c>
      <c r="E290" s="132"/>
      <c r="F290" s="132"/>
      <c r="G290" s="132"/>
    </row>
    <row r="291" spans="1:7" ht="87">
      <c r="A291" s="132"/>
      <c r="B291" s="134"/>
      <c r="C291" s="134"/>
      <c r="D291" s="17" t="s">
        <v>2415</v>
      </c>
      <c r="E291" s="132"/>
      <c r="F291" s="132"/>
      <c r="G291" s="132"/>
    </row>
    <row r="292" spans="1:7" ht="108.75">
      <c r="A292" s="131"/>
      <c r="B292" s="135"/>
      <c r="C292" s="135"/>
      <c r="D292" s="19" t="s">
        <v>2414</v>
      </c>
      <c r="E292" s="131"/>
      <c r="F292" s="131"/>
      <c r="G292" s="131"/>
    </row>
    <row r="293" spans="1:7">
      <c r="A293" s="4" t="s">
        <v>33</v>
      </c>
      <c r="B293" s="5">
        <v>1713395</v>
      </c>
      <c r="C293" s="5"/>
      <c r="D293" s="3"/>
      <c r="E293" s="3"/>
      <c r="F293" s="3"/>
      <c r="G293" s="3"/>
    </row>
    <row r="294" spans="1:7">
      <c r="A294" s="7" t="s">
        <v>602</v>
      </c>
      <c r="B294" s="8">
        <v>95000</v>
      </c>
      <c r="C294" s="8"/>
      <c r="D294" s="6"/>
      <c r="E294" s="6"/>
      <c r="F294" s="6"/>
      <c r="G294" s="6"/>
    </row>
    <row r="295" spans="1:7">
      <c r="A295" s="10" t="s">
        <v>601</v>
      </c>
      <c r="B295" s="11">
        <v>95000</v>
      </c>
      <c r="C295" s="11"/>
      <c r="D295" s="9"/>
      <c r="E295" s="9"/>
      <c r="F295" s="9"/>
      <c r="G295" s="9"/>
    </row>
    <row r="296" spans="1:7" ht="65.25">
      <c r="A296" s="130" t="s">
        <v>2413</v>
      </c>
      <c r="B296" s="133">
        <v>35000</v>
      </c>
      <c r="C296" s="130"/>
      <c r="D296" s="15" t="s">
        <v>2412</v>
      </c>
      <c r="E296" s="130"/>
      <c r="F296" s="130"/>
      <c r="G296" s="130" t="s">
        <v>1012</v>
      </c>
    </row>
    <row r="297" spans="1:7" ht="65.25">
      <c r="A297" s="132"/>
      <c r="B297" s="134"/>
      <c r="C297" s="132"/>
      <c r="D297" s="18" t="s">
        <v>2407</v>
      </c>
      <c r="E297" s="132"/>
      <c r="F297" s="132"/>
      <c r="G297" s="132"/>
    </row>
    <row r="298" spans="1:7" ht="43.5">
      <c r="A298" s="132"/>
      <c r="B298" s="134"/>
      <c r="C298" s="132"/>
      <c r="D298" s="17" t="s">
        <v>2406</v>
      </c>
      <c r="E298" s="132"/>
      <c r="F298" s="132"/>
      <c r="G298" s="132"/>
    </row>
    <row r="299" spans="1:7" ht="65.25">
      <c r="A299" s="131"/>
      <c r="B299" s="135"/>
      <c r="C299" s="131"/>
      <c r="D299" s="19" t="s">
        <v>2411</v>
      </c>
      <c r="E299" s="131"/>
      <c r="F299" s="131"/>
      <c r="G299" s="131"/>
    </row>
    <row r="300" spans="1:7" ht="65.25">
      <c r="A300" s="130" t="s">
        <v>2410</v>
      </c>
      <c r="B300" s="133">
        <v>60000</v>
      </c>
      <c r="C300" s="133"/>
      <c r="D300" s="15" t="s">
        <v>2409</v>
      </c>
      <c r="E300" s="130"/>
      <c r="F300" s="130"/>
      <c r="G300" s="130" t="s">
        <v>1012</v>
      </c>
    </row>
    <row r="301" spans="1:7" ht="43.5">
      <c r="A301" s="132"/>
      <c r="B301" s="134"/>
      <c r="C301" s="134"/>
      <c r="D301" s="17" t="s">
        <v>2408</v>
      </c>
      <c r="E301" s="132"/>
      <c r="F301" s="132"/>
      <c r="G301" s="132"/>
    </row>
    <row r="302" spans="1:7" ht="65.25">
      <c r="A302" s="132"/>
      <c r="B302" s="134"/>
      <c r="C302" s="134"/>
      <c r="D302" s="18" t="s">
        <v>2407</v>
      </c>
      <c r="E302" s="132"/>
      <c r="F302" s="132"/>
      <c r="G302" s="132"/>
    </row>
    <row r="303" spans="1:7" ht="43.5">
      <c r="A303" s="131"/>
      <c r="B303" s="135"/>
      <c r="C303" s="135"/>
      <c r="D303" s="19" t="s">
        <v>2406</v>
      </c>
      <c r="E303" s="131"/>
      <c r="F303" s="131"/>
      <c r="G303" s="131"/>
    </row>
    <row r="304" spans="1:7">
      <c r="A304" s="7" t="s">
        <v>34</v>
      </c>
      <c r="B304" s="8">
        <v>1200000</v>
      </c>
      <c r="C304" s="8"/>
      <c r="D304" s="6"/>
      <c r="E304" s="6"/>
      <c r="F304" s="6"/>
      <c r="G304" s="6"/>
    </row>
    <row r="305" spans="1:7">
      <c r="A305" s="10" t="s">
        <v>590</v>
      </c>
      <c r="B305" s="11">
        <v>200000</v>
      </c>
      <c r="C305" s="11"/>
      <c r="D305" s="9"/>
      <c r="E305" s="9"/>
      <c r="F305" s="9"/>
      <c r="G305" s="9"/>
    </row>
    <row r="306" spans="1:7" ht="65.25">
      <c r="A306" s="12" t="s">
        <v>2405</v>
      </c>
      <c r="B306" s="13">
        <v>200000</v>
      </c>
      <c r="C306" s="13"/>
      <c r="D306" s="14" t="s">
        <v>66</v>
      </c>
      <c r="E306" s="12"/>
      <c r="F306" s="12"/>
      <c r="G306" s="12" t="s">
        <v>2242</v>
      </c>
    </row>
    <row r="307" spans="1:7">
      <c r="A307" s="10" t="s">
        <v>1147</v>
      </c>
      <c r="B307" s="11">
        <v>560000</v>
      </c>
      <c r="C307" s="11"/>
      <c r="D307" s="9"/>
      <c r="E307" s="9"/>
      <c r="F307" s="9"/>
      <c r="G307" s="9"/>
    </row>
    <row r="308" spans="1:7" ht="65.25">
      <c r="A308" s="130" t="s">
        <v>2404</v>
      </c>
      <c r="B308" s="133">
        <v>80000</v>
      </c>
      <c r="C308" s="130"/>
      <c r="D308" s="15" t="s">
        <v>2403</v>
      </c>
      <c r="E308" s="130"/>
      <c r="F308" s="130"/>
      <c r="G308" s="130" t="s">
        <v>2226</v>
      </c>
    </row>
    <row r="309" spans="1:7">
      <c r="A309" s="132"/>
      <c r="B309" s="134"/>
      <c r="C309" s="132"/>
      <c r="D309" s="17" t="s">
        <v>2402</v>
      </c>
      <c r="E309" s="132"/>
      <c r="F309" s="132"/>
      <c r="G309" s="132"/>
    </row>
    <row r="310" spans="1:7" ht="43.5">
      <c r="A310" s="132"/>
      <c r="B310" s="134"/>
      <c r="C310" s="132"/>
      <c r="D310" s="17" t="s">
        <v>2401</v>
      </c>
      <c r="E310" s="132"/>
      <c r="F310" s="132"/>
      <c r="G310" s="132"/>
    </row>
    <row r="311" spans="1:7" ht="65.25">
      <c r="A311" s="132"/>
      <c r="B311" s="134"/>
      <c r="C311" s="132"/>
      <c r="D311" s="18" t="s">
        <v>2400</v>
      </c>
      <c r="E311" s="132"/>
      <c r="F311" s="132"/>
      <c r="G311" s="132"/>
    </row>
    <row r="312" spans="1:7" ht="43.5">
      <c r="A312" s="132"/>
      <c r="B312" s="134"/>
      <c r="C312" s="132"/>
      <c r="D312" s="17" t="s">
        <v>2399</v>
      </c>
      <c r="E312" s="132"/>
      <c r="F312" s="132"/>
      <c r="G312" s="132"/>
    </row>
    <row r="313" spans="1:7" ht="43.5">
      <c r="A313" s="131"/>
      <c r="B313" s="135"/>
      <c r="C313" s="131"/>
      <c r="D313" s="19" t="s">
        <v>2398</v>
      </c>
      <c r="E313" s="131"/>
      <c r="F313" s="131"/>
      <c r="G313" s="131"/>
    </row>
    <row r="314" spans="1:7" ht="130.5">
      <c r="A314" s="130" t="s">
        <v>2397</v>
      </c>
      <c r="B314" s="133">
        <v>80000</v>
      </c>
      <c r="C314" s="130"/>
      <c r="D314" s="15" t="s">
        <v>2396</v>
      </c>
      <c r="E314" s="130"/>
      <c r="F314" s="130"/>
      <c r="G314" s="130" t="s">
        <v>2226</v>
      </c>
    </row>
    <row r="315" spans="1:7" ht="108.75">
      <c r="A315" s="132"/>
      <c r="B315" s="134"/>
      <c r="C315" s="132"/>
      <c r="D315" s="17" t="s">
        <v>2395</v>
      </c>
      <c r="E315" s="132"/>
      <c r="F315" s="132"/>
      <c r="G315" s="132"/>
    </row>
    <row r="316" spans="1:7" ht="87">
      <c r="A316" s="131"/>
      <c r="B316" s="135"/>
      <c r="C316" s="131"/>
      <c r="D316" s="16" t="s">
        <v>2394</v>
      </c>
      <c r="E316" s="131"/>
      <c r="F316" s="131"/>
      <c r="G316" s="131"/>
    </row>
    <row r="317" spans="1:7" ht="43.5">
      <c r="A317" s="130" t="s">
        <v>2393</v>
      </c>
      <c r="B317" s="133">
        <v>40000</v>
      </c>
      <c r="C317" s="133"/>
      <c r="D317" s="15" t="s">
        <v>2392</v>
      </c>
      <c r="E317" s="130"/>
      <c r="F317" s="130"/>
      <c r="G317" s="130" t="s">
        <v>2226</v>
      </c>
    </row>
    <row r="318" spans="1:7" ht="43.5">
      <c r="A318" s="132"/>
      <c r="B318" s="134"/>
      <c r="C318" s="134"/>
      <c r="D318" s="17" t="s">
        <v>2391</v>
      </c>
      <c r="E318" s="132"/>
      <c r="F318" s="132"/>
      <c r="G318" s="132"/>
    </row>
    <row r="319" spans="1:7">
      <c r="A319" s="132"/>
      <c r="B319" s="134"/>
      <c r="C319" s="134"/>
      <c r="D319" s="17" t="s">
        <v>2390</v>
      </c>
      <c r="E319" s="132"/>
      <c r="F319" s="132"/>
      <c r="G319" s="132"/>
    </row>
    <row r="320" spans="1:7" ht="43.5">
      <c r="A320" s="132"/>
      <c r="B320" s="134"/>
      <c r="C320" s="134"/>
      <c r="D320" s="17" t="s">
        <v>2389</v>
      </c>
      <c r="E320" s="132"/>
      <c r="F320" s="132"/>
      <c r="G320" s="132"/>
    </row>
    <row r="321" spans="1:7" ht="43.5">
      <c r="A321" s="132"/>
      <c r="B321" s="134"/>
      <c r="C321" s="134"/>
      <c r="D321" s="17" t="s">
        <v>2388</v>
      </c>
      <c r="E321" s="132"/>
      <c r="F321" s="132"/>
      <c r="G321" s="132"/>
    </row>
    <row r="322" spans="1:7" ht="65.25">
      <c r="A322" s="132"/>
      <c r="B322" s="134"/>
      <c r="C322" s="134"/>
      <c r="D322" s="18" t="s">
        <v>2387</v>
      </c>
      <c r="E322" s="132"/>
      <c r="F322" s="132"/>
      <c r="G322" s="132"/>
    </row>
    <row r="323" spans="1:7" ht="43.5">
      <c r="A323" s="131"/>
      <c r="B323" s="135"/>
      <c r="C323" s="135"/>
      <c r="D323" s="19" t="s">
        <v>2386</v>
      </c>
      <c r="E323" s="131"/>
      <c r="F323" s="131"/>
      <c r="G323" s="131"/>
    </row>
    <row r="324" spans="1:7" ht="43.5">
      <c r="A324" s="130" t="s">
        <v>2385</v>
      </c>
      <c r="B324" s="133">
        <v>90000</v>
      </c>
      <c r="C324" s="130"/>
      <c r="D324" s="15" t="s">
        <v>1765</v>
      </c>
      <c r="E324" s="130"/>
      <c r="F324" s="130"/>
      <c r="G324" s="130" t="s">
        <v>2348</v>
      </c>
    </row>
    <row r="325" spans="1:7" ht="65.25">
      <c r="A325" s="132"/>
      <c r="B325" s="134"/>
      <c r="C325" s="132"/>
      <c r="D325" s="17" t="s">
        <v>2384</v>
      </c>
      <c r="E325" s="132"/>
      <c r="F325" s="132"/>
      <c r="G325" s="132"/>
    </row>
    <row r="326" spans="1:7">
      <c r="A326" s="132"/>
      <c r="B326" s="134"/>
      <c r="C326" s="132"/>
      <c r="D326" s="17" t="s">
        <v>2383</v>
      </c>
      <c r="E326" s="132"/>
      <c r="F326" s="132"/>
      <c r="G326" s="132"/>
    </row>
    <row r="327" spans="1:7" ht="65.25">
      <c r="A327" s="132"/>
      <c r="B327" s="134"/>
      <c r="C327" s="132"/>
      <c r="D327" s="18" t="s">
        <v>996</v>
      </c>
      <c r="E327" s="132"/>
      <c r="F327" s="132"/>
      <c r="G327" s="132"/>
    </row>
    <row r="328" spans="1:7" ht="43.5">
      <c r="A328" s="132"/>
      <c r="B328" s="134"/>
      <c r="C328" s="132"/>
      <c r="D328" s="17" t="s">
        <v>659</v>
      </c>
      <c r="E328" s="132"/>
      <c r="F328" s="132"/>
      <c r="G328" s="132"/>
    </row>
    <row r="329" spans="1:7" ht="65.25">
      <c r="A329" s="131"/>
      <c r="B329" s="135"/>
      <c r="C329" s="131"/>
      <c r="D329" s="19" t="s">
        <v>2382</v>
      </c>
      <c r="E329" s="131"/>
      <c r="F329" s="131"/>
      <c r="G329" s="131"/>
    </row>
    <row r="330" spans="1:7" ht="87">
      <c r="A330" s="130" t="s">
        <v>2381</v>
      </c>
      <c r="B330" s="133">
        <v>80000</v>
      </c>
      <c r="C330" s="133"/>
      <c r="D330" s="15" t="s">
        <v>2380</v>
      </c>
      <c r="E330" s="130"/>
      <c r="F330" s="130"/>
      <c r="G330" s="130" t="s">
        <v>2348</v>
      </c>
    </row>
    <row r="331" spans="1:7" ht="65.25">
      <c r="A331" s="132"/>
      <c r="B331" s="134"/>
      <c r="C331" s="134"/>
      <c r="D331" s="17" t="s">
        <v>2379</v>
      </c>
      <c r="E331" s="132"/>
      <c r="F331" s="132"/>
      <c r="G331" s="132"/>
    </row>
    <row r="332" spans="1:7" ht="43.5">
      <c r="A332" s="132"/>
      <c r="B332" s="134"/>
      <c r="C332" s="134"/>
      <c r="D332" s="17" t="s">
        <v>2378</v>
      </c>
      <c r="E332" s="132"/>
      <c r="F332" s="132"/>
      <c r="G332" s="132"/>
    </row>
    <row r="333" spans="1:7" ht="108.75">
      <c r="A333" s="132"/>
      <c r="B333" s="134"/>
      <c r="C333" s="134"/>
      <c r="D333" s="18" t="s">
        <v>2377</v>
      </c>
      <c r="E333" s="132"/>
      <c r="F333" s="132"/>
      <c r="G333" s="132"/>
    </row>
    <row r="334" spans="1:7" ht="65.25">
      <c r="A334" s="132"/>
      <c r="B334" s="134"/>
      <c r="C334" s="134"/>
      <c r="D334" s="17" t="s">
        <v>2376</v>
      </c>
      <c r="E334" s="132"/>
      <c r="F334" s="132"/>
      <c r="G334" s="132"/>
    </row>
    <row r="335" spans="1:7" ht="43.5">
      <c r="A335" s="132"/>
      <c r="B335" s="134"/>
      <c r="C335" s="134"/>
      <c r="D335" s="17" t="s">
        <v>2375</v>
      </c>
      <c r="E335" s="132"/>
      <c r="F335" s="132"/>
      <c r="G335" s="132"/>
    </row>
    <row r="336" spans="1:7" ht="87">
      <c r="A336" s="132"/>
      <c r="B336" s="134"/>
      <c r="C336" s="134"/>
      <c r="D336" s="17" t="s">
        <v>2374</v>
      </c>
      <c r="E336" s="132"/>
      <c r="F336" s="132"/>
      <c r="G336" s="132"/>
    </row>
    <row r="337" spans="1:7" ht="65.25">
      <c r="A337" s="131"/>
      <c r="B337" s="135"/>
      <c r="C337" s="135"/>
      <c r="D337" s="19" t="s">
        <v>2373</v>
      </c>
      <c r="E337" s="131"/>
      <c r="F337" s="131"/>
      <c r="G337" s="131"/>
    </row>
    <row r="338" spans="1:7" ht="65.25">
      <c r="A338" s="130" t="s">
        <v>2372</v>
      </c>
      <c r="B338" s="133">
        <v>80000</v>
      </c>
      <c r="C338" s="130"/>
      <c r="D338" s="15" t="s">
        <v>2371</v>
      </c>
      <c r="E338" s="130"/>
      <c r="F338" s="130"/>
      <c r="G338" s="130" t="s">
        <v>2348</v>
      </c>
    </row>
    <row r="339" spans="1:7" ht="43.5">
      <c r="A339" s="132"/>
      <c r="B339" s="134"/>
      <c r="C339" s="132"/>
      <c r="D339" s="17" t="s">
        <v>2370</v>
      </c>
      <c r="E339" s="132"/>
      <c r="F339" s="132"/>
      <c r="G339" s="132"/>
    </row>
    <row r="340" spans="1:7" ht="43.5">
      <c r="A340" s="132"/>
      <c r="B340" s="134"/>
      <c r="C340" s="132"/>
      <c r="D340" s="17" t="s">
        <v>2369</v>
      </c>
      <c r="E340" s="132"/>
      <c r="F340" s="132"/>
      <c r="G340" s="132"/>
    </row>
    <row r="341" spans="1:7" ht="43.5">
      <c r="A341" s="132"/>
      <c r="B341" s="134"/>
      <c r="C341" s="132"/>
      <c r="D341" s="17" t="s">
        <v>2368</v>
      </c>
      <c r="E341" s="132"/>
      <c r="F341" s="132"/>
      <c r="G341" s="132"/>
    </row>
    <row r="342" spans="1:7">
      <c r="A342" s="132"/>
      <c r="B342" s="134"/>
      <c r="C342" s="132"/>
      <c r="D342" s="17" t="s">
        <v>2367</v>
      </c>
      <c r="E342" s="132"/>
      <c r="F342" s="132"/>
      <c r="G342" s="132"/>
    </row>
    <row r="343" spans="1:7" ht="65.25">
      <c r="A343" s="132"/>
      <c r="B343" s="134"/>
      <c r="C343" s="132"/>
      <c r="D343" s="18" t="s">
        <v>2366</v>
      </c>
      <c r="E343" s="132"/>
      <c r="F343" s="132"/>
      <c r="G343" s="132"/>
    </row>
    <row r="344" spans="1:7" ht="43.5">
      <c r="A344" s="132"/>
      <c r="B344" s="134"/>
      <c r="C344" s="132"/>
      <c r="D344" s="17" t="s">
        <v>2365</v>
      </c>
      <c r="E344" s="132"/>
      <c r="F344" s="132"/>
      <c r="G344" s="132"/>
    </row>
    <row r="345" spans="1:7" ht="43.5">
      <c r="A345" s="131"/>
      <c r="B345" s="135"/>
      <c r="C345" s="131"/>
      <c r="D345" s="19" t="s">
        <v>2364</v>
      </c>
      <c r="E345" s="131"/>
      <c r="F345" s="131"/>
      <c r="G345" s="131"/>
    </row>
    <row r="346" spans="1:7" ht="108.75">
      <c r="A346" s="130" t="s">
        <v>2363</v>
      </c>
      <c r="B346" s="133">
        <v>80000</v>
      </c>
      <c r="C346" s="133"/>
      <c r="D346" s="15" t="s">
        <v>2362</v>
      </c>
      <c r="E346" s="130"/>
      <c r="F346" s="130"/>
      <c r="G346" s="130" t="s">
        <v>2217</v>
      </c>
    </row>
    <row r="347" spans="1:7" ht="87">
      <c r="A347" s="132"/>
      <c r="B347" s="134"/>
      <c r="C347" s="134"/>
      <c r="D347" s="17" t="s">
        <v>2361</v>
      </c>
      <c r="E347" s="132"/>
      <c r="F347" s="132"/>
      <c r="G347" s="132"/>
    </row>
    <row r="348" spans="1:7" ht="108.75">
      <c r="A348" s="132"/>
      <c r="B348" s="134"/>
      <c r="C348" s="134"/>
      <c r="D348" s="18" t="s">
        <v>2360</v>
      </c>
      <c r="E348" s="132"/>
      <c r="F348" s="132"/>
      <c r="G348" s="132"/>
    </row>
    <row r="349" spans="1:7" ht="87">
      <c r="A349" s="132"/>
      <c r="B349" s="134"/>
      <c r="C349" s="134"/>
      <c r="D349" s="17" t="s">
        <v>2359</v>
      </c>
      <c r="E349" s="132"/>
      <c r="F349" s="132"/>
      <c r="G349" s="132"/>
    </row>
    <row r="350" spans="1:7" ht="65.25">
      <c r="A350" s="132"/>
      <c r="B350" s="134"/>
      <c r="C350" s="134"/>
      <c r="D350" s="17" t="s">
        <v>2358</v>
      </c>
      <c r="E350" s="132"/>
      <c r="F350" s="132"/>
      <c r="G350" s="132"/>
    </row>
    <row r="351" spans="1:7" ht="65.25">
      <c r="A351" s="132"/>
      <c r="B351" s="134"/>
      <c r="C351" s="134"/>
      <c r="D351" s="17" t="s">
        <v>2357</v>
      </c>
      <c r="E351" s="132"/>
      <c r="F351" s="132"/>
      <c r="G351" s="132"/>
    </row>
    <row r="352" spans="1:7" ht="43.5">
      <c r="A352" s="131"/>
      <c r="B352" s="135"/>
      <c r="C352" s="135"/>
      <c r="D352" s="19" t="s">
        <v>2356</v>
      </c>
      <c r="E352" s="131"/>
      <c r="F352" s="131"/>
      <c r="G352" s="131"/>
    </row>
    <row r="353" spans="1:7" ht="43.5">
      <c r="A353" s="130" t="s">
        <v>2355</v>
      </c>
      <c r="B353" s="133">
        <v>30000</v>
      </c>
      <c r="C353" s="133"/>
      <c r="D353" s="15" t="s">
        <v>2354</v>
      </c>
      <c r="E353" s="130"/>
      <c r="F353" s="130"/>
      <c r="G353" s="130" t="s">
        <v>2209</v>
      </c>
    </row>
    <row r="354" spans="1:7" ht="43.5">
      <c r="A354" s="132"/>
      <c r="B354" s="134"/>
      <c r="C354" s="134"/>
      <c r="D354" s="17" t="s">
        <v>2353</v>
      </c>
      <c r="E354" s="132"/>
      <c r="F354" s="132"/>
      <c r="G354" s="132"/>
    </row>
    <row r="355" spans="1:7" ht="65.25">
      <c r="A355" s="132"/>
      <c r="B355" s="134"/>
      <c r="C355" s="134"/>
      <c r="D355" s="18" t="s">
        <v>2352</v>
      </c>
      <c r="E355" s="132"/>
      <c r="F355" s="132"/>
      <c r="G355" s="132"/>
    </row>
    <row r="356" spans="1:7" ht="65.25">
      <c r="A356" s="131"/>
      <c r="B356" s="135"/>
      <c r="C356" s="135"/>
      <c r="D356" s="19" t="s">
        <v>2351</v>
      </c>
      <c r="E356" s="131"/>
      <c r="F356" s="131"/>
      <c r="G356" s="131"/>
    </row>
    <row r="357" spans="1:7">
      <c r="A357" s="10" t="s">
        <v>570</v>
      </c>
      <c r="B357" s="11">
        <v>440000</v>
      </c>
      <c r="C357" s="10"/>
      <c r="D357" s="9"/>
      <c r="E357" s="9"/>
      <c r="F357" s="9"/>
      <c r="G357" s="9"/>
    </row>
    <row r="358" spans="1:7" ht="43.5">
      <c r="A358" s="130" t="s">
        <v>2350</v>
      </c>
      <c r="B358" s="133">
        <v>40000</v>
      </c>
      <c r="C358" s="130"/>
      <c r="D358" s="15" t="s">
        <v>2349</v>
      </c>
      <c r="E358" s="130"/>
      <c r="F358" s="130"/>
      <c r="G358" s="130" t="s">
        <v>2348</v>
      </c>
    </row>
    <row r="359" spans="1:7" ht="43.5">
      <c r="A359" s="132"/>
      <c r="B359" s="134"/>
      <c r="C359" s="132"/>
      <c r="D359" s="17" t="s">
        <v>2347</v>
      </c>
      <c r="E359" s="132"/>
      <c r="F359" s="132"/>
      <c r="G359" s="132"/>
    </row>
    <row r="360" spans="1:7" ht="65.25">
      <c r="A360" s="132"/>
      <c r="B360" s="134"/>
      <c r="C360" s="132"/>
      <c r="D360" s="17" t="s">
        <v>2346</v>
      </c>
      <c r="E360" s="132"/>
      <c r="F360" s="132"/>
      <c r="G360" s="132"/>
    </row>
    <row r="361" spans="1:7">
      <c r="A361" s="132"/>
      <c r="B361" s="134"/>
      <c r="C361" s="132"/>
      <c r="D361" s="17" t="s">
        <v>2345</v>
      </c>
      <c r="E361" s="132"/>
      <c r="F361" s="132"/>
      <c r="G361" s="132"/>
    </row>
    <row r="362" spans="1:7" ht="65.25">
      <c r="A362" s="132"/>
      <c r="B362" s="134"/>
      <c r="C362" s="132"/>
      <c r="D362" s="18" t="s">
        <v>2344</v>
      </c>
      <c r="E362" s="132"/>
      <c r="F362" s="132"/>
      <c r="G362" s="132"/>
    </row>
    <row r="363" spans="1:7" ht="43.5">
      <c r="A363" s="132"/>
      <c r="B363" s="134"/>
      <c r="C363" s="132"/>
      <c r="D363" s="17" t="s">
        <v>2343</v>
      </c>
      <c r="E363" s="132"/>
      <c r="F363" s="132"/>
      <c r="G363" s="132"/>
    </row>
    <row r="364" spans="1:7" ht="65.25">
      <c r="A364" s="131"/>
      <c r="B364" s="135"/>
      <c r="C364" s="131"/>
      <c r="D364" s="19" t="s">
        <v>2342</v>
      </c>
      <c r="E364" s="131"/>
      <c r="F364" s="131"/>
      <c r="G364" s="131"/>
    </row>
    <row r="365" spans="1:7" ht="65.25">
      <c r="A365" s="130" t="s">
        <v>2341</v>
      </c>
      <c r="B365" s="133">
        <v>200000</v>
      </c>
      <c r="C365" s="130"/>
      <c r="D365" s="15" t="s">
        <v>2340</v>
      </c>
      <c r="E365" s="130"/>
      <c r="F365" s="130"/>
      <c r="G365" s="130" t="s">
        <v>2242</v>
      </c>
    </row>
    <row r="366" spans="1:7" ht="65.25">
      <c r="A366" s="132"/>
      <c r="B366" s="134"/>
      <c r="C366" s="132"/>
      <c r="D366" s="17" t="s">
        <v>2339</v>
      </c>
      <c r="E366" s="132"/>
      <c r="F366" s="132"/>
      <c r="G366" s="132"/>
    </row>
    <row r="367" spans="1:7" ht="87">
      <c r="A367" s="132"/>
      <c r="B367" s="134"/>
      <c r="C367" s="132"/>
      <c r="D367" s="17" t="s">
        <v>2338</v>
      </c>
      <c r="E367" s="132"/>
      <c r="F367" s="132"/>
      <c r="G367" s="132"/>
    </row>
    <row r="368" spans="1:7" ht="43.5">
      <c r="A368" s="132"/>
      <c r="B368" s="134"/>
      <c r="C368" s="132"/>
      <c r="D368" s="17" t="s">
        <v>2337</v>
      </c>
      <c r="E368" s="132"/>
      <c r="F368" s="132"/>
      <c r="G368" s="132"/>
    </row>
    <row r="369" spans="1:7">
      <c r="A369" s="132"/>
      <c r="B369" s="134"/>
      <c r="C369" s="132"/>
      <c r="D369" s="17" t="s">
        <v>2336</v>
      </c>
      <c r="E369" s="132"/>
      <c r="F369" s="132"/>
      <c r="G369" s="132"/>
    </row>
    <row r="370" spans="1:7" ht="43.5">
      <c r="A370" s="132"/>
      <c r="B370" s="134"/>
      <c r="C370" s="132"/>
      <c r="D370" s="17" t="s">
        <v>2335</v>
      </c>
      <c r="E370" s="132"/>
      <c r="F370" s="132"/>
      <c r="G370" s="132"/>
    </row>
    <row r="371" spans="1:7" ht="87">
      <c r="A371" s="132"/>
      <c r="B371" s="134"/>
      <c r="C371" s="132"/>
      <c r="D371" s="18" t="s">
        <v>2334</v>
      </c>
      <c r="E371" s="132"/>
      <c r="F371" s="132"/>
      <c r="G371" s="132"/>
    </row>
    <row r="372" spans="1:7" ht="87">
      <c r="A372" s="132"/>
      <c r="B372" s="134"/>
      <c r="C372" s="132"/>
      <c r="D372" s="17" t="s">
        <v>2333</v>
      </c>
      <c r="E372" s="132"/>
      <c r="F372" s="132"/>
      <c r="G372" s="132"/>
    </row>
    <row r="373" spans="1:7" ht="43.5">
      <c r="A373" s="132"/>
      <c r="B373" s="134"/>
      <c r="C373" s="132"/>
      <c r="D373" s="17" t="s">
        <v>2332</v>
      </c>
      <c r="E373" s="132"/>
      <c r="F373" s="132"/>
      <c r="G373" s="132"/>
    </row>
    <row r="374" spans="1:7" ht="65.25">
      <c r="A374" s="132"/>
      <c r="B374" s="134"/>
      <c r="C374" s="132"/>
      <c r="D374" s="17" t="s">
        <v>2331</v>
      </c>
      <c r="E374" s="132"/>
      <c r="F374" s="132"/>
      <c r="G374" s="132"/>
    </row>
    <row r="375" spans="1:7" ht="65.25">
      <c r="A375" s="132"/>
      <c r="B375" s="134"/>
      <c r="C375" s="132"/>
      <c r="D375" s="17" t="s">
        <v>2330</v>
      </c>
      <c r="E375" s="132"/>
      <c r="F375" s="132"/>
      <c r="G375" s="132"/>
    </row>
    <row r="376" spans="1:7" ht="43.5">
      <c r="A376" s="132"/>
      <c r="B376" s="134"/>
      <c r="C376" s="132"/>
      <c r="D376" s="17" t="s">
        <v>2329</v>
      </c>
      <c r="E376" s="132"/>
      <c r="F376" s="132"/>
      <c r="G376" s="132"/>
    </row>
    <row r="377" spans="1:7" ht="43.5">
      <c r="A377" s="131"/>
      <c r="B377" s="135"/>
      <c r="C377" s="131"/>
      <c r="D377" s="19" t="s">
        <v>2328</v>
      </c>
      <c r="E377" s="131"/>
      <c r="F377" s="131"/>
      <c r="G377" s="131"/>
    </row>
    <row r="378" spans="1:7" ht="43.5">
      <c r="A378" s="130" t="s">
        <v>2327</v>
      </c>
      <c r="B378" s="133">
        <v>200000</v>
      </c>
      <c r="C378" s="130"/>
      <c r="D378" s="15" t="s">
        <v>2326</v>
      </c>
      <c r="E378" s="130"/>
      <c r="F378" s="130"/>
      <c r="G378" s="130" t="s">
        <v>2242</v>
      </c>
    </row>
    <row r="379" spans="1:7" ht="195.75">
      <c r="A379" s="132"/>
      <c r="B379" s="134"/>
      <c r="C379" s="132"/>
      <c r="D379" s="17" t="s">
        <v>2325</v>
      </c>
      <c r="E379" s="132"/>
      <c r="F379" s="132"/>
      <c r="G379" s="132"/>
    </row>
    <row r="380" spans="1:7" ht="43.5">
      <c r="A380" s="132"/>
      <c r="B380" s="134"/>
      <c r="C380" s="132"/>
      <c r="D380" s="17" t="s">
        <v>2324</v>
      </c>
      <c r="E380" s="132"/>
      <c r="F380" s="132"/>
      <c r="G380" s="132"/>
    </row>
    <row r="381" spans="1:7" ht="43.5">
      <c r="A381" s="132"/>
      <c r="B381" s="134"/>
      <c r="C381" s="132"/>
      <c r="D381" s="18" t="s">
        <v>2323</v>
      </c>
      <c r="E381" s="132"/>
      <c r="F381" s="132"/>
      <c r="G381" s="132"/>
    </row>
    <row r="382" spans="1:7" ht="65.25">
      <c r="A382" s="132"/>
      <c r="B382" s="134"/>
      <c r="C382" s="132"/>
      <c r="D382" s="17" t="s">
        <v>2322</v>
      </c>
      <c r="E382" s="132"/>
      <c r="F382" s="132"/>
      <c r="G382" s="132"/>
    </row>
    <row r="383" spans="1:7" ht="43.5">
      <c r="A383" s="132"/>
      <c r="B383" s="134"/>
      <c r="C383" s="132"/>
      <c r="D383" s="17" t="s">
        <v>2321</v>
      </c>
      <c r="E383" s="132"/>
      <c r="F383" s="132"/>
      <c r="G383" s="132"/>
    </row>
    <row r="384" spans="1:7" ht="43.5">
      <c r="A384" s="132"/>
      <c r="B384" s="134"/>
      <c r="C384" s="132"/>
      <c r="D384" s="17" t="s">
        <v>2320</v>
      </c>
      <c r="E384" s="132"/>
      <c r="F384" s="132"/>
      <c r="G384" s="132"/>
    </row>
    <row r="385" spans="1:7" ht="43.5">
      <c r="A385" s="131"/>
      <c r="B385" s="135"/>
      <c r="C385" s="131"/>
      <c r="D385" s="19" t="s">
        <v>2319</v>
      </c>
      <c r="E385" s="131"/>
      <c r="F385" s="131"/>
      <c r="G385" s="131"/>
    </row>
    <row r="386" spans="1:7">
      <c r="A386" s="7" t="s">
        <v>546</v>
      </c>
      <c r="B386" s="8">
        <v>388395</v>
      </c>
      <c r="C386" s="8"/>
      <c r="D386" s="6"/>
      <c r="E386" s="6"/>
      <c r="F386" s="6"/>
      <c r="G386" s="6"/>
    </row>
    <row r="387" spans="1:7" ht="43.5">
      <c r="A387" s="10" t="s">
        <v>545</v>
      </c>
      <c r="B387" s="11">
        <v>388395</v>
      </c>
      <c r="C387" s="11"/>
      <c r="D387" s="9"/>
      <c r="E387" s="9"/>
      <c r="F387" s="9"/>
      <c r="G387" s="9"/>
    </row>
    <row r="388" spans="1:7" ht="65.25">
      <c r="A388" s="130" t="s">
        <v>2318</v>
      </c>
      <c r="B388" s="133">
        <v>200000</v>
      </c>
      <c r="C388" s="130"/>
      <c r="D388" s="15" t="s">
        <v>2317</v>
      </c>
      <c r="E388" s="130"/>
      <c r="F388" s="130"/>
      <c r="G388" s="130" t="s">
        <v>1012</v>
      </c>
    </row>
    <row r="389" spans="1:7" ht="65.25">
      <c r="A389" s="132"/>
      <c r="B389" s="134"/>
      <c r="C389" s="132"/>
      <c r="D389" s="17" t="s">
        <v>2316</v>
      </c>
      <c r="E389" s="132"/>
      <c r="F389" s="132"/>
      <c r="G389" s="132"/>
    </row>
    <row r="390" spans="1:7" ht="87">
      <c r="A390" s="132"/>
      <c r="B390" s="134"/>
      <c r="C390" s="132"/>
      <c r="D390" s="18" t="s">
        <v>2315</v>
      </c>
      <c r="E390" s="132"/>
      <c r="F390" s="132"/>
      <c r="G390" s="132"/>
    </row>
    <row r="391" spans="1:7" ht="108.75">
      <c r="A391" s="132"/>
      <c r="B391" s="134"/>
      <c r="C391" s="132"/>
      <c r="D391" s="17" t="s">
        <v>2314</v>
      </c>
      <c r="E391" s="132"/>
      <c r="F391" s="132"/>
      <c r="G391" s="132"/>
    </row>
    <row r="392" spans="1:7" ht="65.25">
      <c r="A392" s="131"/>
      <c r="B392" s="135"/>
      <c r="C392" s="131"/>
      <c r="D392" s="19" t="s">
        <v>2313</v>
      </c>
      <c r="E392" s="131"/>
      <c r="F392" s="131"/>
      <c r="G392" s="131"/>
    </row>
    <row r="393" spans="1:7" ht="43.5">
      <c r="A393" s="130" t="s">
        <v>2312</v>
      </c>
      <c r="B393" s="133">
        <v>40000</v>
      </c>
      <c r="C393" s="130"/>
      <c r="D393" s="15" t="s">
        <v>2311</v>
      </c>
      <c r="E393" s="130"/>
      <c r="F393" s="130"/>
      <c r="G393" s="130" t="s">
        <v>2310</v>
      </c>
    </row>
    <row r="394" spans="1:7" ht="65.25">
      <c r="A394" s="132"/>
      <c r="B394" s="134"/>
      <c r="C394" s="132"/>
      <c r="D394" s="17" t="s">
        <v>2309</v>
      </c>
      <c r="E394" s="132"/>
      <c r="F394" s="132"/>
      <c r="G394" s="132"/>
    </row>
    <row r="395" spans="1:7" ht="65.25">
      <c r="A395" s="132"/>
      <c r="B395" s="134"/>
      <c r="C395" s="132"/>
      <c r="D395" s="18" t="s">
        <v>2308</v>
      </c>
      <c r="E395" s="132"/>
      <c r="F395" s="132"/>
      <c r="G395" s="132"/>
    </row>
    <row r="396" spans="1:7" ht="43.5">
      <c r="A396" s="131"/>
      <c r="B396" s="135"/>
      <c r="C396" s="131"/>
      <c r="D396" s="19" t="s">
        <v>2307</v>
      </c>
      <c r="E396" s="131"/>
      <c r="F396" s="131"/>
      <c r="G396" s="131"/>
    </row>
    <row r="397" spans="1:7" ht="65.25">
      <c r="A397" s="130" t="s">
        <v>2306</v>
      </c>
      <c r="B397" s="133">
        <v>68395</v>
      </c>
      <c r="C397" s="133"/>
      <c r="D397" s="15" t="s">
        <v>2305</v>
      </c>
      <c r="E397" s="130"/>
      <c r="F397" s="130"/>
      <c r="G397" s="130" t="s">
        <v>2252</v>
      </c>
    </row>
    <row r="398" spans="1:7" ht="43.5">
      <c r="A398" s="132"/>
      <c r="B398" s="134"/>
      <c r="C398" s="134"/>
      <c r="D398" s="17" t="s">
        <v>2304</v>
      </c>
      <c r="E398" s="132"/>
      <c r="F398" s="132"/>
      <c r="G398" s="132"/>
    </row>
    <row r="399" spans="1:7" ht="43.5">
      <c r="A399" s="132"/>
      <c r="B399" s="134"/>
      <c r="C399" s="134"/>
      <c r="D399" s="17" t="s">
        <v>2303</v>
      </c>
      <c r="E399" s="132"/>
      <c r="F399" s="132"/>
      <c r="G399" s="132"/>
    </row>
    <row r="400" spans="1:7" ht="43.5">
      <c r="A400" s="132"/>
      <c r="B400" s="134"/>
      <c r="C400" s="134"/>
      <c r="D400" s="17" t="s">
        <v>2302</v>
      </c>
      <c r="E400" s="132"/>
      <c r="F400" s="132"/>
      <c r="G400" s="132"/>
    </row>
    <row r="401" spans="1:7" ht="65.25">
      <c r="A401" s="132"/>
      <c r="B401" s="134"/>
      <c r="C401" s="134"/>
      <c r="D401" s="18" t="s">
        <v>2301</v>
      </c>
      <c r="E401" s="132"/>
      <c r="F401" s="132"/>
      <c r="G401" s="132"/>
    </row>
    <row r="402" spans="1:7" ht="65.25">
      <c r="A402" s="132"/>
      <c r="B402" s="134"/>
      <c r="C402" s="134"/>
      <c r="D402" s="17" t="s">
        <v>2300</v>
      </c>
      <c r="E402" s="132"/>
      <c r="F402" s="132"/>
      <c r="G402" s="132"/>
    </row>
    <row r="403" spans="1:7" ht="43.5">
      <c r="A403" s="132"/>
      <c r="B403" s="134"/>
      <c r="C403" s="134"/>
      <c r="D403" s="17" t="s">
        <v>2299</v>
      </c>
      <c r="E403" s="132"/>
      <c r="F403" s="132"/>
      <c r="G403" s="132"/>
    </row>
    <row r="404" spans="1:7" ht="43.5">
      <c r="A404" s="131"/>
      <c r="B404" s="135"/>
      <c r="C404" s="135"/>
      <c r="D404" s="19" t="s">
        <v>2298</v>
      </c>
      <c r="E404" s="131"/>
      <c r="F404" s="131"/>
      <c r="G404" s="131"/>
    </row>
    <row r="405" spans="1:7" ht="65.25">
      <c r="A405" s="130" t="s">
        <v>2297</v>
      </c>
      <c r="B405" s="133">
        <v>40000</v>
      </c>
      <c r="C405" s="133"/>
      <c r="D405" s="15" t="s">
        <v>2296</v>
      </c>
      <c r="E405" s="130"/>
      <c r="F405" s="130"/>
      <c r="G405" s="130" t="s">
        <v>2252</v>
      </c>
    </row>
    <row r="406" spans="1:7" ht="43.5">
      <c r="A406" s="132"/>
      <c r="B406" s="134"/>
      <c r="C406" s="134"/>
      <c r="D406" s="17" t="s">
        <v>2295</v>
      </c>
      <c r="E406" s="132"/>
      <c r="F406" s="132"/>
      <c r="G406" s="132"/>
    </row>
    <row r="407" spans="1:7" ht="43.5">
      <c r="A407" s="132"/>
      <c r="B407" s="134"/>
      <c r="C407" s="134"/>
      <c r="D407" s="17" t="s">
        <v>2294</v>
      </c>
      <c r="E407" s="132"/>
      <c r="F407" s="132"/>
      <c r="G407" s="132"/>
    </row>
    <row r="408" spans="1:7" ht="87">
      <c r="A408" s="132"/>
      <c r="B408" s="134"/>
      <c r="C408" s="134"/>
      <c r="D408" s="18" t="s">
        <v>2293</v>
      </c>
      <c r="E408" s="132"/>
      <c r="F408" s="132"/>
      <c r="G408" s="132"/>
    </row>
    <row r="409" spans="1:7" ht="43.5">
      <c r="A409" s="132"/>
      <c r="B409" s="134"/>
      <c r="C409" s="134"/>
      <c r="D409" s="17" t="s">
        <v>2292</v>
      </c>
      <c r="E409" s="132"/>
      <c r="F409" s="132"/>
      <c r="G409" s="132"/>
    </row>
    <row r="410" spans="1:7" ht="65.25">
      <c r="A410" s="131"/>
      <c r="B410" s="135"/>
      <c r="C410" s="135"/>
      <c r="D410" s="19" t="s">
        <v>2291</v>
      </c>
      <c r="E410" s="131"/>
      <c r="F410" s="131"/>
      <c r="G410" s="131"/>
    </row>
    <row r="411" spans="1:7" ht="43.5">
      <c r="A411" s="130" t="s">
        <v>2290</v>
      </c>
      <c r="B411" s="133">
        <v>40000</v>
      </c>
      <c r="C411" s="130"/>
      <c r="D411" s="15" t="s">
        <v>2289</v>
      </c>
      <c r="E411" s="130"/>
      <c r="F411" s="130"/>
      <c r="G411" s="130" t="s">
        <v>2252</v>
      </c>
    </row>
    <row r="412" spans="1:7" ht="65.25">
      <c r="A412" s="132"/>
      <c r="B412" s="134"/>
      <c r="C412" s="132"/>
      <c r="D412" s="18" t="s">
        <v>2288</v>
      </c>
      <c r="E412" s="132"/>
      <c r="F412" s="132"/>
      <c r="G412" s="132"/>
    </row>
    <row r="413" spans="1:7" ht="87">
      <c r="A413" s="131"/>
      <c r="B413" s="135"/>
      <c r="C413" s="131"/>
      <c r="D413" s="19" t="s">
        <v>2287</v>
      </c>
      <c r="E413" s="131"/>
      <c r="F413" s="131"/>
      <c r="G413" s="131"/>
    </row>
    <row r="414" spans="1:7">
      <c r="A414" s="7" t="s">
        <v>531</v>
      </c>
      <c r="B414" s="8">
        <v>30000</v>
      </c>
      <c r="C414" s="8"/>
      <c r="D414" s="6"/>
      <c r="E414" s="6"/>
      <c r="F414" s="6"/>
      <c r="G414" s="6"/>
    </row>
    <row r="415" spans="1:7" ht="43.5">
      <c r="A415" s="10" t="s">
        <v>530</v>
      </c>
      <c r="B415" s="11">
        <v>30000</v>
      </c>
      <c r="C415" s="10"/>
      <c r="D415" s="9"/>
      <c r="E415" s="9"/>
      <c r="F415" s="9"/>
      <c r="G415" s="9"/>
    </row>
    <row r="416" spans="1:7" ht="65.25">
      <c r="A416" s="130" t="s">
        <v>2286</v>
      </c>
      <c r="B416" s="133">
        <v>30000</v>
      </c>
      <c r="C416" s="130"/>
      <c r="D416" s="15" t="s">
        <v>2285</v>
      </c>
      <c r="E416" s="130"/>
      <c r="F416" s="130"/>
      <c r="G416" s="130" t="s">
        <v>520</v>
      </c>
    </row>
    <row r="417" spans="1:7" ht="43.5">
      <c r="A417" s="132"/>
      <c r="B417" s="134"/>
      <c r="C417" s="132"/>
      <c r="D417" s="17" t="s">
        <v>2284</v>
      </c>
      <c r="E417" s="132"/>
      <c r="F417" s="132"/>
      <c r="G417" s="132"/>
    </row>
    <row r="418" spans="1:7" ht="87">
      <c r="A418" s="132"/>
      <c r="B418" s="134"/>
      <c r="C418" s="132"/>
      <c r="D418" s="18" t="s">
        <v>2283</v>
      </c>
      <c r="E418" s="132"/>
      <c r="F418" s="132"/>
      <c r="G418" s="132"/>
    </row>
    <row r="419" spans="1:7" ht="65.25">
      <c r="A419" s="131"/>
      <c r="B419" s="135"/>
      <c r="C419" s="131"/>
      <c r="D419" s="19" t="s">
        <v>2282</v>
      </c>
      <c r="E419" s="131"/>
      <c r="F419" s="131"/>
      <c r="G419" s="131"/>
    </row>
    <row r="420" spans="1:7">
      <c r="A420" s="4" t="s">
        <v>50</v>
      </c>
      <c r="B420" s="5">
        <v>844467</v>
      </c>
      <c r="C420" s="5"/>
      <c r="D420" s="3"/>
      <c r="E420" s="3"/>
      <c r="F420" s="3"/>
      <c r="G420" s="3"/>
    </row>
    <row r="421" spans="1:7">
      <c r="A421" s="7" t="s">
        <v>51</v>
      </c>
      <c r="B421" s="8">
        <v>581580</v>
      </c>
      <c r="C421" s="8"/>
      <c r="D421" s="6"/>
      <c r="E421" s="6"/>
      <c r="F421" s="6"/>
      <c r="G421" s="6"/>
    </row>
    <row r="422" spans="1:7">
      <c r="A422" s="10" t="s">
        <v>52</v>
      </c>
      <c r="B422" s="11">
        <v>581580</v>
      </c>
      <c r="C422" s="11"/>
      <c r="D422" s="9"/>
      <c r="E422" s="9"/>
      <c r="F422" s="9"/>
      <c r="G422" s="9"/>
    </row>
    <row r="423" spans="1:7" ht="65.25">
      <c r="A423" s="130" t="s">
        <v>2281</v>
      </c>
      <c r="B423" s="133">
        <v>167880</v>
      </c>
      <c r="C423" s="133"/>
      <c r="D423" s="15" t="s">
        <v>2280</v>
      </c>
      <c r="E423" s="130"/>
      <c r="F423" s="130"/>
      <c r="G423" s="130" t="s">
        <v>58</v>
      </c>
    </row>
    <row r="424" spans="1:7" ht="43.5">
      <c r="A424" s="132"/>
      <c r="B424" s="134"/>
      <c r="C424" s="134"/>
      <c r="D424" s="17" t="s">
        <v>2279</v>
      </c>
      <c r="E424" s="132"/>
      <c r="F424" s="132"/>
      <c r="G424" s="132"/>
    </row>
    <row r="425" spans="1:7" ht="87">
      <c r="A425" s="132"/>
      <c r="B425" s="134"/>
      <c r="C425" s="134"/>
      <c r="D425" s="18" t="s">
        <v>2278</v>
      </c>
      <c r="E425" s="132"/>
      <c r="F425" s="132"/>
      <c r="G425" s="132"/>
    </row>
    <row r="426" spans="1:7" ht="43.5">
      <c r="A426" s="131"/>
      <c r="B426" s="135"/>
      <c r="C426" s="135"/>
      <c r="D426" s="19" t="s">
        <v>2277</v>
      </c>
      <c r="E426" s="131"/>
      <c r="F426" s="131"/>
      <c r="G426" s="131"/>
    </row>
    <row r="427" spans="1:7" ht="43.5">
      <c r="A427" s="130" t="s">
        <v>2276</v>
      </c>
      <c r="B427" s="133">
        <v>50000</v>
      </c>
      <c r="C427" s="133"/>
      <c r="D427" s="15" t="s">
        <v>2275</v>
      </c>
      <c r="E427" s="130"/>
      <c r="F427" s="130"/>
      <c r="G427" s="130" t="s">
        <v>58</v>
      </c>
    </row>
    <row r="428" spans="1:7" ht="43.5">
      <c r="A428" s="132"/>
      <c r="B428" s="134"/>
      <c r="C428" s="134"/>
      <c r="D428" s="17" t="s">
        <v>2274</v>
      </c>
      <c r="E428" s="132"/>
      <c r="F428" s="132"/>
      <c r="G428" s="132"/>
    </row>
    <row r="429" spans="1:7" ht="65.25">
      <c r="A429" s="132"/>
      <c r="B429" s="134"/>
      <c r="C429" s="134"/>
      <c r="D429" s="18" t="s">
        <v>2273</v>
      </c>
      <c r="E429" s="132"/>
      <c r="F429" s="132"/>
      <c r="G429" s="132"/>
    </row>
    <row r="430" spans="1:7" ht="43.5">
      <c r="A430" s="131"/>
      <c r="B430" s="135"/>
      <c r="C430" s="135"/>
      <c r="D430" s="19" t="s">
        <v>2272</v>
      </c>
      <c r="E430" s="131"/>
      <c r="F430" s="131"/>
      <c r="G430" s="131"/>
    </row>
    <row r="431" spans="1:7" ht="65.25">
      <c r="A431" s="130" t="s">
        <v>2271</v>
      </c>
      <c r="B431" s="133">
        <v>60000</v>
      </c>
      <c r="C431" s="130"/>
      <c r="D431" s="15" t="s">
        <v>2270</v>
      </c>
      <c r="E431" s="130"/>
      <c r="F431" s="130"/>
      <c r="G431" s="130" t="s">
        <v>58</v>
      </c>
    </row>
    <row r="432" spans="1:7" ht="43.5">
      <c r="A432" s="132"/>
      <c r="B432" s="134"/>
      <c r="C432" s="132"/>
      <c r="D432" s="17" t="s">
        <v>2269</v>
      </c>
      <c r="E432" s="132"/>
      <c r="F432" s="132"/>
      <c r="G432" s="132"/>
    </row>
    <row r="433" spans="1:7" ht="65.25">
      <c r="A433" s="132"/>
      <c r="B433" s="134"/>
      <c r="C433" s="132"/>
      <c r="D433" s="18" t="s">
        <v>2260</v>
      </c>
      <c r="E433" s="132"/>
      <c r="F433" s="132"/>
      <c r="G433" s="132"/>
    </row>
    <row r="434" spans="1:7" ht="43.5">
      <c r="A434" s="132"/>
      <c r="B434" s="134"/>
      <c r="C434" s="132"/>
      <c r="D434" s="17" t="s">
        <v>2268</v>
      </c>
      <c r="E434" s="132"/>
      <c r="F434" s="132"/>
      <c r="G434" s="132"/>
    </row>
    <row r="435" spans="1:7" ht="65.25">
      <c r="A435" s="131"/>
      <c r="B435" s="135"/>
      <c r="C435" s="131"/>
      <c r="D435" s="19" t="s">
        <v>2267</v>
      </c>
      <c r="E435" s="131"/>
      <c r="F435" s="131"/>
      <c r="G435" s="131"/>
    </row>
    <row r="436" spans="1:7" ht="43.5">
      <c r="A436" s="130" t="s">
        <v>2266</v>
      </c>
      <c r="B436" s="133">
        <v>43800</v>
      </c>
      <c r="C436" s="133"/>
      <c r="D436" s="15" t="s">
        <v>2265</v>
      </c>
      <c r="E436" s="130"/>
      <c r="F436" s="130"/>
      <c r="G436" s="130" t="s">
        <v>58</v>
      </c>
    </row>
    <row r="437" spans="1:7" ht="43.5">
      <c r="A437" s="132"/>
      <c r="B437" s="134"/>
      <c r="C437" s="134"/>
      <c r="D437" s="17" t="s">
        <v>2264</v>
      </c>
      <c r="E437" s="132"/>
      <c r="F437" s="132"/>
      <c r="G437" s="132"/>
    </row>
    <row r="438" spans="1:7" ht="65.25">
      <c r="A438" s="131"/>
      <c r="B438" s="135"/>
      <c r="C438" s="135"/>
      <c r="D438" s="16" t="s">
        <v>2263</v>
      </c>
      <c r="E438" s="131"/>
      <c r="F438" s="131"/>
      <c r="G438" s="131"/>
    </row>
    <row r="439" spans="1:7" ht="65.25">
      <c r="A439" s="130" t="s">
        <v>2262</v>
      </c>
      <c r="B439" s="133">
        <v>53500</v>
      </c>
      <c r="C439" s="130"/>
      <c r="D439" s="15" t="s">
        <v>2261</v>
      </c>
      <c r="E439" s="130"/>
      <c r="F439" s="130"/>
      <c r="G439" s="130" t="s">
        <v>58</v>
      </c>
    </row>
    <row r="440" spans="1:7" ht="65.25">
      <c r="A440" s="131"/>
      <c r="B440" s="135"/>
      <c r="C440" s="131"/>
      <c r="D440" s="16" t="s">
        <v>2260</v>
      </c>
      <c r="E440" s="131"/>
      <c r="F440" s="131"/>
      <c r="G440" s="131"/>
    </row>
    <row r="441" spans="1:7" ht="87">
      <c r="A441" s="130" t="s">
        <v>2259</v>
      </c>
      <c r="B441" s="133">
        <v>80000</v>
      </c>
      <c r="C441" s="130"/>
      <c r="D441" s="15" t="s">
        <v>2258</v>
      </c>
      <c r="E441" s="130"/>
      <c r="F441" s="130"/>
      <c r="G441" s="130" t="s">
        <v>58</v>
      </c>
    </row>
    <row r="442" spans="1:7" ht="65.25">
      <c r="A442" s="132"/>
      <c r="B442" s="134"/>
      <c r="C442" s="132"/>
      <c r="D442" s="17" t="s">
        <v>2257</v>
      </c>
      <c r="E442" s="132"/>
      <c r="F442" s="132"/>
      <c r="G442" s="132"/>
    </row>
    <row r="443" spans="1:7" ht="65.25">
      <c r="A443" s="132"/>
      <c r="B443" s="134"/>
      <c r="C443" s="132"/>
      <c r="D443" s="18" t="s">
        <v>2256</v>
      </c>
      <c r="E443" s="132"/>
      <c r="F443" s="132"/>
      <c r="G443" s="132"/>
    </row>
    <row r="444" spans="1:7" ht="87">
      <c r="A444" s="131"/>
      <c r="B444" s="135"/>
      <c r="C444" s="131"/>
      <c r="D444" s="19" t="s">
        <v>2255</v>
      </c>
      <c r="E444" s="131"/>
      <c r="F444" s="131"/>
      <c r="G444" s="131"/>
    </row>
    <row r="445" spans="1:7" ht="65.25">
      <c r="A445" s="130" t="s">
        <v>2254</v>
      </c>
      <c r="B445" s="133">
        <v>30000</v>
      </c>
      <c r="C445" s="130"/>
      <c r="D445" s="15" t="s">
        <v>2253</v>
      </c>
      <c r="E445" s="130"/>
      <c r="F445" s="130"/>
      <c r="G445" s="130" t="s">
        <v>2252</v>
      </c>
    </row>
    <row r="446" spans="1:7" ht="65.25">
      <c r="A446" s="132"/>
      <c r="B446" s="134"/>
      <c r="C446" s="132"/>
      <c r="D446" s="18" t="s">
        <v>2251</v>
      </c>
      <c r="E446" s="132"/>
      <c r="F446" s="132"/>
      <c r="G446" s="132"/>
    </row>
    <row r="447" spans="1:7" ht="43.5">
      <c r="A447" s="132"/>
      <c r="B447" s="134"/>
      <c r="C447" s="132"/>
      <c r="D447" s="17" t="s">
        <v>2250</v>
      </c>
      <c r="E447" s="132"/>
      <c r="F447" s="132"/>
      <c r="G447" s="132"/>
    </row>
    <row r="448" spans="1:7" ht="43.5">
      <c r="A448" s="131"/>
      <c r="B448" s="135"/>
      <c r="C448" s="131"/>
      <c r="D448" s="19" t="s">
        <v>2249</v>
      </c>
      <c r="E448" s="131"/>
      <c r="F448" s="131"/>
      <c r="G448" s="131"/>
    </row>
    <row r="449" spans="1:7" ht="65.25">
      <c r="A449" s="130" t="s">
        <v>2248</v>
      </c>
      <c r="B449" s="133">
        <v>49700</v>
      </c>
      <c r="C449" s="133"/>
      <c r="D449" s="15" t="s">
        <v>2247</v>
      </c>
      <c r="E449" s="130"/>
      <c r="F449" s="130"/>
      <c r="G449" s="130" t="s">
        <v>2246</v>
      </c>
    </row>
    <row r="450" spans="1:7" ht="87">
      <c r="A450" s="131"/>
      <c r="B450" s="135"/>
      <c r="C450" s="135"/>
      <c r="D450" s="16" t="s">
        <v>2245</v>
      </c>
      <c r="E450" s="131"/>
      <c r="F450" s="131"/>
      <c r="G450" s="131"/>
    </row>
    <row r="451" spans="1:7" ht="87">
      <c r="A451" s="130" t="s">
        <v>2244</v>
      </c>
      <c r="B451" s="133">
        <v>46700</v>
      </c>
      <c r="C451" s="130"/>
      <c r="D451" s="15" t="s">
        <v>2243</v>
      </c>
      <c r="E451" s="130"/>
      <c r="F451" s="130"/>
      <c r="G451" s="130" t="s">
        <v>2242</v>
      </c>
    </row>
    <row r="452" spans="1:7" ht="43.5">
      <c r="A452" s="132"/>
      <c r="B452" s="134"/>
      <c r="C452" s="132"/>
      <c r="D452" s="17" t="s">
        <v>2241</v>
      </c>
      <c r="E452" s="132"/>
      <c r="F452" s="132"/>
      <c r="G452" s="132"/>
    </row>
    <row r="453" spans="1:7" ht="43.5">
      <c r="A453" s="132"/>
      <c r="B453" s="134"/>
      <c r="C453" s="132"/>
      <c r="D453" s="17" t="s">
        <v>2240</v>
      </c>
      <c r="E453" s="132"/>
      <c r="F453" s="132"/>
      <c r="G453" s="132"/>
    </row>
    <row r="454" spans="1:7" ht="65.25">
      <c r="A454" s="132"/>
      <c r="B454" s="134"/>
      <c r="C454" s="132"/>
      <c r="D454" s="17" t="s">
        <v>2239</v>
      </c>
      <c r="E454" s="132"/>
      <c r="F454" s="132"/>
      <c r="G454" s="132"/>
    </row>
    <row r="455" spans="1:7" ht="43.5">
      <c r="A455" s="132"/>
      <c r="B455" s="134"/>
      <c r="C455" s="132"/>
      <c r="D455" s="17" t="s">
        <v>2238</v>
      </c>
      <c r="E455" s="132"/>
      <c r="F455" s="132"/>
      <c r="G455" s="132"/>
    </row>
    <row r="456" spans="1:7" ht="65.25">
      <c r="A456" s="132"/>
      <c r="B456" s="134"/>
      <c r="C456" s="132"/>
      <c r="D456" s="17" t="s">
        <v>2237</v>
      </c>
      <c r="E456" s="132"/>
      <c r="F456" s="132"/>
      <c r="G456" s="132"/>
    </row>
    <row r="457" spans="1:7" ht="65.25">
      <c r="A457" s="132"/>
      <c r="B457" s="134"/>
      <c r="C457" s="132"/>
      <c r="D457" s="18" t="s">
        <v>2236</v>
      </c>
      <c r="E457" s="132"/>
      <c r="F457" s="132"/>
      <c r="G457" s="132"/>
    </row>
    <row r="458" spans="1:7" ht="43.5">
      <c r="A458" s="132"/>
      <c r="B458" s="134"/>
      <c r="C458" s="132"/>
      <c r="D458" s="17" t="s">
        <v>2235</v>
      </c>
      <c r="E458" s="132"/>
      <c r="F458" s="132"/>
      <c r="G458" s="132"/>
    </row>
    <row r="459" spans="1:7" ht="65.25">
      <c r="A459" s="132"/>
      <c r="B459" s="134"/>
      <c r="C459" s="132"/>
      <c r="D459" s="17" t="s">
        <v>2234</v>
      </c>
      <c r="E459" s="132"/>
      <c r="F459" s="132"/>
      <c r="G459" s="132"/>
    </row>
    <row r="460" spans="1:7" ht="43.5">
      <c r="A460" s="132"/>
      <c r="B460" s="134"/>
      <c r="C460" s="132"/>
      <c r="D460" s="17" t="s">
        <v>2233</v>
      </c>
      <c r="E460" s="132"/>
      <c r="F460" s="132"/>
      <c r="G460" s="132"/>
    </row>
    <row r="461" spans="1:7" ht="43.5">
      <c r="A461" s="131"/>
      <c r="B461" s="135"/>
      <c r="C461" s="131"/>
      <c r="D461" s="19" t="s">
        <v>2232</v>
      </c>
      <c r="E461" s="131"/>
      <c r="F461" s="131"/>
      <c r="G461" s="131"/>
    </row>
    <row r="462" spans="1:7">
      <c r="A462" s="7" t="s">
        <v>157</v>
      </c>
      <c r="B462" s="8">
        <v>227887</v>
      </c>
      <c r="C462" s="8"/>
      <c r="D462" s="6"/>
      <c r="E462" s="6"/>
      <c r="F462" s="6"/>
      <c r="G462" s="6"/>
    </row>
    <row r="463" spans="1:7">
      <c r="A463" s="10" t="s">
        <v>158</v>
      </c>
      <c r="B463" s="11">
        <v>227887</v>
      </c>
      <c r="C463" s="10"/>
      <c r="D463" s="9"/>
      <c r="E463" s="9"/>
      <c r="F463" s="9"/>
      <c r="G463" s="9"/>
    </row>
    <row r="464" spans="1:7" ht="65.25">
      <c r="A464" s="130" t="s">
        <v>2231</v>
      </c>
      <c r="B464" s="133">
        <v>56100</v>
      </c>
      <c r="C464" s="130"/>
      <c r="D464" s="15" t="s">
        <v>2230</v>
      </c>
      <c r="E464" s="130"/>
      <c r="F464" s="130"/>
      <c r="G464" s="130" t="s">
        <v>58</v>
      </c>
    </row>
    <row r="465" spans="1:7" ht="65.25">
      <c r="A465" s="131"/>
      <c r="B465" s="135"/>
      <c r="C465" s="131"/>
      <c r="D465" s="16" t="s">
        <v>2229</v>
      </c>
      <c r="E465" s="131"/>
      <c r="F465" s="131"/>
      <c r="G465" s="131"/>
    </row>
    <row r="466" spans="1:7" ht="65.25">
      <c r="A466" s="130" t="s">
        <v>2228</v>
      </c>
      <c r="B466" s="133">
        <v>110000</v>
      </c>
      <c r="C466" s="130"/>
      <c r="D466" s="15" t="s">
        <v>2227</v>
      </c>
      <c r="E466" s="130"/>
      <c r="F466" s="130"/>
      <c r="G466" s="130" t="s">
        <v>2226</v>
      </c>
    </row>
    <row r="467" spans="1:7" ht="87">
      <c r="A467" s="132"/>
      <c r="B467" s="134"/>
      <c r="C467" s="132"/>
      <c r="D467" s="17" t="s">
        <v>2225</v>
      </c>
      <c r="E467" s="132"/>
      <c r="F467" s="132"/>
      <c r="G467" s="132"/>
    </row>
    <row r="468" spans="1:7" ht="43.5">
      <c r="A468" s="132"/>
      <c r="B468" s="134"/>
      <c r="C468" s="132"/>
      <c r="D468" s="17" t="s">
        <v>469</v>
      </c>
      <c r="E468" s="132"/>
      <c r="F468" s="132"/>
      <c r="G468" s="132"/>
    </row>
    <row r="469" spans="1:7" ht="65.25">
      <c r="A469" s="132"/>
      <c r="B469" s="134"/>
      <c r="C469" s="132"/>
      <c r="D469" s="17" t="s">
        <v>2224</v>
      </c>
      <c r="E469" s="132"/>
      <c r="F469" s="132"/>
      <c r="G469" s="132"/>
    </row>
    <row r="470" spans="1:7" ht="87">
      <c r="A470" s="132"/>
      <c r="B470" s="134"/>
      <c r="C470" s="132"/>
      <c r="D470" s="18" t="s">
        <v>2223</v>
      </c>
      <c r="E470" s="132"/>
      <c r="F470" s="132"/>
      <c r="G470" s="132"/>
    </row>
    <row r="471" spans="1:7" ht="43.5">
      <c r="A471" s="132"/>
      <c r="B471" s="134"/>
      <c r="C471" s="132"/>
      <c r="D471" s="17" t="s">
        <v>2222</v>
      </c>
      <c r="E471" s="132"/>
      <c r="F471" s="132"/>
      <c r="G471" s="132"/>
    </row>
    <row r="472" spans="1:7" ht="43.5">
      <c r="A472" s="132"/>
      <c r="B472" s="134"/>
      <c r="C472" s="132"/>
      <c r="D472" s="17" t="s">
        <v>2221</v>
      </c>
      <c r="E472" s="132"/>
      <c r="F472" s="132"/>
      <c r="G472" s="132"/>
    </row>
    <row r="473" spans="1:7" ht="43.5">
      <c r="A473" s="131"/>
      <c r="B473" s="135"/>
      <c r="C473" s="131"/>
      <c r="D473" s="19" t="s">
        <v>2220</v>
      </c>
      <c r="E473" s="131"/>
      <c r="F473" s="131"/>
      <c r="G473" s="131"/>
    </row>
    <row r="474" spans="1:7" ht="43.5">
      <c r="A474" s="130" t="s">
        <v>2219</v>
      </c>
      <c r="B474" s="133">
        <v>31787</v>
      </c>
      <c r="C474" s="130"/>
      <c r="D474" s="15" t="s">
        <v>2218</v>
      </c>
      <c r="E474" s="130"/>
      <c r="F474" s="130"/>
      <c r="G474" s="130" t="s">
        <v>2217</v>
      </c>
    </row>
    <row r="475" spans="1:7" ht="43.5">
      <c r="A475" s="132"/>
      <c r="B475" s="134"/>
      <c r="C475" s="132"/>
      <c r="D475" s="17" t="s">
        <v>2216</v>
      </c>
      <c r="E475" s="132"/>
      <c r="F475" s="132"/>
      <c r="G475" s="132"/>
    </row>
    <row r="476" spans="1:7" ht="43.5">
      <c r="A476" s="132"/>
      <c r="B476" s="134"/>
      <c r="C476" s="132"/>
      <c r="D476" s="17" t="s">
        <v>2215</v>
      </c>
      <c r="E476" s="132"/>
      <c r="F476" s="132"/>
      <c r="G476" s="132"/>
    </row>
    <row r="477" spans="1:7" ht="87">
      <c r="A477" s="132"/>
      <c r="B477" s="134"/>
      <c r="C477" s="132"/>
      <c r="D477" s="18" t="s">
        <v>2214</v>
      </c>
      <c r="E477" s="132"/>
      <c r="F477" s="132"/>
      <c r="G477" s="132"/>
    </row>
    <row r="478" spans="1:7" ht="87">
      <c r="A478" s="132"/>
      <c r="B478" s="134"/>
      <c r="C478" s="132"/>
      <c r="D478" s="17" t="s">
        <v>2213</v>
      </c>
      <c r="E478" s="132"/>
      <c r="F478" s="132"/>
      <c r="G478" s="132"/>
    </row>
    <row r="479" spans="1:7" ht="43.5">
      <c r="A479" s="131"/>
      <c r="B479" s="135"/>
      <c r="C479" s="131"/>
      <c r="D479" s="19" t="s">
        <v>2212</v>
      </c>
      <c r="E479" s="131"/>
      <c r="F479" s="131"/>
      <c r="G479" s="131"/>
    </row>
    <row r="480" spans="1:7" ht="43.5">
      <c r="A480" s="130" t="s">
        <v>2211</v>
      </c>
      <c r="B480" s="133">
        <v>30000</v>
      </c>
      <c r="C480" s="130"/>
      <c r="D480" s="15" t="s">
        <v>2210</v>
      </c>
      <c r="E480" s="130"/>
      <c r="F480" s="130"/>
      <c r="G480" s="130" t="s">
        <v>2209</v>
      </c>
    </row>
    <row r="481" spans="1:7" ht="65.25">
      <c r="A481" s="132"/>
      <c r="B481" s="134"/>
      <c r="C481" s="132"/>
      <c r="D481" s="17" t="s">
        <v>2208</v>
      </c>
      <c r="E481" s="132"/>
      <c r="F481" s="132"/>
      <c r="G481" s="132"/>
    </row>
    <row r="482" spans="1:7" ht="65.25">
      <c r="A482" s="131"/>
      <c r="B482" s="135"/>
      <c r="C482" s="131"/>
      <c r="D482" s="16" t="s">
        <v>2207</v>
      </c>
      <c r="E482" s="131"/>
      <c r="F482" s="131"/>
      <c r="G482" s="131"/>
    </row>
    <row r="483" spans="1:7">
      <c r="A483" s="7" t="s">
        <v>191</v>
      </c>
      <c r="B483" s="8">
        <v>35000</v>
      </c>
      <c r="C483" s="8"/>
      <c r="D483" s="6"/>
      <c r="E483" s="6"/>
      <c r="F483" s="6"/>
      <c r="G483" s="6"/>
    </row>
    <row r="484" spans="1:7">
      <c r="A484" s="10" t="s">
        <v>192</v>
      </c>
      <c r="B484" s="11">
        <v>35000</v>
      </c>
      <c r="C484" s="11"/>
      <c r="D484" s="9"/>
      <c r="E484" s="9"/>
      <c r="F484" s="9"/>
      <c r="G484" s="9"/>
    </row>
    <row r="485" spans="1:7" ht="43.5">
      <c r="A485" s="130" t="s">
        <v>2206</v>
      </c>
      <c r="B485" s="133">
        <v>35000</v>
      </c>
      <c r="C485" s="133"/>
      <c r="D485" s="15" t="s">
        <v>2205</v>
      </c>
      <c r="E485" s="130"/>
      <c r="F485" s="130"/>
      <c r="G485" s="130" t="s">
        <v>1012</v>
      </c>
    </row>
    <row r="486" spans="1:7" ht="43.5">
      <c r="A486" s="131"/>
      <c r="B486" s="135"/>
      <c r="C486" s="135"/>
      <c r="D486" s="16" t="s">
        <v>2204</v>
      </c>
      <c r="E486" s="131"/>
      <c r="F486" s="131"/>
      <c r="G486" s="131"/>
    </row>
    <row r="487" spans="1:7">
      <c r="A487" s="21" t="s">
        <v>210</v>
      </c>
      <c r="B487" s="22">
        <v>7283680</v>
      </c>
      <c r="C487" s="22"/>
      <c r="D487" s="20"/>
      <c r="E487" s="20"/>
      <c r="F487" s="21"/>
      <c r="G487" s="20"/>
    </row>
  </sheetData>
  <mergeCells count="480">
    <mergeCell ref="A5:A8"/>
    <mergeCell ref="C5:C8"/>
    <mergeCell ref="E5:E8"/>
    <mergeCell ref="F5:F8"/>
    <mergeCell ref="G5:G8"/>
    <mergeCell ref="A9:A12"/>
    <mergeCell ref="C9:C12"/>
    <mergeCell ref="E9:E12"/>
    <mergeCell ref="F9:F12"/>
    <mergeCell ref="G9:G12"/>
    <mergeCell ref="B5:B8"/>
    <mergeCell ref="B9:B12"/>
    <mergeCell ref="A15:A22"/>
    <mergeCell ref="C15:C22"/>
    <mergeCell ref="E15:E22"/>
    <mergeCell ref="F15:F22"/>
    <mergeCell ref="G15:G22"/>
    <mergeCell ref="A25:A26"/>
    <mergeCell ref="C25:C26"/>
    <mergeCell ref="E25:E26"/>
    <mergeCell ref="F25:F26"/>
    <mergeCell ref="G25:G26"/>
    <mergeCell ref="B15:B22"/>
    <mergeCell ref="B25:B26"/>
    <mergeCell ref="A30:A31"/>
    <mergeCell ref="C30:C31"/>
    <mergeCell ref="E30:E31"/>
    <mergeCell ref="F30:F31"/>
    <mergeCell ref="G30:G31"/>
    <mergeCell ref="A32:A50"/>
    <mergeCell ref="C32:C50"/>
    <mergeCell ref="E32:E50"/>
    <mergeCell ref="F32:F50"/>
    <mergeCell ref="G32:G50"/>
    <mergeCell ref="B30:B31"/>
    <mergeCell ref="B32:B50"/>
    <mergeCell ref="A51:A55"/>
    <mergeCell ref="C51:C55"/>
    <mergeCell ref="E51:E55"/>
    <mergeCell ref="F51:F55"/>
    <mergeCell ref="G51:G55"/>
    <mergeCell ref="A56:A58"/>
    <mergeCell ref="C56:C58"/>
    <mergeCell ref="E56:E58"/>
    <mergeCell ref="F56:F58"/>
    <mergeCell ref="G56:G58"/>
    <mergeCell ref="B51:B55"/>
    <mergeCell ref="B56:B58"/>
    <mergeCell ref="A59:A60"/>
    <mergeCell ref="C59:C60"/>
    <mergeCell ref="E59:E60"/>
    <mergeCell ref="F59:F60"/>
    <mergeCell ref="G59:G60"/>
    <mergeCell ref="A61:A68"/>
    <mergeCell ref="C61:C68"/>
    <mergeCell ref="E61:E68"/>
    <mergeCell ref="F61:F68"/>
    <mergeCell ref="G61:G68"/>
    <mergeCell ref="B59:B60"/>
    <mergeCell ref="B61:B68"/>
    <mergeCell ref="A69:A74"/>
    <mergeCell ref="C69:C74"/>
    <mergeCell ref="E69:E74"/>
    <mergeCell ref="F69:F74"/>
    <mergeCell ref="G69:G74"/>
    <mergeCell ref="A75:A76"/>
    <mergeCell ref="C75:C76"/>
    <mergeCell ref="E75:E76"/>
    <mergeCell ref="F75:F76"/>
    <mergeCell ref="G75:G76"/>
    <mergeCell ref="B69:B74"/>
    <mergeCell ref="B75:B76"/>
    <mergeCell ref="A77:A84"/>
    <mergeCell ref="C77:C84"/>
    <mergeCell ref="E77:E84"/>
    <mergeCell ref="F77:F84"/>
    <mergeCell ref="G77:G84"/>
    <mergeCell ref="A85:A88"/>
    <mergeCell ref="C85:C88"/>
    <mergeCell ref="E85:E88"/>
    <mergeCell ref="F85:F88"/>
    <mergeCell ref="G85:G88"/>
    <mergeCell ref="B77:B84"/>
    <mergeCell ref="B85:B88"/>
    <mergeCell ref="A89:A98"/>
    <mergeCell ref="C89:C98"/>
    <mergeCell ref="E89:E98"/>
    <mergeCell ref="F89:F98"/>
    <mergeCell ref="G89:G98"/>
    <mergeCell ref="A99:A103"/>
    <mergeCell ref="C99:C103"/>
    <mergeCell ref="E99:E103"/>
    <mergeCell ref="F99:F103"/>
    <mergeCell ref="G99:G103"/>
    <mergeCell ref="B89:B98"/>
    <mergeCell ref="B99:B103"/>
    <mergeCell ref="A104:A107"/>
    <mergeCell ref="C104:C107"/>
    <mergeCell ref="E104:E107"/>
    <mergeCell ref="F104:F107"/>
    <mergeCell ref="G104:G107"/>
    <mergeCell ref="A108:A113"/>
    <mergeCell ref="C108:C113"/>
    <mergeCell ref="E108:E113"/>
    <mergeCell ref="F108:F113"/>
    <mergeCell ref="G108:G113"/>
    <mergeCell ref="B104:B107"/>
    <mergeCell ref="B108:B113"/>
    <mergeCell ref="A114:A119"/>
    <mergeCell ref="C114:C119"/>
    <mergeCell ref="E114:E119"/>
    <mergeCell ref="F114:F119"/>
    <mergeCell ref="G114:G119"/>
    <mergeCell ref="A120:A125"/>
    <mergeCell ref="C120:C125"/>
    <mergeCell ref="E120:E125"/>
    <mergeCell ref="F120:F125"/>
    <mergeCell ref="G120:G125"/>
    <mergeCell ref="B114:B119"/>
    <mergeCell ref="B120:B125"/>
    <mergeCell ref="A126:A132"/>
    <mergeCell ref="C126:C132"/>
    <mergeCell ref="E126:E132"/>
    <mergeCell ref="F126:F132"/>
    <mergeCell ref="G126:G132"/>
    <mergeCell ref="A133:A137"/>
    <mergeCell ref="C133:C137"/>
    <mergeCell ref="E133:E137"/>
    <mergeCell ref="F133:F137"/>
    <mergeCell ref="G133:G137"/>
    <mergeCell ref="B126:B132"/>
    <mergeCell ref="B133:B137"/>
    <mergeCell ref="A140:A177"/>
    <mergeCell ref="C140:C177"/>
    <mergeCell ref="E140:E177"/>
    <mergeCell ref="F140:F177"/>
    <mergeCell ref="G140:G177"/>
    <mergeCell ref="A178:A185"/>
    <mergeCell ref="C178:C185"/>
    <mergeCell ref="E178:E185"/>
    <mergeCell ref="F178:F185"/>
    <mergeCell ref="G178:G185"/>
    <mergeCell ref="B140:B177"/>
    <mergeCell ref="B178:B185"/>
    <mergeCell ref="A186:A189"/>
    <mergeCell ref="C186:C189"/>
    <mergeCell ref="E186:E189"/>
    <mergeCell ref="F186:F189"/>
    <mergeCell ref="G186:G189"/>
    <mergeCell ref="A190:A197"/>
    <mergeCell ref="C190:C197"/>
    <mergeCell ref="E190:E197"/>
    <mergeCell ref="F190:F197"/>
    <mergeCell ref="G190:G197"/>
    <mergeCell ref="B186:B189"/>
    <mergeCell ref="B190:B197"/>
    <mergeCell ref="A198:A203"/>
    <mergeCell ref="C198:C203"/>
    <mergeCell ref="E198:E203"/>
    <mergeCell ref="F198:F203"/>
    <mergeCell ref="G198:G203"/>
    <mergeCell ref="A204:A207"/>
    <mergeCell ref="C204:C207"/>
    <mergeCell ref="E204:E207"/>
    <mergeCell ref="F204:F207"/>
    <mergeCell ref="G204:G207"/>
    <mergeCell ref="B198:B203"/>
    <mergeCell ref="B204:B207"/>
    <mergeCell ref="A208:A216"/>
    <mergeCell ref="C208:C216"/>
    <mergeCell ref="E208:E216"/>
    <mergeCell ref="F208:F216"/>
    <mergeCell ref="G208:G216"/>
    <mergeCell ref="A217:A219"/>
    <mergeCell ref="C217:C219"/>
    <mergeCell ref="E217:E219"/>
    <mergeCell ref="F217:F219"/>
    <mergeCell ref="G217:G219"/>
    <mergeCell ref="B208:B216"/>
    <mergeCell ref="B217:B219"/>
    <mergeCell ref="A220:A222"/>
    <mergeCell ref="C220:C222"/>
    <mergeCell ref="E220:E222"/>
    <mergeCell ref="F220:F222"/>
    <mergeCell ref="G220:G222"/>
    <mergeCell ref="A223:A225"/>
    <mergeCell ref="C223:C225"/>
    <mergeCell ref="E223:E225"/>
    <mergeCell ref="F223:F225"/>
    <mergeCell ref="G223:G225"/>
    <mergeCell ref="B220:B222"/>
    <mergeCell ref="B223:B225"/>
    <mergeCell ref="A226:A228"/>
    <mergeCell ref="C226:C228"/>
    <mergeCell ref="E226:E228"/>
    <mergeCell ref="F226:F228"/>
    <mergeCell ref="G226:G228"/>
    <mergeCell ref="A229:A231"/>
    <mergeCell ref="C229:C231"/>
    <mergeCell ref="E229:E231"/>
    <mergeCell ref="F229:F231"/>
    <mergeCell ref="G229:G231"/>
    <mergeCell ref="B226:B228"/>
    <mergeCell ref="B229:B231"/>
    <mergeCell ref="A232:A234"/>
    <mergeCell ref="C232:C234"/>
    <mergeCell ref="E232:E234"/>
    <mergeCell ref="F232:F234"/>
    <mergeCell ref="G232:G234"/>
    <mergeCell ref="A235:A236"/>
    <mergeCell ref="C235:C236"/>
    <mergeCell ref="E235:E236"/>
    <mergeCell ref="F235:F236"/>
    <mergeCell ref="G235:G236"/>
    <mergeCell ref="B232:B234"/>
    <mergeCell ref="B235:B236"/>
    <mergeCell ref="A237:A238"/>
    <mergeCell ref="C237:C238"/>
    <mergeCell ref="E237:E238"/>
    <mergeCell ref="F237:F238"/>
    <mergeCell ref="G237:G238"/>
    <mergeCell ref="A239:A241"/>
    <mergeCell ref="C239:C241"/>
    <mergeCell ref="E239:E241"/>
    <mergeCell ref="F239:F241"/>
    <mergeCell ref="G239:G241"/>
    <mergeCell ref="B237:B238"/>
    <mergeCell ref="B239:B241"/>
    <mergeCell ref="A242:A248"/>
    <mergeCell ref="C242:C248"/>
    <mergeCell ref="E242:E248"/>
    <mergeCell ref="F242:F248"/>
    <mergeCell ref="G242:G248"/>
    <mergeCell ref="A249:A252"/>
    <mergeCell ref="C249:C252"/>
    <mergeCell ref="E249:E252"/>
    <mergeCell ref="F249:F252"/>
    <mergeCell ref="G249:G252"/>
    <mergeCell ref="B242:B248"/>
    <mergeCell ref="B249:B252"/>
    <mergeCell ref="A253:A256"/>
    <mergeCell ref="C253:C256"/>
    <mergeCell ref="E253:E256"/>
    <mergeCell ref="F253:F256"/>
    <mergeCell ref="G253:G256"/>
    <mergeCell ref="A257:A265"/>
    <mergeCell ref="C257:C265"/>
    <mergeCell ref="E257:E265"/>
    <mergeCell ref="F257:F265"/>
    <mergeCell ref="G257:G265"/>
    <mergeCell ref="B253:B256"/>
    <mergeCell ref="B257:B265"/>
    <mergeCell ref="A268:A270"/>
    <mergeCell ref="C268:C270"/>
    <mergeCell ref="E268:E270"/>
    <mergeCell ref="F268:F270"/>
    <mergeCell ref="G268:G270"/>
    <mergeCell ref="A271:A274"/>
    <mergeCell ref="C271:C274"/>
    <mergeCell ref="E271:E274"/>
    <mergeCell ref="F271:F274"/>
    <mergeCell ref="G271:G274"/>
    <mergeCell ref="B268:B270"/>
    <mergeCell ref="B271:B274"/>
    <mergeCell ref="A275:A284"/>
    <mergeCell ref="C275:C284"/>
    <mergeCell ref="E275:E284"/>
    <mergeCell ref="F275:F284"/>
    <mergeCell ref="G275:G284"/>
    <mergeCell ref="A285:A287"/>
    <mergeCell ref="C285:C287"/>
    <mergeCell ref="E285:E287"/>
    <mergeCell ref="F285:F287"/>
    <mergeCell ref="G285:G287"/>
    <mergeCell ref="B275:B284"/>
    <mergeCell ref="B285:B287"/>
    <mergeCell ref="A288:A292"/>
    <mergeCell ref="C288:C292"/>
    <mergeCell ref="E288:E292"/>
    <mergeCell ref="F288:F292"/>
    <mergeCell ref="G288:G292"/>
    <mergeCell ref="A296:A299"/>
    <mergeCell ref="C296:C299"/>
    <mergeCell ref="E296:E299"/>
    <mergeCell ref="F296:F299"/>
    <mergeCell ref="G296:G299"/>
    <mergeCell ref="B288:B292"/>
    <mergeCell ref="B296:B299"/>
    <mergeCell ref="A300:A303"/>
    <mergeCell ref="C300:C303"/>
    <mergeCell ref="E300:E303"/>
    <mergeCell ref="F300:F303"/>
    <mergeCell ref="G300:G303"/>
    <mergeCell ref="A308:A313"/>
    <mergeCell ref="C308:C313"/>
    <mergeCell ref="E308:E313"/>
    <mergeCell ref="F308:F313"/>
    <mergeCell ref="G308:G313"/>
    <mergeCell ref="B300:B303"/>
    <mergeCell ref="B308:B313"/>
    <mergeCell ref="A314:A316"/>
    <mergeCell ref="C314:C316"/>
    <mergeCell ref="E314:E316"/>
    <mergeCell ref="F314:F316"/>
    <mergeCell ref="G314:G316"/>
    <mergeCell ref="A317:A323"/>
    <mergeCell ref="C317:C323"/>
    <mergeCell ref="E317:E323"/>
    <mergeCell ref="F317:F323"/>
    <mergeCell ref="G317:G323"/>
    <mergeCell ref="B314:B316"/>
    <mergeCell ref="B317:B323"/>
    <mergeCell ref="A324:A329"/>
    <mergeCell ref="C324:C329"/>
    <mergeCell ref="E324:E329"/>
    <mergeCell ref="F324:F329"/>
    <mergeCell ref="G324:G329"/>
    <mergeCell ref="A330:A337"/>
    <mergeCell ref="C330:C337"/>
    <mergeCell ref="E330:E337"/>
    <mergeCell ref="F330:F337"/>
    <mergeCell ref="G330:G337"/>
    <mergeCell ref="B324:B329"/>
    <mergeCell ref="B330:B337"/>
    <mergeCell ref="A338:A345"/>
    <mergeCell ref="C338:C345"/>
    <mergeCell ref="E338:E345"/>
    <mergeCell ref="F338:F345"/>
    <mergeCell ref="G338:G345"/>
    <mergeCell ref="A346:A352"/>
    <mergeCell ref="C346:C352"/>
    <mergeCell ref="E346:E352"/>
    <mergeCell ref="F346:F352"/>
    <mergeCell ref="G346:G352"/>
    <mergeCell ref="B338:B345"/>
    <mergeCell ref="B346:B352"/>
    <mergeCell ref="A353:A356"/>
    <mergeCell ref="C353:C356"/>
    <mergeCell ref="E353:E356"/>
    <mergeCell ref="F353:F356"/>
    <mergeCell ref="G353:G356"/>
    <mergeCell ref="A358:A364"/>
    <mergeCell ref="C358:C364"/>
    <mergeCell ref="E358:E364"/>
    <mergeCell ref="F358:F364"/>
    <mergeCell ref="G358:G364"/>
    <mergeCell ref="B353:B356"/>
    <mergeCell ref="B358:B364"/>
    <mergeCell ref="A365:A377"/>
    <mergeCell ref="C365:C377"/>
    <mergeCell ref="E365:E377"/>
    <mergeCell ref="F365:F377"/>
    <mergeCell ref="G365:G377"/>
    <mergeCell ref="A378:A385"/>
    <mergeCell ref="C378:C385"/>
    <mergeCell ref="E378:E385"/>
    <mergeCell ref="F378:F385"/>
    <mergeCell ref="G378:G385"/>
    <mergeCell ref="B365:B377"/>
    <mergeCell ref="B378:B385"/>
    <mergeCell ref="A388:A392"/>
    <mergeCell ref="C388:C392"/>
    <mergeCell ref="E388:E392"/>
    <mergeCell ref="F388:F392"/>
    <mergeCell ref="G388:G392"/>
    <mergeCell ref="A393:A396"/>
    <mergeCell ref="C393:C396"/>
    <mergeCell ref="E393:E396"/>
    <mergeCell ref="F393:F396"/>
    <mergeCell ref="G393:G396"/>
    <mergeCell ref="B388:B392"/>
    <mergeCell ref="B393:B396"/>
    <mergeCell ref="A397:A404"/>
    <mergeCell ref="C397:C404"/>
    <mergeCell ref="E397:E404"/>
    <mergeCell ref="F397:F404"/>
    <mergeCell ref="G397:G404"/>
    <mergeCell ref="A405:A410"/>
    <mergeCell ref="C405:C410"/>
    <mergeCell ref="E405:E410"/>
    <mergeCell ref="F405:F410"/>
    <mergeCell ref="G405:G410"/>
    <mergeCell ref="B397:B404"/>
    <mergeCell ref="B405:B410"/>
    <mergeCell ref="A411:A413"/>
    <mergeCell ref="C411:C413"/>
    <mergeCell ref="E411:E413"/>
    <mergeCell ref="F411:F413"/>
    <mergeCell ref="G411:G413"/>
    <mergeCell ref="A416:A419"/>
    <mergeCell ref="C416:C419"/>
    <mergeCell ref="E416:E419"/>
    <mergeCell ref="F416:F419"/>
    <mergeCell ref="G416:G419"/>
    <mergeCell ref="B411:B413"/>
    <mergeCell ref="B416:B419"/>
    <mergeCell ref="A423:A426"/>
    <mergeCell ref="C423:C426"/>
    <mergeCell ref="E423:E426"/>
    <mergeCell ref="F423:F426"/>
    <mergeCell ref="G423:G426"/>
    <mergeCell ref="A427:A430"/>
    <mergeCell ref="C427:C430"/>
    <mergeCell ref="E427:E430"/>
    <mergeCell ref="F427:F430"/>
    <mergeCell ref="G427:G430"/>
    <mergeCell ref="B423:B426"/>
    <mergeCell ref="B427:B430"/>
    <mergeCell ref="A431:A435"/>
    <mergeCell ref="C431:C435"/>
    <mergeCell ref="E431:E435"/>
    <mergeCell ref="F431:F435"/>
    <mergeCell ref="G431:G435"/>
    <mergeCell ref="A436:A438"/>
    <mergeCell ref="C436:C438"/>
    <mergeCell ref="E436:E438"/>
    <mergeCell ref="F436:F438"/>
    <mergeCell ref="G436:G438"/>
    <mergeCell ref="B431:B435"/>
    <mergeCell ref="B436:B438"/>
    <mergeCell ref="A439:A440"/>
    <mergeCell ref="C439:C440"/>
    <mergeCell ref="E439:E440"/>
    <mergeCell ref="F439:F440"/>
    <mergeCell ref="G439:G440"/>
    <mergeCell ref="A441:A444"/>
    <mergeCell ref="C441:C444"/>
    <mergeCell ref="E441:E444"/>
    <mergeCell ref="F441:F444"/>
    <mergeCell ref="G441:G444"/>
    <mergeCell ref="B439:B440"/>
    <mergeCell ref="B441:B444"/>
    <mergeCell ref="A445:A448"/>
    <mergeCell ref="C445:C448"/>
    <mergeCell ref="E445:E448"/>
    <mergeCell ref="F445:F448"/>
    <mergeCell ref="G445:G448"/>
    <mergeCell ref="A449:A450"/>
    <mergeCell ref="C449:C450"/>
    <mergeCell ref="E449:E450"/>
    <mergeCell ref="F449:F450"/>
    <mergeCell ref="G449:G450"/>
    <mergeCell ref="B445:B448"/>
    <mergeCell ref="B449:B450"/>
    <mergeCell ref="A451:A461"/>
    <mergeCell ref="C451:C461"/>
    <mergeCell ref="E451:E461"/>
    <mergeCell ref="F451:F461"/>
    <mergeCell ref="G451:G461"/>
    <mergeCell ref="A464:A465"/>
    <mergeCell ref="C464:C465"/>
    <mergeCell ref="E464:E465"/>
    <mergeCell ref="F464:F465"/>
    <mergeCell ref="G464:G465"/>
    <mergeCell ref="B451:B461"/>
    <mergeCell ref="B464:B465"/>
    <mergeCell ref="A466:A473"/>
    <mergeCell ref="C466:C473"/>
    <mergeCell ref="E466:E473"/>
    <mergeCell ref="F466:F473"/>
    <mergeCell ref="G466:G473"/>
    <mergeCell ref="A474:A479"/>
    <mergeCell ref="C474:C479"/>
    <mergeCell ref="E474:E479"/>
    <mergeCell ref="F474:F479"/>
    <mergeCell ref="G474:G479"/>
    <mergeCell ref="B466:B473"/>
    <mergeCell ref="B474:B479"/>
    <mergeCell ref="A480:A482"/>
    <mergeCell ref="C480:C482"/>
    <mergeCell ref="E480:E482"/>
    <mergeCell ref="F480:F482"/>
    <mergeCell ref="G480:G482"/>
    <mergeCell ref="A485:A486"/>
    <mergeCell ref="C485:C486"/>
    <mergeCell ref="E485:E486"/>
    <mergeCell ref="F485:F486"/>
    <mergeCell ref="G485:G486"/>
    <mergeCell ref="B480:B482"/>
    <mergeCell ref="B485:B486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คณะวิทยาศาสตร์และเทคโนโลยี </oddHeader>
    <oddFooter>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98.5703125" style="1" customWidth="1"/>
    <col min="2" max="2" width="12.42578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6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1009</v>
      </c>
      <c r="B2" s="5">
        <v>2945468</v>
      </c>
      <c r="C2" s="5"/>
      <c r="D2" s="3"/>
      <c r="E2" s="3"/>
      <c r="F2" s="3"/>
      <c r="G2" s="3"/>
    </row>
    <row r="3" spans="1:7">
      <c r="A3" s="7" t="s">
        <v>1008</v>
      </c>
      <c r="B3" s="8">
        <v>2945468</v>
      </c>
      <c r="C3" s="8"/>
      <c r="D3" s="6"/>
      <c r="E3" s="6"/>
      <c r="F3" s="6"/>
      <c r="G3" s="6"/>
    </row>
    <row r="4" spans="1:7">
      <c r="A4" s="10" t="s">
        <v>1007</v>
      </c>
      <c r="B4" s="11">
        <v>2945468</v>
      </c>
      <c r="C4" s="11"/>
      <c r="D4" s="9"/>
      <c r="E4" s="9"/>
      <c r="F4" s="9"/>
      <c r="G4" s="9"/>
    </row>
    <row r="5" spans="1:7" ht="65.25">
      <c r="A5" s="130" t="s">
        <v>1554</v>
      </c>
      <c r="B5" s="133">
        <v>668612</v>
      </c>
      <c r="C5" s="133"/>
      <c r="D5" s="15" t="s">
        <v>1553</v>
      </c>
      <c r="E5" s="130"/>
      <c r="F5" s="130"/>
      <c r="G5" s="130" t="s">
        <v>1445</v>
      </c>
    </row>
    <row r="6" spans="1:7" ht="108.75">
      <c r="A6" s="132"/>
      <c r="B6" s="134"/>
      <c r="C6" s="134"/>
      <c r="D6" s="18" t="s">
        <v>1552</v>
      </c>
      <c r="E6" s="132"/>
      <c r="F6" s="132"/>
      <c r="G6" s="132"/>
    </row>
    <row r="7" spans="1:7" ht="108.75">
      <c r="A7" s="131"/>
      <c r="B7" s="135"/>
      <c r="C7" s="135"/>
      <c r="D7" s="19" t="s">
        <v>1551</v>
      </c>
      <c r="E7" s="131"/>
      <c r="F7" s="131"/>
      <c r="G7" s="131"/>
    </row>
    <row r="8" spans="1:7" ht="43.5">
      <c r="A8" s="130" t="s">
        <v>1550</v>
      </c>
      <c r="B8" s="133">
        <v>2276856</v>
      </c>
      <c r="C8" s="130"/>
      <c r="D8" s="15" t="s">
        <v>1549</v>
      </c>
      <c r="E8" s="130"/>
      <c r="F8" s="130"/>
      <c r="G8" s="130" t="s">
        <v>1445</v>
      </c>
    </row>
    <row r="9" spans="1:7" ht="108.75">
      <c r="A9" s="132"/>
      <c r="B9" s="134"/>
      <c r="C9" s="132"/>
      <c r="D9" s="18" t="s">
        <v>1548</v>
      </c>
      <c r="E9" s="132"/>
      <c r="F9" s="132"/>
      <c r="G9" s="132"/>
    </row>
    <row r="10" spans="1:7" ht="108.75">
      <c r="A10" s="132"/>
      <c r="B10" s="134"/>
      <c r="C10" s="132"/>
      <c r="D10" s="17" t="s">
        <v>1547</v>
      </c>
      <c r="E10" s="132"/>
      <c r="F10" s="132"/>
      <c r="G10" s="132"/>
    </row>
    <row r="11" spans="1:7" ht="108.75">
      <c r="A11" s="131"/>
      <c r="B11" s="135"/>
      <c r="C11" s="131"/>
      <c r="D11" s="19" t="s">
        <v>1546</v>
      </c>
      <c r="E11" s="131"/>
      <c r="F11" s="131"/>
      <c r="G11" s="131"/>
    </row>
    <row r="12" spans="1:7">
      <c r="A12" s="4" t="s">
        <v>2</v>
      </c>
      <c r="B12" s="5">
        <v>10811672</v>
      </c>
      <c r="C12" s="5"/>
      <c r="D12" s="3"/>
      <c r="E12" s="3"/>
      <c r="F12" s="3"/>
      <c r="G12" s="3"/>
    </row>
    <row r="13" spans="1:7">
      <c r="A13" s="7" t="s">
        <v>3</v>
      </c>
      <c r="B13" s="8">
        <v>10751672</v>
      </c>
      <c r="C13" s="8"/>
      <c r="D13" s="6"/>
      <c r="E13" s="6"/>
      <c r="F13" s="6"/>
      <c r="G13" s="6"/>
    </row>
    <row r="14" spans="1:7">
      <c r="A14" s="10" t="s">
        <v>708</v>
      </c>
      <c r="B14" s="11">
        <v>10751672</v>
      </c>
      <c r="C14" s="11"/>
      <c r="D14" s="9"/>
      <c r="E14" s="9"/>
      <c r="F14" s="9"/>
      <c r="G14" s="9"/>
    </row>
    <row r="15" spans="1:7" ht="304.5">
      <c r="A15" s="130" t="s">
        <v>1545</v>
      </c>
      <c r="B15" s="133">
        <v>3058712</v>
      </c>
      <c r="C15" s="133"/>
      <c r="D15" s="15" t="s">
        <v>1544</v>
      </c>
      <c r="E15" s="130"/>
      <c r="F15" s="130"/>
      <c r="G15" s="130" t="s">
        <v>1464</v>
      </c>
    </row>
    <row r="16" spans="1:7">
      <c r="A16" s="132"/>
      <c r="B16" s="134"/>
      <c r="C16" s="134"/>
      <c r="D16" s="17" t="s">
        <v>1543</v>
      </c>
      <c r="E16" s="132"/>
      <c r="F16" s="132"/>
      <c r="G16" s="132"/>
    </row>
    <row r="17" spans="1:7" ht="43.5">
      <c r="A17" s="131"/>
      <c r="B17" s="135"/>
      <c r="C17" s="135"/>
      <c r="D17" s="16" t="s">
        <v>211</v>
      </c>
      <c r="E17" s="131"/>
      <c r="F17" s="131"/>
      <c r="G17" s="131"/>
    </row>
    <row r="18" spans="1:7" ht="65.25">
      <c r="A18" s="130" t="s">
        <v>1542</v>
      </c>
      <c r="B18" s="133">
        <v>1282800</v>
      </c>
      <c r="C18" s="133"/>
      <c r="D18" s="15" t="s">
        <v>1541</v>
      </c>
      <c r="E18" s="130"/>
      <c r="F18" s="130"/>
      <c r="G18" s="130" t="s">
        <v>1459</v>
      </c>
    </row>
    <row r="19" spans="1:7">
      <c r="A19" s="132"/>
      <c r="B19" s="134"/>
      <c r="C19" s="134"/>
      <c r="D19" s="17" t="s">
        <v>1540</v>
      </c>
      <c r="E19" s="132"/>
      <c r="F19" s="132"/>
      <c r="G19" s="132"/>
    </row>
    <row r="20" spans="1:7" ht="43.5">
      <c r="A20" s="132"/>
      <c r="B20" s="134"/>
      <c r="C20" s="134"/>
      <c r="D20" s="17" t="s">
        <v>1539</v>
      </c>
      <c r="E20" s="132"/>
      <c r="F20" s="132"/>
      <c r="G20" s="132"/>
    </row>
    <row r="21" spans="1:7" ht="87">
      <c r="A21" s="132"/>
      <c r="B21" s="134"/>
      <c r="C21" s="134"/>
      <c r="D21" s="18" t="s">
        <v>1528</v>
      </c>
      <c r="E21" s="132"/>
      <c r="F21" s="132"/>
      <c r="G21" s="132"/>
    </row>
    <row r="22" spans="1:7" ht="65.25">
      <c r="A22" s="132"/>
      <c r="B22" s="134"/>
      <c r="C22" s="134"/>
      <c r="D22" s="17" t="s">
        <v>1538</v>
      </c>
      <c r="E22" s="132"/>
      <c r="F22" s="132"/>
      <c r="G22" s="132"/>
    </row>
    <row r="23" spans="1:7" ht="65.25">
      <c r="A23" s="131"/>
      <c r="B23" s="135"/>
      <c r="C23" s="135"/>
      <c r="D23" s="19" t="s">
        <v>1527</v>
      </c>
      <c r="E23" s="131"/>
      <c r="F23" s="131"/>
      <c r="G23" s="131"/>
    </row>
    <row r="24" spans="1:7" ht="43.5">
      <c r="A24" s="130" t="s">
        <v>1537</v>
      </c>
      <c r="B24" s="133">
        <v>2875060</v>
      </c>
      <c r="C24" s="133"/>
      <c r="D24" s="15" t="s">
        <v>1520</v>
      </c>
      <c r="E24" s="130"/>
      <c r="F24" s="130"/>
      <c r="G24" s="130" t="s">
        <v>1536</v>
      </c>
    </row>
    <row r="25" spans="1:7" ht="130.5">
      <c r="A25" s="131"/>
      <c r="B25" s="135"/>
      <c r="C25" s="135"/>
      <c r="D25" s="16" t="s">
        <v>1535</v>
      </c>
      <c r="E25" s="131"/>
      <c r="F25" s="131"/>
      <c r="G25" s="131"/>
    </row>
    <row r="26" spans="1:7" ht="65.25">
      <c r="A26" s="130" t="s">
        <v>1534</v>
      </c>
      <c r="B26" s="133">
        <v>861300</v>
      </c>
      <c r="C26" s="133"/>
      <c r="D26" s="15" t="s">
        <v>1533</v>
      </c>
      <c r="E26" s="130"/>
      <c r="F26" s="130"/>
      <c r="G26" s="130" t="s">
        <v>1532</v>
      </c>
    </row>
    <row r="27" spans="1:7" ht="43.5">
      <c r="A27" s="132"/>
      <c r="B27" s="134"/>
      <c r="C27" s="134"/>
      <c r="D27" s="17" t="s">
        <v>1531</v>
      </c>
      <c r="E27" s="132"/>
      <c r="F27" s="132"/>
      <c r="G27" s="132"/>
    </row>
    <row r="28" spans="1:7" ht="43.5">
      <c r="A28" s="132"/>
      <c r="B28" s="134"/>
      <c r="C28" s="134"/>
      <c r="D28" s="17" t="s">
        <v>1530</v>
      </c>
      <c r="E28" s="132"/>
      <c r="F28" s="132"/>
      <c r="G28" s="132"/>
    </row>
    <row r="29" spans="1:7">
      <c r="A29" s="132"/>
      <c r="B29" s="134"/>
      <c r="C29" s="134"/>
      <c r="D29" s="17" t="s">
        <v>1529</v>
      </c>
      <c r="E29" s="132"/>
      <c r="F29" s="132"/>
      <c r="G29" s="132"/>
    </row>
    <row r="30" spans="1:7" ht="87">
      <c r="A30" s="132"/>
      <c r="B30" s="134"/>
      <c r="C30" s="134"/>
      <c r="D30" s="18" t="s">
        <v>1528</v>
      </c>
      <c r="E30" s="132"/>
      <c r="F30" s="132"/>
      <c r="G30" s="132"/>
    </row>
    <row r="31" spans="1:7" ht="65.25">
      <c r="A31" s="132"/>
      <c r="B31" s="134"/>
      <c r="C31" s="134"/>
      <c r="D31" s="17" t="s">
        <v>1527</v>
      </c>
      <c r="E31" s="132"/>
      <c r="F31" s="132"/>
      <c r="G31" s="132"/>
    </row>
    <row r="32" spans="1:7" ht="65.25">
      <c r="A32" s="131"/>
      <c r="B32" s="135"/>
      <c r="C32" s="135"/>
      <c r="D32" s="19" t="s">
        <v>1526</v>
      </c>
      <c r="E32" s="131"/>
      <c r="F32" s="131"/>
      <c r="G32" s="131"/>
    </row>
    <row r="33" spans="1:7" ht="65.25">
      <c r="A33" s="130" t="s">
        <v>1525</v>
      </c>
      <c r="B33" s="133">
        <v>63800</v>
      </c>
      <c r="C33" s="133"/>
      <c r="D33" s="15" t="s">
        <v>1524</v>
      </c>
      <c r="E33" s="130"/>
      <c r="F33" s="130"/>
      <c r="G33" s="130" t="s">
        <v>1523</v>
      </c>
    </row>
    <row r="34" spans="1:7" ht="65.25">
      <c r="A34" s="131"/>
      <c r="B34" s="135"/>
      <c r="C34" s="135"/>
      <c r="D34" s="16" t="s">
        <v>1522</v>
      </c>
      <c r="E34" s="131"/>
      <c r="F34" s="131"/>
      <c r="G34" s="131"/>
    </row>
    <row r="35" spans="1:7" ht="43.5">
      <c r="A35" s="130" t="s">
        <v>1521</v>
      </c>
      <c r="B35" s="133">
        <v>2610000</v>
      </c>
      <c r="C35" s="133"/>
      <c r="D35" s="15" t="s">
        <v>1520</v>
      </c>
      <c r="E35" s="130"/>
      <c r="F35" s="130"/>
      <c r="G35" s="130" t="s">
        <v>1519</v>
      </c>
    </row>
    <row r="36" spans="1:7" ht="108.75">
      <c r="A36" s="131"/>
      <c r="B36" s="135"/>
      <c r="C36" s="135"/>
      <c r="D36" s="16" t="s">
        <v>1518</v>
      </c>
      <c r="E36" s="131"/>
      <c r="F36" s="131"/>
      <c r="G36" s="131"/>
    </row>
    <row r="37" spans="1:7">
      <c r="A37" s="7" t="s">
        <v>655</v>
      </c>
      <c r="B37" s="8">
        <v>60000</v>
      </c>
      <c r="C37" s="8"/>
      <c r="D37" s="6"/>
      <c r="E37" s="6"/>
      <c r="F37" s="6"/>
      <c r="G37" s="6"/>
    </row>
    <row r="38" spans="1:7">
      <c r="A38" s="10" t="s">
        <v>654</v>
      </c>
      <c r="B38" s="11">
        <v>60000</v>
      </c>
      <c r="C38" s="11"/>
      <c r="D38" s="9"/>
      <c r="E38" s="9"/>
      <c r="F38" s="9"/>
      <c r="G38" s="9"/>
    </row>
    <row r="39" spans="1:7" ht="43.5">
      <c r="A39" s="130" t="s">
        <v>1517</v>
      </c>
      <c r="B39" s="133">
        <v>60000</v>
      </c>
      <c r="C39" s="133"/>
      <c r="D39" s="15" t="s">
        <v>1516</v>
      </c>
      <c r="E39" s="130"/>
      <c r="F39" s="130"/>
      <c r="G39" s="130" t="s">
        <v>58</v>
      </c>
    </row>
    <row r="40" spans="1:7">
      <c r="A40" s="132"/>
      <c r="B40" s="134"/>
      <c r="C40" s="134"/>
      <c r="D40" s="17" t="s">
        <v>1515</v>
      </c>
      <c r="E40" s="132"/>
      <c r="F40" s="132"/>
      <c r="G40" s="132"/>
    </row>
    <row r="41" spans="1:7" ht="108.75">
      <c r="A41" s="131"/>
      <c r="B41" s="135"/>
      <c r="C41" s="135"/>
      <c r="D41" s="16" t="s">
        <v>1514</v>
      </c>
      <c r="E41" s="131"/>
      <c r="F41" s="131"/>
      <c r="G41" s="131"/>
    </row>
    <row r="42" spans="1:7">
      <c r="A42" s="4" t="s">
        <v>33</v>
      </c>
      <c r="B42" s="5">
        <v>50000</v>
      </c>
      <c r="C42" s="5"/>
      <c r="D42" s="3"/>
      <c r="E42" s="3"/>
      <c r="F42" s="3"/>
      <c r="G42" s="3"/>
    </row>
    <row r="43" spans="1:7">
      <c r="A43" s="7" t="s">
        <v>602</v>
      </c>
      <c r="B43" s="8">
        <v>50000</v>
      </c>
      <c r="C43" s="8"/>
      <c r="D43" s="6"/>
      <c r="E43" s="6"/>
      <c r="F43" s="6"/>
      <c r="G43" s="6"/>
    </row>
    <row r="44" spans="1:7">
      <c r="A44" s="10" t="s">
        <v>601</v>
      </c>
      <c r="B44" s="11">
        <v>50000</v>
      </c>
      <c r="C44" s="11"/>
      <c r="D44" s="9"/>
      <c r="E44" s="9"/>
      <c r="F44" s="9"/>
      <c r="G44" s="9"/>
    </row>
    <row r="45" spans="1:7" ht="130.5">
      <c r="A45" s="130" t="s">
        <v>1513</v>
      </c>
      <c r="B45" s="133">
        <v>50000</v>
      </c>
      <c r="C45" s="133"/>
      <c r="D45" s="15" t="s">
        <v>1512</v>
      </c>
      <c r="E45" s="130"/>
      <c r="F45" s="130"/>
      <c r="G45" s="130" t="s">
        <v>58</v>
      </c>
    </row>
    <row r="46" spans="1:7" ht="108.75">
      <c r="A46" s="131"/>
      <c r="B46" s="135"/>
      <c r="C46" s="135"/>
      <c r="D46" s="16" t="s">
        <v>1511</v>
      </c>
      <c r="E46" s="131"/>
      <c r="F46" s="131"/>
      <c r="G46" s="131"/>
    </row>
    <row r="47" spans="1:7">
      <c r="A47" s="4" t="s">
        <v>50</v>
      </c>
      <c r="B47" s="5">
        <v>14554280</v>
      </c>
      <c r="C47" s="5"/>
      <c r="D47" s="3"/>
      <c r="E47" s="3"/>
      <c r="F47" s="3"/>
      <c r="G47" s="3"/>
    </row>
    <row r="48" spans="1:7">
      <c r="A48" s="7" t="s">
        <v>51</v>
      </c>
      <c r="B48" s="8">
        <v>12169104</v>
      </c>
      <c r="C48" s="8"/>
      <c r="D48" s="6"/>
      <c r="E48" s="6"/>
      <c r="F48" s="6"/>
      <c r="G48" s="6"/>
    </row>
    <row r="49" spans="1:7">
      <c r="A49" s="10" t="s">
        <v>52</v>
      </c>
      <c r="B49" s="11">
        <v>12169104</v>
      </c>
      <c r="C49" s="11"/>
      <c r="D49" s="9"/>
      <c r="E49" s="9"/>
      <c r="F49" s="9"/>
      <c r="G49" s="9"/>
    </row>
    <row r="50" spans="1:7" ht="130.5">
      <c r="A50" s="130" t="s">
        <v>1510</v>
      </c>
      <c r="B50" s="133">
        <v>35000</v>
      </c>
      <c r="C50" s="130"/>
      <c r="D50" s="15" t="s">
        <v>1509</v>
      </c>
      <c r="E50" s="130"/>
      <c r="F50" s="130"/>
      <c r="G50" s="130" t="s">
        <v>58</v>
      </c>
    </row>
    <row r="51" spans="1:7" ht="130.5">
      <c r="A51" s="131"/>
      <c r="B51" s="135"/>
      <c r="C51" s="131"/>
      <c r="D51" s="16" t="s">
        <v>1508</v>
      </c>
      <c r="E51" s="131"/>
      <c r="F51" s="131"/>
      <c r="G51" s="131"/>
    </row>
    <row r="52" spans="1:7" ht="43.5">
      <c r="A52" s="130" t="s">
        <v>1507</v>
      </c>
      <c r="B52" s="133">
        <v>323280</v>
      </c>
      <c r="C52" s="130"/>
      <c r="D52" s="15" t="s">
        <v>1506</v>
      </c>
      <c r="E52" s="130"/>
      <c r="F52" s="130"/>
      <c r="G52" s="130" t="s">
        <v>58</v>
      </c>
    </row>
    <row r="53" spans="1:7">
      <c r="A53" s="132"/>
      <c r="B53" s="134"/>
      <c r="C53" s="132"/>
      <c r="D53" s="17" t="s">
        <v>1505</v>
      </c>
      <c r="E53" s="132"/>
      <c r="F53" s="132"/>
      <c r="G53" s="132"/>
    </row>
    <row r="54" spans="1:7" ht="43.5">
      <c r="A54" s="132"/>
      <c r="B54" s="134"/>
      <c r="C54" s="132"/>
      <c r="D54" s="17" t="s">
        <v>1504</v>
      </c>
      <c r="E54" s="132"/>
      <c r="F54" s="132"/>
      <c r="G54" s="132"/>
    </row>
    <row r="55" spans="1:7" ht="65.25">
      <c r="A55" s="131"/>
      <c r="B55" s="135"/>
      <c r="C55" s="131"/>
      <c r="D55" s="16" t="s">
        <v>1503</v>
      </c>
      <c r="E55" s="131"/>
      <c r="F55" s="131"/>
      <c r="G55" s="131"/>
    </row>
    <row r="56" spans="1:7" ht="43.5">
      <c r="A56" s="130" t="s">
        <v>1502</v>
      </c>
      <c r="B56" s="133">
        <v>180000</v>
      </c>
      <c r="C56" s="130"/>
      <c r="D56" s="15" t="s">
        <v>1501</v>
      </c>
      <c r="E56" s="130"/>
      <c r="F56" s="130"/>
      <c r="G56" s="130" t="s">
        <v>58</v>
      </c>
    </row>
    <row r="57" spans="1:7" ht="65.25">
      <c r="A57" s="132"/>
      <c r="B57" s="134"/>
      <c r="C57" s="132"/>
      <c r="D57" s="17" t="s">
        <v>1500</v>
      </c>
      <c r="E57" s="132"/>
      <c r="F57" s="132"/>
      <c r="G57" s="132"/>
    </row>
    <row r="58" spans="1:7" ht="43.5">
      <c r="A58" s="132"/>
      <c r="B58" s="134"/>
      <c r="C58" s="132"/>
      <c r="D58" s="17" t="s">
        <v>1499</v>
      </c>
      <c r="E58" s="132"/>
      <c r="F58" s="132"/>
      <c r="G58" s="132"/>
    </row>
    <row r="59" spans="1:7" ht="87">
      <c r="A59" s="131"/>
      <c r="B59" s="135"/>
      <c r="C59" s="131"/>
      <c r="D59" s="16" t="s">
        <v>1498</v>
      </c>
      <c r="E59" s="131"/>
      <c r="F59" s="131"/>
      <c r="G59" s="131"/>
    </row>
    <row r="60" spans="1:7" ht="65.25">
      <c r="A60" s="130" t="s">
        <v>1497</v>
      </c>
      <c r="B60" s="133">
        <v>150000</v>
      </c>
      <c r="C60" s="130"/>
      <c r="D60" s="15" t="s">
        <v>1496</v>
      </c>
      <c r="E60" s="130"/>
      <c r="F60" s="130"/>
      <c r="G60" s="130" t="s">
        <v>58</v>
      </c>
    </row>
    <row r="61" spans="1:7" ht="43.5">
      <c r="A61" s="132"/>
      <c r="B61" s="134"/>
      <c r="C61" s="132"/>
      <c r="D61" s="17" t="s">
        <v>1495</v>
      </c>
      <c r="E61" s="132"/>
      <c r="F61" s="132"/>
      <c r="G61" s="132"/>
    </row>
    <row r="62" spans="1:7" ht="65.25">
      <c r="A62" s="132"/>
      <c r="B62" s="134"/>
      <c r="C62" s="132"/>
      <c r="D62" s="18" t="s">
        <v>1494</v>
      </c>
      <c r="E62" s="132"/>
      <c r="F62" s="132"/>
      <c r="G62" s="132"/>
    </row>
    <row r="63" spans="1:7" ht="43.5">
      <c r="A63" s="131"/>
      <c r="B63" s="135"/>
      <c r="C63" s="131"/>
      <c r="D63" s="19" t="s">
        <v>1493</v>
      </c>
      <c r="E63" s="131"/>
      <c r="F63" s="131"/>
      <c r="G63" s="131"/>
    </row>
    <row r="64" spans="1:7" ht="108.75">
      <c r="A64" s="130" t="s">
        <v>1492</v>
      </c>
      <c r="B64" s="133">
        <v>180000</v>
      </c>
      <c r="C64" s="130"/>
      <c r="D64" s="15" t="s">
        <v>1491</v>
      </c>
      <c r="E64" s="130"/>
      <c r="F64" s="130"/>
      <c r="G64" s="130" t="s">
        <v>58</v>
      </c>
    </row>
    <row r="65" spans="1:7" ht="87">
      <c r="A65" s="132"/>
      <c r="B65" s="134"/>
      <c r="C65" s="132"/>
      <c r="D65" s="17" t="s">
        <v>1490</v>
      </c>
      <c r="E65" s="132"/>
      <c r="F65" s="132"/>
      <c r="G65" s="132"/>
    </row>
    <row r="66" spans="1:7" ht="87">
      <c r="A66" s="132"/>
      <c r="B66" s="134"/>
      <c r="C66" s="132"/>
      <c r="D66" s="17" t="s">
        <v>1489</v>
      </c>
      <c r="E66" s="132"/>
      <c r="F66" s="132"/>
      <c r="G66" s="132"/>
    </row>
    <row r="67" spans="1:7" ht="130.5">
      <c r="A67" s="132"/>
      <c r="B67" s="134"/>
      <c r="C67" s="132"/>
      <c r="D67" s="18" t="s">
        <v>1488</v>
      </c>
      <c r="E67" s="132"/>
      <c r="F67" s="132"/>
      <c r="G67" s="132"/>
    </row>
    <row r="68" spans="1:7" ht="87">
      <c r="A68" s="132"/>
      <c r="B68" s="134"/>
      <c r="C68" s="132"/>
      <c r="D68" s="17" t="s">
        <v>1487</v>
      </c>
      <c r="E68" s="132"/>
      <c r="F68" s="132"/>
      <c r="G68" s="132"/>
    </row>
    <row r="69" spans="1:7" ht="65.25">
      <c r="A69" s="131"/>
      <c r="B69" s="135"/>
      <c r="C69" s="131"/>
      <c r="D69" s="19" t="s">
        <v>1486</v>
      </c>
      <c r="E69" s="131"/>
      <c r="F69" s="131"/>
      <c r="G69" s="131"/>
    </row>
    <row r="70" spans="1:7" ht="87">
      <c r="A70" s="130" t="s">
        <v>1485</v>
      </c>
      <c r="B70" s="133">
        <v>370000</v>
      </c>
      <c r="C70" s="133"/>
      <c r="D70" s="15" t="s">
        <v>1484</v>
      </c>
      <c r="E70" s="130"/>
      <c r="F70" s="130"/>
      <c r="G70" s="130" t="s">
        <v>58</v>
      </c>
    </row>
    <row r="71" spans="1:7" ht="65.25">
      <c r="A71" s="132"/>
      <c r="B71" s="134"/>
      <c r="C71" s="134"/>
      <c r="D71" s="17" t="s">
        <v>1483</v>
      </c>
      <c r="E71" s="132"/>
      <c r="F71" s="132"/>
      <c r="G71" s="132"/>
    </row>
    <row r="72" spans="1:7" ht="65.25">
      <c r="A72" s="132"/>
      <c r="B72" s="134"/>
      <c r="C72" s="134"/>
      <c r="D72" s="17" t="s">
        <v>1482</v>
      </c>
      <c r="E72" s="132"/>
      <c r="F72" s="132"/>
      <c r="G72" s="132"/>
    </row>
    <row r="73" spans="1:7" ht="108.75">
      <c r="A73" s="132"/>
      <c r="B73" s="134"/>
      <c r="C73" s="134"/>
      <c r="D73" s="18" t="s">
        <v>1481</v>
      </c>
      <c r="E73" s="132"/>
      <c r="F73" s="132"/>
      <c r="G73" s="132"/>
    </row>
    <row r="74" spans="1:7" ht="65.25">
      <c r="A74" s="132"/>
      <c r="B74" s="134"/>
      <c r="C74" s="134"/>
      <c r="D74" s="17" t="s">
        <v>1480</v>
      </c>
      <c r="E74" s="132"/>
      <c r="F74" s="132"/>
      <c r="G74" s="132"/>
    </row>
    <row r="75" spans="1:7" ht="65.25">
      <c r="A75" s="131"/>
      <c r="B75" s="135"/>
      <c r="C75" s="135"/>
      <c r="D75" s="19" t="s">
        <v>1479</v>
      </c>
      <c r="E75" s="131"/>
      <c r="F75" s="131"/>
      <c r="G75" s="131"/>
    </row>
    <row r="76" spans="1:7" ht="65.25">
      <c r="A76" s="130" t="s">
        <v>1478</v>
      </c>
      <c r="B76" s="133">
        <v>1994140</v>
      </c>
      <c r="C76" s="133"/>
      <c r="D76" s="15" t="s">
        <v>1477</v>
      </c>
      <c r="E76" s="130"/>
      <c r="F76" s="130"/>
      <c r="G76" s="130" t="s">
        <v>58</v>
      </c>
    </row>
    <row r="77" spans="1:7" ht="43.5">
      <c r="A77" s="132"/>
      <c r="B77" s="134"/>
      <c r="C77" s="134"/>
      <c r="D77" s="17" t="s">
        <v>1476</v>
      </c>
      <c r="E77" s="132"/>
      <c r="F77" s="132"/>
      <c r="G77" s="132"/>
    </row>
    <row r="78" spans="1:7" ht="43.5">
      <c r="A78" s="132"/>
      <c r="B78" s="134"/>
      <c r="C78" s="134"/>
      <c r="D78" s="17" t="s">
        <v>1475</v>
      </c>
      <c r="E78" s="132"/>
      <c r="F78" s="132"/>
      <c r="G78" s="132"/>
    </row>
    <row r="79" spans="1:7" ht="43.5">
      <c r="A79" s="132"/>
      <c r="B79" s="134"/>
      <c r="C79" s="134"/>
      <c r="D79" s="17" t="s">
        <v>1474</v>
      </c>
      <c r="E79" s="132"/>
      <c r="F79" s="132"/>
      <c r="G79" s="132"/>
    </row>
    <row r="80" spans="1:7" ht="108.75">
      <c r="A80" s="132"/>
      <c r="B80" s="134"/>
      <c r="C80" s="134"/>
      <c r="D80" s="17" t="s">
        <v>1473</v>
      </c>
      <c r="E80" s="132"/>
      <c r="F80" s="132"/>
      <c r="G80" s="132"/>
    </row>
    <row r="81" spans="1:7" ht="65.25">
      <c r="A81" s="132"/>
      <c r="B81" s="134"/>
      <c r="C81" s="134"/>
      <c r="D81" s="17" t="s">
        <v>1472</v>
      </c>
      <c r="E81" s="132"/>
      <c r="F81" s="132"/>
      <c r="G81" s="132"/>
    </row>
    <row r="82" spans="1:7" ht="43.5">
      <c r="A82" s="132"/>
      <c r="B82" s="134"/>
      <c r="C82" s="134"/>
      <c r="D82" s="17" t="s">
        <v>1471</v>
      </c>
      <c r="E82" s="132"/>
      <c r="F82" s="132"/>
      <c r="G82" s="132"/>
    </row>
    <row r="83" spans="1:7" ht="43.5">
      <c r="A83" s="132"/>
      <c r="B83" s="134"/>
      <c r="C83" s="134"/>
      <c r="D83" s="17" t="s">
        <v>1470</v>
      </c>
      <c r="E83" s="132"/>
      <c r="F83" s="132"/>
      <c r="G83" s="132"/>
    </row>
    <row r="84" spans="1:7">
      <c r="A84" s="132"/>
      <c r="B84" s="134"/>
      <c r="C84" s="134"/>
      <c r="D84" s="17" t="s">
        <v>1469</v>
      </c>
      <c r="E84" s="132"/>
      <c r="F84" s="132"/>
      <c r="G84" s="132"/>
    </row>
    <row r="85" spans="1:7" ht="43.5">
      <c r="A85" s="132"/>
      <c r="B85" s="134"/>
      <c r="C85" s="134"/>
      <c r="D85" s="17" t="s">
        <v>1468</v>
      </c>
      <c r="E85" s="132"/>
      <c r="F85" s="132"/>
      <c r="G85" s="132"/>
    </row>
    <row r="86" spans="1:7" ht="108.75">
      <c r="A86" s="131"/>
      <c r="B86" s="135"/>
      <c r="C86" s="135"/>
      <c r="D86" s="16" t="s">
        <v>1467</v>
      </c>
      <c r="E86" s="131"/>
      <c r="F86" s="131"/>
      <c r="G86" s="131"/>
    </row>
    <row r="87" spans="1:7" ht="43.5">
      <c r="A87" s="130" t="s">
        <v>1466</v>
      </c>
      <c r="B87" s="133">
        <v>702588</v>
      </c>
      <c r="C87" s="130"/>
      <c r="D87" s="15" t="s">
        <v>1465</v>
      </c>
      <c r="E87" s="130"/>
      <c r="F87" s="130"/>
      <c r="G87" s="130" t="s">
        <v>1464</v>
      </c>
    </row>
    <row r="88" spans="1:7">
      <c r="A88" s="132"/>
      <c r="B88" s="134"/>
      <c r="C88" s="132"/>
      <c r="D88" s="18" t="s">
        <v>1463</v>
      </c>
      <c r="E88" s="132"/>
      <c r="F88" s="132"/>
      <c r="G88" s="132"/>
    </row>
    <row r="89" spans="1:7">
      <c r="A89" s="131"/>
      <c r="B89" s="135"/>
      <c r="C89" s="131"/>
      <c r="D89" s="19" t="s">
        <v>1462</v>
      </c>
      <c r="E89" s="131"/>
      <c r="F89" s="131"/>
      <c r="G89" s="131"/>
    </row>
    <row r="90" spans="1:7" ht="43.5">
      <c r="A90" s="130" t="s">
        <v>1461</v>
      </c>
      <c r="B90" s="133">
        <v>144000</v>
      </c>
      <c r="C90" s="130"/>
      <c r="D90" s="15" t="s">
        <v>1460</v>
      </c>
      <c r="E90" s="130"/>
      <c r="F90" s="130"/>
      <c r="G90" s="130" t="s">
        <v>1459</v>
      </c>
    </row>
    <row r="91" spans="1:7" ht="43.5">
      <c r="A91" s="131"/>
      <c r="B91" s="135"/>
      <c r="C91" s="131"/>
      <c r="D91" s="16" t="s">
        <v>1458</v>
      </c>
      <c r="E91" s="131"/>
      <c r="F91" s="131"/>
      <c r="G91" s="131"/>
    </row>
    <row r="92" spans="1:7" ht="65.25">
      <c r="A92" s="130" t="s">
        <v>1457</v>
      </c>
      <c r="B92" s="133">
        <v>843804</v>
      </c>
      <c r="C92" s="130"/>
      <c r="D92" s="15" t="s">
        <v>1456</v>
      </c>
      <c r="E92" s="130"/>
      <c r="F92" s="130"/>
      <c r="G92" s="130" t="s">
        <v>1419</v>
      </c>
    </row>
    <row r="93" spans="1:7" ht="65.25">
      <c r="A93" s="131"/>
      <c r="B93" s="135"/>
      <c r="C93" s="131"/>
      <c r="D93" s="16" t="s">
        <v>1455</v>
      </c>
      <c r="E93" s="131"/>
      <c r="F93" s="131"/>
      <c r="G93" s="131"/>
    </row>
    <row r="94" spans="1:7" ht="65.25">
      <c r="A94" s="130" t="s">
        <v>1454</v>
      </c>
      <c r="B94" s="133">
        <v>225312</v>
      </c>
      <c r="C94" s="130"/>
      <c r="D94" s="15" t="s">
        <v>1453</v>
      </c>
      <c r="E94" s="130"/>
      <c r="F94" s="130"/>
      <c r="G94" s="130" t="s">
        <v>1450</v>
      </c>
    </row>
    <row r="95" spans="1:7" ht="87">
      <c r="A95" s="131"/>
      <c r="B95" s="135"/>
      <c r="C95" s="131"/>
      <c r="D95" s="16" t="s">
        <v>1452</v>
      </c>
      <c r="E95" s="131"/>
      <c r="F95" s="131"/>
      <c r="G95" s="131"/>
    </row>
    <row r="96" spans="1:7" ht="65.25">
      <c r="A96" s="130" t="s">
        <v>1451</v>
      </c>
      <c r="B96" s="133">
        <v>1275438</v>
      </c>
      <c r="C96" s="130"/>
      <c r="D96" s="15" t="s">
        <v>1424</v>
      </c>
      <c r="E96" s="130"/>
      <c r="F96" s="130"/>
      <c r="G96" s="130" t="s">
        <v>1450</v>
      </c>
    </row>
    <row r="97" spans="1:7" ht="87">
      <c r="A97" s="131"/>
      <c r="B97" s="135"/>
      <c r="C97" s="131"/>
      <c r="D97" s="16" t="s">
        <v>1422</v>
      </c>
      <c r="E97" s="131"/>
      <c r="F97" s="131"/>
      <c r="G97" s="131"/>
    </row>
    <row r="98" spans="1:7" ht="65.25">
      <c r="A98" s="130" t="s">
        <v>1449</v>
      </c>
      <c r="B98" s="133">
        <v>195750</v>
      </c>
      <c r="C98" s="130"/>
      <c r="D98" s="15" t="s">
        <v>1442</v>
      </c>
      <c r="E98" s="130"/>
      <c r="F98" s="130"/>
      <c r="G98" s="130" t="s">
        <v>1448</v>
      </c>
    </row>
    <row r="99" spans="1:7" ht="65.25">
      <c r="A99" s="131"/>
      <c r="B99" s="135"/>
      <c r="C99" s="131"/>
      <c r="D99" s="16" t="s">
        <v>1440</v>
      </c>
      <c r="E99" s="131"/>
      <c r="F99" s="131"/>
      <c r="G99" s="131"/>
    </row>
    <row r="100" spans="1:7" ht="65.25">
      <c r="A100" s="130" t="s">
        <v>1447</v>
      </c>
      <c r="B100" s="133">
        <v>467832</v>
      </c>
      <c r="C100" s="130"/>
      <c r="D100" s="15" t="s">
        <v>1446</v>
      </c>
      <c r="E100" s="130"/>
      <c r="F100" s="130"/>
      <c r="G100" s="130" t="s">
        <v>1445</v>
      </c>
    </row>
    <row r="101" spans="1:7" ht="65.25">
      <c r="A101" s="131"/>
      <c r="B101" s="135"/>
      <c r="C101" s="131"/>
      <c r="D101" s="16" t="s">
        <v>1444</v>
      </c>
      <c r="E101" s="131"/>
      <c r="F101" s="131"/>
      <c r="G101" s="131"/>
    </row>
    <row r="102" spans="1:7" ht="65.25">
      <c r="A102" s="130" t="s">
        <v>1443</v>
      </c>
      <c r="B102" s="133">
        <v>254330</v>
      </c>
      <c r="C102" s="130"/>
      <c r="D102" s="15" t="s">
        <v>1442</v>
      </c>
      <c r="E102" s="130"/>
      <c r="F102" s="130"/>
      <c r="G102" s="130" t="s">
        <v>1441</v>
      </c>
    </row>
    <row r="103" spans="1:7" ht="65.25">
      <c r="A103" s="131"/>
      <c r="B103" s="135"/>
      <c r="C103" s="131"/>
      <c r="D103" s="16" t="s">
        <v>1440</v>
      </c>
      <c r="E103" s="131"/>
      <c r="F103" s="131"/>
      <c r="G103" s="131"/>
    </row>
    <row r="104" spans="1:7" ht="65.25">
      <c r="A104" s="130" t="s">
        <v>1439</v>
      </c>
      <c r="B104" s="133">
        <v>771400</v>
      </c>
      <c r="C104" s="130"/>
      <c r="D104" s="15" t="s">
        <v>1424</v>
      </c>
      <c r="E104" s="130"/>
      <c r="F104" s="130"/>
      <c r="G104" s="130" t="s">
        <v>1438</v>
      </c>
    </row>
    <row r="105" spans="1:7" ht="87">
      <c r="A105" s="131"/>
      <c r="B105" s="135"/>
      <c r="C105" s="131"/>
      <c r="D105" s="16" t="s">
        <v>1422</v>
      </c>
      <c r="E105" s="131"/>
      <c r="F105" s="131"/>
      <c r="G105" s="131"/>
    </row>
    <row r="106" spans="1:7" ht="65.25">
      <c r="A106" s="130" t="s">
        <v>1437</v>
      </c>
      <c r="B106" s="133">
        <v>150000</v>
      </c>
      <c r="C106" s="130"/>
      <c r="D106" s="15" t="s">
        <v>1436</v>
      </c>
      <c r="E106" s="130"/>
      <c r="F106" s="130"/>
      <c r="G106" s="130" t="s">
        <v>1432</v>
      </c>
    </row>
    <row r="107" spans="1:7" ht="65.25">
      <c r="A107" s="131"/>
      <c r="B107" s="135"/>
      <c r="C107" s="131"/>
      <c r="D107" s="16" t="s">
        <v>1435</v>
      </c>
      <c r="E107" s="131"/>
      <c r="F107" s="131"/>
      <c r="G107" s="131"/>
    </row>
    <row r="108" spans="1:7" ht="87">
      <c r="A108" s="130" t="s">
        <v>1434</v>
      </c>
      <c r="B108" s="133">
        <v>1750950</v>
      </c>
      <c r="C108" s="133"/>
      <c r="D108" s="15" t="s">
        <v>1433</v>
      </c>
      <c r="E108" s="130"/>
      <c r="F108" s="130"/>
      <c r="G108" s="130" t="s">
        <v>1432</v>
      </c>
    </row>
    <row r="109" spans="1:7" ht="174">
      <c r="A109" s="132"/>
      <c r="B109" s="134"/>
      <c r="C109" s="134"/>
      <c r="D109" s="18" t="s">
        <v>1431</v>
      </c>
      <c r="E109" s="132"/>
      <c r="F109" s="132"/>
      <c r="G109" s="132"/>
    </row>
    <row r="110" spans="1:7" ht="130.5">
      <c r="A110" s="131"/>
      <c r="B110" s="135"/>
      <c r="C110" s="135"/>
      <c r="D110" s="19" t="s">
        <v>1430</v>
      </c>
      <c r="E110" s="131"/>
      <c r="F110" s="131"/>
      <c r="G110" s="131"/>
    </row>
    <row r="111" spans="1:7" ht="43.5" customHeight="1">
      <c r="A111" s="130" t="s">
        <v>1429</v>
      </c>
      <c r="B111" s="133">
        <v>638000</v>
      </c>
      <c r="C111" s="133"/>
      <c r="D111" s="15" t="s">
        <v>1424</v>
      </c>
      <c r="E111" s="130"/>
      <c r="F111" s="130" t="s">
        <v>3272</v>
      </c>
      <c r="G111" s="130" t="s">
        <v>1428</v>
      </c>
    </row>
    <row r="112" spans="1:7" ht="87">
      <c r="A112" s="131"/>
      <c r="B112" s="135"/>
      <c r="C112" s="135"/>
      <c r="D112" s="16" t="s">
        <v>1422</v>
      </c>
      <c r="E112" s="131"/>
      <c r="F112" s="131"/>
      <c r="G112" s="131"/>
    </row>
    <row r="113" spans="1:7" ht="43.5" customHeight="1">
      <c r="A113" s="130" t="s">
        <v>1427</v>
      </c>
      <c r="B113" s="133">
        <v>995280</v>
      </c>
      <c r="C113" s="133"/>
      <c r="D113" s="15" t="s">
        <v>1424</v>
      </c>
      <c r="E113" s="130"/>
      <c r="F113" s="130" t="s">
        <v>3273</v>
      </c>
      <c r="G113" s="130" t="s">
        <v>1426</v>
      </c>
    </row>
    <row r="114" spans="1:7" ht="87">
      <c r="A114" s="131"/>
      <c r="B114" s="135"/>
      <c r="C114" s="135"/>
      <c r="D114" s="16" t="s">
        <v>1422</v>
      </c>
      <c r="E114" s="131"/>
      <c r="F114" s="131"/>
      <c r="G114" s="131"/>
    </row>
    <row r="115" spans="1:7" ht="65.25">
      <c r="A115" s="130" t="s">
        <v>1425</v>
      </c>
      <c r="B115" s="133">
        <v>522000</v>
      </c>
      <c r="C115" s="133"/>
      <c r="D115" s="15" t="s">
        <v>1424</v>
      </c>
      <c r="E115" s="130"/>
      <c r="F115" s="130"/>
      <c r="G115" s="130" t="s">
        <v>1423</v>
      </c>
    </row>
    <row r="116" spans="1:7" ht="87">
      <c r="A116" s="131"/>
      <c r="B116" s="135"/>
      <c r="C116" s="135"/>
      <c r="D116" s="16" t="s">
        <v>1422</v>
      </c>
      <c r="E116" s="131"/>
      <c r="F116" s="131"/>
      <c r="G116" s="131"/>
    </row>
    <row r="117" spans="1:7">
      <c r="A117" s="7" t="s">
        <v>157</v>
      </c>
      <c r="B117" s="8">
        <v>2335176</v>
      </c>
      <c r="C117" s="8"/>
      <c r="D117" s="6"/>
      <c r="E117" s="6"/>
      <c r="F117" s="6"/>
      <c r="G117" s="6"/>
    </row>
    <row r="118" spans="1:7">
      <c r="A118" s="10" t="s">
        <v>158</v>
      </c>
      <c r="B118" s="11">
        <v>2335176</v>
      </c>
      <c r="C118" s="11"/>
      <c r="D118" s="9"/>
      <c r="E118" s="9"/>
      <c r="F118" s="9"/>
      <c r="G118" s="9"/>
    </row>
    <row r="119" spans="1:7" ht="65.25">
      <c r="A119" s="130" t="s">
        <v>1421</v>
      </c>
      <c r="B119" s="133">
        <v>2335176</v>
      </c>
      <c r="C119" s="133"/>
      <c r="D119" s="15" t="s">
        <v>1420</v>
      </c>
      <c r="E119" s="130"/>
      <c r="F119" s="130"/>
      <c r="G119" s="130" t="s">
        <v>1419</v>
      </c>
    </row>
    <row r="120" spans="1:7" ht="65.25">
      <c r="A120" s="132"/>
      <c r="B120" s="134"/>
      <c r="C120" s="134"/>
      <c r="D120" s="17" t="s">
        <v>1418</v>
      </c>
      <c r="E120" s="132"/>
      <c r="F120" s="132"/>
      <c r="G120" s="132"/>
    </row>
    <row r="121" spans="1:7" ht="65.25">
      <c r="A121" s="132"/>
      <c r="B121" s="134"/>
      <c r="C121" s="134"/>
      <c r="D121" s="17" t="s">
        <v>1417</v>
      </c>
      <c r="E121" s="132"/>
      <c r="F121" s="132"/>
      <c r="G121" s="132"/>
    </row>
    <row r="122" spans="1:7" ht="87">
      <c r="A122" s="132"/>
      <c r="B122" s="134"/>
      <c r="C122" s="134"/>
      <c r="D122" s="18" t="s">
        <v>1416</v>
      </c>
      <c r="E122" s="132"/>
      <c r="F122" s="132"/>
      <c r="G122" s="132"/>
    </row>
    <row r="123" spans="1:7" ht="65.25">
      <c r="A123" s="132"/>
      <c r="B123" s="134"/>
      <c r="C123" s="134"/>
      <c r="D123" s="17" t="s">
        <v>1415</v>
      </c>
      <c r="E123" s="132"/>
      <c r="F123" s="132"/>
      <c r="G123" s="132"/>
    </row>
    <row r="124" spans="1:7" ht="43.5">
      <c r="A124" s="131"/>
      <c r="B124" s="135"/>
      <c r="C124" s="135"/>
      <c r="D124" s="19" t="s">
        <v>1414</v>
      </c>
      <c r="E124" s="131"/>
      <c r="F124" s="131"/>
      <c r="G124" s="131"/>
    </row>
    <row r="125" spans="1:7">
      <c r="A125" s="7" t="s">
        <v>191</v>
      </c>
      <c r="B125" s="8">
        <v>50000</v>
      </c>
      <c r="C125" s="8"/>
      <c r="D125" s="6"/>
      <c r="E125" s="6"/>
      <c r="F125" s="6"/>
      <c r="G125" s="6"/>
    </row>
    <row r="126" spans="1:7">
      <c r="A126" s="10" t="s">
        <v>192</v>
      </c>
      <c r="B126" s="11">
        <v>50000</v>
      </c>
      <c r="C126" s="10"/>
      <c r="D126" s="9"/>
      <c r="E126" s="9"/>
      <c r="F126" s="9"/>
      <c r="G126" s="9"/>
    </row>
    <row r="127" spans="1:7" ht="65.25">
      <c r="A127" s="130" t="s">
        <v>1413</v>
      </c>
      <c r="B127" s="133">
        <v>50000</v>
      </c>
      <c r="C127" s="130"/>
      <c r="D127" s="15" t="s">
        <v>1412</v>
      </c>
      <c r="E127" s="130"/>
      <c r="F127" s="130"/>
      <c r="G127" s="130" t="s">
        <v>58</v>
      </c>
    </row>
    <row r="128" spans="1:7" ht="87">
      <c r="A128" s="131"/>
      <c r="B128" s="135"/>
      <c r="C128" s="131"/>
      <c r="D128" s="16" t="s">
        <v>1411</v>
      </c>
      <c r="E128" s="131"/>
      <c r="F128" s="131"/>
      <c r="G128" s="131"/>
    </row>
    <row r="129" spans="1:7">
      <c r="A129" s="21" t="s">
        <v>210</v>
      </c>
      <c r="B129" s="22">
        <v>28361420</v>
      </c>
      <c r="C129" s="22"/>
      <c r="D129" s="20"/>
      <c r="E129" s="20"/>
      <c r="F129" s="21"/>
      <c r="G129" s="20"/>
    </row>
  </sheetData>
  <mergeCells count="198">
    <mergeCell ref="A5:A7"/>
    <mergeCell ref="C5:C7"/>
    <mergeCell ref="E5:E7"/>
    <mergeCell ref="F5:F7"/>
    <mergeCell ref="G5:G7"/>
    <mergeCell ref="A8:A11"/>
    <mergeCell ref="C8:C11"/>
    <mergeCell ref="E8:E11"/>
    <mergeCell ref="F8:F11"/>
    <mergeCell ref="G8:G11"/>
    <mergeCell ref="B5:B7"/>
    <mergeCell ref="B8:B11"/>
    <mergeCell ref="A15:A17"/>
    <mergeCell ref="C15:C17"/>
    <mergeCell ref="E15:E17"/>
    <mergeCell ref="F15:F17"/>
    <mergeCell ref="G15:G17"/>
    <mergeCell ref="A18:A23"/>
    <mergeCell ref="C18:C23"/>
    <mergeCell ref="E18:E23"/>
    <mergeCell ref="F18:F23"/>
    <mergeCell ref="G18:G23"/>
    <mergeCell ref="B15:B17"/>
    <mergeCell ref="B18:B23"/>
    <mergeCell ref="A24:A25"/>
    <mergeCell ref="C24:C25"/>
    <mergeCell ref="E24:E25"/>
    <mergeCell ref="F24:F25"/>
    <mergeCell ref="G24:G25"/>
    <mergeCell ref="A26:A32"/>
    <mergeCell ref="C26:C32"/>
    <mergeCell ref="E26:E32"/>
    <mergeCell ref="F26:F32"/>
    <mergeCell ref="G26:G32"/>
    <mergeCell ref="B24:B25"/>
    <mergeCell ref="B26:B32"/>
    <mergeCell ref="A33:A34"/>
    <mergeCell ref="C33:C34"/>
    <mergeCell ref="E33:E34"/>
    <mergeCell ref="F33:F34"/>
    <mergeCell ref="G33:G34"/>
    <mergeCell ref="A35:A36"/>
    <mergeCell ref="C35:C36"/>
    <mergeCell ref="E35:E36"/>
    <mergeCell ref="F35:F36"/>
    <mergeCell ref="G35:G36"/>
    <mergeCell ref="B33:B34"/>
    <mergeCell ref="B35:B36"/>
    <mergeCell ref="A39:A41"/>
    <mergeCell ref="C39:C41"/>
    <mergeCell ref="E39:E41"/>
    <mergeCell ref="F39:F41"/>
    <mergeCell ref="G39:G41"/>
    <mergeCell ref="A45:A46"/>
    <mergeCell ref="C45:C46"/>
    <mergeCell ref="E45:E46"/>
    <mergeCell ref="F45:F46"/>
    <mergeCell ref="G45:G46"/>
    <mergeCell ref="B39:B41"/>
    <mergeCell ref="B45:B46"/>
    <mergeCell ref="A50:A51"/>
    <mergeCell ref="C50:C51"/>
    <mergeCell ref="E50:E51"/>
    <mergeCell ref="F50:F51"/>
    <mergeCell ref="G50:G51"/>
    <mergeCell ref="A52:A55"/>
    <mergeCell ref="C52:C55"/>
    <mergeCell ref="E52:E55"/>
    <mergeCell ref="F52:F55"/>
    <mergeCell ref="G52:G55"/>
    <mergeCell ref="B50:B51"/>
    <mergeCell ref="B52:B55"/>
    <mergeCell ref="A56:A59"/>
    <mergeCell ref="C56:C59"/>
    <mergeCell ref="E56:E59"/>
    <mergeCell ref="F56:F59"/>
    <mergeCell ref="G56:G59"/>
    <mergeCell ref="A60:A63"/>
    <mergeCell ref="C60:C63"/>
    <mergeCell ref="E60:E63"/>
    <mergeCell ref="F60:F63"/>
    <mergeCell ref="G60:G63"/>
    <mergeCell ref="B56:B59"/>
    <mergeCell ref="B60:B63"/>
    <mergeCell ref="A64:A69"/>
    <mergeCell ref="C64:C69"/>
    <mergeCell ref="E64:E69"/>
    <mergeCell ref="F64:F69"/>
    <mergeCell ref="G64:G69"/>
    <mergeCell ref="A70:A75"/>
    <mergeCell ref="C70:C75"/>
    <mergeCell ref="E70:E75"/>
    <mergeCell ref="F70:F75"/>
    <mergeCell ref="G70:G75"/>
    <mergeCell ref="B64:B69"/>
    <mergeCell ref="B70:B75"/>
    <mergeCell ref="A76:A86"/>
    <mergeCell ref="C76:C86"/>
    <mergeCell ref="E76:E86"/>
    <mergeCell ref="F76:F86"/>
    <mergeCell ref="G76:G86"/>
    <mergeCell ref="A87:A89"/>
    <mergeCell ref="C87:C89"/>
    <mergeCell ref="E87:E89"/>
    <mergeCell ref="F87:F89"/>
    <mergeCell ref="G87:G89"/>
    <mergeCell ref="B76:B86"/>
    <mergeCell ref="B87:B89"/>
    <mergeCell ref="A90:A91"/>
    <mergeCell ref="C90:C91"/>
    <mergeCell ref="E90:E91"/>
    <mergeCell ref="F90:F91"/>
    <mergeCell ref="G90:G91"/>
    <mergeCell ref="A92:A93"/>
    <mergeCell ref="C92:C93"/>
    <mergeCell ref="E92:E93"/>
    <mergeCell ref="F92:F93"/>
    <mergeCell ref="G92:G93"/>
    <mergeCell ref="B90:B91"/>
    <mergeCell ref="B92:B93"/>
    <mergeCell ref="A94:A95"/>
    <mergeCell ref="C94:C95"/>
    <mergeCell ref="E94:E95"/>
    <mergeCell ref="F94:F95"/>
    <mergeCell ref="G94:G95"/>
    <mergeCell ref="A96:A97"/>
    <mergeCell ref="C96:C97"/>
    <mergeCell ref="E96:E97"/>
    <mergeCell ref="F96:F97"/>
    <mergeCell ref="G96:G97"/>
    <mergeCell ref="B94:B95"/>
    <mergeCell ref="B96:B97"/>
    <mergeCell ref="A98:A99"/>
    <mergeCell ref="C98:C99"/>
    <mergeCell ref="E98:E99"/>
    <mergeCell ref="F98:F99"/>
    <mergeCell ref="G98:G99"/>
    <mergeCell ref="A100:A101"/>
    <mergeCell ref="C100:C101"/>
    <mergeCell ref="E100:E101"/>
    <mergeCell ref="F100:F101"/>
    <mergeCell ref="G100:G101"/>
    <mergeCell ref="B98:B99"/>
    <mergeCell ref="B100:B101"/>
    <mergeCell ref="A102:A103"/>
    <mergeCell ref="C102:C103"/>
    <mergeCell ref="E102:E103"/>
    <mergeCell ref="F102:F103"/>
    <mergeCell ref="G102:G103"/>
    <mergeCell ref="A104:A105"/>
    <mergeCell ref="C104:C105"/>
    <mergeCell ref="E104:E105"/>
    <mergeCell ref="F104:F105"/>
    <mergeCell ref="G104:G105"/>
    <mergeCell ref="B102:B103"/>
    <mergeCell ref="B104:B105"/>
    <mergeCell ref="A106:A107"/>
    <mergeCell ref="C106:C107"/>
    <mergeCell ref="E106:E107"/>
    <mergeCell ref="F106:F107"/>
    <mergeCell ref="G106:G107"/>
    <mergeCell ref="A108:A110"/>
    <mergeCell ref="C108:C110"/>
    <mergeCell ref="E108:E110"/>
    <mergeCell ref="F108:F110"/>
    <mergeCell ref="G108:G110"/>
    <mergeCell ref="B106:B107"/>
    <mergeCell ref="B108:B110"/>
    <mergeCell ref="A111:A112"/>
    <mergeCell ref="C111:C112"/>
    <mergeCell ref="E111:E112"/>
    <mergeCell ref="F111:F112"/>
    <mergeCell ref="G111:G112"/>
    <mergeCell ref="A113:A114"/>
    <mergeCell ref="C113:C114"/>
    <mergeCell ref="E113:E114"/>
    <mergeCell ref="F113:F114"/>
    <mergeCell ref="G113:G114"/>
    <mergeCell ref="B111:B112"/>
    <mergeCell ref="B113:B114"/>
    <mergeCell ref="A127:A128"/>
    <mergeCell ref="C127:C128"/>
    <mergeCell ref="E127:E128"/>
    <mergeCell ref="F127:F128"/>
    <mergeCell ref="G127:G128"/>
    <mergeCell ref="A115:A116"/>
    <mergeCell ref="C115:C116"/>
    <mergeCell ref="E115:E116"/>
    <mergeCell ref="F115:F116"/>
    <mergeCell ref="G115:G116"/>
    <mergeCell ref="A119:A124"/>
    <mergeCell ref="C119:C124"/>
    <mergeCell ref="E119:E124"/>
    <mergeCell ref="F119:F124"/>
    <mergeCell ref="G119:G124"/>
    <mergeCell ref="B115:B116"/>
    <mergeCell ref="B119:B124"/>
    <mergeCell ref="B127:B128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บัณฑิตวิทยาลัย 	</oddHeader>
    <oddFooter>หน้า &amp;P จาก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ySplit="1" topLeftCell="A56" activePane="bottomLeft" state="frozen"/>
      <selection pane="bottomLeft" activeCell="E1" sqref="E1"/>
    </sheetView>
  </sheetViews>
  <sheetFormatPr defaultColWidth="9" defaultRowHeight="21.75"/>
  <cols>
    <col min="1" max="1" width="93.42578125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6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 ht="43.5">
      <c r="A2" s="4" t="s">
        <v>2</v>
      </c>
      <c r="B2" s="5">
        <v>4109800</v>
      </c>
      <c r="C2" s="5"/>
      <c r="D2" s="3"/>
      <c r="E2" s="3"/>
      <c r="F2" s="3"/>
      <c r="G2" s="3"/>
    </row>
    <row r="3" spans="1:7" ht="43.5">
      <c r="A3" s="7" t="s">
        <v>3</v>
      </c>
      <c r="B3" s="8">
        <v>3797800</v>
      </c>
      <c r="C3" s="8"/>
      <c r="D3" s="6"/>
      <c r="E3" s="6"/>
      <c r="F3" s="6"/>
      <c r="G3" s="6"/>
    </row>
    <row r="4" spans="1:7" ht="43.5">
      <c r="A4" s="10" t="s">
        <v>726</v>
      </c>
      <c r="B4" s="11">
        <v>3430000</v>
      </c>
      <c r="C4" s="11"/>
      <c r="D4" s="9"/>
      <c r="E4" s="9"/>
      <c r="F4" s="9"/>
      <c r="G4" s="9"/>
    </row>
    <row r="5" spans="1:7" ht="65.25">
      <c r="A5" s="12" t="s">
        <v>2779</v>
      </c>
      <c r="B5" s="13">
        <v>3430000</v>
      </c>
      <c r="C5" s="13"/>
      <c r="D5" s="14" t="s">
        <v>66</v>
      </c>
      <c r="E5" s="12"/>
      <c r="F5" s="12"/>
      <c r="G5" s="12" t="s">
        <v>2773</v>
      </c>
    </row>
    <row r="6" spans="1:7">
      <c r="A6" s="10" t="s">
        <v>708</v>
      </c>
      <c r="B6" s="11">
        <v>367800</v>
      </c>
      <c r="C6" s="11"/>
      <c r="D6" s="9"/>
      <c r="E6" s="9"/>
      <c r="F6" s="9"/>
      <c r="G6" s="9"/>
    </row>
    <row r="7" spans="1:7" ht="130.5">
      <c r="A7" s="130" t="s">
        <v>2778</v>
      </c>
      <c r="B7" s="133">
        <v>150000</v>
      </c>
      <c r="C7" s="133"/>
      <c r="D7" s="15" t="s">
        <v>2777</v>
      </c>
      <c r="E7" s="130"/>
      <c r="F7" s="130"/>
      <c r="G7" s="130" t="s">
        <v>2773</v>
      </c>
    </row>
    <row r="8" spans="1:7" ht="108.75">
      <c r="A8" s="132"/>
      <c r="B8" s="134"/>
      <c r="C8" s="134"/>
      <c r="D8" s="17" t="s">
        <v>2776</v>
      </c>
      <c r="E8" s="132"/>
      <c r="F8" s="132"/>
      <c r="G8" s="132"/>
    </row>
    <row r="9" spans="1:7" ht="108.75">
      <c r="A9" s="132"/>
      <c r="B9" s="134"/>
      <c r="C9" s="134"/>
      <c r="D9" s="17" t="s">
        <v>2776</v>
      </c>
      <c r="E9" s="132"/>
      <c r="F9" s="132"/>
      <c r="G9" s="132"/>
    </row>
    <row r="10" spans="1:7" ht="130.5">
      <c r="A10" s="131"/>
      <c r="B10" s="135"/>
      <c r="C10" s="135"/>
      <c r="D10" s="16" t="s">
        <v>2775</v>
      </c>
      <c r="E10" s="131"/>
      <c r="F10" s="131"/>
      <c r="G10" s="131"/>
    </row>
    <row r="11" spans="1:7" ht="65.25">
      <c r="A11" s="12" t="s">
        <v>2774</v>
      </c>
      <c r="B11" s="13">
        <v>217800</v>
      </c>
      <c r="C11" s="13"/>
      <c r="D11" s="14" t="s">
        <v>66</v>
      </c>
      <c r="E11" s="12"/>
      <c r="F11" s="12"/>
      <c r="G11" s="12" t="s">
        <v>2773</v>
      </c>
    </row>
    <row r="12" spans="1:7">
      <c r="A12" s="7" t="s">
        <v>461</v>
      </c>
      <c r="B12" s="8">
        <v>312000</v>
      </c>
      <c r="C12" s="8"/>
      <c r="D12" s="6"/>
      <c r="E12" s="6"/>
      <c r="F12" s="6"/>
      <c r="G12" s="6"/>
    </row>
    <row r="13" spans="1:7">
      <c r="A13" s="10" t="s">
        <v>460</v>
      </c>
      <c r="B13" s="11">
        <v>312000</v>
      </c>
      <c r="C13" s="11"/>
      <c r="D13" s="9"/>
      <c r="E13" s="9"/>
      <c r="F13" s="9"/>
      <c r="G13" s="9"/>
    </row>
    <row r="14" spans="1:7" ht="65.25">
      <c r="A14" s="130" t="s">
        <v>2772</v>
      </c>
      <c r="B14" s="133">
        <v>312000</v>
      </c>
      <c r="C14" s="133"/>
      <c r="D14" s="15" t="s">
        <v>2771</v>
      </c>
      <c r="E14" s="130"/>
      <c r="F14" s="130"/>
      <c r="G14" s="130" t="s">
        <v>2727</v>
      </c>
    </row>
    <row r="15" spans="1:7" ht="130.5">
      <c r="A15" s="131"/>
      <c r="B15" s="135"/>
      <c r="C15" s="135"/>
      <c r="D15" s="16" t="s">
        <v>2770</v>
      </c>
      <c r="E15" s="131"/>
      <c r="F15" s="131"/>
      <c r="G15" s="131"/>
    </row>
    <row r="16" spans="1:7" ht="43.5">
      <c r="A16" s="4" t="s">
        <v>33</v>
      </c>
      <c r="B16" s="5">
        <v>1086000</v>
      </c>
      <c r="C16" s="5"/>
      <c r="D16" s="3"/>
      <c r="E16" s="3"/>
      <c r="F16" s="3"/>
      <c r="G16" s="3"/>
    </row>
    <row r="17" spans="1:7" ht="43.5">
      <c r="A17" s="7" t="s">
        <v>531</v>
      </c>
      <c r="B17" s="8">
        <v>1086000</v>
      </c>
      <c r="C17" s="8"/>
      <c r="D17" s="6"/>
      <c r="E17" s="6"/>
      <c r="F17" s="6"/>
      <c r="G17" s="6"/>
    </row>
    <row r="18" spans="1:7" ht="43.5">
      <c r="A18" s="10" t="s">
        <v>530</v>
      </c>
      <c r="B18" s="11">
        <v>1086000</v>
      </c>
      <c r="C18" s="11"/>
      <c r="D18" s="9"/>
      <c r="E18" s="9"/>
      <c r="F18" s="9"/>
      <c r="G18" s="9"/>
    </row>
    <row r="19" spans="1:7" ht="87">
      <c r="A19" s="130" t="s">
        <v>2769</v>
      </c>
      <c r="B19" s="133">
        <v>86000</v>
      </c>
      <c r="C19" s="130"/>
      <c r="D19" s="15" t="s">
        <v>2768</v>
      </c>
      <c r="E19" s="130"/>
      <c r="F19" s="130"/>
      <c r="G19" s="130" t="s">
        <v>2767</v>
      </c>
    </row>
    <row r="20" spans="1:7" ht="152.25">
      <c r="A20" s="132"/>
      <c r="B20" s="134"/>
      <c r="C20" s="132"/>
      <c r="D20" s="17" t="s">
        <v>2766</v>
      </c>
      <c r="E20" s="132"/>
      <c r="F20" s="132"/>
      <c r="G20" s="132"/>
    </row>
    <row r="21" spans="1:7" ht="87">
      <c r="A21" s="131"/>
      <c r="B21" s="135"/>
      <c r="C21" s="131"/>
      <c r="D21" s="16" t="s">
        <v>2765</v>
      </c>
      <c r="E21" s="131"/>
      <c r="F21" s="131"/>
      <c r="G21" s="131"/>
    </row>
    <row r="22" spans="1:7" ht="87">
      <c r="A22" s="130" t="s">
        <v>2764</v>
      </c>
      <c r="B22" s="133">
        <v>50000</v>
      </c>
      <c r="C22" s="130"/>
      <c r="D22" s="15" t="s">
        <v>2763</v>
      </c>
      <c r="E22" s="130"/>
      <c r="F22" s="130"/>
      <c r="G22" s="130" t="s">
        <v>2727</v>
      </c>
    </row>
    <row r="23" spans="1:7" ht="108.75">
      <c r="A23" s="131"/>
      <c r="B23" s="135"/>
      <c r="C23" s="131"/>
      <c r="D23" s="16" t="s">
        <v>2762</v>
      </c>
      <c r="E23" s="131"/>
      <c r="F23" s="131"/>
      <c r="G23" s="131"/>
    </row>
    <row r="24" spans="1:7" ht="130.5">
      <c r="A24" s="130" t="s">
        <v>2761</v>
      </c>
      <c r="B24" s="133">
        <v>800000</v>
      </c>
      <c r="C24" s="133"/>
      <c r="D24" s="15" t="s">
        <v>2760</v>
      </c>
      <c r="E24" s="130"/>
      <c r="F24" s="130"/>
      <c r="G24" s="130" t="s">
        <v>2727</v>
      </c>
    </row>
    <row r="25" spans="1:7" ht="65.25">
      <c r="A25" s="132"/>
      <c r="B25" s="134"/>
      <c r="C25" s="134"/>
      <c r="D25" s="17" t="s">
        <v>2759</v>
      </c>
      <c r="E25" s="132"/>
      <c r="F25" s="132"/>
      <c r="G25" s="132"/>
    </row>
    <row r="26" spans="1:7" ht="152.25">
      <c r="A26" s="132"/>
      <c r="B26" s="134"/>
      <c r="C26" s="134"/>
      <c r="D26" s="17" t="s">
        <v>2758</v>
      </c>
      <c r="E26" s="132"/>
      <c r="F26" s="132"/>
      <c r="G26" s="132"/>
    </row>
    <row r="27" spans="1:7" ht="87">
      <c r="A27" s="132"/>
      <c r="B27" s="134"/>
      <c r="C27" s="134"/>
      <c r="D27" s="17" t="s">
        <v>2757</v>
      </c>
      <c r="E27" s="132"/>
      <c r="F27" s="132"/>
      <c r="G27" s="132"/>
    </row>
    <row r="28" spans="1:7" ht="87">
      <c r="A28" s="132"/>
      <c r="B28" s="134"/>
      <c r="C28" s="134"/>
      <c r="D28" s="17" t="s">
        <v>2756</v>
      </c>
      <c r="E28" s="132"/>
      <c r="F28" s="132"/>
      <c r="G28" s="132"/>
    </row>
    <row r="29" spans="1:7" ht="65.25">
      <c r="A29" s="132"/>
      <c r="B29" s="134"/>
      <c r="C29" s="134"/>
      <c r="D29" s="17" t="s">
        <v>2755</v>
      </c>
      <c r="E29" s="132"/>
      <c r="F29" s="132"/>
      <c r="G29" s="132"/>
    </row>
    <row r="30" spans="1:7" ht="43.5">
      <c r="A30" s="132"/>
      <c r="B30" s="134"/>
      <c r="C30" s="134"/>
      <c r="D30" s="17" t="s">
        <v>2754</v>
      </c>
      <c r="E30" s="132"/>
      <c r="F30" s="132"/>
      <c r="G30" s="132"/>
    </row>
    <row r="31" spans="1:7" ht="65.25">
      <c r="A31" s="132"/>
      <c r="B31" s="134"/>
      <c r="C31" s="134"/>
      <c r="D31" s="17" t="s">
        <v>2753</v>
      </c>
      <c r="E31" s="132"/>
      <c r="F31" s="132"/>
      <c r="G31" s="132"/>
    </row>
    <row r="32" spans="1:7" ht="87">
      <c r="A32" s="132"/>
      <c r="B32" s="134"/>
      <c r="C32" s="134"/>
      <c r="D32" s="18" t="s">
        <v>2752</v>
      </c>
      <c r="E32" s="132"/>
      <c r="F32" s="132"/>
      <c r="G32" s="132"/>
    </row>
    <row r="33" spans="1:7" ht="87">
      <c r="A33" s="132"/>
      <c r="B33" s="134"/>
      <c r="C33" s="134"/>
      <c r="D33" s="17" t="s">
        <v>2751</v>
      </c>
      <c r="E33" s="132"/>
      <c r="F33" s="132"/>
      <c r="G33" s="132"/>
    </row>
    <row r="34" spans="1:7" ht="65.25">
      <c r="A34" s="132"/>
      <c r="B34" s="134"/>
      <c r="C34" s="134"/>
      <c r="D34" s="17" t="s">
        <v>2750</v>
      </c>
      <c r="E34" s="132"/>
      <c r="F34" s="132"/>
      <c r="G34" s="132"/>
    </row>
    <row r="35" spans="1:7" ht="65.25">
      <c r="A35" s="132"/>
      <c r="B35" s="134"/>
      <c r="C35" s="134"/>
      <c r="D35" s="17" t="s">
        <v>2749</v>
      </c>
      <c r="E35" s="132"/>
      <c r="F35" s="132"/>
      <c r="G35" s="132"/>
    </row>
    <row r="36" spans="1:7" ht="87">
      <c r="A36" s="131"/>
      <c r="B36" s="135"/>
      <c r="C36" s="135"/>
      <c r="D36" s="19" t="s">
        <v>2748</v>
      </c>
      <c r="E36" s="131"/>
      <c r="F36" s="131"/>
      <c r="G36" s="131"/>
    </row>
    <row r="37" spans="1:7" ht="65.25">
      <c r="A37" s="130" t="s">
        <v>2747</v>
      </c>
      <c r="B37" s="133">
        <v>150000</v>
      </c>
      <c r="C37" s="133"/>
      <c r="D37" s="15" t="s">
        <v>2746</v>
      </c>
      <c r="E37" s="130"/>
      <c r="F37" s="130"/>
      <c r="G37" s="130" t="s">
        <v>2727</v>
      </c>
    </row>
    <row r="38" spans="1:7" ht="65.25">
      <c r="A38" s="132"/>
      <c r="B38" s="134"/>
      <c r="C38" s="134"/>
      <c r="D38" s="17" t="s">
        <v>2745</v>
      </c>
      <c r="E38" s="132"/>
      <c r="F38" s="132"/>
      <c r="G38" s="132"/>
    </row>
    <row r="39" spans="1:7" ht="108.75">
      <c r="A39" s="132"/>
      <c r="B39" s="134"/>
      <c r="C39" s="134"/>
      <c r="D39" s="18" t="s">
        <v>2744</v>
      </c>
      <c r="E39" s="132"/>
      <c r="F39" s="132"/>
      <c r="G39" s="132"/>
    </row>
    <row r="40" spans="1:7" ht="87">
      <c r="A40" s="131"/>
      <c r="B40" s="135"/>
      <c r="C40" s="135"/>
      <c r="D40" s="19" t="s">
        <v>2743</v>
      </c>
      <c r="E40" s="131"/>
      <c r="F40" s="131"/>
      <c r="G40" s="131"/>
    </row>
    <row r="41" spans="1:7">
      <c r="A41" s="4" t="s">
        <v>50</v>
      </c>
      <c r="B41" s="5">
        <v>820320</v>
      </c>
      <c r="C41" s="5"/>
      <c r="D41" s="3"/>
      <c r="E41" s="3"/>
      <c r="F41" s="3"/>
      <c r="G41" s="3"/>
    </row>
    <row r="42" spans="1:7">
      <c r="A42" s="7" t="s">
        <v>51</v>
      </c>
      <c r="B42" s="8">
        <v>570320</v>
      </c>
      <c r="C42" s="8"/>
      <c r="D42" s="6"/>
      <c r="E42" s="6"/>
      <c r="F42" s="6"/>
      <c r="G42" s="6"/>
    </row>
    <row r="43" spans="1:7">
      <c r="A43" s="10" t="s">
        <v>52</v>
      </c>
      <c r="B43" s="11">
        <v>570320</v>
      </c>
      <c r="C43" s="11"/>
      <c r="D43" s="9"/>
      <c r="E43" s="9"/>
      <c r="F43" s="9"/>
      <c r="G43" s="9"/>
    </row>
    <row r="44" spans="1:7" ht="65.25">
      <c r="A44" s="130" t="s">
        <v>2742</v>
      </c>
      <c r="B44" s="133">
        <v>35000</v>
      </c>
      <c r="C44" s="130"/>
      <c r="D44" s="15" t="s">
        <v>2741</v>
      </c>
      <c r="E44" s="130"/>
      <c r="F44" s="130"/>
      <c r="G44" s="130" t="s">
        <v>58</v>
      </c>
    </row>
    <row r="45" spans="1:7">
      <c r="A45" s="132"/>
      <c r="B45" s="134"/>
      <c r="C45" s="132"/>
      <c r="D45" s="17" t="s">
        <v>2740</v>
      </c>
      <c r="E45" s="132"/>
      <c r="F45" s="132"/>
      <c r="G45" s="132"/>
    </row>
    <row r="46" spans="1:7" ht="87">
      <c r="A46" s="132"/>
      <c r="B46" s="134"/>
      <c r="C46" s="132"/>
      <c r="D46" s="18" t="s">
        <v>2739</v>
      </c>
      <c r="E46" s="132"/>
      <c r="F46" s="132"/>
      <c r="G46" s="132"/>
    </row>
    <row r="47" spans="1:7" ht="43.5">
      <c r="A47" s="131"/>
      <c r="B47" s="135"/>
      <c r="C47" s="131"/>
      <c r="D47" s="19" t="s">
        <v>2738</v>
      </c>
      <c r="E47" s="131"/>
      <c r="F47" s="131"/>
      <c r="G47" s="131"/>
    </row>
    <row r="48" spans="1:7" ht="87">
      <c r="A48" s="130" t="s">
        <v>2737</v>
      </c>
      <c r="B48" s="133">
        <v>535320</v>
      </c>
      <c r="C48" s="133"/>
      <c r="D48" s="15" t="s">
        <v>2736</v>
      </c>
      <c r="E48" s="130"/>
      <c r="F48" s="130"/>
      <c r="G48" s="130" t="s">
        <v>58</v>
      </c>
    </row>
    <row r="49" spans="1:7" ht="43.5">
      <c r="A49" s="132"/>
      <c r="B49" s="134"/>
      <c r="C49" s="134"/>
      <c r="D49" s="17" t="s">
        <v>2735</v>
      </c>
      <c r="E49" s="132"/>
      <c r="F49" s="132"/>
      <c r="G49" s="132"/>
    </row>
    <row r="50" spans="1:7" ht="65.25">
      <c r="A50" s="132"/>
      <c r="B50" s="134"/>
      <c r="C50" s="134"/>
      <c r="D50" s="18" t="s">
        <v>2734</v>
      </c>
      <c r="E50" s="132"/>
      <c r="F50" s="132"/>
      <c r="G50" s="132"/>
    </row>
    <row r="51" spans="1:7" ht="43.5">
      <c r="A51" s="131"/>
      <c r="B51" s="135"/>
      <c r="C51" s="135"/>
      <c r="D51" s="19" t="s">
        <v>2733</v>
      </c>
      <c r="E51" s="131"/>
      <c r="F51" s="131"/>
      <c r="G51" s="131"/>
    </row>
    <row r="52" spans="1:7">
      <c r="A52" s="7" t="s">
        <v>157</v>
      </c>
      <c r="B52" s="8">
        <v>250000</v>
      </c>
      <c r="C52" s="8"/>
      <c r="D52" s="6"/>
      <c r="E52" s="6"/>
      <c r="F52" s="6"/>
      <c r="G52" s="6"/>
    </row>
    <row r="53" spans="1:7">
      <c r="A53" s="10" t="s">
        <v>158</v>
      </c>
      <c r="B53" s="11">
        <v>250000</v>
      </c>
      <c r="C53" s="11"/>
      <c r="D53" s="9"/>
      <c r="E53" s="9"/>
      <c r="F53" s="9"/>
      <c r="G53" s="9"/>
    </row>
    <row r="54" spans="1:7" ht="65.25">
      <c r="A54" s="130" t="s">
        <v>2732</v>
      </c>
      <c r="B54" s="133">
        <v>100000</v>
      </c>
      <c r="C54" s="130"/>
      <c r="D54" s="15" t="s">
        <v>2731</v>
      </c>
      <c r="E54" s="130"/>
      <c r="F54" s="130"/>
      <c r="G54" s="130" t="s">
        <v>58</v>
      </c>
    </row>
    <row r="55" spans="1:7" ht="108.75">
      <c r="A55" s="131"/>
      <c r="B55" s="135"/>
      <c r="C55" s="131"/>
      <c r="D55" s="16" t="s">
        <v>2730</v>
      </c>
      <c r="E55" s="131"/>
      <c r="F55" s="131"/>
      <c r="G55" s="131"/>
    </row>
    <row r="56" spans="1:7" ht="65.25">
      <c r="A56" s="130" t="s">
        <v>2729</v>
      </c>
      <c r="B56" s="133">
        <v>150000</v>
      </c>
      <c r="C56" s="133"/>
      <c r="D56" s="15" t="s">
        <v>2728</v>
      </c>
      <c r="E56" s="130"/>
      <c r="F56" s="130"/>
      <c r="G56" s="130" t="s">
        <v>2727</v>
      </c>
    </row>
    <row r="57" spans="1:7" ht="43.5">
      <c r="A57" s="132"/>
      <c r="B57" s="134"/>
      <c r="C57" s="134"/>
      <c r="D57" s="17" t="s">
        <v>2726</v>
      </c>
      <c r="E57" s="132"/>
      <c r="F57" s="132"/>
      <c r="G57" s="132"/>
    </row>
    <row r="58" spans="1:7" ht="43.5">
      <c r="A58" s="132"/>
      <c r="B58" s="134"/>
      <c r="C58" s="134"/>
      <c r="D58" s="17" t="s">
        <v>2725</v>
      </c>
      <c r="E58" s="132"/>
      <c r="F58" s="132"/>
      <c r="G58" s="132"/>
    </row>
    <row r="59" spans="1:7" ht="43.5">
      <c r="A59" s="132"/>
      <c r="B59" s="134"/>
      <c r="C59" s="134"/>
      <c r="D59" s="17" t="s">
        <v>2724</v>
      </c>
      <c r="E59" s="132"/>
      <c r="F59" s="132"/>
      <c r="G59" s="132"/>
    </row>
    <row r="60" spans="1:7" ht="130.5">
      <c r="A60" s="132"/>
      <c r="B60" s="134"/>
      <c r="C60" s="134"/>
      <c r="D60" s="18" t="s">
        <v>2723</v>
      </c>
      <c r="E60" s="132"/>
      <c r="F60" s="132"/>
      <c r="G60" s="132"/>
    </row>
    <row r="61" spans="1:7" ht="108.75">
      <c r="A61" s="132"/>
      <c r="B61" s="134"/>
      <c r="C61" s="134"/>
      <c r="D61" s="17" t="s">
        <v>2722</v>
      </c>
      <c r="E61" s="132"/>
      <c r="F61" s="132"/>
      <c r="G61" s="132"/>
    </row>
    <row r="62" spans="1:7" ht="43.5">
      <c r="A62" s="131"/>
      <c r="B62" s="135"/>
      <c r="C62" s="135"/>
      <c r="D62" s="19" t="s">
        <v>2721</v>
      </c>
      <c r="E62" s="131"/>
      <c r="F62" s="131"/>
      <c r="G62" s="131"/>
    </row>
    <row r="63" spans="1:7" ht="43.5">
      <c r="A63" s="21" t="s">
        <v>210</v>
      </c>
      <c r="B63" s="22">
        <v>6016120</v>
      </c>
      <c r="C63" s="22"/>
      <c r="D63" s="20"/>
      <c r="E63" s="20"/>
      <c r="F63" s="21"/>
      <c r="G63" s="20"/>
    </row>
  </sheetData>
  <mergeCells count="60">
    <mergeCell ref="G7:G10"/>
    <mergeCell ref="A14:A15"/>
    <mergeCell ref="C14:C15"/>
    <mergeCell ref="E14:E15"/>
    <mergeCell ref="F14:F15"/>
    <mergeCell ref="G14:G15"/>
    <mergeCell ref="A7:A10"/>
    <mergeCell ref="C7:C10"/>
    <mergeCell ref="E7:E10"/>
    <mergeCell ref="F7:F10"/>
    <mergeCell ref="B7:B10"/>
    <mergeCell ref="B14:B15"/>
    <mergeCell ref="G19:G21"/>
    <mergeCell ref="A22:A23"/>
    <mergeCell ref="C22:C23"/>
    <mergeCell ref="E22:E23"/>
    <mergeCell ref="F22:F23"/>
    <mergeCell ref="G22:G23"/>
    <mergeCell ref="A19:A21"/>
    <mergeCell ref="C19:C21"/>
    <mergeCell ref="E19:E21"/>
    <mergeCell ref="F19:F21"/>
    <mergeCell ref="B19:B21"/>
    <mergeCell ref="B22:B23"/>
    <mergeCell ref="G24:G36"/>
    <mergeCell ref="A37:A40"/>
    <mergeCell ref="C37:C40"/>
    <mergeCell ref="E37:E40"/>
    <mergeCell ref="F37:F40"/>
    <mergeCell ref="G37:G40"/>
    <mergeCell ref="A24:A36"/>
    <mergeCell ref="C24:C36"/>
    <mergeCell ref="E24:E36"/>
    <mergeCell ref="F24:F36"/>
    <mergeCell ref="B24:B36"/>
    <mergeCell ref="B37:B40"/>
    <mergeCell ref="G44:G47"/>
    <mergeCell ref="A48:A51"/>
    <mergeCell ref="C48:C51"/>
    <mergeCell ref="E48:E51"/>
    <mergeCell ref="F48:F51"/>
    <mergeCell ref="G48:G51"/>
    <mergeCell ref="A44:A47"/>
    <mergeCell ref="C44:C47"/>
    <mergeCell ref="E44:E47"/>
    <mergeCell ref="F44:F47"/>
    <mergeCell ref="B44:B47"/>
    <mergeCell ref="B48:B51"/>
    <mergeCell ref="G54:G55"/>
    <mergeCell ref="A56:A62"/>
    <mergeCell ref="C56:C62"/>
    <mergeCell ref="E56:E62"/>
    <mergeCell ref="F56:F62"/>
    <mergeCell ref="G56:G62"/>
    <mergeCell ref="A54:A55"/>
    <mergeCell ref="C54:C55"/>
    <mergeCell ref="E54:E55"/>
    <mergeCell ref="F54:F55"/>
    <mergeCell ref="B54:B55"/>
    <mergeCell ref="B56:B62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สถาบันภาษา ศิลปะและวัฒนธรรม 
 </oddHeader>
    <oddFooter>หน้า &amp;P จาก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83" style="1" customWidth="1"/>
    <col min="2" max="2" width="10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4.285156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2</v>
      </c>
      <c r="B2" s="5">
        <v>877490</v>
      </c>
      <c r="C2" s="5"/>
      <c r="D2" s="3"/>
      <c r="E2" s="3"/>
      <c r="F2" s="3"/>
      <c r="G2" s="3"/>
    </row>
    <row r="3" spans="1:7">
      <c r="A3" s="7" t="s">
        <v>3</v>
      </c>
      <c r="B3" s="8">
        <v>877490</v>
      </c>
      <c r="C3" s="8"/>
      <c r="D3" s="6"/>
      <c r="E3" s="6"/>
      <c r="F3" s="6"/>
      <c r="G3" s="6"/>
    </row>
    <row r="4" spans="1:7" ht="43.5">
      <c r="A4" s="10" t="s">
        <v>708</v>
      </c>
      <c r="B4" s="11">
        <v>802865</v>
      </c>
      <c r="C4" s="11"/>
      <c r="D4" s="9"/>
      <c r="E4" s="9"/>
      <c r="F4" s="9"/>
      <c r="G4" s="9"/>
    </row>
    <row r="5" spans="1:7" ht="65.25">
      <c r="A5" s="130" t="s">
        <v>2897</v>
      </c>
      <c r="B5" s="133">
        <v>150000</v>
      </c>
      <c r="C5" s="130"/>
      <c r="D5" s="15" t="s">
        <v>2896</v>
      </c>
      <c r="E5" s="130"/>
      <c r="F5" s="130"/>
      <c r="G5" s="130" t="s">
        <v>58</v>
      </c>
    </row>
    <row r="6" spans="1:7" ht="43.5">
      <c r="A6" s="132"/>
      <c r="B6" s="134"/>
      <c r="C6" s="132"/>
      <c r="D6" s="17" t="s">
        <v>2895</v>
      </c>
      <c r="E6" s="132"/>
      <c r="F6" s="132"/>
      <c r="G6" s="132"/>
    </row>
    <row r="7" spans="1:7" ht="43.5">
      <c r="A7" s="132"/>
      <c r="B7" s="134"/>
      <c r="C7" s="132"/>
      <c r="D7" s="17" t="s">
        <v>2894</v>
      </c>
      <c r="E7" s="132"/>
      <c r="F7" s="132"/>
      <c r="G7" s="132"/>
    </row>
    <row r="8" spans="1:7" ht="43.5">
      <c r="A8" s="132"/>
      <c r="B8" s="134"/>
      <c r="C8" s="132"/>
      <c r="D8" s="17" t="s">
        <v>2893</v>
      </c>
      <c r="E8" s="132"/>
      <c r="F8" s="132"/>
      <c r="G8" s="132"/>
    </row>
    <row r="9" spans="1:7" ht="43.5">
      <c r="A9" s="132"/>
      <c r="B9" s="134"/>
      <c r="C9" s="132"/>
      <c r="D9" s="17" t="s">
        <v>2892</v>
      </c>
      <c r="E9" s="132"/>
      <c r="F9" s="132"/>
      <c r="G9" s="132"/>
    </row>
    <row r="10" spans="1:7" ht="65.25">
      <c r="A10" s="132"/>
      <c r="B10" s="134"/>
      <c r="C10" s="132"/>
      <c r="D10" s="17" t="s">
        <v>2891</v>
      </c>
      <c r="E10" s="132"/>
      <c r="F10" s="132"/>
      <c r="G10" s="132"/>
    </row>
    <row r="11" spans="1:7" ht="65.25">
      <c r="A11" s="132"/>
      <c r="B11" s="134"/>
      <c r="C11" s="132"/>
      <c r="D11" s="18" t="s">
        <v>2890</v>
      </c>
      <c r="E11" s="132"/>
      <c r="F11" s="132"/>
      <c r="G11" s="132"/>
    </row>
    <row r="12" spans="1:7" ht="65.25">
      <c r="A12" s="131"/>
      <c r="B12" s="135"/>
      <c r="C12" s="131"/>
      <c r="D12" s="19" t="s">
        <v>2889</v>
      </c>
      <c r="E12" s="131"/>
      <c r="F12" s="131"/>
      <c r="G12" s="131"/>
    </row>
    <row r="13" spans="1:7" ht="65.25">
      <c r="A13" s="130" t="s">
        <v>2888</v>
      </c>
      <c r="B13" s="133">
        <v>260000</v>
      </c>
      <c r="C13" s="130"/>
      <c r="D13" s="15" t="s">
        <v>2887</v>
      </c>
      <c r="E13" s="130"/>
      <c r="F13" s="130"/>
      <c r="G13" s="130" t="s">
        <v>2790</v>
      </c>
    </row>
    <row r="14" spans="1:7" ht="43.5">
      <c r="A14" s="132"/>
      <c r="B14" s="134"/>
      <c r="C14" s="132"/>
      <c r="D14" s="17" t="s">
        <v>2886</v>
      </c>
      <c r="E14" s="132"/>
      <c r="F14" s="132"/>
      <c r="G14" s="132"/>
    </row>
    <row r="15" spans="1:7" ht="65.25">
      <c r="A15" s="132"/>
      <c r="B15" s="134"/>
      <c r="C15" s="132"/>
      <c r="D15" s="18" t="s">
        <v>2885</v>
      </c>
      <c r="E15" s="132"/>
      <c r="F15" s="132"/>
      <c r="G15" s="132"/>
    </row>
    <row r="16" spans="1:7" ht="43.5">
      <c r="A16" s="131"/>
      <c r="B16" s="135"/>
      <c r="C16" s="131"/>
      <c r="D16" s="19" t="s">
        <v>2884</v>
      </c>
      <c r="E16" s="131"/>
      <c r="F16" s="131"/>
      <c r="G16" s="131"/>
    </row>
    <row r="17" spans="1:7" ht="65.25">
      <c r="A17" s="130" t="s">
        <v>2883</v>
      </c>
      <c r="B17" s="133">
        <v>132865</v>
      </c>
      <c r="C17" s="133"/>
      <c r="D17" s="15" t="s">
        <v>2882</v>
      </c>
      <c r="E17" s="130"/>
      <c r="F17" s="130"/>
      <c r="G17" s="130" t="s">
        <v>2790</v>
      </c>
    </row>
    <row r="18" spans="1:7" ht="43.5">
      <c r="A18" s="132"/>
      <c r="B18" s="134"/>
      <c r="C18" s="134"/>
      <c r="D18" s="17" t="s">
        <v>2881</v>
      </c>
      <c r="E18" s="132"/>
      <c r="F18" s="132"/>
      <c r="G18" s="132"/>
    </row>
    <row r="19" spans="1:7" ht="65.25">
      <c r="A19" s="132"/>
      <c r="B19" s="134"/>
      <c r="C19" s="134"/>
      <c r="D19" s="17" t="s">
        <v>2880</v>
      </c>
      <c r="E19" s="132"/>
      <c r="F19" s="132"/>
      <c r="G19" s="132"/>
    </row>
    <row r="20" spans="1:7" ht="43.5">
      <c r="A20" s="132"/>
      <c r="B20" s="134"/>
      <c r="C20" s="134"/>
      <c r="D20" s="17" t="s">
        <v>2879</v>
      </c>
      <c r="E20" s="132"/>
      <c r="F20" s="132"/>
      <c r="G20" s="132"/>
    </row>
    <row r="21" spans="1:7">
      <c r="A21" s="132"/>
      <c r="B21" s="134"/>
      <c r="C21" s="134"/>
      <c r="D21" s="17" t="s">
        <v>2878</v>
      </c>
      <c r="E21" s="132"/>
      <c r="F21" s="132"/>
      <c r="G21" s="132"/>
    </row>
    <row r="22" spans="1:7" ht="65.25">
      <c r="A22" s="132"/>
      <c r="B22" s="134"/>
      <c r="C22" s="134"/>
      <c r="D22" s="18" t="s">
        <v>2877</v>
      </c>
      <c r="E22" s="132"/>
      <c r="F22" s="132"/>
      <c r="G22" s="132"/>
    </row>
    <row r="23" spans="1:7" ht="43.5">
      <c r="A23" s="132"/>
      <c r="B23" s="134"/>
      <c r="C23" s="134"/>
      <c r="D23" s="17" t="s">
        <v>2876</v>
      </c>
      <c r="E23" s="132"/>
      <c r="F23" s="132"/>
      <c r="G23" s="132"/>
    </row>
    <row r="24" spans="1:7" ht="43.5">
      <c r="A24" s="132"/>
      <c r="B24" s="134"/>
      <c r="C24" s="134"/>
      <c r="D24" s="17" t="s">
        <v>2875</v>
      </c>
      <c r="E24" s="132"/>
      <c r="F24" s="132"/>
      <c r="G24" s="132"/>
    </row>
    <row r="25" spans="1:7" ht="65.25">
      <c r="A25" s="132"/>
      <c r="B25" s="134"/>
      <c r="C25" s="134"/>
      <c r="D25" s="17" t="s">
        <v>2874</v>
      </c>
      <c r="E25" s="132"/>
      <c r="F25" s="132"/>
      <c r="G25" s="132"/>
    </row>
    <row r="26" spans="1:7">
      <c r="A26" s="131"/>
      <c r="B26" s="135"/>
      <c r="C26" s="135"/>
      <c r="D26" s="19" t="s">
        <v>2873</v>
      </c>
      <c r="E26" s="131"/>
      <c r="F26" s="131"/>
      <c r="G26" s="131"/>
    </row>
    <row r="27" spans="1:7" ht="65.25">
      <c r="A27" s="130" t="s">
        <v>2872</v>
      </c>
      <c r="B27" s="133">
        <v>240000</v>
      </c>
      <c r="C27" s="130"/>
      <c r="D27" s="15" t="s">
        <v>2871</v>
      </c>
      <c r="E27" s="130"/>
      <c r="F27" s="130"/>
      <c r="G27" s="130" t="s">
        <v>2790</v>
      </c>
    </row>
    <row r="28" spans="1:7" ht="65.25">
      <c r="A28" s="132"/>
      <c r="B28" s="134"/>
      <c r="C28" s="132"/>
      <c r="D28" s="17" t="s">
        <v>2870</v>
      </c>
      <c r="E28" s="132"/>
      <c r="F28" s="132"/>
      <c r="G28" s="132"/>
    </row>
    <row r="29" spans="1:7" ht="43.5">
      <c r="A29" s="132"/>
      <c r="B29" s="134"/>
      <c r="C29" s="132"/>
      <c r="D29" s="17" t="s">
        <v>2869</v>
      </c>
      <c r="E29" s="132"/>
      <c r="F29" s="132"/>
      <c r="G29" s="132"/>
    </row>
    <row r="30" spans="1:7" ht="65.25">
      <c r="A30" s="132"/>
      <c r="B30" s="134"/>
      <c r="C30" s="132"/>
      <c r="D30" s="18" t="s">
        <v>2868</v>
      </c>
      <c r="E30" s="132"/>
      <c r="F30" s="132"/>
      <c r="G30" s="132"/>
    </row>
    <row r="31" spans="1:7" ht="65.25">
      <c r="A31" s="132"/>
      <c r="B31" s="134"/>
      <c r="C31" s="132"/>
      <c r="D31" s="17" t="s">
        <v>2867</v>
      </c>
      <c r="E31" s="132"/>
      <c r="F31" s="132"/>
      <c r="G31" s="132"/>
    </row>
    <row r="32" spans="1:7" ht="43.5">
      <c r="A32" s="131"/>
      <c r="B32" s="135"/>
      <c r="C32" s="131"/>
      <c r="D32" s="19" t="s">
        <v>2866</v>
      </c>
      <c r="E32" s="131"/>
      <c r="F32" s="131"/>
      <c r="G32" s="131"/>
    </row>
    <row r="33" spans="1:7" ht="65.25">
      <c r="A33" s="130" t="s">
        <v>2865</v>
      </c>
      <c r="B33" s="133">
        <v>20000</v>
      </c>
      <c r="C33" s="130"/>
      <c r="D33" s="15" t="s">
        <v>2864</v>
      </c>
      <c r="E33" s="130"/>
      <c r="F33" s="130"/>
      <c r="G33" s="130" t="s">
        <v>2790</v>
      </c>
    </row>
    <row r="34" spans="1:7" ht="65.25">
      <c r="A34" s="131"/>
      <c r="B34" s="135"/>
      <c r="C34" s="131"/>
      <c r="D34" s="16" t="s">
        <v>2863</v>
      </c>
      <c r="E34" s="131"/>
      <c r="F34" s="131"/>
      <c r="G34" s="131"/>
    </row>
    <row r="35" spans="1:7">
      <c r="A35" s="10" t="s">
        <v>673</v>
      </c>
      <c r="B35" s="11">
        <v>74625</v>
      </c>
      <c r="C35" s="10"/>
      <c r="D35" s="9"/>
      <c r="E35" s="9"/>
      <c r="F35" s="9"/>
      <c r="G35" s="9"/>
    </row>
    <row r="36" spans="1:7" ht="65.25">
      <c r="A36" s="130" t="s">
        <v>2862</v>
      </c>
      <c r="B36" s="133">
        <v>74625</v>
      </c>
      <c r="C36" s="130"/>
      <c r="D36" s="15" t="s">
        <v>2861</v>
      </c>
      <c r="E36" s="130"/>
      <c r="F36" s="130"/>
      <c r="G36" s="130" t="s">
        <v>2860</v>
      </c>
    </row>
    <row r="37" spans="1:7">
      <c r="A37" s="132"/>
      <c r="B37" s="134"/>
      <c r="C37" s="132"/>
      <c r="D37" s="17" t="s">
        <v>2859</v>
      </c>
      <c r="E37" s="132"/>
      <c r="F37" s="132"/>
      <c r="G37" s="132"/>
    </row>
    <row r="38" spans="1:7" ht="43.5">
      <c r="A38" s="132"/>
      <c r="B38" s="134"/>
      <c r="C38" s="132"/>
      <c r="D38" s="17" t="s">
        <v>2858</v>
      </c>
      <c r="E38" s="132"/>
      <c r="F38" s="132"/>
      <c r="G38" s="132"/>
    </row>
    <row r="39" spans="1:7" ht="43.5">
      <c r="A39" s="132"/>
      <c r="B39" s="134"/>
      <c r="C39" s="132"/>
      <c r="D39" s="17" t="s">
        <v>2857</v>
      </c>
      <c r="E39" s="132"/>
      <c r="F39" s="132"/>
      <c r="G39" s="132"/>
    </row>
    <row r="40" spans="1:7" ht="87">
      <c r="A40" s="131"/>
      <c r="B40" s="135"/>
      <c r="C40" s="131"/>
      <c r="D40" s="16" t="s">
        <v>2856</v>
      </c>
      <c r="E40" s="131"/>
      <c r="F40" s="131"/>
      <c r="G40" s="131"/>
    </row>
    <row r="41" spans="1:7" ht="43.5">
      <c r="A41" s="4" t="s">
        <v>50</v>
      </c>
      <c r="B41" s="5">
        <v>3350290</v>
      </c>
      <c r="C41" s="5"/>
      <c r="D41" s="3"/>
      <c r="E41" s="3"/>
      <c r="F41" s="3"/>
      <c r="G41" s="3"/>
    </row>
    <row r="42" spans="1:7" ht="43.5">
      <c r="A42" s="7" t="s">
        <v>51</v>
      </c>
      <c r="B42" s="8">
        <v>2366010</v>
      </c>
      <c r="C42" s="8"/>
      <c r="D42" s="6"/>
      <c r="E42" s="6"/>
      <c r="F42" s="6"/>
      <c r="G42" s="6"/>
    </row>
    <row r="43" spans="1:7" ht="43.5">
      <c r="A43" s="10" t="s">
        <v>52</v>
      </c>
      <c r="B43" s="11">
        <v>2366010</v>
      </c>
      <c r="C43" s="11"/>
      <c r="D43" s="9"/>
      <c r="E43" s="9"/>
      <c r="F43" s="9"/>
      <c r="G43" s="9"/>
    </row>
    <row r="44" spans="1:7" ht="87">
      <c r="A44" s="130" t="s">
        <v>2855</v>
      </c>
      <c r="B44" s="133">
        <v>48000</v>
      </c>
      <c r="C44" s="130"/>
      <c r="D44" s="15" t="s">
        <v>2854</v>
      </c>
      <c r="E44" s="130"/>
      <c r="F44" s="130"/>
      <c r="G44" s="130" t="s">
        <v>58</v>
      </c>
    </row>
    <row r="45" spans="1:7" ht="65.25">
      <c r="A45" s="132"/>
      <c r="B45" s="134"/>
      <c r="C45" s="132"/>
      <c r="D45" s="17" t="s">
        <v>2853</v>
      </c>
      <c r="E45" s="132"/>
      <c r="F45" s="132"/>
      <c r="G45" s="132"/>
    </row>
    <row r="46" spans="1:7" ht="65.25">
      <c r="A46" s="132"/>
      <c r="B46" s="134"/>
      <c r="C46" s="132"/>
      <c r="D46" s="17" t="s">
        <v>2852</v>
      </c>
      <c r="E46" s="132"/>
      <c r="F46" s="132"/>
      <c r="G46" s="132"/>
    </row>
    <row r="47" spans="1:7" ht="87">
      <c r="A47" s="132"/>
      <c r="B47" s="134"/>
      <c r="C47" s="132"/>
      <c r="D47" s="18" t="s">
        <v>2851</v>
      </c>
      <c r="E47" s="132"/>
      <c r="F47" s="132"/>
      <c r="G47" s="132"/>
    </row>
    <row r="48" spans="1:7" ht="65.25">
      <c r="A48" s="132"/>
      <c r="B48" s="134"/>
      <c r="C48" s="132"/>
      <c r="D48" s="17" t="s">
        <v>2850</v>
      </c>
      <c r="E48" s="132"/>
      <c r="F48" s="132"/>
      <c r="G48" s="132"/>
    </row>
    <row r="49" spans="1:7" ht="87">
      <c r="A49" s="131"/>
      <c r="B49" s="135"/>
      <c r="C49" s="131"/>
      <c r="D49" s="19" t="s">
        <v>2849</v>
      </c>
      <c r="E49" s="131"/>
      <c r="F49" s="131"/>
      <c r="G49" s="131"/>
    </row>
    <row r="50" spans="1:7" ht="65.25">
      <c r="A50" s="130" t="s">
        <v>2848</v>
      </c>
      <c r="B50" s="133">
        <v>1039750</v>
      </c>
      <c r="C50" s="133"/>
      <c r="D50" s="15" t="s">
        <v>2847</v>
      </c>
      <c r="E50" s="130"/>
      <c r="F50" s="130"/>
      <c r="G50" s="130" t="s">
        <v>58</v>
      </c>
    </row>
    <row r="51" spans="1:7" ht="65.25">
      <c r="A51" s="132"/>
      <c r="B51" s="134"/>
      <c r="C51" s="134"/>
      <c r="D51" s="18" t="s">
        <v>2846</v>
      </c>
      <c r="E51" s="132"/>
      <c r="F51" s="132"/>
      <c r="G51" s="132"/>
    </row>
    <row r="52" spans="1:7" ht="43.5">
      <c r="A52" s="131"/>
      <c r="B52" s="135"/>
      <c r="C52" s="135"/>
      <c r="D52" s="19" t="s">
        <v>2845</v>
      </c>
      <c r="E52" s="131"/>
      <c r="F52" s="131"/>
      <c r="G52" s="131"/>
    </row>
    <row r="53" spans="1:7" ht="87">
      <c r="A53" s="130" t="s">
        <v>2844</v>
      </c>
      <c r="B53" s="133">
        <v>35000</v>
      </c>
      <c r="C53" s="133"/>
      <c r="D53" s="15" t="s">
        <v>2843</v>
      </c>
      <c r="E53" s="130"/>
      <c r="F53" s="130"/>
      <c r="G53" s="130" t="s">
        <v>58</v>
      </c>
    </row>
    <row r="54" spans="1:7" ht="65.25">
      <c r="A54" s="132"/>
      <c r="B54" s="134"/>
      <c r="C54" s="134"/>
      <c r="D54" s="17" t="s">
        <v>2842</v>
      </c>
      <c r="E54" s="132"/>
      <c r="F54" s="132"/>
      <c r="G54" s="132"/>
    </row>
    <row r="55" spans="1:7" ht="65.25">
      <c r="A55" s="131"/>
      <c r="B55" s="135"/>
      <c r="C55" s="135"/>
      <c r="D55" s="16" t="s">
        <v>2841</v>
      </c>
      <c r="E55" s="131"/>
      <c r="F55" s="131"/>
      <c r="G55" s="131"/>
    </row>
    <row r="56" spans="1:7" ht="43.5">
      <c r="A56" s="130" t="s">
        <v>2840</v>
      </c>
      <c r="B56" s="133">
        <v>50000</v>
      </c>
      <c r="C56" s="130"/>
      <c r="D56" s="15" t="s">
        <v>2839</v>
      </c>
      <c r="E56" s="130"/>
      <c r="F56" s="130"/>
      <c r="G56" s="130" t="s">
        <v>2826</v>
      </c>
    </row>
    <row r="57" spans="1:7" ht="87">
      <c r="A57" s="131"/>
      <c r="B57" s="135"/>
      <c r="C57" s="131"/>
      <c r="D57" s="16" t="s">
        <v>2838</v>
      </c>
      <c r="E57" s="131"/>
      <c r="F57" s="131"/>
      <c r="G57" s="131"/>
    </row>
    <row r="58" spans="1:7" ht="108.75">
      <c r="A58" s="130" t="s">
        <v>2837</v>
      </c>
      <c r="B58" s="133">
        <v>150000</v>
      </c>
      <c r="C58" s="130"/>
      <c r="D58" s="15" t="s">
        <v>2836</v>
      </c>
      <c r="E58" s="130"/>
      <c r="F58" s="130"/>
      <c r="G58" s="130" t="s">
        <v>2826</v>
      </c>
    </row>
    <row r="59" spans="1:7" ht="130.5">
      <c r="A59" s="132"/>
      <c r="B59" s="134"/>
      <c r="C59" s="132"/>
      <c r="D59" s="17" t="s">
        <v>2835</v>
      </c>
      <c r="E59" s="132"/>
      <c r="F59" s="132"/>
      <c r="G59" s="132"/>
    </row>
    <row r="60" spans="1:7" ht="65.25">
      <c r="A60" s="132"/>
      <c r="B60" s="134"/>
      <c r="C60" s="132"/>
      <c r="D60" s="17" t="s">
        <v>2834</v>
      </c>
      <c r="E60" s="132"/>
      <c r="F60" s="132"/>
      <c r="G60" s="132"/>
    </row>
    <row r="61" spans="1:7" ht="87">
      <c r="A61" s="132"/>
      <c r="B61" s="134"/>
      <c r="C61" s="132"/>
      <c r="D61" s="18" t="s">
        <v>2833</v>
      </c>
      <c r="E61" s="132"/>
      <c r="F61" s="132"/>
      <c r="G61" s="132"/>
    </row>
    <row r="62" spans="1:7" ht="43.5">
      <c r="A62" s="131"/>
      <c r="B62" s="135"/>
      <c r="C62" s="131"/>
      <c r="D62" s="19" t="s">
        <v>2832</v>
      </c>
      <c r="E62" s="131"/>
      <c r="F62" s="131"/>
      <c r="G62" s="131"/>
    </row>
    <row r="63" spans="1:7" ht="65.25">
      <c r="A63" s="130" t="s">
        <v>2831</v>
      </c>
      <c r="B63" s="133">
        <v>174000</v>
      </c>
      <c r="C63" s="130"/>
      <c r="D63" s="15" t="s">
        <v>2830</v>
      </c>
      <c r="E63" s="130"/>
      <c r="F63" s="130"/>
      <c r="G63" s="130" t="s">
        <v>2826</v>
      </c>
    </row>
    <row r="64" spans="1:7" ht="87">
      <c r="A64" s="131"/>
      <c r="B64" s="135"/>
      <c r="C64" s="131"/>
      <c r="D64" s="16" t="s">
        <v>2829</v>
      </c>
      <c r="E64" s="131"/>
      <c r="F64" s="131"/>
      <c r="G64" s="131"/>
    </row>
    <row r="65" spans="1:7" ht="43.5">
      <c r="A65" s="130" t="s">
        <v>2828</v>
      </c>
      <c r="B65" s="133">
        <v>140000</v>
      </c>
      <c r="C65" s="133"/>
      <c r="D65" s="15" t="s">
        <v>2827</v>
      </c>
      <c r="E65" s="130"/>
      <c r="F65" s="130"/>
      <c r="G65" s="130" t="s">
        <v>2826</v>
      </c>
    </row>
    <row r="66" spans="1:7" ht="65.25">
      <c r="A66" s="131"/>
      <c r="B66" s="135"/>
      <c r="C66" s="135"/>
      <c r="D66" s="16" t="s">
        <v>2825</v>
      </c>
      <c r="E66" s="131"/>
      <c r="F66" s="131"/>
      <c r="G66" s="131"/>
    </row>
    <row r="67" spans="1:7" ht="87">
      <c r="A67" s="130" t="s">
        <v>2824</v>
      </c>
      <c r="B67" s="133">
        <v>15560</v>
      </c>
      <c r="C67" s="130"/>
      <c r="D67" s="15" t="s">
        <v>2823</v>
      </c>
      <c r="E67" s="130"/>
      <c r="F67" s="130"/>
      <c r="G67" s="130" t="s">
        <v>2812</v>
      </c>
    </row>
    <row r="68" spans="1:7" ht="65.25">
      <c r="A68" s="131"/>
      <c r="B68" s="135"/>
      <c r="C68" s="131"/>
      <c r="D68" s="16" t="s">
        <v>2822</v>
      </c>
      <c r="E68" s="131"/>
      <c r="F68" s="131"/>
      <c r="G68" s="131"/>
    </row>
    <row r="69" spans="1:7" ht="43.5">
      <c r="A69" s="130" t="s">
        <v>2821</v>
      </c>
      <c r="B69" s="133">
        <v>70600</v>
      </c>
      <c r="C69" s="130"/>
      <c r="D69" s="15" t="s">
        <v>2820</v>
      </c>
      <c r="E69" s="130"/>
      <c r="F69" s="130"/>
      <c r="G69" s="130" t="s">
        <v>2812</v>
      </c>
    </row>
    <row r="70" spans="1:7">
      <c r="A70" s="132"/>
      <c r="B70" s="134"/>
      <c r="C70" s="132"/>
      <c r="D70" s="17" t="s">
        <v>2819</v>
      </c>
      <c r="E70" s="132"/>
      <c r="F70" s="132"/>
      <c r="G70" s="132"/>
    </row>
    <row r="71" spans="1:7" ht="43.5">
      <c r="A71" s="132"/>
      <c r="B71" s="134"/>
      <c r="C71" s="132"/>
      <c r="D71" s="17" t="s">
        <v>2818</v>
      </c>
      <c r="E71" s="132"/>
      <c r="F71" s="132"/>
      <c r="G71" s="132"/>
    </row>
    <row r="72" spans="1:7" ht="87">
      <c r="A72" s="132"/>
      <c r="B72" s="134"/>
      <c r="C72" s="132"/>
      <c r="D72" s="18" t="s">
        <v>2817</v>
      </c>
      <c r="E72" s="132"/>
      <c r="F72" s="132"/>
      <c r="G72" s="132"/>
    </row>
    <row r="73" spans="1:7" ht="43.5">
      <c r="A73" s="132"/>
      <c r="B73" s="134"/>
      <c r="C73" s="132"/>
      <c r="D73" s="17" t="s">
        <v>2816</v>
      </c>
      <c r="E73" s="132"/>
      <c r="F73" s="132"/>
      <c r="G73" s="132"/>
    </row>
    <row r="74" spans="1:7" ht="43.5">
      <c r="A74" s="131"/>
      <c r="B74" s="135"/>
      <c r="C74" s="131"/>
      <c r="D74" s="19" t="s">
        <v>2815</v>
      </c>
      <c r="E74" s="131"/>
      <c r="F74" s="131"/>
      <c r="G74" s="131"/>
    </row>
    <row r="75" spans="1:7" ht="43.5">
      <c r="A75" s="130" t="s">
        <v>2814</v>
      </c>
      <c r="B75" s="133">
        <v>9250</v>
      </c>
      <c r="C75" s="130"/>
      <c r="D75" s="15" t="s">
        <v>2813</v>
      </c>
      <c r="E75" s="130"/>
      <c r="F75" s="130"/>
      <c r="G75" s="130" t="s">
        <v>2812</v>
      </c>
    </row>
    <row r="76" spans="1:7" ht="65.25">
      <c r="A76" s="131"/>
      <c r="B76" s="135"/>
      <c r="C76" s="131"/>
      <c r="D76" s="16" t="s">
        <v>2811</v>
      </c>
      <c r="E76" s="131"/>
      <c r="F76" s="131"/>
      <c r="G76" s="131"/>
    </row>
    <row r="77" spans="1:7" ht="87">
      <c r="A77" s="130" t="s">
        <v>2810</v>
      </c>
      <c r="B77" s="133">
        <v>53850</v>
      </c>
      <c r="C77" s="130"/>
      <c r="D77" s="15" t="s">
        <v>2809</v>
      </c>
      <c r="E77" s="130"/>
      <c r="F77" s="130"/>
      <c r="G77" s="130" t="s">
        <v>2797</v>
      </c>
    </row>
    <row r="78" spans="1:7" ht="43.5">
      <c r="A78" s="132"/>
      <c r="B78" s="134"/>
      <c r="C78" s="132"/>
      <c r="D78" s="17" t="s">
        <v>2808</v>
      </c>
      <c r="E78" s="132"/>
      <c r="F78" s="132"/>
      <c r="G78" s="132"/>
    </row>
    <row r="79" spans="1:7" ht="43.5">
      <c r="A79" s="132"/>
      <c r="B79" s="134"/>
      <c r="C79" s="132"/>
      <c r="D79" s="17" t="s">
        <v>2807</v>
      </c>
      <c r="E79" s="132"/>
      <c r="F79" s="132"/>
      <c r="G79" s="132"/>
    </row>
    <row r="80" spans="1:7" ht="43.5">
      <c r="A80" s="132"/>
      <c r="B80" s="134"/>
      <c r="C80" s="132"/>
      <c r="D80" s="17" t="s">
        <v>2806</v>
      </c>
      <c r="E80" s="132"/>
      <c r="F80" s="132"/>
      <c r="G80" s="132"/>
    </row>
    <row r="81" spans="1:7" ht="65.25">
      <c r="A81" s="132"/>
      <c r="B81" s="134"/>
      <c r="C81" s="132"/>
      <c r="D81" s="17" t="s">
        <v>2805</v>
      </c>
      <c r="E81" s="132"/>
      <c r="F81" s="132"/>
      <c r="G81" s="132"/>
    </row>
    <row r="82" spans="1:7" ht="108.75">
      <c r="A82" s="132"/>
      <c r="B82" s="134"/>
      <c r="C82" s="132"/>
      <c r="D82" s="18" t="s">
        <v>2804</v>
      </c>
      <c r="E82" s="132"/>
      <c r="F82" s="132"/>
      <c r="G82" s="132"/>
    </row>
    <row r="83" spans="1:7" ht="43.5">
      <c r="A83" s="132"/>
      <c r="B83" s="134"/>
      <c r="C83" s="132"/>
      <c r="D83" s="17" t="s">
        <v>2803</v>
      </c>
      <c r="E83" s="132"/>
      <c r="F83" s="132"/>
      <c r="G83" s="132"/>
    </row>
    <row r="84" spans="1:7" ht="43.5">
      <c r="A84" s="132"/>
      <c r="B84" s="134"/>
      <c r="C84" s="132"/>
      <c r="D84" s="17" t="s">
        <v>2802</v>
      </c>
      <c r="E84" s="132"/>
      <c r="F84" s="132"/>
      <c r="G84" s="132"/>
    </row>
    <row r="85" spans="1:7" ht="43.5">
      <c r="A85" s="132"/>
      <c r="B85" s="134"/>
      <c r="C85" s="132"/>
      <c r="D85" s="17" t="s">
        <v>2801</v>
      </c>
      <c r="E85" s="132"/>
      <c r="F85" s="132"/>
      <c r="G85" s="132"/>
    </row>
    <row r="86" spans="1:7" ht="87">
      <c r="A86" s="131"/>
      <c r="B86" s="135"/>
      <c r="C86" s="131"/>
      <c r="D86" s="19" t="s">
        <v>2800</v>
      </c>
      <c r="E86" s="131"/>
      <c r="F86" s="131"/>
      <c r="G86" s="131"/>
    </row>
    <row r="87" spans="1:7" ht="43.5">
      <c r="A87" s="130" t="s">
        <v>2799</v>
      </c>
      <c r="B87" s="133">
        <v>300000</v>
      </c>
      <c r="C87" s="130"/>
      <c r="D87" s="15" t="s">
        <v>2798</v>
      </c>
      <c r="E87" s="130"/>
      <c r="F87" s="130"/>
      <c r="G87" s="130" t="s">
        <v>2797</v>
      </c>
    </row>
    <row r="88" spans="1:7" ht="65.25">
      <c r="A88" s="131"/>
      <c r="B88" s="135"/>
      <c r="C88" s="131"/>
      <c r="D88" s="16" t="s">
        <v>2796</v>
      </c>
      <c r="E88" s="131"/>
      <c r="F88" s="131"/>
      <c r="G88" s="131"/>
    </row>
    <row r="89" spans="1:7" ht="65.25">
      <c r="A89" s="130" t="s">
        <v>2795</v>
      </c>
      <c r="B89" s="133">
        <v>240000</v>
      </c>
      <c r="C89" s="133"/>
      <c r="D89" s="15" t="s">
        <v>2794</v>
      </c>
      <c r="E89" s="130"/>
      <c r="F89" s="130"/>
      <c r="G89" s="130" t="s">
        <v>2790</v>
      </c>
    </row>
    <row r="90" spans="1:7" ht="65.25">
      <c r="A90" s="131"/>
      <c r="B90" s="135"/>
      <c r="C90" s="135"/>
      <c r="D90" s="16" t="s">
        <v>2793</v>
      </c>
      <c r="E90" s="131"/>
      <c r="F90" s="131"/>
      <c r="G90" s="131"/>
    </row>
    <row r="91" spans="1:7" ht="65.25">
      <c r="A91" s="130" t="s">
        <v>2792</v>
      </c>
      <c r="B91" s="133">
        <v>40000</v>
      </c>
      <c r="C91" s="133"/>
      <c r="D91" s="15" t="s">
        <v>2791</v>
      </c>
      <c r="E91" s="130"/>
      <c r="F91" s="130"/>
      <c r="G91" s="130" t="s">
        <v>2790</v>
      </c>
    </row>
    <row r="92" spans="1:7" ht="65.25">
      <c r="A92" s="131"/>
      <c r="B92" s="135"/>
      <c r="C92" s="135"/>
      <c r="D92" s="16" t="s">
        <v>2789</v>
      </c>
      <c r="E92" s="131"/>
      <c r="F92" s="131"/>
      <c r="G92" s="131"/>
    </row>
    <row r="93" spans="1:7">
      <c r="A93" s="7" t="s">
        <v>157</v>
      </c>
      <c r="B93" s="8">
        <v>296080</v>
      </c>
      <c r="C93" s="8"/>
      <c r="D93" s="6"/>
      <c r="E93" s="6"/>
      <c r="F93" s="6"/>
      <c r="G93" s="6"/>
    </row>
    <row r="94" spans="1:7">
      <c r="A94" s="10" t="s">
        <v>158</v>
      </c>
      <c r="B94" s="11">
        <v>296080</v>
      </c>
      <c r="C94" s="11"/>
      <c r="D94" s="9"/>
      <c r="E94" s="9"/>
      <c r="F94" s="9"/>
      <c r="G94" s="9"/>
    </row>
    <row r="95" spans="1:7" ht="65.25">
      <c r="A95" s="130" t="s">
        <v>2788</v>
      </c>
      <c r="B95" s="133">
        <v>296080</v>
      </c>
      <c r="C95" s="133"/>
      <c r="D95" s="15" t="s">
        <v>2787</v>
      </c>
      <c r="E95" s="130"/>
      <c r="F95" s="130"/>
      <c r="G95" s="130" t="s">
        <v>58</v>
      </c>
    </row>
    <row r="96" spans="1:7" ht="43.5">
      <c r="A96" s="132"/>
      <c r="B96" s="134"/>
      <c r="C96" s="134"/>
      <c r="D96" s="17" t="s">
        <v>2786</v>
      </c>
      <c r="E96" s="132"/>
      <c r="F96" s="132"/>
      <c r="G96" s="132"/>
    </row>
    <row r="97" spans="1:7" ht="87">
      <c r="A97" s="132"/>
      <c r="B97" s="134"/>
      <c r="C97" s="134"/>
      <c r="D97" s="18" t="s">
        <v>2785</v>
      </c>
      <c r="E97" s="132"/>
      <c r="F97" s="132"/>
      <c r="G97" s="132"/>
    </row>
    <row r="98" spans="1:7" ht="87">
      <c r="A98" s="132"/>
      <c r="B98" s="134"/>
      <c r="C98" s="134"/>
      <c r="D98" s="17" t="s">
        <v>2784</v>
      </c>
      <c r="E98" s="132"/>
      <c r="F98" s="132"/>
      <c r="G98" s="132"/>
    </row>
    <row r="99" spans="1:7" ht="65.25">
      <c r="A99" s="131"/>
      <c r="B99" s="135"/>
      <c r="C99" s="135"/>
      <c r="D99" s="19" t="s">
        <v>2783</v>
      </c>
      <c r="E99" s="131"/>
      <c r="F99" s="131"/>
      <c r="G99" s="131"/>
    </row>
    <row r="100" spans="1:7" ht="43.5">
      <c r="A100" s="7" t="s">
        <v>191</v>
      </c>
      <c r="B100" s="8">
        <v>688200</v>
      </c>
      <c r="C100" s="8"/>
      <c r="D100" s="6"/>
      <c r="E100" s="6"/>
      <c r="F100" s="6"/>
      <c r="G100" s="6"/>
    </row>
    <row r="101" spans="1:7" ht="43.5">
      <c r="A101" s="10" t="s">
        <v>192</v>
      </c>
      <c r="B101" s="11">
        <v>688200</v>
      </c>
      <c r="C101" s="11"/>
      <c r="D101" s="9"/>
      <c r="E101" s="9"/>
      <c r="F101" s="9"/>
      <c r="G101" s="9"/>
    </row>
    <row r="102" spans="1:7" ht="65.25">
      <c r="A102" s="130" t="s">
        <v>2782</v>
      </c>
      <c r="B102" s="133">
        <v>688200</v>
      </c>
      <c r="C102" s="133"/>
      <c r="D102" s="15" t="s">
        <v>2781</v>
      </c>
      <c r="E102" s="130"/>
      <c r="F102" s="130"/>
      <c r="G102" s="130" t="s">
        <v>58</v>
      </c>
    </row>
    <row r="103" spans="1:7" ht="65.25">
      <c r="A103" s="131"/>
      <c r="B103" s="135"/>
      <c r="C103" s="135"/>
      <c r="D103" s="16" t="s">
        <v>2780</v>
      </c>
      <c r="E103" s="131"/>
      <c r="F103" s="131"/>
      <c r="G103" s="131"/>
    </row>
    <row r="104" spans="1:7" ht="43.5">
      <c r="A104" s="21" t="s">
        <v>210</v>
      </c>
      <c r="B104" s="22">
        <v>4227780</v>
      </c>
      <c r="C104" s="22"/>
      <c r="D104" s="20"/>
      <c r="E104" s="20"/>
      <c r="F104" s="21"/>
      <c r="G104" s="20"/>
    </row>
  </sheetData>
  <mergeCells count="132">
    <mergeCell ref="A5:A12"/>
    <mergeCell ref="C5:C12"/>
    <mergeCell ref="E5:E12"/>
    <mergeCell ref="F5:F12"/>
    <mergeCell ref="G5:G12"/>
    <mergeCell ref="A13:A16"/>
    <mergeCell ref="C13:C16"/>
    <mergeCell ref="E13:E16"/>
    <mergeCell ref="F13:F16"/>
    <mergeCell ref="G13:G16"/>
    <mergeCell ref="B5:B12"/>
    <mergeCell ref="B13:B16"/>
    <mergeCell ref="A17:A26"/>
    <mergeCell ref="C17:C26"/>
    <mergeCell ref="E17:E26"/>
    <mergeCell ref="F17:F26"/>
    <mergeCell ref="G17:G26"/>
    <mergeCell ref="A27:A32"/>
    <mergeCell ref="C27:C32"/>
    <mergeCell ref="E27:E32"/>
    <mergeCell ref="F27:F32"/>
    <mergeCell ref="G27:G32"/>
    <mergeCell ref="B17:B26"/>
    <mergeCell ref="B27:B32"/>
    <mergeCell ref="A33:A34"/>
    <mergeCell ref="C33:C34"/>
    <mergeCell ref="E33:E34"/>
    <mergeCell ref="F33:F34"/>
    <mergeCell ref="G33:G34"/>
    <mergeCell ref="A36:A40"/>
    <mergeCell ref="C36:C40"/>
    <mergeCell ref="E36:E40"/>
    <mergeCell ref="F36:F40"/>
    <mergeCell ref="G36:G40"/>
    <mergeCell ref="B33:B34"/>
    <mergeCell ref="B36:B40"/>
    <mergeCell ref="A44:A49"/>
    <mergeCell ref="C44:C49"/>
    <mergeCell ref="E44:E49"/>
    <mergeCell ref="F44:F49"/>
    <mergeCell ref="G44:G49"/>
    <mergeCell ref="A50:A52"/>
    <mergeCell ref="C50:C52"/>
    <mergeCell ref="E50:E52"/>
    <mergeCell ref="F50:F52"/>
    <mergeCell ref="G50:G52"/>
    <mergeCell ref="B44:B49"/>
    <mergeCell ref="B50:B52"/>
    <mergeCell ref="A53:A55"/>
    <mergeCell ref="C53:C55"/>
    <mergeCell ref="E53:E55"/>
    <mergeCell ref="F53:F55"/>
    <mergeCell ref="G53:G55"/>
    <mergeCell ref="A56:A57"/>
    <mergeCell ref="C56:C57"/>
    <mergeCell ref="E56:E57"/>
    <mergeCell ref="F56:F57"/>
    <mergeCell ref="G56:G57"/>
    <mergeCell ref="B53:B55"/>
    <mergeCell ref="B56:B57"/>
    <mergeCell ref="A58:A62"/>
    <mergeCell ref="C58:C62"/>
    <mergeCell ref="E58:E62"/>
    <mergeCell ref="F58:F62"/>
    <mergeCell ref="G58:G62"/>
    <mergeCell ref="A63:A64"/>
    <mergeCell ref="C63:C64"/>
    <mergeCell ref="E63:E64"/>
    <mergeCell ref="F63:F64"/>
    <mergeCell ref="G63:G64"/>
    <mergeCell ref="B58:B62"/>
    <mergeCell ref="B63:B64"/>
    <mergeCell ref="A65:A66"/>
    <mergeCell ref="C65:C66"/>
    <mergeCell ref="E65:E66"/>
    <mergeCell ref="F65:F66"/>
    <mergeCell ref="G65:G66"/>
    <mergeCell ref="A67:A68"/>
    <mergeCell ref="C67:C68"/>
    <mergeCell ref="E67:E68"/>
    <mergeCell ref="F67:F68"/>
    <mergeCell ref="G67:G68"/>
    <mergeCell ref="B65:B66"/>
    <mergeCell ref="B67:B68"/>
    <mergeCell ref="A69:A74"/>
    <mergeCell ref="C69:C74"/>
    <mergeCell ref="E69:E74"/>
    <mergeCell ref="F69:F74"/>
    <mergeCell ref="G69:G74"/>
    <mergeCell ref="A75:A76"/>
    <mergeCell ref="C75:C76"/>
    <mergeCell ref="E75:E76"/>
    <mergeCell ref="F75:F76"/>
    <mergeCell ref="G75:G76"/>
    <mergeCell ref="B69:B74"/>
    <mergeCell ref="B75:B76"/>
    <mergeCell ref="A77:A86"/>
    <mergeCell ref="C77:C86"/>
    <mergeCell ref="E77:E86"/>
    <mergeCell ref="F77:F86"/>
    <mergeCell ref="G77:G86"/>
    <mergeCell ref="A87:A88"/>
    <mergeCell ref="C87:C88"/>
    <mergeCell ref="E87:E88"/>
    <mergeCell ref="F87:F88"/>
    <mergeCell ref="G87:G88"/>
    <mergeCell ref="B77:B86"/>
    <mergeCell ref="B87:B88"/>
    <mergeCell ref="A89:A90"/>
    <mergeCell ref="C89:C90"/>
    <mergeCell ref="E89:E90"/>
    <mergeCell ref="F89:F90"/>
    <mergeCell ref="G89:G90"/>
    <mergeCell ref="A91:A92"/>
    <mergeCell ref="C91:C92"/>
    <mergeCell ref="E91:E92"/>
    <mergeCell ref="F91:F92"/>
    <mergeCell ref="G91:G92"/>
    <mergeCell ref="B89:B90"/>
    <mergeCell ref="B91:B92"/>
    <mergeCell ref="A95:A99"/>
    <mergeCell ref="C95:C99"/>
    <mergeCell ref="E95:E99"/>
    <mergeCell ref="F95:F99"/>
    <mergeCell ref="G95:G99"/>
    <mergeCell ref="A102:A103"/>
    <mergeCell ref="C102:C103"/>
    <mergeCell ref="E102:E103"/>
    <mergeCell ref="F102:F103"/>
    <mergeCell ref="G102:G103"/>
    <mergeCell ref="B95:B99"/>
    <mergeCell ref="B102:B103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สำนักวิทยบริการและเทคโนโลยีสารสนเทศ </oddHeader>
    <oddFooter>หน้า &amp;P จาก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1" topLeftCell="A128" activePane="bottomLeft" state="frozen"/>
      <selection pane="bottomLeft" activeCell="E1" sqref="E1"/>
    </sheetView>
  </sheetViews>
  <sheetFormatPr defaultColWidth="9" defaultRowHeight="21.75"/>
  <cols>
    <col min="1" max="1" width="88.5703125" style="1" customWidth="1"/>
    <col min="2" max="2" width="10.1406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8.1406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 ht="43.5">
      <c r="A2" s="4" t="s">
        <v>33</v>
      </c>
      <c r="B2" s="5">
        <v>2871238</v>
      </c>
      <c r="C2" s="5"/>
      <c r="D2" s="3"/>
      <c r="E2" s="3"/>
      <c r="F2" s="3"/>
      <c r="G2" s="3"/>
    </row>
    <row r="3" spans="1:7" ht="43.5">
      <c r="A3" s="7" t="s">
        <v>602</v>
      </c>
      <c r="B3" s="8">
        <v>1644688</v>
      </c>
      <c r="C3" s="8"/>
      <c r="D3" s="6"/>
      <c r="E3" s="6"/>
      <c r="F3" s="6"/>
      <c r="G3" s="6"/>
    </row>
    <row r="4" spans="1:7" ht="43.5">
      <c r="A4" s="10" t="s">
        <v>601</v>
      </c>
      <c r="B4" s="11">
        <v>1644688</v>
      </c>
      <c r="C4" s="11"/>
      <c r="D4" s="9"/>
      <c r="E4" s="9"/>
      <c r="F4" s="9"/>
      <c r="G4" s="9"/>
    </row>
    <row r="5" spans="1:7" ht="65.25">
      <c r="A5" s="130" t="s">
        <v>3045</v>
      </c>
      <c r="B5" s="133">
        <v>178138</v>
      </c>
      <c r="C5" s="133"/>
      <c r="D5" s="15" t="s">
        <v>3044</v>
      </c>
      <c r="E5" s="130"/>
      <c r="F5" s="130"/>
      <c r="G5" s="130" t="s">
        <v>2910</v>
      </c>
    </row>
    <row r="6" spans="1:7">
      <c r="A6" s="132"/>
      <c r="B6" s="134"/>
      <c r="C6" s="134"/>
      <c r="D6" s="17" t="s">
        <v>3043</v>
      </c>
      <c r="E6" s="132"/>
      <c r="F6" s="132"/>
      <c r="G6" s="132"/>
    </row>
    <row r="7" spans="1:7" ht="65.25">
      <c r="A7" s="132"/>
      <c r="B7" s="134"/>
      <c r="C7" s="134"/>
      <c r="D7" s="17" t="s">
        <v>3042</v>
      </c>
      <c r="E7" s="132"/>
      <c r="F7" s="132"/>
      <c r="G7" s="132"/>
    </row>
    <row r="8" spans="1:7" ht="65.25">
      <c r="A8" s="132"/>
      <c r="B8" s="134"/>
      <c r="C8" s="134"/>
      <c r="D8" s="18" t="s">
        <v>3041</v>
      </c>
      <c r="E8" s="132"/>
      <c r="F8" s="132"/>
      <c r="G8" s="132"/>
    </row>
    <row r="9" spans="1:7" ht="43.5">
      <c r="A9" s="132"/>
      <c r="B9" s="134"/>
      <c r="C9" s="134"/>
      <c r="D9" s="17" t="s">
        <v>3040</v>
      </c>
      <c r="E9" s="132"/>
      <c r="F9" s="132"/>
      <c r="G9" s="132"/>
    </row>
    <row r="10" spans="1:7" ht="65.25">
      <c r="A10" s="132"/>
      <c r="B10" s="134"/>
      <c r="C10" s="134"/>
      <c r="D10" s="17" t="s">
        <v>3039</v>
      </c>
      <c r="E10" s="132"/>
      <c r="F10" s="132"/>
      <c r="G10" s="132"/>
    </row>
    <row r="11" spans="1:7" ht="65.25">
      <c r="A11" s="131"/>
      <c r="B11" s="135"/>
      <c r="C11" s="135"/>
      <c r="D11" s="19" t="s">
        <v>3039</v>
      </c>
      <c r="E11" s="131"/>
      <c r="F11" s="131"/>
      <c r="G11" s="131"/>
    </row>
    <row r="12" spans="1:7" ht="65.25">
      <c r="A12" s="12" t="s">
        <v>3038</v>
      </c>
      <c r="B12" s="13">
        <v>600000</v>
      </c>
      <c r="C12" s="13"/>
      <c r="D12" s="14" t="s">
        <v>66</v>
      </c>
      <c r="E12" s="12"/>
      <c r="F12" s="12"/>
      <c r="G12" s="12" t="s">
        <v>2910</v>
      </c>
    </row>
    <row r="13" spans="1:7" ht="65.25">
      <c r="A13" s="130" t="s">
        <v>3037</v>
      </c>
      <c r="B13" s="133">
        <v>75950</v>
      </c>
      <c r="C13" s="133"/>
      <c r="D13" s="15" t="s">
        <v>3036</v>
      </c>
      <c r="E13" s="130"/>
      <c r="F13" s="130"/>
      <c r="G13" s="130" t="s">
        <v>2898</v>
      </c>
    </row>
    <row r="14" spans="1:7" ht="43.5">
      <c r="A14" s="132"/>
      <c r="B14" s="134"/>
      <c r="C14" s="134"/>
      <c r="D14" s="17" t="s">
        <v>3035</v>
      </c>
      <c r="E14" s="132"/>
      <c r="F14" s="132"/>
      <c r="G14" s="132"/>
    </row>
    <row r="15" spans="1:7" ht="65.25">
      <c r="A15" s="132"/>
      <c r="B15" s="134"/>
      <c r="C15" s="134"/>
      <c r="D15" s="18" t="s">
        <v>3034</v>
      </c>
      <c r="E15" s="132"/>
      <c r="F15" s="132"/>
      <c r="G15" s="132"/>
    </row>
    <row r="16" spans="1:7" ht="43.5">
      <c r="A16" s="131"/>
      <c r="B16" s="135"/>
      <c r="C16" s="135"/>
      <c r="D16" s="19" t="s">
        <v>3033</v>
      </c>
      <c r="E16" s="131"/>
      <c r="F16" s="131"/>
      <c r="G16" s="131"/>
    </row>
    <row r="17" spans="1:7" ht="65.25">
      <c r="A17" s="130" t="s">
        <v>3032</v>
      </c>
      <c r="B17" s="133">
        <v>250000</v>
      </c>
      <c r="C17" s="130"/>
      <c r="D17" s="15" t="s">
        <v>3031</v>
      </c>
      <c r="E17" s="130"/>
      <c r="F17" s="130"/>
      <c r="G17" s="130" t="s">
        <v>2898</v>
      </c>
    </row>
    <row r="18" spans="1:7" ht="43.5">
      <c r="A18" s="132"/>
      <c r="B18" s="134"/>
      <c r="C18" s="132"/>
      <c r="D18" s="17" t="s">
        <v>3030</v>
      </c>
      <c r="E18" s="132"/>
      <c r="F18" s="132"/>
      <c r="G18" s="132"/>
    </row>
    <row r="19" spans="1:7" ht="43.5">
      <c r="A19" s="132"/>
      <c r="B19" s="134"/>
      <c r="C19" s="132"/>
      <c r="D19" s="17" t="s">
        <v>3029</v>
      </c>
      <c r="E19" s="132"/>
      <c r="F19" s="132"/>
      <c r="G19" s="132"/>
    </row>
    <row r="20" spans="1:7" ht="65.25">
      <c r="A20" s="132"/>
      <c r="B20" s="134"/>
      <c r="C20" s="132"/>
      <c r="D20" s="18" t="s">
        <v>3028</v>
      </c>
      <c r="E20" s="132"/>
      <c r="F20" s="132"/>
      <c r="G20" s="132"/>
    </row>
    <row r="21" spans="1:7" ht="43.5">
      <c r="A21" s="132"/>
      <c r="B21" s="134"/>
      <c r="C21" s="132"/>
      <c r="D21" s="17" t="s">
        <v>3027</v>
      </c>
      <c r="E21" s="132"/>
      <c r="F21" s="132"/>
      <c r="G21" s="132"/>
    </row>
    <row r="22" spans="1:7" ht="43.5">
      <c r="A22" s="131"/>
      <c r="B22" s="135"/>
      <c r="C22" s="131"/>
      <c r="D22" s="19" t="s">
        <v>3026</v>
      </c>
      <c r="E22" s="131"/>
      <c r="F22" s="131"/>
      <c r="G22" s="131"/>
    </row>
    <row r="23" spans="1:7" ht="65.25">
      <c r="A23" s="130" t="s">
        <v>3025</v>
      </c>
      <c r="B23" s="133">
        <v>40350</v>
      </c>
      <c r="C23" s="130"/>
      <c r="D23" s="15" t="s">
        <v>3024</v>
      </c>
      <c r="E23" s="130"/>
      <c r="F23" s="130"/>
      <c r="G23" s="130" t="s">
        <v>2898</v>
      </c>
    </row>
    <row r="24" spans="1:7" ht="43.5">
      <c r="A24" s="132"/>
      <c r="B24" s="134"/>
      <c r="C24" s="132"/>
      <c r="D24" s="17" t="s">
        <v>3023</v>
      </c>
      <c r="E24" s="132"/>
      <c r="F24" s="132"/>
      <c r="G24" s="132"/>
    </row>
    <row r="25" spans="1:7" ht="65.25">
      <c r="A25" s="131"/>
      <c r="B25" s="135"/>
      <c r="C25" s="131"/>
      <c r="D25" s="16" t="s">
        <v>3022</v>
      </c>
      <c r="E25" s="131"/>
      <c r="F25" s="131"/>
      <c r="G25" s="131"/>
    </row>
    <row r="26" spans="1:7" ht="108.75">
      <c r="A26" s="130" t="s">
        <v>3021</v>
      </c>
      <c r="B26" s="133">
        <v>35000</v>
      </c>
      <c r="C26" s="130"/>
      <c r="D26" s="15" t="s">
        <v>3020</v>
      </c>
      <c r="E26" s="130"/>
      <c r="F26" s="130"/>
      <c r="G26" s="130" t="s">
        <v>2898</v>
      </c>
    </row>
    <row r="27" spans="1:7" ht="65.25">
      <c r="A27" s="131"/>
      <c r="B27" s="135"/>
      <c r="C27" s="131"/>
      <c r="D27" s="16" t="s">
        <v>3019</v>
      </c>
      <c r="E27" s="131"/>
      <c r="F27" s="131"/>
      <c r="G27" s="131"/>
    </row>
    <row r="28" spans="1:7" ht="65.25">
      <c r="A28" s="130" t="s">
        <v>3018</v>
      </c>
      <c r="B28" s="133">
        <v>107250</v>
      </c>
      <c r="C28" s="133"/>
      <c r="D28" s="15" t="s">
        <v>3017</v>
      </c>
      <c r="E28" s="130"/>
      <c r="F28" s="130"/>
      <c r="G28" s="130" t="s">
        <v>2898</v>
      </c>
    </row>
    <row r="29" spans="1:7" ht="43.5">
      <c r="A29" s="132"/>
      <c r="B29" s="134"/>
      <c r="C29" s="134"/>
      <c r="D29" s="17" t="s">
        <v>3016</v>
      </c>
      <c r="E29" s="132"/>
      <c r="F29" s="132"/>
      <c r="G29" s="132"/>
    </row>
    <row r="30" spans="1:7" ht="65.25">
      <c r="A30" s="131"/>
      <c r="B30" s="135"/>
      <c r="C30" s="135"/>
      <c r="D30" s="16" t="s">
        <v>3015</v>
      </c>
      <c r="E30" s="131"/>
      <c r="F30" s="131"/>
      <c r="G30" s="131"/>
    </row>
    <row r="31" spans="1:7" ht="87">
      <c r="A31" s="130" t="s">
        <v>3014</v>
      </c>
      <c r="B31" s="133">
        <v>200000</v>
      </c>
      <c r="C31" s="133"/>
      <c r="D31" s="15" t="s">
        <v>3013</v>
      </c>
      <c r="E31" s="130"/>
      <c r="F31" s="130"/>
      <c r="G31" s="130" t="s">
        <v>2898</v>
      </c>
    </row>
    <row r="32" spans="1:7" ht="65.25">
      <c r="A32" s="132"/>
      <c r="B32" s="134"/>
      <c r="C32" s="134"/>
      <c r="D32" s="17" t="s">
        <v>3012</v>
      </c>
      <c r="E32" s="132"/>
      <c r="F32" s="132"/>
      <c r="G32" s="132"/>
    </row>
    <row r="33" spans="1:7" ht="87">
      <c r="A33" s="131"/>
      <c r="B33" s="135"/>
      <c r="C33" s="135"/>
      <c r="D33" s="16" t="s">
        <v>3011</v>
      </c>
      <c r="E33" s="131"/>
      <c r="F33" s="131"/>
      <c r="G33" s="131"/>
    </row>
    <row r="34" spans="1:7" ht="65.25">
      <c r="A34" s="130" t="s">
        <v>3010</v>
      </c>
      <c r="B34" s="133">
        <v>100000</v>
      </c>
      <c r="C34" s="133"/>
      <c r="D34" s="15" t="s">
        <v>3009</v>
      </c>
      <c r="E34" s="130"/>
      <c r="F34" s="130"/>
      <c r="G34" s="130" t="s">
        <v>2898</v>
      </c>
    </row>
    <row r="35" spans="1:7" ht="65.25">
      <c r="A35" s="132"/>
      <c r="B35" s="134"/>
      <c r="C35" s="134"/>
      <c r="D35" s="17" t="s">
        <v>3008</v>
      </c>
      <c r="E35" s="132"/>
      <c r="F35" s="132"/>
      <c r="G35" s="132"/>
    </row>
    <row r="36" spans="1:7" ht="65.25">
      <c r="A36" s="132"/>
      <c r="B36" s="134"/>
      <c r="C36" s="134"/>
      <c r="D36" s="17" t="s">
        <v>3007</v>
      </c>
      <c r="E36" s="132"/>
      <c r="F36" s="132"/>
      <c r="G36" s="132"/>
    </row>
    <row r="37" spans="1:7" ht="65.25">
      <c r="A37" s="131"/>
      <c r="B37" s="135"/>
      <c r="C37" s="135"/>
      <c r="D37" s="16" t="s">
        <v>3006</v>
      </c>
      <c r="E37" s="131"/>
      <c r="F37" s="131"/>
      <c r="G37" s="131"/>
    </row>
    <row r="38" spans="1:7" ht="108.75">
      <c r="A38" s="130" t="s">
        <v>3005</v>
      </c>
      <c r="B38" s="133">
        <v>58000</v>
      </c>
      <c r="C38" s="130"/>
      <c r="D38" s="15" t="s">
        <v>3004</v>
      </c>
      <c r="E38" s="130"/>
      <c r="F38" s="130"/>
      <c r="G38" s="130" t="s">
        <v>2941</v>
      </c>
    </row>
    <row r="39" spans="1:7" ht="65.25">
      <c r="A39" s="132"/>
      <c r="B39" s="134"/>
      <c r="C39" s="132"/>
      <c r="D39" s="17" t="s">
        <v>3003</v>
      </c>
      <c r="E39" s="132"/>
      <c r="F39" s="132"/>
      <c r="G39" s="132"/>
    </row>
    <row r="40" spans="1:7" ht="65.25">
      <c r="A40" s="132"/>
      <c r="B40" s="134"/>
      <c r="C40" s="132"/>
      <c r="D40" s="17" t="s">
        <v>3002</v>
      </c>
      <c r="E40" s="132"/>
      <c r="F40" s="132"/>
      <c r="G40" s="132"/>
    </row>
    <row r="41" spans="1:7" ht="65.25">
      <c r="A41" s="132"/>
      <c r="B41" s="134"/>
      <c r="C41" s="132"/>
      <c r="D41" s="17" t="s">
        <v>3001</v>
      </c>
      <c r="E41" s="132"/>
      <c r="F41" s="132"/>
      <c r="G41" s="132"/>
    </row>
    <row r="42" spans="1:7" ht="65.25">
      <c r="A42" s="132"/>
      <c r="B42" s="134"/>
      <c r="C42" s="132"/>
      <c r="D42" s="18" t="s">
        <v>3000</v>
      </c>
      <c r="E42" s="132"/>
      <c r="F42" s="132"/>
      <c r="G42" s="132"/>
    </row>
    <row r="43" spans="1:7" ht="43.5">
      <c r="A43" s="132"/>
      <c r="B43" s="134"/>
      <c r="C43" s="132"/>
      <c r="D43" s="17" t="s">
        <v>2999</v>
      </c>
      <c r="E43" s="132"/>
      <c r="F43" s="132"/>
      <c r="G43" s="132"/>
    </row>
    <row r="44" spans="1:7" ht="65.25">
      <c r="A44" s="131"/>
      <c r="B44" s="135"/>
      <c r="C44" s="131"/>
      <c r="D44" s="19" t="s">
        <v>2998</v>
      </c>
      <c r="E44" s="131"/>
      <c r="F44" s="131"/>
      <c r="G44" s="131"/>
    </row>
    <row r="45" spans="1:7" ht="43.5">
      <c r="A45" s="7" t="s">
        <v>34</v>
      </c>
      <c r="B45" s="8">
        <v>1226550</v>
      </c>
      <c r="C45" s="8"/>
      <c r="D45" s="6"/>
      <c r="E45" s="6"/>
      <c r="F45" s="6"/>
      <c r="G45" s="6"/>
    </row>
    <row r="46" spans="1:7" ht="43.5">
      <c r="A46" s="10" t="s">
        <v>1147</v>
      </c>
      <c r="B46" s="11">
        <v>1226550</v>
      </c>
      <c r="C46" s="11"/>
      <c r="D46" s="9"/>
      <c r="E46" s="9"/>
      <c r="F46" s="9"/>
      <c r="G46" s="9"/>
    </row>
    <row r="47" spans="1:7" ht="43.5">
      <c r="A47" s="130" t="s">
        <v>2997</v>
      </c>
      <c r="B47" s="133">
        <v>373750</v>
      </c>
      <c r="C47" s="133"/>
      <c r="D47" s="15" t="s">
        <v>2996</v>
      </c>
      <c r="E47" s="130"/>
      <c r="F47" s="130"/>
      <c r="G47" s="130" t="s">
        <v>2982</v>
      </c>
    </row>
    <row r="48" spans="1:7" ht="43.5">
      <c r="A48" s="132"/>
      <c r="B48" s="134"/>
      <c r="C48" s="134"/>
      <c r="D48" s="17" t="s">
        <v>2995</v>
      </c>
      <c r="E48" s="132"/>
      <c r="F48" s="132"/>
      <c r="G48" s="132"/>
    </row>
    <row r="49" spans="1:7">
      <c r="A49" s="132"/>
      <c r="B49" s="134"/>
      <c r="C49" s="134"/>
      <c r="D49" s="17" t="s">
        <v>2994</v>
      </c>
      <c r="E49" s="132"/>
      <c r="F49" s="132"/>
      <c r="G49" s="132"/>
    </row>
    <row r="50" spans="1:7" ht="65.25">
      <c r="A50" s="132"/>
      <c r="B50" s="134"/>
      <c r="C50" s="134"/>
      <c r="D50" s="17" t="s">
        <v>2993</v>
      </c>
      <c r="E50" s="132"/>
      <c r="F50" s="132"/>
      <c r="G50" s="132"/>
    </row>
    <row r="51" spans="1:7" ht="65.25">
      <c r="A51" s="132"/>
      <c r="B51" s="134"/>
      <c r="C51" s="134"/>
      <c r="D51" s="17" t="s">
        <v>2992</v>
      </c>
      <c r="E51" s="132"/>
      <c r="F51" s="132"/>
      <c r="G51" s="132"/>
    </row>
    <row r="52" spans="1:7" ht="43.5">
      <c r="A52" s="132"/>
      <c r="B52" s="134"/>
      <c r="C52" s="134"/>
      <c r="D52" s="17" t="s">
        <v>2991</v>
      </c>
      <c r="E52" s="132"/>
      <c r="F52" s="132"/>
      <c r="G52" s="132"/>
    </row>
    <row r="53" spans="1:7" ht="43.5">
      <c r="A53" s="132"/>
      <c r="B53" s="134"/>
      <c r="C53" s="134"/>
      <c r="D53" s="18" t="s">
        <v>2990</v>
      </c>
      <c r="E53" s="132"/>
      <c r="F53" s="132"/>
      <c r="G53" s="132"/>
    </row>
    <row r="54" spans="1:7">
      <c r="A54" s="132"/>
      <c r="B54" s="134"/>
      <c r="C54" s="134"/>
      <c r="D54" s="17" t="s">
        <v>2989</v>
      </c>
      <c r="E54" s="132"/>
      <c r="F54" s="132"/>
      <c r="G54" s="132"/>
    </row>
    <row r="55" spans="1:7" ht="43.5">
      <c r="A55" s="132"/>
      <c r="B55" s="134"/>
      <c r="C55" s="134"/>
      <c r="D55" s="17" t="s">
        <v>2988</v>
      </c>
      <c r="E55" s="132"/>
      <c r="F55" s="132"/>
      <c r="G55" s="132"/>
    </row>
    <row r="56" spans="1:7" ht="87">
      <c r="A56" s="132"/>
      <c r="B56" s="134"/>
      <c r="C56" s="134"/>
      <c r="D56" s="17" t="s">
        <v>2987</v>
      </c>
      <c r="E56" s="132"/>
      <c r="F56" s="132"/>
      <c r="G56" s="132"/>
    </row>
    <row r="57" spans="1:7" ht="43.5">
      <c r="A57" s="132"/>
      <c r="B57" s="134"/>
      <c r="C57" s="134"/>
      <c r="D57" s="17" t="s">
        <v>2986</v>
      </c>
      <c r="E57" s="132"/>
      <c r="F57" s="132"/>
      <c r="G57" s="132"/>
    </row>
    <row r="58" spans="1:7" ht="65.25">
      <c r="A58" s="131"/>
      <c r="B58" s="135"/>
      <c r="C58" s="135"/>
      <c r="D58" s="19" t="s">
        <v>2985</v>
      </c>
      <c r="E58" s="131"/>
      <c r="F58" s="131"/>
      <c r="G58" s="131"/>
    </row>
    <row r="59" spans="1:7" ht="65.25">
      <c r="A59" s="130" t="s">
        <v>2984</v>
      </c>
      <c r="B59" s="133">
        <v>252800</v>
      </c>
      <c r="C59" s="130"/>
      <c r="D59" s="15" t="s">
        <v>2983</v>
      </c>
      <c r="E59" s="130"/>
      <c r="F59" s="130"/>
      <c r="G59" s="130" t="s">
        <v>2982</v>
      </c>
    </row>
    <row r="60" spans="1:7" ht="43.5">
      <c r="A60" s="132"/>
      <c r="B60" s="134"/>
      <c r="C60" s="132"/>
      <c r="D60" s="17" t="s">
        <v>2981</v>
      </c>
      <c r="E60" s="132"/>
      <c r="F60" s="132"/>
      <c r="G60" s="132"/>
    </row>
    <row r="61" spans="1:7" ht="43.5">
      <c r="A61" s="132"/>
      <c r="B61" s="134"/>
      <c r="C61" s="132"/>
      <c r="D61" s="17" t="s">
        <v>2980</v>
      </c>
      <c r="E61" s="132"/>
      <c r="F61" s="132"/>
      <c r="G61" s="132"/>
    </row>
    <row r="62" spans="1:7" ht="43.5">
      <c r="A62" s="132"/>
      <c r="B62" s="134"/>
      <c r="C62" s="132"/>
      <c r="D62" s="17" t="s">
        <v>2979</v>
      </c>
      <c r="E62" s="132"/>
      <c r="F62" s="132"/>
      <c r="G62" s="132"/>
    </row>
    <row r="63" spans="1:7" ht="43.5">
      <c r="A63" s="132"/>
      <c r="B63" s="134"/>
      <c r="C63" s="132"/>
      <c r="D63" s="17" t="s">
        <v>2978</v>
      </c>
      <c r="E63" s="132"/>
      <c r="F63" s="132"/>
      <c r="G63" s="132"/>
    </row>
    <row r="64" spans="1:7" ht="108.75">
      <c r="A64" s="132"/>
      <c r="B64" s="134"/>
      <c r="C64" s="132"/>
      <c r="D64" s="18" t="s">
        <v>2977</v>
      </c>
      <c r="E64" s="132"/>
      <c r="F64" s="132"/>
      <c r="G64" s="132"/>
    </row>
    <row r="65" spans="1:7" ht="43.5">
      <c r="A65" s="132"/>
      <c r="B65" s="134"/>
      <c r="C65" s="132"/>
      <c r="D65" s="17" t="s">
        <v>2976</v>
      </c>
      <c r="E65" s="132"/>
      <c r="F65" s="132"/>
      <c r="G65" s="132"/>
    </row>
    <row r="66" spans="1:7" ht="43.5">
      <c r="A66" s="132"/>
      <c r="B66" s="134"/>
      <c r="C66" s="132"/>
      <c r="D66" s="17" t="s">
        <v>2975</v>
      </c>
      <c r="E66" s="132"/>
      <c r="F66" s="132"/>
      <c r="G66" s="132"/>
    </row>
    <row r="67" spans="1:7" ht="43.5">
      <c r="A67" s="131"/>
      <c r="B67" s="135"/>
      <c r="C67" s="131"/>
      <c r="D67" s="19" t="s">
        <v>2974</v>
      </c>
      <c r="E67" s="131"/>
      <c r="F67" s="131"/>
      <c r="G67" s="131"/>
    </row>
    <row r="68" spans="1:7" ht="87">
      <c r="A68" s="130" t="s">
        <v>2973</v>
      </c>
      <c r="B68" s="133">
        <v>50000</v>
      </c>
      <c r="C68" s="130"/>
      <c r="D68" s="15" t="s">
        <v>2972</v>
      </c>
      <c r="E68" s="130"/>
      <c r="F68" s="130"/>
      <c r="G68" s="130" t="s">
        <v>2919</v>
      </c>
    </row>
    <row r="69" spans="1:7" ht="87">
      <c r="A69" s="131"/>
      <c r="B69" s="135"/>
      <c r="C69" s="131"/>
      <c r="D69" s="16" t="s">
        <v>2971</v>
      </c>
      <c r="E69" s="131"/>
      <c r="F69" s="131"/>
      <c r="G69" s="131"/>
    </row>
    <row r="70" spans="1:7" ht="108.75">
      <c r="A70" s="130" t="s">
        <v>2970</v>
      </c>
      <c r="B70" s="133">
        <v>200000</v>
      </c>
      <c r="C70" s="130"/>
      <c r="D70" s="15" t="s">
        <v>2969</v>
      </c>
      <c r="E70" s="130"/>
      <c r="F70" s="130"/>
      <c r="G70" s="130" t="s">
        <v>2941</v>
      </c>
    </row>
    <row r="71" spans="1:7">
      <c r="A71" s="132"/>
      <c r="B71" s="134"/>
      <c r="C71" s="132"/>
      <c r="D71" s="17" t="s">
        <v>2968</v>
      </c>
      <c r="E71" s="132"/>
      <c r="F71" s="132"/>
      <c r="G71" s="132"/>
    </row>
    <row r="72" spans="1:7">
      <c r="A72" s="132"/>
      <c r="B72" s="134"/>
      <c r="C72" s="132"/>
      <c r="D72" s="17" t="s">
        <v>2967</v>
      </c>
      <c r="E72" s="132"/>
      <c r="F72" s="132"/>
      <c r="G72" s="132"/>
    </row>
    <row r="73" spans="1:7" ht="43.5">
      <c r="A73" s="132"/>
      <c r="B73" s="134"/>
      <c r="C73" s="132"/>
      <c r="D73" s="17" t="s">
        <v>2966</v>
      </c>
      <c r="E73" s="132"/>
      <c r="F73" s="132"/>
      <c r="G73" s="132"/>
    </row>
    <row r="74" spans="1:7" ht="43.5">
      <c r="A74" s="132"/>
      <c r="B74" s="134"/>
      <c r="C74" s="132"/>
      <c r="D74" s="17" t="s">
        <v>2965</v>
      </c>
      <c r="E74" s="132"/>
      <c r="F74" s="132"/>
      <c r="G74" s="132"/>
    </row>
    <row r="75" spans="1:7">
      <c r="A75" s="132"/>
      <c r="B75" s="134"/>
      <c r="C75" s="132"/>
      <c r="D75" s="17" t="s">
        <v>2964</v>
      </c>
      <c r="E75" s="132"/>
      <c r="F75" s="132"/>
      <c r="G75" s="132"/>
    </row>
    <row r="76" spans="1:7">
      <c r="A76" s="132"/>
      <c r="B76" s="134"/>
      <c r="C76" s="132"/>
      <c r="D76" s="17" t="s">
        <v>2963</v>
      </c>
      <c r="E76" s="132"/>
      <c r="F76" s="132"/>
      <c r="G76" s="132"/>
    </row>
    <row r="77" spans="1:7" ht="108.75">
      <c r="A77" s="132"/>
      <c r="B77" s="134"/>
      <c r="C77" s="132"/>
      <c r="D77" s="18" t="s">
        <v>2962</v>
      </c>
      <c r="E77" s="132"/>
      <c r="F77" s="132"/>
      <c r="G77" s="132"/>
    </row>
    <row r="78" spans="1:7" ht="43.5">
      <c r="A78" s="132"/>
      <c r="B78" s="134"/>
      <c r="C78" s="132"/>
      <c r="D78" s="17" t="s">
        <v>2961</v>
      </c>
      <c r="E78" s="132"/>
      <c r="F78" s="132"/>
      <c r="G78" s="132"/>
    </row>
    <row r="79" spans="1:7">
      <c r="A79" s="132"/>
      <c r="B79" s="134"/>
      <c r="C79" s="132"/>
      <c r="D79" s="17" t="s">
        <v>2960</v>
      </c>
      <c r="E79" s="132"/>
      <c r="F79" s="132"/>
      <c r="G79" s="132"/>
    </row>
    <row r="80" spans="1:7" ht="43.5">
      <c r="A80" s="132"/>
      <c r="B80" s="134"/>
      <c r="C80" s="132"/>
      <c r="D80" s="17" t="s">
        <v>2959</v>
      </c>
      <c r="E80" s="132"/>
      <c r="F80" s="132"/>
      <c r="G80" s="132"/>
    </row>
    <row r="81" spans="1:7" ht="43.5">
      <c r="A81" s="131"/>
      <c r="B81" s="135"/>
      <c r="C81" s="131"/>
      <c r="D81" s="19" t="s">
        <v>2958</v>
      </c>
      <c r="E81" s="131"/>
      <c r="F81" s="131"/>
      <c r="G81" s="131"/>
    </row>
    <row r="82" spans="1:7" ht="108.75">
      <c r="A82" s="130" t="s">
        <v>2957</v>
      </c>
      <c r="B82" s="133">
        <v>300000</v>
      </c>
      <c r="C82" s="133"/>
      <c r="D82" s="15" t="s">
        <v>2956</v>
      </c>
      <c r="E82" s="130"/>
      <c r="F82" s="130"/>
      <c r="G82" s="130" t="s">
        <v>2941</v>
      </c>
    </row>
    <row r="83" spans="1:7" ht="87">
      <c r="A83" s="132"/>
      <c r="B83" s="134"/>
      <c r="C83" s="134"/>
      <c r="D83" s="17" t="s">
        <v>2955</v>
      </c>
      <c r="E83" s="132"/>
      <c r="F83" s="132"/>
      <c r="G83" s="132"/>
    </row>
    <row r="84" spans="1:7">
      <c r="A84" s="132"/>
      <c r="B84" s="134"/>
      <c r="C84" s="134"/>
      <c r="D84" s="17" t="s">
        <v>2954</v>
      </c>
      <c r="E84" s="132"/>
      <c r="F84" s="132"/>
      <c r="G84" s="132"/>
    </row>
    <row r="85" spans="1:7" ht="43.5">
      <c r="A85" s="132"/>
      <c r="B85" s="134"/>
      <c r="C85" s="134"/>
      <c r="D85" s="17" t="s">
        <v>2953</v>
      </c>
      <c r="E85" s="132"/>
      <c r="F85" s="132"/>
      <c r="G85" s="132"/>
    </row>
    <row r="86" spans="1:7" ht="65.25">
      <c r="A86" s="132"/>
      <c r="B86" s="134"/>
      <c r="C86" s="134"/>
      <c r="D86" s="17" t="s">
        <v>2952</v>
      </c>
      <c r="E86" s="132"/>
      <c r="F86" s="132"/>
      <c r="G86" s="132"/>
    </row>
    <row r="87" spans="1:7" ht="130.5">
      <c r="A87" s="132"/>
      <c r="B87" s="134"/>
      <c r="C87" s="134"/>
      <c r="D87" s="17" t="s">
        <v>2951</v>
      </c>
      <c r="E87" s="132"/>
      <c r="F87" s="132"/>
      <c r="G87" s="132"/>
    </row>
    <row r="88" spans="1:7" ht="65.25">
      <c r="A88" s="132"/>
      <c r="B88" s="134"/>
      <c r="C88" s="134"/>
      <c r="D88" s="17" t="s">
        <v>2950</v>
      </c>
      <c r="E88" s="132"/>
      <c r="F88" s="132"/>
      <c r="G88" s="132"/>
    </row>
    <row r="89" spans="1:7" ht="108.75">
      <c r="A89" s="132"/>
      <c r="B89" s="134"/>
      <c r="C89" s="134"/>
      <c r="D89" s="18" t="s">
        <v>2949</v>
      </c>
      <c r="E89" s="132"/>
      <c r="F89" s="132"/>
      <c r="G89" s="132"/>
    </row>
    <row r="90" spans="1:7" ht="65.25">
      <c r="A90" s="132"/>
      <c r="B90" s="134"/>
      <c r="C90" s="134"/>
      <c r="D90" s="17" t="s">
        <v>2948</v>
      </c>
      <c r="E90" s="132"/>
      <c r="F90" s="132"/>
      <c r="G90" s="132"/>
    </row>
    <row r="91" spans="1:7" ht="65.25">
      <c r="A91" s="132"/>
      <c r="B91" s="134"/>
      <c r="C91" s="134"/>
      <c r="D91" s="17" t="s">
        <v>2947</v>
      </c>
      <c r="E91" s="132"/>
      <c r="F91" s="132"/>
      <c r="G91" s="132"/>
    </row>
    <row r="92" spans="1:7" ht="43.5">
      <c r="A92" s="132"/>
      <c r="B92" s="134"/>
      <c r="C92" s="134"/>
      <c r="D92" s="17" t="s">
        <v>2946</v>
      </c>
      <c r="E92" s="132"/>
      <c r="F92" s="132"/>
      <c r="G92" s="132"/>
    </row>
    <row r="93" spans="1:7" ht="65.25">
      <c r="A93" s="132"/>
      <c r="B93" s="134"/>
      <c r="C93" s="134"/>
      <c r="D93" s="17" t="s">
        <v>2945</v>
      </c>
      <c r="E93" s="132"/>
      <c r="F93" s="132"/>
      <c r="G93" s="132"/>
    </row>
    <row r="94" spans="1:7" ht="65.25">
      <c r="A94" s="131"/>
      <c r="B94" s="135"/>
      <c r="C94" s="135"/>
      <c r="D94" s="19" t="s">
        <v>2944</v>
      </c>
      <c r="E94" s="131"/>
      <c r="F94" s="131"/>
      <c r="G94" s="131"/>
    </row>
    <row r="95" spans="1:7" ht="87">
      <c r="A95" s="130" t="s">
        <v>2943</v>
      </c>
      <c r="B95" s="133">
        <v>50000</v>
      </c>
      <c r="C95" s="130"/>
      <c r="D95" s="15" t="s">
        <v>2942</v>
      </c>
      <c r="E95" s="130"/>
      <c r="F95" s="130"/>
      <c r="G95" s="130" t="s">
        <v>2941</v>
      </c>
    </row>
    <row r="96" spans="1:7" ht="43.5">
      <c r="A96" s="132"/>
      <c r="B96" s="134"/>
      <c r="C96" s="132"/>
      <c r="D96" s="17" t="s">
        <v>2940</v>
      </c>
      <c r="E96" s="132"/>
      <c r="F96" s="132"/>
      <c r="G96" s="132"/>
    </row>
    <row r="97" spans="1:7" ht="43.5">
      <c r="A97" s="132"/>
      <c r="B97" s="134"/>
      <c r="C97" s="132"/>
      <c r="D97" s="17" t="s">
        <v>2939</v>
      </c>
      <c r="E97" s="132"/>
      <c r="F97" s="132"/>
      <c r="G97" s="132"/>
    </row>
    <row r="98" spans="1:7" ht="108.75">
      <c r="A98" s="132"/>
      <c r="B98" s="134"/>
      <c r="C98" s="132"/>
      <c r="D98" s="18" t="s">
        <v>2938</v>
      </c>
      <c r="E98" s="132"/>
      <c r="F98" s="132"/>
      <c r="G98" s="132"/>
    </row>
    <row r="99" spans="1:7" ht="43.5">
      <c r="A99" s="131"/>
      <c r="B99" s="135"/>
      <c r="C99" s="131"/>
      <c r="D99" s="19" t="s">
        <v>2937</v>
      </c>
      <c r="E99" s="131"/>
      <c r="F99" s="131"/>
      <c r="G99" s="131"/>
    </row>
    <row r="100" spans="1:7" ht="43.5">
      <c r="A100" s="4" t="s">
        <v>50</v>
      </c>
      <c r="B100" s="5">
        <v>2911212</v>
      </c>
      <c r="C100" s="5"/>
      <c r="D100" s="3"/>
      <c r="E100" s="3"/>
      <c r="F100" s="3"/>
      <c r="G100" s="3"/>
    </row>
    <row r="101" spans="1:7" ht="43.5">
      <c r="A101" s="7" t="s">
        <v>51</v>
      </c>
      <c r="B101" s="8">
        <v>1580250</v>
      </c>
      <c r="C101" s="8"/>
      <c r="D101" s="6"/>
      <c r="E101" s="6"/>
      <c r="F101" s="6"/>
      <c r="G101" s="6"/>
    </row>
    <row r="102" spans="1:7" ht="43.5">
      <c r="A102" s="10" t="s">
        <v>52</v>
      </c>
      <c r="B102" s="11">
        <v>1223600</v>
      </c>
      <c r="C102" s="11"/>
      <c r="D102" s="9"/>
      <c r="E102" s="9"/>
      <c r="F102" s="9"/>
      <c r="G102" s="9"/>
    </row>
    <row r="103" spans="1:7" ht="130.5">
      <c r="A103" s="130" t="s">
        <v>2936</v>
      </c>
      <c r="B103" s="133">
        <v>35000</v>
      </c>
      <c r="C103" s="133"/>
      <c r="D103" s="15" t="s">
        <v>2933</v>
      </c>
      <c r="E103" s="130"/>
      <c r="F103" s="130"/>
      <c r="G103" s="130" t="s">
        <v>58</v>
      </c>
    </row>
    <row r="104" spans="1:7" ht="108.75">
      <c r="A104" s="131"/>
      <c r="B104" s="135"/>
      <c r="C104" s="135"/>
      <c r="D104" s="16" t="s">
        <v>2935</v>
      </c>
      <c r="E104" s="131"/>
      <c r="F104" s="131"/>
      <c r="G104" s="131"/>
    </row>
    <row r="105" spans="1:7" ht="130.5">
      <c r="A105" s="130" t="s">
        <v>2934</v>
      </c>
      <c r="B105" s="133">
        <v>15000</v>
      </c>
      <c r="C105" s="130"/>
      <c r="D105" s="15" t="s">
        <v>2933</v>
      </c>
      <c r="E105" s="130"/>
      <c r="F105" s="130"/>
      <c r="G105" s="130" t="s">
        <v>58</v>
      </c>
    </row>
    <row r="106" spans="1:7" ht="108.75">
      <c r="A106" s="131"/>
      <c r="B106" s="135"/>
      <c r="C106" s="131"/>
      <c r="D106" s="16" t="s">
        <v>2932</v>
      </c>
      <c r="E106" s="131"/>
      <c r="F106" s="131"/>
      <c r="G106" s="131"/>
    </row>
    <row r="107" spans="1:7" ht="65.25">
      <c r="A107" s="130" t="s">
        <v>2931</v>
      </c>
      <c r="B107" s="133">
        <v>63000</v>
      </c>
      <c r="C107" s="133"/>
      <c r="D107" s="15" t="s">
        <v>2930</v>
      </c>
      <c r="E107" s="130"/>
      <c r="F107" s="130"/>
      <c r="G107" s="130" t="s">
        <v>2910</v>
      </c>
    </row>
    <row r="108" spans="1:7" ht="43.5">
      <c r="A108" s="132"/>
      <c r="B108" s="134"/>
      <c r="C108" s="134"/>
      <c r="D108" s="17" t="s">
        <v>2929</v>
      </c>
      <c r="E108" s="132"/>
      <c r="F108" s="132"/>
      <c r="G108" s="132"/>
    </row>
    <row r="109" spans="1:7" ht="87">
      <c r="A109" s="131"/>
      <c r="B109" s="135"/>
      <c r="C109" s="135"/>
      <c r="D109" s="16" t="s">
        <v>2928</v>
      </c>
      <c r="E109" s="131"/>
      <c r="F109" s="131"/>
      <c r="G109" s="131"/>
    </row>
    <row r="110" spans="1:7" ht="43.5">
      <c r="A110" s="130" t="s">
        <v>2927</v>
      </c>
      <c r="B110" s="133">
        <v>1110600</v>
      </c>
      <c r="C110" s="130"/>
      <c r="D110" s="15" t="s">
        <v>2926</v>
      </c>
      <c r="E110" s="130"/>
      <c r="F110" s="130"/>
      <c r="G110" s="130" t="s">
        <v>2898</v>
      </c>
    </row>
    <row r="111" spans="1:7" ht="65.25">
      <c r="A111" s="132"/>
      <c r="B111" s="134"/>
      <c r="C111" s="132"/>
      <c r="D111" s="17" t="s">
        <v>2925</v>
      </c>
      <c r="E111" s="132"/>
      <c r="F111" s="132"/>
      <c r="G111" s="132"/>
    </row>
    <row r="112" spans="1:7" ht="130.5">
      <c r="A112" s="132"/>
      <c r="B112" s="134"/>
      <c r="C112" s="132"/>
      <c r="D112" s="18" t="s">
        <v>2924</v>
      </c>
      <c r="E112" s="132"/>
      <c r="F112" s="132"/>
      <c r="G112" s="132"/>
    </row>
    <row r="113" spans="1:7" ht="174">
      <c r="A113" s="131"/>
      <c r="B113" s="135"/>
      <c r="C113" s="131"/>
      <c r="D113" s="19" t="s">
        <v>2923</v>
      </c>
      <c r="E113" s="131"/>
      <c r="F113" s="131"/>
      <c r="G113" s="131"/>
    </row>
    <row r="114" spans="1:7">
      <c r="A114" s="10" t="s">
        <v>2922</v>
      </c>
      <c r="B114" s="11">
        <v>250000</v>
      </c>
      <c r="C114" s="10"/>
      <c r="D114" s="9"/>
      <c r="E114" s="9"/>
      <c r="F114" s="9"/>
      <c r="G114" s="9"/>
    </row>
    <row r="115" spans="1:7" ht="108.75">
      <c r="A115" s="130" t="s">
        <v>2921</v>
      </c>
      <c r="B115" s="133">
        <v>250000</v>
      </c>
      <c r="C115" s="130"/>
      <c r="D115" s="15" t="s">
        <v>2920</v>
      </c>
      <c r="E115" s="130"/>
      <c r="F115" s="130"/>
      <c r="G115" s="130" t="s">
        <v>2919</v>
      </c>
    </row>
    <row r="116" spans="1:7" ht="65.25">
      <c r="A116" s="132"/>
      <c r="B116" s="134"/>
      <c r="C116" s="132"/>
      <c r="D116" s="17" t="s">
        <v>2918</v>
      </c>
      <c r="E116" s="132"/>
      <c r="F116" s="132"/>
      <c r="G116" s="132"/>
    </row>
    <row r="117" spans="1:7" ht="43.5">
      <c r="A117" s="132"/>
      <c r="B117" s="134"/>
      <c r="C117" s="132"/>
      <c r="D117" s="17" t="s">
        <v>2917</v>
      </c>
      <c r="E117" s="132"/>
      <c r="F117" s="132"/>
      <c r="G117" s="132"/>
    </row>
    <row r="118" spans="1:7" ht="43.5">
      <c r="A118" s="132"/>
      <c r="B118" s="134"/>
      <c r="C118" s="132"/>
      <c r="D118" s="17" t="s">
        <v>2916</v>
      </c>
      <c r="E118" s="132"/>
      <c r="F118" s="132"/>
      <c r="G118" s="132"/>
    </row>
    <row r="119" spans="1:7" ht="87">
      <c r="A119" s="132"/>
      <c r="B119" s="134"/>
      <c r="C119" s="132"/>
      <c r="D119" s="18" t="s">
        <v>2915</v>
      </c>
      <c r="E119" s="132"/>
      <c r="F119" s="132"/>
      <c r="G119" s="132"/>
    </row>
    <row r="120" spans="1:7" ht="65.25">
      <c r="A120" s="132"/>
      <c r="B120" s="134"/>
      <c r="C120" s="132"/>
      <c r="D120" s="17" t="s">
        <v>2914</v>
      </c>
      <c r="E120" s="132"/>
      <c r="F120" s="132"/>
      <c r="G120" s="132"/>
    </row>
    <row r="121" spans="1:7" ht="87">
      <c r="A121" s="131"/>
      <c r="B121" s="135"/>
      <c r="C121" s="131"/>
      <c r="D121" s="19" t="s">
        <v>2913</v>
      </c>
      <c r="E121" s="131"/>
      <c r="F121" s="131"/>
      <c r="G121" s="131"/>
    </row>
    <row r="122" spans="1:7">
      <c r="A122" s="10" t="s">
        <v>1654</v>
      </c>
      <c r="B122" s="11">
        <v>106650</v>
      </c>
      <c r="C122" s="11"/>
      <c r="D122" s="9"/>
      <c r="E122" s="9"/>
      <c r="F122" s="9"/>
      <c r="G122" s="9"/>
    </row>
    <row r="123" spans="1:7" ht="87">
      <c r="A123" s="130" t="s">
        <v>2912</v>
      </c>
      <c r="B123" s="133">
        <v>106650</v>
      </c>
      <c r="C123" s="133"/>
      <c r="D123" s="15" t="s">
        <v>2911</v>
      </c>
      <c r="E123" s="130"/>
      <c r="F123" s="130"/>
      <c r="G123" s="130" t="s">
        <v>2910</v>
      </c>
    </row>
    <row r="124" spans="1:7" ht="87">
      <c r="A124" s="132"/>
      <c r="B124" s="134"/>
      <c r="C124" s="134"/>
      <c r="D124" s="17" t="s">
        <v>2909</v>
      </c>
      <c r="E124" s="132"/>
      <c r="F124" s="132"/>
      <c r="G124" s="132"/>
    </row>
    <row r="125" spans="1:7" ht="130.5">
      <c r="A125" s="132"/>
      <c r="B125" s="134"/>
      <c r="C125" s="134"/>
      <c r="D125" s="18" t="s">
        <v>2908</v>
      </c>
      <c r="E125" s="132"/>
      <c r="F125" s="132"/>
      <c r="G125" s="132"/>
    </row>
    <row r="126" spans="1:7" ht="87">
      <c r="A126" s="131"/>
      <c r="B126" s="135"/>
      <c r="C126" s="135"/>
      <c r="D126" s="19" t="s">
        <v>2907</v>
      </c>
      <c r="E126" s="131"/>
      <c r="F126" s="131"/>
      <c r="G126" s="131"/>
    </row>
    <row r="127" spans="1:7">
      <c r="A127" s="7" t="s">
        <v>157</v>
      </c>
      <c r="B127" s="8">
        <v>950962</v>
      </c>
      <c r="C127" s="8"/>
      <c r="D127" s="6"/>
      <c r="E127" s="6"/>
      <c r="F127" s="6"/>
      <c r="G127" s="6"/>
    </row>
    <row r="128" spans="1:7">
      <c r="A128" s="10" t="s">
        <v>158</v>
      </c>
      <c r="B128" s="11">
        <v>950962</v>
      </c>
      <c r="C128" s="11"/>
      <c r="D128" s="9"/>
      <c r="E128" s="9"/>
      <c r="F128" s="9"/>
      <c r="G128" s="9"/>
    </row>
    <row r="129" spans="1:7" ht="43.5">
      <c r="A129" s="130" t="s">
        <v>2906</v>
      </c>
      <c r="B129" s="133">
        <v>950962</v>
      </c>
      <c r="C129" s="133"/>
      <c r="D129" s="15" t="s">
        <v>2905</v>
      </c>
      <c r="E129" s="130"/>
      <c r="F129" s="130"/>
      <c r="G129" s="130" t="s">
        <v>58</v>
      </c>
    </row>
    <row r="130" spans="1:7" ht="43.5">
      <c r="A130" s="132"/>
      <c r="B130" s="134"/>
      <c r="C130" s="134"/>
      <c r="D130" s="17" t="s">
        <v>2904</v>
      </c>
      <c r="E130" s="132"/>
      <c r="F130" s="132"/>
      <c r="G130" s="132"/>
    </row>
    <row r="131" spans="1:7">
      <c r="A131" s="132"/>
      <c r="B131" s="134"/>
      <c r="C131" s="134"/>
      <c r="D131" s="17" t="s">
        <v>2903</v>
      </c>
      <c r="E131" s="132"/>
      <c r="F131" s="132"/>
      <c r="G131" s="132"/>
    </row>
    <row r="132" spans="1:7" ht="108.75">
      <c r="A132" s="132"/>
      <c r="B132" s="134"/>
      <c r="C132" s="134"/>
      <c r="D132" s="18" t="s">
        <v>2902</v>
      </c>
      <c r="E132" s="132"/>
      <c r="F132" s="132"/>
      <c r="G132" s="132"/>
    </row>
    <row r="133" spans="1:7" ht="43.5">
      <c r="A133" s="132"/>
      <c r="B133" s="134"/>
      <c r="C133" s="134"/>
      <c r="D133" s="17" t="s">
        <v>2901</v>
      </c>
      <c r="E133" s="132"/>
      <c r="F133" s="132"/>
      <c r="G133" s="132"/>
    </row>
    <row r="134" spans="1:7" ht="43.5">
      <c r="A134" s="131"/>
      <c r="B134" s="135"/>
      <c r="C134" s="135"/>
      <c r="D134" s="19" t="s">
        <v>2900</v>
      </c>
      <c r="E134" s="131"/>
      <c r="F134" s="131"/>
      <c r="G134" s="131"/>
    </row>
    <row r="135" spans="1:7">
      <c r="A135" s="7" t="s">
        <v>191</v>
      </c>
      <c r="B135" s="8">
        <v>380000</v>
      </c>
      <c r="C135" s="8"/>
      <c r="D135" s="6"/>
      <c r="E135" s="6"/>
      <c r="F135" s="6"/>
      <c r="G135" s="6"/>
    </row>
    <row r="136" spans="1:7">
      <c r="A136" s="10" t="s">
        <v>217</v>
      </c>
      <c r="B136" s="11">
        <v>380000</v>
      </c>
      <c r="C136" s="11"/>
      <c r="D136" s="9"/>
      <c r="E136" s="9"/>
      <c r="F136" s="9"/>
      <c r="G136" s="9"/>
    </row>
    <row r="137" spans="1:7" ht="87">
      <c r="A137" s="12" t="s">
        <v>2899</v>
      </c>
      <c r="B137" s="13">
        <v>380000</v>
      </c>
      <c r="C137" s="13"/>
      <c r="D137" s="14" t="s">
        <v>3278</v>
      </c>
      <c r="E137" s="12"/>
      <c r="F137" s="12"/>
      <c r="G137" s="12" t="s">
        <v>2898</v>
      </c>
    </row>
    <row r="138" spans="1:7" ht="43.5">
      <c r="A138" s="21" t="s">
        <v>210</v>
      </c>
      <c r="B138" s="22">
        <v>5782450</v>
      </c>
      <c r="C138" s="22"/>
      <c r="D138" s="20"/>
      <c r="E138" s="20"/>
      <c r="F138" s="21"/>
      <c r="G138" s="20"/>
    </row>
  </sheetData>
  <mergeCells count="132">
    <mergeCell ref="A5:A11"/>
    <mergeCell ref="C5:C11"/>
    <mergeCell ref="E5:E11"/>
    <mergeCell ref="F5:F11"/>
    <mergeCell ref="G5:G11"/>
    <mergeCell ref="A13:A16"/>
    <mergeCell ref="C13:C16"/>
    <mergeCell ref="E13:E16"/>
    <mergeCell ref="F13:F16"/>
    <mergeCell ref="G13:G16"/>
    <mergeCell ref="B5:B11"/>
    <mergeCell ref="B13:B16"/>
    <mergeCell ref="A17:A22"/>
    <mergeCell ref="C17:C22"/>
    <mergeCell ref="E17:E22"/>
    <mergeCell ref="F17:F22"/>
    <mergeCell ref="G17:G22"/>
    <mergeCell ref="A23:A25"/>
    <mergeCell ref="C23:C25"/>
    <mergeCell ref="E23:E25"/>
    <mergeCell ref="F23:F25"/>
    <mergeCell ref="G23:G25"/>
    <mergeCell ref="B17:B22"/>
    <mergeCell ref="B23:B25"/>
    <mergeCell ref="A26:A27"/>
    <mergeCell ref="C26:C27"/>
    <mergeCell ref="E26:E27"/>
    <mergeCell ref="F26:F27"/>
    <mergeCell ref="G26:G27"/>
    <mergeCell ref="A28:A30"/>
    <mergeCell ref="C28:C30"/>
    <mergeCell ref="E28:E30"/>
    <mergeCell ref="F28:F30"/>
    <mergeCell ref="G28:G30"/>
    <mergeCell ref="B26:B27"/>
    <mergeCell ref="B28:B30"/>
    <mergeCell ref="A31:A33"/>
    <mergeCell ref="C31:C33"/>
    <mergeCell ref="E31:E33"/>
    <mergeCell ref="F31:F33"/>
    <mergeCell ref="G31:G33"/>
    <mergeCell ref="A34:A37"/>
    <mergeCell ref="C34:C37"/>
    <mergeCell ref="E34:E37"/>
    <mergeCell ref="F34:F37"/>
    <mergeCell ref="G34:G37"/>
    <mergeCell ref="B31:B33"/>
    <mergeCell ref="B34:B37"/>
    <mergeCell ref="A38:A44"/>
    <mergeCell ref="C38:C44"/>
    <mergeCell ref="E38:E44"/>
    <mergeCell ref="F38:F44"/>
    <mergeCell ref="G38:G44"/>
    <mergeCell ref="A47:A58"/>
    <mergeCell ref="C47:C58"/>
    <mergeCell ref="E47:E58"/>
    <mergeCell ref="F47:F58"/>
    <mergeCell ref="G47:G58"/>
    <mergeCell ref="B38:B44"/>
    <mergeCell ref="B47:B58"/>
    <mergeCell ref="A59:A67"/>
    <mergeCell ref="C59:C67"/>
    <mergeCell ref="E59:E67"/>
    <mergeCell ref="F59:F67"/>
    <mergeCell ref="G59:G67"/>
    <mergeCell ref="A68:A69"/>
    <mergeCell ref="C68:C69"/>
    <mergeCell ref="E68:E69"/>
    <mergeCell ref="F68:F69"/>
    <mergeCell ref="G68:G69"/>
    <mergeCell ref="B59:B67"/>
    <mergeCell ref="B68:B69"/>
    <mergeCell ref="A70:A81"/>
    <mergeCell ref="C70:C81"/>
    <mergeCell ref="E70:E81"/>
    <mergeCell ref="F70:F81"/>
    <mergeCell ref="G70:G81"/>
    <mergeCell ref="A82:A94"/>
    <mergeCell ref="C82:C94"/>
    <mergeCell ref="E82:E94"/>
    <mergeCell ref="F82:F94"/>
    <mergeCell ref="G82:G94"/>
    <mergeCell ref="B70:B81"/>
    <mergeCell ref="B82:B94"/>
    <mergeCell ref="A95:A99"/>
    <mergeCell ref="C95:C99"/>
    <mergeCell ref="E95:E99"/>
    <mergeCell ref="F95:F99"/>
    <mergeCell ref="G95:G99"/>
    <mergeCell ref="A103:A104"/>
    <mergeCell ref="C103:C104"/>
    <mergeCell ref="E103:E104"/>
    <mergeCell ref="F103:F104"/>
    <mergeCell ref="G103:G104"/>
    <mergeCell ref="B95:B99"/>
    <mergeCell ref="B103:B104"/>
    <mergeCell ref="A105:A106"/>
    <mergeCell ref="C105:C106"/>
    <mergeCell ref="E105:E106"/>
    <mergeCell ref="F105:F106"/>
    <mergeCell ref="G105:G106"/>
    <mergeCell ref="A107:A109"/>
    <mergeCell ref="C107:C109"/>
    <mergeCell ref="E107:E109"/>
    <mergeCell ref="F107:F109"/>
    <mergeCell ref="G107:G109"/>
    <mergeCell ref="B105:B106"/>
    <mergeCell ref="B107:B109"/>
    <mergeCell ref="A110:A113"/>
    <mergeCell ref="C110:C113"/>
    <mergeCell ref="E110:E113"/>
    <mergeCell ref="F110:F113"/>
    <mergeCell ref="G110:G113"/>
    <mergeCell ref="A115:A121"/>
    <mergeCell ref="C115:C121"/>
    <mergeCell ref="E115:E121"/>
    <mergeCell ref="F115:F121"/>
    <mergeCell ref="G115:G121"/>
    <mergeCell ref="B110:B113"/>
    <mergeCell ref="B115:B121"/>
    <mergeCell ref="A123:A126"/>
    <mergeCell ref="C123:C126"/>
    <mergeCell ref="E123:E126"/>
    <mergeCell ref="F123:F126"/>
    <mergeCell ref="G123:G126"/>
    <mergeCell ref="A129:A134"/>
    <mergeCell ref="C129:C134"/>
    <mergeCell ref="E129:E134"/>
    <mergeCell ref="F129:F134"/>
    <mergeCell ref="G129:G134"/>
    <mergeCell ref="B123:B126"/>
    <mergeCell ref="B129:B13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สถาบันวิจัยและพัฒนา </oddHeader>
    <oddFooter>หน้า &amp;P จาก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1" topLeftCell="A2" activePane="bottomLeft" state="frozen"/>
      <selection pane="bottomLeft" activeCell="I10" sqref="I10"/>
    </sheetView>
  </sheetViews>
  <sheetFormatPr defaultColWidth="9" defaultRowHeight="21.75"/>
  <cols>
    <col min="1" max="1" width="79.5703125" style="1" customWidth="1"/>
    <col min="2" max="2" width="12.285156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13.425781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3283</v>
      </c>
      <c r="G1" s="2" t="s">
        <v>1</v>
      </c>
    </row>
    <row r="2" spans="1:7">
      <c r="A2" s="4" t="s">
        <v>2</v>
      </c>
      <c r="B2" s="5">
        <v>7695545</v>
      </c>
      <c r="C2" s="5"/>
      <c r="D2" s="3"/>
      <c r="E2" s="3"/>
      <c r="F2" s="3"/>
      <c r="G2" s="3"/>
    </row>
    <row r="3" spans="1:7">
      <c r="A3" s="7" t="s">
        <v>3</v>
      </c>
      <c r="B3" s="8">
        <v>6092920</v>
      </c>
      <c r="C3" s="8"/>
      <c r="D3" s="6"/>
      <c r="E3" s="6"/>
      <c r="F3" s="6"/>
      <c r="G3" s="6"/>
    </row>
    <row r="4" spans="1:7" ht="43.5">
      <c r="A4" s="10" t="s">
        <v>726</v>
      </c>
      <c r="B4" s="11">
        <v>670000</v>
      </c>
      <c r="C4" s="11"/>
      <c r="D4" s="9"/>
      <c r="E4" s="9"/>
      <c r="F4" s="9"/>
      <c r="G4" s="9"/>
    </row>
    <row r="5" spans="1:7" ht="65.25">
      <c r="A5" s="130" t="s">
        <v>3142</v>
      </c>
      <c r="B5" s="133">
        <v>670000</v>
      </c>
      <c r="C5" s="133"/>
      <c r="D5" s="15" t="s">
        <v>3141</v>
      </c>
      <c r="E5" s="130"/>
      <c r="F5" s="130"/>
      <c r="G5" s="130" t="s">
        <v>3079</v>
      </c>
    </row>
    <row r="6" spans="1:7">
      <c r="A6" s="132"/>
      <c r="B6" s="134"/>
      <c r="C6" s="134"/>
      <c r="D6" s="17" t="s">
        <v>3140</v>
      </c>
      <c r="E6" s="132"/>
      <c r="F6" s="132"/>
      <c r="G6" s="132"/>
    </row>
    <row r="7" spans="1:7" ht="87">
      <c r="A7" s="132"/>
      <c r="B7" s="134"/>
      <c r="C7" s="134"/>
      <c r="D7" s="18" t="s">
        <v>3139</v>
      </c>
      <c r="E7" s="132"/>
      <c r="F7" s="132"/>
      <c r="G7" s="132"/>
    </row>
    <row r="8" spans="1:7" ht="65.25">
      <c r="A8" s="131"/>
      <c r="B8" s="135"/>
      <c r="C8" s="135"/>
      <c r="D8" s="19" t="s">
        <v>3138</v>
      </c>
      <c r="E8" s="131"/>
      <c r="F8" s="131"/>
      <c r="G8" s="131"/>
    </row>
    <row r="9" spans="1:7">
      <c r="A9" s="10" t="s">
        <v>708</v>
      </c>
      <c r="B9" s="11">
        <v>4956400</v>
      </c>
      <c r="C9" s="11"/>
      <c r="D9" s="9"/>
      <c r="E9" s="9"/>
      <c r="F9" s="9"/>
      <c r="G9" s="9"/>
    </row>
    <row r="10" spans="1:7" ht="65.25">
      <c r="A10" s="130" t="s">
        <v>3137</v>
      </c>
      <c r="B10" s="133">
        <v>650000</v>
      </c>
      <c r="C10" s="133"/>
      <c r="D10" s="15" t="s">
        <v>3136</v>
      </c>
      <c r="E10" s="130"/>
      <c r="F10" s="130"/>
      <c r="G10" s="130" t="s">
        <v>58</v>
      </c>
    </row>
    <row r="11" spans="1:7" ht="87">
      <c r="A11" s="131"/>
      <c r="B11" s="135"/>
      <c r="C11" s="135"/>
      <c r="D11" s="16" t="s">
        <v>3135</v>
      </c>
      <c r="E11" s="131"/>
      <c r="F11" s="131"/>
      <c r="G11" s="131"/>
    </row>
    <row r="12" spans="1:7" ht="65.25">
      <c r="A12" s="130" t="s">
        <v>3134</v>
      </c>
      <c r="B12" s="133">
        <v>3000000</v>
      </c>
      <c r="C12" s="133"/>
      <c r="D12" s="15" t="s">
        <v>3133</v>
      </c>
      <c r="E12" s="130"/>
      <c r="F12" s="130"/>
      <c r="G12" s="130" t="s">
        <v>1012</v>
      </c>
    </row>
    <row r="13" spans="1:7" ht="87">
      <c r="A13" s="131"/>
      <c r="B13" s="135"/>
      <c r="C13" s="135"/>
      <c r="D13" s="16" t="s">
        <v>3132</v>
      </c>
      <c r="E13" s="131"/>
      <c r="F13" s="131"/>
      <c r="G13" s="131"/>
    </row>
    <row r="14" spans="1:7" ht="43.5">
      <c r="A14" s="130" t="s">
        <v>3131</v>
      </c>
      <c r="B14" s="133">
        <v>300000</v>
      </c>
      <c r="C14" s="133"/>
      <c r="D14" s="15" t="s">
        <v>3130</v>
      </c>
      <c r="E14" s="130"/>
      <c r="F14" s="130"/>
      <c r="G14" s="130" t="s">
        <v>3079</v>
      </c>
    </row>
    <row r="15" spans="1:7" ht="43.5">
      <c r="A15" s="131"/>
      <c r="B15" s="135"/>
      <c r="C15" s="135"/>
      <c r="D15" s="16" t="s">
        <v>3129</v>
      </c>
      <c r="E15" s="131"/>
      <c r="F15" s="131"/>
      <c r="G15" s="131"/>
    </row>
    <row r="16" spans="1:7" ht="87">
      <c r="A16" s="130" t="s">
        <v>3128</v>
      </c>
      <c r="B16" s="133">
        <v>616400</v>
      </c>
      <c r="C16" s="130"/>
      <c r="D16" s="15" t="s">
        <v>3127</v>
      </c>
      <c r="E16" s="130"/>
      <c r="F16" s="130"/>
      <c r="G16" s="130" t="s">
        <v>3059</v>
      </c>
    </row>
    <row r="17" spans="1:7" ht="65.25">
      <c r="A17" s="132"/>
      <c r="B17" s="134"/>
      <c r="C17" s="132"/>
      <c r="D17" s="17" t="s">
        <v>3126</v>
      </c>
      <c r="E17" s="132"/>
      <c r="F17" s="132"/>
      <c r="G17" s="132"/>
    </row>
    <row r="18" spans="1:7" ht="65.25">
      <c r="A18" s="132"/>
      <c r="B18" s="134"/>
      <c r="C18" s="132"/>
      <c r="D18" s="18" t="s">
        <v>3125</v>
      </c>
      <c r="E18" s="132"/>
      <c r="F18" s="132"/>
      <c r="G18" s="132"/>
    </row>
    <row r="19" spans="1:7" ht="43.5">
      <c r="A19" s="131"/>
      <c r="B19" s="135"/>
      <c r="C19" s="131"/>
      <c r="D19" s="19" t="s">
        <v>3124</v>
      </c>
      <c r="E19" s="131"/>
      <c r="F19" s="131"/>
      <c r="G19" s="131"/>
    </row>
    <row r="20" spans="1:7" ht="65.25">
      <c r="A20" s="130" t="s">
        <v>3123</v>
      </c>
      <c r="B20" s="133">
        <v>200000</v>
      </c>
      <c r="C20" s="130"/>
      <c r="D20" s="15" t="s">
        <v>3122</v>
      </c>
      <c r="E20" s="130"/>
      <c r="F20" s="130"/>
      <c r="G20" s="130" t="s">
        <v>3059</v>
      </c>
    </row>
    <row r="21" spans="1:7" ht="43.5">
      <c r="A21" s="132"/>
      <c r="B21" s="134"/>
      <c r="C21" s="132"/>
      <c r="D21" s="17" t="s">
        <v>3121</v>
      </c>
      <c r="E21" s="132"/>
      <c r="F21" s="132"/>
      <c r="G21" s="132"/>
    </row>
    <row r="22" spans="1:7" ht="43.5">
      <c r="A22" s="132"/>
      <c r="B22" s="134"/>
      <c r="C22" s="132"/>
      <c r="D22" s="17" t="s">
        <v>3120</v>
      </c>
      <c r="E22" s="132"/>
      <c r="F22" s="132"/>
      <c r="G22" s="132"/>
    </row>
    <row r="23" spans="1:7" ht="65.25">
      <c r="A23" s="132"/>
      <c r="B23" s="134"/>
      <c r="C23" s="132"/>
      <c r="D23" s="18" t="s">
        <v>3119</v>
      </c>
      <c r="E23" s="132"/>
      <c r="F23" s="132"/>
      <c r="G23" s="132"/>
    </row>
    <row r="24" spans="1:7" ht="43.5">
      <c r="A24" s="132"/>
      <c r="B24" s="134"/>
      <c r="C24" s="132"/>
      <c r="D24" s="17" t="s">
        <v>3118</v>
      </c>
      <c r="E24" s="132"/>
      <c r="F24" s="132"/>
      <c r="G24" s="132"/>
    </row>
    <row r="25" spans="1:7" ht="43.5">
      <c r="A25" s="131"/>
      <c r="B25" s="135"/>
      <c r="C25" s="131"/>
      <c r="D25" s="19" t="s">
        <v>3117</v>
      </c>
      <c r="E25" s="131"/>
      <c r="F25" s="131"/>
      <c r="G25" s="131"/>
    </row>
    <row r="26" spans="1:7" ht="65.25">
      <c r="A26" s="130" t="s">
        <v>3116</v>
      </c>
      <c r="B26" s="133">
        <v>150000</v>
      </c>
      <c r="C26" s="133"/>
      <c r="D26" s="15" t="s">
        <v>3115</v>
      </c>
      <c r="E26" s="130"/>
      <c r="F26" s="130"/>
      <c r="G26" s="130" t="s">
        <v>3059</v>
      </c>
    </row>
    <row r="27" spans="1:7" ht="65.25">
      <c r="A27" s="132"/>
      <c r="B27" s="134"/>
      <c r="C27" s="134"/>
      <c r="D27" s="17" t="s">
        <v>3114</v>
      </c>
      <c r="E27" s="132"/>
      <c r="F27" s="132"/>
      <c r="G27" s="132"/>
    </row>
    <row r="28" spans="1:7" ht="65.25">
      <c r="A28" s="131"/>
      <c r="B28" s="135"/>
      <c r="C28" s="135"/>
      <c r="D28" s="16" t="s">
        <v>3113</v>
      </c>
      <c r="E28" s="131"/>
      <c r="F28" s="131"/>
      <c r="G28" s="131"/>
    </row>
    <row r="29" spans="1:7" ht="65.25">
      <c r="A29" s="130" t="s">
        <v>3112</v>
      </c>
      <c r="B29" s="133">
        <v>40000</v>
      </c>
      <c r="C29" s="133"/>
      <c r="D29" s="15" t="s">
        <v>3111</v>
      </c>
      <c r="E29" s="130"/>
      <c r="F29" s="130"/>
      <c r="G29" s="130" t="s">
        <v>3059</v>
      </c>
    </row>
    <row r="30" spans="1:7" ht="65.25">
      <c r="A30" s="131"/>
      <c r="B30" s="135"/>
      <c r="C30" s="135"/>
      <c r="D30" s="16" t="s">
        <v>3110</v>
      </c>
      <c r="E30" s="131"/>
      <c r="F30" s="131"/>
      <c r="G30" s="131"/>
    </row>
    <row r="31" spans="1:7">
      <c r="A31" s="10" t="s">
        <v>673</v>
      </c>
      <c r="B31" s="11">
        <v>466520</v>
      </c>
      <c r="C31" s="10"/>
      <c r="D31" s="9"/>
      <c r="E31" s="9"/>
      <c r="F31" s="9"/>
      <c r="G31" s="9"/>
    </row>
    <row r="32" spans="1:7" ht="65.25">
      <c r="A32" s="130" t="s">
        <v>3109</v>
      </c>
      <c r="B32" s="133">
        <v>466520</v>
      </c>
      <c r="C32" s="130"/>
      <c r="D32" s="15" t="s">
        <v>3108</v>
      </c>
      <c r="E32" s="130"/>
      <c r="F32" s="130"/>
      <c r="G32" s="130" t="s">
        <v>3059</v>
      </c>
    </row>
    <row r="33" spans="1:7" ht="65.25">
      <c r="A33" s="132"/>
      <c r="B33" s="134"/>
      <c r="C33" s="132"/>
      <c r="D33" s="17" t="s">
        <v>3107</v>
      </c>
      <c r="E33" s="132"/>
      <c r="F33" s="132"/>
      <c r="G33" s="132"/>
    </row>
    <row r="34" spans="1:7" ht="65.25">
      <c r="A34" s="132"/>
      <c r="B34" s="134"/>
      <c r="C34" s="132"/>
      <c r="D34" s="18" t="s">
        <v>3106</v>
      </c>
      <c r="E34" s="132"/>
      <c r="F34" s="132"/>
      <c r="G34" s="132"/>
    </row>
    <row r="35" spans="1:7" ht="43.5">
      <c r="A35" s="132"/>
      <c r="B35" s="134"/>
      <c r="C35" s="132"/>
      <c r="D35" s="17" t="s">
        <v>3105</v>
      </c>
      <c r="E35" s="132"/>
      <c r="F35" s="132"/>
      <c r="G35" s="132"/>
    </row>
    <row r="36" spans="1:7" ht="43.5">
      <c r="A36" s="131"/>
      <c r="B36" s="135"/>
      <c r="C36" s="131"/>
      <c r="D36" s="19" t="s">
        <v>3104</v>
      </c>
      <c r="E36" s="131"/>
      <c r="F36" s="131"/>
      <c r="G36" s="131"/>
    </row>
    <row r="37" spans="1:7">
      <c r="A37" s="7" t="s">
        <v>655</v>
      </c>
      <c r="B37" s="8">
        <v>500000</v>
      </c>
      <c r="C37" s="8"/>
      <c r="D37" s="6"/>
      <c r="E37" s="6"/>
      <c r="F37" s="6"/>
      <c r="G37" s="6"/>
    </row>
    <row r="38" spans="1:7">
      <c r="A38" s="10" t="s">
        <v>654</v>
      </c>
      <c r="B38" s="11">
        <v>500000</v>
      </c>
      <c r="C38" s="11"/>
      <c r="D38" s="9"/>
      <c r="E38" s="9"/>
      <c r="F38" s="9"/>
      <c r="G38" s="9"/>
    </row>
    <row r="39" spans="1:7" ht="65.25">
      <c r="A39" s="130" t="s">
        <v>3103</v>
      </c>
      <c r="B39" s="133">
        <v>500000</v>
      </c>
      <c r="C39" s="133"/>
      <c r="D39" s="15" t="s">
        <v>3102</v>
      </c>
      <c r="E39" s="130"/>
      <c r="F39" s="130"/>
      <c r="G39" s="130" t="s">
        <v>3079</v>
      </c>
    </row>
    <row r="40" spans="1:7" ht="87">
      <c r="A40" s="132"/>
      <c r="B40" s="134"/>
      <c r="C40" s="134"/>
      <c r="D40" s="18" t="s">
        <v>3101</v>
      </c>
      <c r="E40" s="132"/>
      <c r="F40" s="132"/>
      <c r="G40" s="132"/>
    </row>
    <row r="41" spans="1:7" ht="87">
      <c r="A41" s="131"/>
      <c r="B41" s="135"/>
      <c r="C41" s="135"/>
      <c r="D41" s="19" t="s">
        <v>3100</v>
      </c>
      <c r="E41" s="131"/>
      <c r="F41" s="131"/>
      <c r="G41" s="131"/>
    </row>
    <row r="42" spans="1:7">
      <c r="A42" s="7" t="s">
        <v>461</v>
      </c>
      <c r="B42" s="8">
        <v>200000</v>
      </c>
      <c r="C42" s="8"/>
      <c r="D42" s="6"/>
      <c r="E42" s="6"/>
      <c r="F42" s="6"/>
      <c r="G42" s="6"/>
    </row>
    <row r="43" spans="1:7">
      <c r="A43" s="10" t="s">
        <v>460</v>
      </c>
      <c r="B43" s="11">
        <v>200000</v>
      </c>
      <c r="C43" s="10"/>
      <c r="D43" s="9"/>
      <c r="E43" s="9"/>
      <c r="F43" s="9"/>
      <c r="G43" s="9"/>
    </row>
    <row r="44" spans="1:7" ht="43.5">
      <c r="A44" s="130" t="s">
        <v>3099</v>
      </c>
      <c r="B44" s="133">
        <v>200000</v>
      </c>
      <c r="C44" s="130"/>
      <c r="D44" s="15" t="s">
        <v>3098</v>
      </c>
      <c r="E44" s="130"/>
      <c r="F44" s="130"/>
      <c r="G44" s="130" t="s">
        <v>3049</v>
      </c>
    </row>
    <row r="45" spans="1:7" ht="43.5">
      <c r="A45" s="131"/>
      <c r="B45" s="135"/>
      <c r="C45" s="131"/>
      <c r="D45" s="16" t="s">
        <v>3097</v>
      </c>
      <c r="E45" s="131"/>
      <c r="F45" s="131"/>
      <c r="G45" s="131"/>
    </row>
    <row r="46" spans="1:7">
      <c r="A46" s="7" t="s">
        <v>620</v>
      </c>
      <c r="B46" s="8">
        <v>652625</v>
      </c>
      <c r="C46" s="8"/>
      <c r="D46" s="6"/>
      <c r="E46" s="6"/>
      <c r="F46" s="6"/>
      <c r="G46" s="6"/>
    </row>
    <row r="47" spans="1:7">
      <c r="A47" s="10" t="s">
        <v>619</v>
      </c>
      <c r="B47" s="11">
        <v>652625</v>
      </c>
      <c r="C47" s="11"/>
      <c r="D47" s="9"/>
      <c r="E47" s="9"/>
      <c r="F47" s="9"/>
      <c r="G47" s="9"/>
    </row>
    <row r="48" spans="1:7" ht="43.5">
      <c r="A48" s="130" t="s">
        <v>3096</v>
      </c>
      <c r="B48" s="133">
        <v>132625</v>
      </c>
      <c r="C48" s="133"/>
      <c r="D48" s="15" t="s">
        <v>3095</v>
      </c>
      <c r="E48" s="130"/>
      <c r="F48" s="130"/>
      <c r="G48" s="130" t="s">
        <v>3079</v>
      </c>
    </row>
    <row r="49" spans="1:7" ht="43.5">
      <c r="A49" s="131"/>
      <c r="B49" s="135"/>
      <c r="C49" s="135"/>
      <c r="D49" s="16" t="s">
        <v>3094</v>
      </c>
      <c r="E49" s="131"/>
      <c r="F49" s="131"/>
      <c r="G49" s="131"/>
    </row>
    <row r="50" spans="1:7" ht="65.25">
      <c r="A50" s="130" t="s">
        <v>3093</v>
      </c>
      <c r="B50" s="133">
        <v>250000</v>
      </c>
      <c r="C50" s="130"/>
      <c r="D50" s="15" t="s">
        <v>3092</v>
      </c>
      <c r="E50" s="130"/>
      <c r="F50" s="130"/>
      <c r="G50" s="130" t="s">
        <v>3079</v>
      </c>
    </row>
    <row r="51" spans="1:7" ht="43.5">
      <c r="A51" s="132"/>
      <c r="B51" s="134"/>
      <c r="C51" s="132"/>
      <c r="D51" s="17" t="s">
        <v>3091</v>
      </c>
      <c r="E51" s="132"/>
      <c r="F51" s="132"/>
      <c r="G51" s="132"/>
    </row>
    <row r="52" spans="1:7" ht="43.5">
      <c r="A52" s="132"/>
      <c r="B52" s="134"/>
      <c r="C52" s="132"/>
      <c r="D52" s="17" t="s">
        <v>3090</v>
      </c>
      <c r="E52" s="132"/>
      <c r="F52" s="132"/>
      <c r="G52" s="132"/>
    </row>
    <row r="53" spans="1:7" ht="65.25">
      <c r="A53" s="132"/>
      <c r="B53" s="134"/>
      <c r="C53" s="132"/>
      <c r="D53" s="18" t="s">
        <v>3089</v>
      </c>
      <c r="E53" s="132"/>
      <c r="F53" s="132"/>
      <c r="G53" s="132"/>
    </row>
    <row r="54" spans="1:7" ht="43.5">
      <c r="A54" s="132"/>
      <c r="B54" s="134"/>
      <c r="C54" s="132"/>
      <c r="D54" s="17" t="s">
        <v>3088</v>
      </c>
      <c r="E54" s="132"/>
      <c r="F54" s="132"/>
      <c r="G54" s="132"/>
    </row>
    <row r="55" spans="1:7" ht="43.5">
      <c r="A55" s="131"/>
      <c r="B55" s="135"/>
      <c r="C55" s="131"/>
      <c r="D55" s="19" t="s">
        <v>3087</v>
      </c>
      <c r="E55" s="131"/>
      <c r="F55" s="131"/>
      <c r="G55" s="131"/>
    </row>
    <row r="56" spans="1:7" ht="65.25">
      <c r="A56" s="130" t="s">
        <v>3086</v>
      </c>
      <c r="B56" s="133">
        <v>270000</v>
      </c>
      <c r="C56" s="133"/>
      <c r="D56" s="15" t="s">
        <v>3085</v>
      </c>
      <c r="E56" s="130"/>
      <c r="F56" s="130"/>
      <c r="G56" s="130" t="s">
        <v>3059</v>
      </c>
    </row>
    <row r="57" spans="1:7" ht="43.5">
      <c r="A57" s="132"/>
      <c r="B57" s="134"/>
      <c r="C57" s="134"/>
      <c r="D57" s="17" t="s">
        <v>3084</v>
      </c>
      <c r="E57" s="132"/>
      <c r="F57" s="132"/>
      <c r="G57" s="132"/>
    </row>
    <row r="58" spans="1:7" ht="87">
      <c r="A58" s="132"/>
      <c r="B58" s="134"/>
      <c r="C58" s="134"/>
      <c r="D58" s="18" t="s">
        <v>3083</v>
      </c>
      <c r="E58" s="132"/>
      <c r="F58" s="132"/>
      <c r="G58" s="132"/>
    </row>
    <row r="59" spans="1:7" ht="65.25">
      <c r="A59" s="131"/>
      <c r="B59" s="135"/>
      <c r="C59" s="135"/>
      <c r="D59" s="19" t="s">
        <v>3082</v>
      </c>
      <c r="E59" s="131"/>
      <c r="F59" s="131"/>
      <c r="G59" s="131"/>
    </row>
    <row r="60" spans="1:7">
      <c r="A60" s="7" t="s">
        <v>1160</v>
      </c>
      <c r="B60" s="8">
        <v>250000</v>
      </c>
      <c r="C60" s="8"/>
      <c r="D60" s="6"/>
      <c r="E60" s="6"/>
      <c r="F60" s="6"/>
      <c r="G60" s="6"/>
    </row>
    <row r="61" spans="1:7" ht="43.5">
      <c r="A61" s="10" t="s">
        <v>1159</v>
      </c>
      <c r="B61" s="11">
        <v>250000</v>
      </c>
      <c r="C61" s="11"/>
      <c r="D61" s="9"/>
      <c r="E61" s="9"/>
      <c r="F61" s="9"/>
      <c r="G61" s="9"/>
    </row>
    <row r="62" spans="1:7" ht="65.25">
      <c r="A62" s="130" t="s">
        <v>3081</v>
      </c>
      <c r="B62" s="133">
        <v>250000</v>
      </c>
      <c r="C62" s="133"/>
      <c r="D62" s="15" t="s">
        <v>3080</v>
      </c>
      <c r="E62" s="130"/>
      <c r="F62" s="130"/>
      <c r="G62" s="130" t="s">
        <v>3079</v>
      </c>
    </row>
    <row r="63" spans="1:7" ht="65.25">
      <c r="A63" s="131"/>
      <c r="B63" s="135"/>
      <c r="C63" s="135"/>
      <c r="D63" s="16" t="s">
        <v>3078</v>
      </c>
      <c r="E63" s="131"/>
      <c r="F63" s="131"/>
      <c r="G63" s="131"/>
    </row>
    <row r="64" spans="1:7">
      <c r="A64" s="4" t="s">
        <v>50</v>
      </c>
      <c r="B64" s="5">
        <v>2795000</v>
      </c>
      <c r="C64" s="5"/>
      <c r="D64" s="3"/>
      <c r="E64" s="3"/>
      <c r="F64" s="3"/>
      <c r="G64" s="3"/>
    </row>
    <row r="65" spans="1:7">
      <c r="A65" s="7" t="s">
        <v>51</v>
      </c>
      <c r="B65" s="8">
        <v>1320000</v>
      </c>
      <c r="C65" s="8"/>
      <c r="D65" s="6"/>
      <c r="E65" s="6"/>
      <c r="F65" s="6"/>
      <c r="G65" s="6"/>
    </row>
    <row r="66" spans="1:7">
      <c r="A66" s="10" t="s">
        <v>52</v>
      </c>
      <c r="B66" s="11">
        <v>1320000</v>
      </c>
      <c r="C66" s="11"/>
      <c r="D66" s="9"/>
      <c r="E66" s="9"/>
      <c r="F66" s="9"/>
      <c r="G66" s="9"/>
    </row>
    <row r="67" spans="1:7" ht="65.25">
      <c r="A67" s="130" t="s">
        <v>3077</v>
      </c>
      <c r="B67" s="133">
        <v>1000000</v>
      </c>
      <c r="C67" s="133"/>
      <c r="D67" s="15" t="s">
        <v>3076</v>
      </c>
      <c r="E67" s="130"/>
      <c r="F67" s="130"/>
      <c r="G67" s="130" t="s">
        <v>58</v>
      </c>
    </row>
    <row r="68" spans="1:7" ht="43.5">
      <c r="A68" s="132"/>
      <c r="B68" s="134"/>
      <c r="C68" s="134"/>
      <c r="D68" s="17" t="s">
        <v>3075</v>
      </c>
      <c r="E68" s="132"/>
      <c r="F68" s="132"/>
      <c r="G68" s="132"/>
    </row>
    <row r="69" spans="1:7" ht="43.5">
      <c r="A69" s="132"/>
      <c r="B69" s="134"/>
      <c r="C69" s="134"/>
      <c r="D69" s="17" t="s">
        <v>3074</v>
      </c>
      <c r="E69" s="132"/>
      <c r="F69" s="132"/>
      <c r="G69" s="132"/>
    </row>
    <row r="70" spans="1:7" ht="43.5">
      <c r="A70" s="132"/>
      <c r="B70" s="134"/>
      <c r="C70" s="134"/>
      <c r="D70" s="17" t="s">
        <v>3073</v>
      </c>
      <c r="E70" s="132"/>
      <c r="F70" s="132"/>
      <c r="G70" s="132"/>
    </row>
    <row r="71" spans="1:7" ht="43.5">
      <c r="A71" s="132"/>
      <c r="B71" s="134"/>
      <c r="C71" s="134"/>
      <c r="D71" s="18" t="s">
        <v>3072</v>
      </c>
      <c r="E71" s="132"/>
      <c r="F71" s="132"/>
      <c r="G71" s="132"/>
    </row>
    <row r="72" spans="1:7" ht="43.5">
      <c r="A72" s="132"/>
      <c r="B72" s="134"/>
      <c r="C72" s="134"/>
      <c r="D72" s="17" t="s">
        <v>3071</v>
      </c>
      <c r="E72" s="132"/>
      <c r="F72" s="132"/>
      <c r="G72" s="132"/>
    </row>
    <row r="73" spans="1:7" ht="43.5">
      <c r="A73" s="132"/>
      <c r="B73" s="134"/>
      <c r="C73" s="134"/>
      <c r="D73" s="17" t="s">
        <v>3070</v>
      </c>
      <c r="E73" s="132"/>
      <c r="F73" s="132"/>
      <c r="G73" s="132"/>
    </row>
    <row r="74" spans="1:7" ht="43.5">
      <c r="A74" s="131"/>
      <c r="B74" s="135"/>
      <c r="C74" s="135"/>
      <c r="D74" s="19" t="s">
        <v>3069</v>
      </c>
      <c r="E74" s="131"/>
      <c r="F74" s="131"/>
      <c r="G74" s="131"/>
    </row>
    <row r="75" spans="1:7" ht="65.25">
      <c r="A75" s="130" t="s">
        <v>3068</v>
      </c>
      <c r="B75" s="133">
        <v>200000</v>
      </c>
      <c r="C75" s="130"/>
      <c r="D75" s="15" t="s">
        <v>3067</v>
      </c>
      <c r="E75" s="130"/>
      <c r="F75" s="130"/>
      <c r="G75" s="130" t="s">
        <v>58</v>
      </c>
    </row>
    <row r="76" spans="1:7" ht="65.25">
      <c r="A76" s="131"/>
      <c r="B76" s="135"/>
      <c r="C76" s="131"/>
      <c r="D76" s="16" t="s">
        <v>3066</v>
      </c>
      <c r="E76" s="131"/>
      <c r="F76" s="131"/>
      <c r="G76" s="131"/>
    </row>
    <row r="77" spans="1:7" ht="43.5">
      <c r="A77" s="130" t="s">
        <v>3065</v>
      </c>
      <c r="B77" s="133">
        <v>20000</v>
      </c>
      <c r="C77" s="130"/>
      <c r="D77" s="15" t="s">
        <v>3063</v>
      </c>
      <c r="E77" s="130"/>
      <c r="F77" s="130"/>
      <c r="G77" s="130" t="s">
        <v>58</v>
      </c>
    </row>
    <row r="78" spans="1:7" ht="108.75">
      <c r="A78" s="131"/>
      <c r="B78" s="135"/>
      <c r="C78" s="131"/>
      <c r="D78" s="16" t="s">
        <v>3062</v>
      </c>
      <c r="E78" s="131"/>
      <c r="F78" s="131"/>
      <c r="G78" s="131"/>
    </row>
    <row r="79" spans="1:7" ht="43.5">
      <c r="A79" s="130" t="s">
        <v>3064</v>
      </c>
      <c r="B79" s="133">
        <v>35000</v>
      </c>
      <c r="C79" s="130"/>
      <c r="D79" s="15" t="s">
        <v>3063</v>
      </c>
      <c r="E79" s="130"/>
      <c r="F79" s="130"/>
      <c r="G79" s="130" t="s">
        <v>58</v>
      </c>
    </row>
    <row r="80" spans="1:7" ht="108.75">
      <c r="A80" s="131"/>
      <c r="B80" s="135"/>
      <c r="C80" s="131"/>
      <c r="D80" s="16" t="s">
        <v>3062</v>
      </c>
      <c r="E80" s="131"/>
      <c r="F80" s="131"/>
      <c r="G80" s="131"/>
    </row>
    <row r="81" spans="1:7" ht="65.25">
      <c r="A81" s="130" t="s">
        <v>3061</v>
      </c>
      <c r="B81" s="133">
        <v>65000</v>
      </c>
      <c r="C81" s="133"/>
      <c r="D81" s="15" t="s">
        <v>3060</v>
      </c>
      <c r="E81" s="130"/>
      <c r="F81" s="130"/>
      <c r="G81" s="130" t="s">
        <v>3059</v>
      </c>
    </row>
    <row r="82" spans="1:7" ht="87">
      <c r="A82" s="131"/>
      <c r="B82" s="135"/>
      <c r="C82" s="135"/>
      <c r="D82" s="16" t="s">
        <v>3058</v>
      </c>
      <c r="E82" s="131"/>
      <c r="F82" s="131"/>
      <c r="G82" s="131"/>
    </row>
    <row r="83" spans="1:7">
      <c r="A83" s="7" t="s">
        <v>157</v>
      </c>
      <c r="B83" s="8">
        <v>95000</v>
      </c>
      <c r="C83" s="8"/>
      <c r="D83" s="6"/>
      <c r="E83" s="6"/>
      <c r="F83" s="6"/>
      <c r="G83" s="6"/>
    </row>
    <row r="84" spans="1:7">
      <c r="A84" s="10" t="s">
        <v>158</v>
      </c>
      <c r="B84" s="11">
        <v>95000</v>
      </c>
      <c r="C84" s="10"/>
      <c r="D84" s="9"/>
      <c r="E84" s="9"/>
      <c r="F84" s="9"/>
      <c r="G84" s="9"/>
    </row>
    <row r="85" spans="1:7" ht="87">
      <c r="A85" s="130" t="s">
        <v>3057</v>
      </c>
      <c r="B85" s="133">
        <v>95000</v>
      </c>
      <c r="C85" s="130"/>
      <c r="D85" s="15" t="s">
        <v>3056</v>
      </c>
      <c r="E85" s="130"/>
      <c r="F85" s="130"/>
      <c r="G85" s="130" t="s">
        <v>58</v>
      </c>
    </row>
    <row r="86" spans="1:7" ht="87">
      <c r="A86" s="131"/>
      <c r="B86" s="135"/>
      <c r="C86" s="131"/>
      <c r="D86" s="16" t="s">
        <v>3055</v>
      </c>
      <c r="E86" s="131"/>
      <c r="F86" s="131"/>
      <c r="G86" s="131"/>
    </row>
    <row r="87" spans="1:7">
      <c r="A87" s="7" t="s">
        <v>191</v>
      </c>
      <c r="B87" s="8">
        <v>1380000</v>
      </c>
      <c r="C87" s="8"/>
      <c r="D87" s="6"/>
      <c r="E87" s="6"/>
      <c r="F87" s="6"/>
      <c r="G87" s="6"/>
    </row>
    <row r="88" spans="1:7">
      <c r="A88" s="10" t="s">
        <v>192</v>
      </c>
      <c r="B88" s="11">
        <v>1380000</v>
      </c>
      <c r="C88" s="11"/>
      <c r="D88" s="9"/>
      <c r="E88" s="9"/>
      <c r="F88" s="9"/>
      <c r="G88" s="9"/>
    </row>
    <row r="89" spans="1:7" ht="65.25">
      <c r="A89" s="130" t="s">
        <v>3054</v>
      </c>
      <c r="B89" s="133">
        <v>600000</v>
      </c>
      <c r="C89" s="133"/>
      <c r="D89" s="15" t="s">
        <v>3053</v>
      </c>
      <c r="E89" s="130"/>
      <c r="F89" s="130"/>
      <c r="G89" s="130" t="s">
        <v>3049</v>
      </c>
    </row>
    <row r="90" spans="1:7" ht="43.5">
      <c r="A90" s="131"/>
      <c r="B90" s="135"/>
      <c r="C90" s="135"/>
      <c r="D90" s="16" t="s">
        <v>3052</v>
      </c>
      <c r="E90" s="131"/>
      <c r="F90" s="131"/>
      <c r="G90" s="131"/>
    </row>
    <row r="91" spans="1:7" ht="130.5">
      <c r="A91" s="130" t="s">
        <v>3051</v>
      </c>
      <c r="B91" s="133">
        <v>780000</v>
      </c>
      <c r="C91" s="133"/>
      <c r="D91" s="15" t="s">
        <v>3050</v>
      </c>
      <c r="E91" s="130"/>
      <c r="F91" s="130"/>
      <c r="G91" s="130" t="s">
        <v>3049</v>
      </c>
    </row>
    <row r="92" spans="1:7" ht="108.75">
      <c r="A92" s="132"/>
      <c r="B92" s="134"/>
      <c r="C92" s="134"/>
      <c r="D92" s="17" t="s">
        <v>3048</v>
      </c>
      <c r="E92" s="132"/>
      <c r="F92" s="132"/>
      <c r="G92" s="132"/>
    </row>
    <row r="93" spans="1:7" ht="65.25">
      <c r="A93" s="132"/>
      <c r="B93" s="134"/>
      <c r="C93" s="134"/>
      <c r="D93" s="18" t="s">
        <v>3047</v>
      </c>
      <c r="E93" s="132"/>
      <c r="F93" s="132"/>
      <c r="G93" s="132"/>
    </row>
    <row r="94" spans="1:7" ht="43.5">
      <c r="A94" s="131"/>
      <c r="B94" s="135"/>
      <c r="C94" s="135"/>
      <c r="D94" s="19" t="s">
        <v>3046</v>
      </c>
      <c r="E94" s="131"/>
      <c r="F94" s="131"/>
      <c r="G94" s="131"/>
    </row>
    <row r="95" spans="1:7">
      <c r="A95" s="21" t="s">
        <v>210</v>
      </c>
      <c r="B95" s="22">
        <v>10490545</v>
      </c>
      <c r="C95" s="22"/>
      <c r="D95" s="20"/>
      <c r="E95" s="20"/>
      <c r="F95" s="21"/>
      <c r="G95" s="20"/>
    </row>
  </sheetData>
  <mergeCells count="138">
    <mergeCell ref="A5:A8"/>
    <mergeCell ref="C5:C8"/>
    <mergeCell ref="E5:E8"/>
    <mergeCell ref="F5:F8"/>
    <mergeCell ref="G5:G8"/>
    <mergeCell ref="A10:A11"/>
    <mergeCell ref="C10:C11"/>
    <mergeCell ref="E10:E11"/>
    <mergeCell ref="F10:F11"/>
    <mergeCell ref="G10:G11"/>
    <mergeCell ref="B5:B8"/>
    <mergeCell ref="B10:B11"/>
    <mergeCell ref="A12:A13"/>
    <mergeCell ref="C12:C13"/>
    <mergeCell ref="E12:E13"/>
    <mergeCell ref="F12:F13"/>
    <mergeCell ref="G12:G13"/>
    <mergeCell ref="A14:A15"/>
    <mergeCell ref="C14:C15"/>
    <mergeCell ref="E14:E15"/>
    <mergeCell ref="F14:F15"/>
    <mergeCell ref="G14:G15"/>
    <mergeCell ref="B12:B13"/>
    <mergeCell ref="B14:B15"/>
    <mergeCell ref="A16:A19"/>
    <mergeCell ref="C16:C19"/>
    <mergeCell ref="E16:E19"/>
    <mergeCell ref="F16:F19"/>
    <mergeCell ref="G16:G19"/>
    <mergeCell ref="A20:A25"/>
    <mergeCell ref="C20:C25"/>
    <mergeCell ref="E20:E25"/>
    <mergeCell ref="F20:F25"/>
    <mergeCell ref="G20:G25"/>
    <mergeCell ref="B16:B19"/>
    <mergeCell ref="B20:B25"/>
    <mergeCell ref="A26:A28"/>
    <mergeCell ref="C26:C28"/>
    <mergeCell ref="E26:E28"/>
    <mergeCell ref="F26:F28"/>
    <mergeCell ref="G26:G28"/>
    <mergeCell ref="A29:A30"/>
    <mergeCell ref="C29:C30"/>
    <mergeCell ref="E29:E30"/>
    <mergeCell ref="F29:F30"/>
    <mergeCell ref="G29:G30"/>
    <mergeCell ref="B26:B28"/>
    <mergeCell ref="B29:B30"/>
    <mergeCell ref="A32:A36"/>
    <mergeCell ref="C32:C36"/>
    <mergeCell ref="E32:E36"/>
    <mergeCell ref="F32:F36"/>
    <mergeCell ref="G32:G36"/>
    <mergeCell ref="A39:A41"/>
    <mergeCell ref="C39:C41"/>
    <mergeCell ref="E39:E41"/>
    <mergeCell ref="F39:F41"/>
    <mergeCell ref="G39:G41"/>
    <mergeCell ref="B32:B36"/>
    <mergeCell ref="B39:B41"/>
    <mergeCell ref="A44:A45"/>
    <mergeCell ref="C44:C45"/>
    <mergeCell ref="E44:E45"/>
    <mergeCell ref="F44:F45"/>
    <mergeCell ref="G44:G45"/>
    <mergeCell ref="A48:A49"/>
    <mergeCell ref="C48:C49"/>
    <mergeCell ref="E48:E49"/>
    <mergeCell ref="F48:F49"/>
    <mergeCell ref="G48:G49"/>
    <mergeCell ref="B44:B45"/>
    <mergeCell ref="B48:B49"/>
    <mergeCell ref="A50:A55"/>
    <mergeCell ref="C50:C55"/>
    <mergeCell ref="E50:E55"/>
    <mergeCell ref="F50:F55"/>
    <mergeCell ref="G50:G55"/>
    <mergeCell ref="A56:A59"/>
    <mergeCell ref="C56:C59"/>
    <mergeCell ref="E56:E59"/>
    <mergeCell ref="F56:F59"/>
    <mergeCell ref="G56:G59"/>
    <mergeCell ref="B50:B55"/>
    <mergeCell ref="B56:B59"/>
    <mergeCell ref="A62:A63"/>
    <mergeCell ref="C62:C63"/>
    <mergeCell ref="E62:E63"/>
    <mergeCell ref="F62:F63"/>
    <mergeCell ref="G62:G63"/>
    <mergeCell ref="A67:A74"/>
    <mergeCell ref="C67:C74"/>
    <mergeCell ref="E67:E74"/>
    <mergeCell ref="F67:F74"/>
    <mergeCell ref="G67:G74"/>
    <mergeCell ref="B62:B63"/>
    <mergeCell ref="B67:B74"/>
    <mergeCell ref="A75:A76"/>
    <mergeCell ref="C75:C76"/>
    <mergeCell ref="E75:E76"/>
    <mergeCell ref="F75:F76"/>
    <mergeCell ref="G75:G76"/>
    <mergeCell ref="A77:A78"/>
    <mergeCell ref="C77:C78"/>
    <mergeCell ref="E77:E78"/>
    <mergeCell ref="F77:F78"/>
    <mergeCell ref="G77:G78"/>
    <mergeCell ref="B75:B76"/>
    <mergeCell ref="B77:B78"/>
    <mergeCell ref="A79:A80"/>
    <mergeCell ref="C79:C80"/>
    <mergeCell ref="E79:E80"/>
    <mergeCell ref="F79:F80"/>
    <mergeCell ref="G79:G80"/>
    <mergeCell ref="A81:A82"/>
    <mergeCell ref="C81:C82"/>
    <mergeCell ref="E81:E82"/>
    <mergeCell ref="F81:F82"/>
    <mergeCell ref="G81:G82"/>
    <mergeCell ref="B79:B80"/>
    <mergeCell ref="B81:B82"/>
    <mergeCell ref="A91:A94"/>
    <mergeCell ref="C91:C94"/>
    <mergeCell ref="E91:E94"/>
    <mergeCell ref="F91:F94"/>
    <mergeCell ref="G91:G94"/>
    <mergeCell ref="A85:A86"/>
    <mergeCell ref="C85:C86"/>
    <mergeCell ref="E85:E86"/>
    <mergeCell ref="F85:F86"/>
    <mergeCell ref="G85:G86"/>
    <mergeCell ref="A89:A90"/>
    <mergeCell ref="C89:C90"/>
    <mergeCell ref="E89:E90"/>
    <mergeCell ref="F89:F90"/>
    <mergeCell ref="G89:G90"/>
    <mergeCell ref="B85:B86"/>
    <mergeCell ref="B89:B90"/>
    <mergeCell ref="B91:B9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สำนักส่งเสริมวิชาการและงานทะเบียน </oddHeader>
    <oddFooter>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1"/>
  <sheetViews>
    <sheetView view="pageBreakPreview" zoomScale="130" zoomScaleNormal="145" zoomScaleSheetLayoutView="130" workbookViewId="0">
      <selection activeCell="K11" sqref="K11"/>
    </sheetView>
  </sheetViews>
  <sheetFormatPr defaultRowHeight="15" customHeight="1"/>
  <cols>
    <col min="1" max="1" width="3.140625" style="24" customWidth="1"/>
    <col min="2" max="2" width="6.7109375" style="23" hidden="1" customWidth="1"/>
    <col min="3" max="3" width="46.85546875" style="24" customWidth="1"/>
    <col min="4" max="4" width="4.7109375" style="25" customWidth="1"/>
    <col min="5" max="5" width="5" style="26" customWidth="1"/>
    <col min="6" max="10" width="5.140625" style="26" customWidth="1"/>
    <col min="11" max="11" width="47" style="27" customWidth="1"/>
    <col min="12" max="12" width="5.42578125" style="26" bestFit="1" customWidth="1"/>
    <col min="13" max="13" width="5.42578125" style="26" customWidth="1"/>
    <col min="14" max="14" width="11.5703125" style="26" customWidth="1"/>
    <col min="15" max="16384" width="9.140625" style="24"/>
  </cols>
  <sheetData>
    <row r="1" spans="2:15" ht="11.25" customHeight="1" thickBot="1"/>
    <row r="2" spans="2:15" s="28" customFormat="1" ht="24.75" customHeight="1">
      <c r="C2" s="119" t="s">
        <v>3143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2:15" s="29" customFormat="1" ht="20.25" customHeight="1">
      <c r="C3" s="122" t="s">
        <v>3246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30"/>
    </row>
    <row r="4" spans="2:15" s="29" customFormat="1" ht="9.75" customHeight="1" thickBot="1"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31"/>
    </row>
    <row r="5" spans="2:15" s="29" customFormat="1" ht="8.25" customHeight="1">
      <c r="B5" s="30"/>
      <c r="C5" s="30"/>
      <c r="D5" s="31"/>
      <c r="E5" s="32"/>
      <c r="F5" s="32"/>
      <c r="G5" s="32"/>
      <c r="H5" s="32"/>
      <c r="I5" s="32"/>
      <c r="J5" s="32"/>
      <c r="K5" s="33"/>
      <c r="L5" s="32"/>
      <c r="M5" s="32"/>
      <c r="N5" s="32"/>
      <c r="O5" s="31"/>
    </row>
    <row r="6" spans="2:15" s="35" customFormat="1" ht="15.75" customHeight="1">
      <c r="B6" s="34"/>
      <c r="C6" s="128" t="s">
        <v>3144</v>
      </c>
      <c r="D6" s="128" t="s">
        <v>3145</v>
      </c>
      <c r="E6" s="129" t="s">
        <v>3146</v>
      </c>
      <c r="F6" s="129" t="s">
        <v>3147</v>
      </c>
      <c r="G6" s="129"/>
      <c r="H6" s="129"/>
      <c r="I6" s="129"/>
      <c r="J6" s="129"/>
      <c r="K6" s="129" t="s">
        <v>3247</v>
      </c>
      <c r="L6" s="129"/>
      <c r="M6" s="129"/>
      <c r="N6" s="129"/>
    </row>
    <row r="7" spans="2:15" s="35" customFormat="1" ht="69">
      <c r="B7" s="34"/>
      <c r="C7" s="128"/>
      <c r="D7" s="128"/>
      <c r="E7" s="129"/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 t="s">
        <v>3248</v>
      </c>
      <c r="L7" s="36" t="s">
        <v>3148</v>
      </c>
      <c r="M7" s="36" t="s">
        <v>3149</v>
      </c>
      <c r="N7" s="36" t="s">
        <v>3150</v>
      </c>
    </row>
    <row r="8" spans="2:15" s="38" customFormat="1" ht="18.75">
      <c r="B8" s="37"/>
      <c r="C8" s="113" t="s">
        <v>3151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2:15" s="38" customFormat="1" ht="102.75" customHeight="1">
      <c r="B9" s="37"/>
      <c r="C9" s="39" t="s">
        <v>3152</v>
      </c>
      <c r="D9" s="40">
        <f>D10</f>
        <v>21</v>
      </c>
      <c r="E9" s="39"/>
      <c r="F9" s="39"/>
      <c r="G9" s="39"/>
      <c r="H9" s="39"/>
      <c r="I9" s="39"/>
      <c r="J9" s="39"/>
      <c r="K9" s="41"/>
      <c r="L9" s="42"/>
      <c r="M9" s="42">
        <f>M10</f>
        <v>0.21</v>
      </c>
      <c r="N9" s="39"/>
    </row>
    <row r="10" spans="2:15" s="38" customFormat="1" ht="42" customHeight="1">
      <c r="B10" s="37"/>
      <c r="C10" s="43" t="s">
        <v>3153</v>
      </c>
      <c r="D10" s="44">
        <f>SUM(D11:D17)</f>
        <v>21</v>
      </c>
      <c r="E10" s="43"/>
      <c r="F10" s="43"/>
      <c r="G10" s="43"/>
      <c r="H10" s="43"/>
      <c r="I10" s="43"/>
      <c r="J10" s="43"/>
      <c r="K10" s="45"/>
      <c r="L10" s="46"/>
      <c r="M10" s="46">
        <f t="shared" ref="M10" si="0">SUM(M11:M17)</f>
        <v>0.21</v>
      </c>
      <c r="N10" s="43"/>
    </row>
    <row r="11" spans="2:15" s="37" customFormat="1" ht="55.5" customHeight="1">
      <c r="C11" s="47" t="s">
        <v>3154</v>
      </c>
      <c r="D11" s="48">
        <v>3</v>
      </c>
      <c r="E11" s="49">
        <v>4.9000000000000004</v>
      </c>
      <c r="F11" s="49">
        <v>1</v>
      </c>
      <c r="G11" s="49">
        <v>2</v>
      </c>
      <c r="H11" s="49">
        <v>3</v>
      </c>
      <c r="I11" s="49">
        <v>4</v>
      </c>
      <c r="J11" s="50">
        <v>5</v>
      </c>
      <c r="K11" s="47" t="s">
        <v>3155</v>
      </c>
      <c r="L11" s="50">
        <v>1</v>
      </c>
      <c r="M11" s="50">
        <f>L11*D11/100</f>
        <v>0.03</v>
      </c>
      <c r="N11" s="47" t="s">
        <v>3156</v>
      </c>
    </row>
    <row r="12" spans="2:15" s="37" customFormat="1" ht="81" customHeight="1">
      <c r="C12" s="47" t="s">
        <v>3157</v>
      </c>
      <c r="D12" s="48">
        <v>3</v>
      </c>
      <c r="E12" s="49">
        <v>6</v>
      </c>
      <c r="F12" s="49">
        <v>4</v>
      </c>
      <c r="G12" s="49">
        <v>5</v>
      </c>
      <c r="H12" s="49">
        <v>6</v>
      </c>
      <c r="I12" s="49">
        <v>7</v>
      </c>
      <c r="J12" s="50">
        <v>8</v>
      </c>
      <c r="K12" s="47" t="s">
        <v>3158</v>
      </c>
      <c r="L12" s="50">
        <v>1</v>
      </c>
      <c r="M12" s="50">
        <f>L12*D12/100</f>
        <v>0.03</v>
      </c>
      <c r="N12" s="47" t="s">
        <v>3156</v>
      </c>
    </row>
    <row r="13" spans="2:15" s="37" customFormat="1" ht="34.5">
      <c r="C13" s="47" t="s">
        <v>3159</v>
      </c>
      <c r="D13" s="48">
        <v>3</v>
      </c>
      <c r="E13" s="49">
        <v>5</v>
      </c>
      <c r="F13" s="49">
        <v>3</v>
      </c>
      <c r="G13" s="49">
        <v>4</v>
      </c>
      <c r="H13" s="49">
        <v>5</v>
      </c>
      <c r="I13" s="49">
        <v>6</v>
      </c>
      <c r="J13" s="50">
        <v>7</v>
      </c>
      <c r="K13" s="47" t="s">
        <v>3249</v>
      </c>
      <c r="L13" s="50">
        <v>1</v>
      </c>
      <c r="M13" s="50">
        <f>L13*D13/100</f>
        <v>0.03</v>
      </c>
      <c r="N13" s="47" t="s">
        <v>3156</v>
      </c>
    </row>
    <row r="14" spans="2:15" s="37" customFormat="1" ht="60" customHeight="1">
      <c r="C14" s="47" t="s">
        <v>3160</v>
      </c>
      <c r="D14" s="48">
        <v>3</v>
      </c>
      <c r="E14" s="49">
        <v>5</v>
      </c>
      <c r="F14" s="49">
        <v>3</v>
      </c>
      <c r="G14" s="49">
        <v>4</v>
      </c>
      <c r="H14" s="49">
        <v>5</v>
      </c>
      <c r="I14" s="49">
        <v>6</v>
      </c>
      <c r="J14" s="50">
        <v>7</v>
      </c>
      <c r="K14" s="47" t="s">
        <v>3249</v>
      </c>
      <c r="L14" s="50">
        <v>1</v>
      </c>
      <c r="M14" s="50">
        <f>L14*D14/100</f>
        <v>0.03</v>
      </c>
      <c r="N14" s="47" t="s">
        <v>3156</v>
      </c>
    </row>
    <row r="15" spans="2:15" s="37" customFormat="1" ht="34.5">
      <c r="C15" s="47" t="s">
        <v>3161</v>
      </c>
      <c r="D15" s="48">
        <v>3</v>
      </c>
      <c r="E15" s="49">
        <v>3</v>
      </c>
      <c r="F15" s="49">
        <v>1</v>
      </c>
      <c r="G15" s="49">
        <v>2</v>
      </c>
      <c r="H15" s="49">
        <v>3</v>
      </c>
      <c r="I15" s="49">
        <v>4</v>
      </c>
      <c r="J15" s="50">
        <v>5</v>
      </c>
      <c r="K15" s="47" t="s">
        <v>3249</v>
      </c>
      <c r="L15" s="50">
        <v>1</v>
      </c>
      <c r="M15" s="50">
        <f>L15*D15/100</f>
        <v>0.03</v>
      </c>
      <c r="N15" s="47" t="s">
        <v>3156</v>
      </c>
    </row>
    <row r="16" spans="2:15" s="38" customFormat="1" ht="34.5">
      <c r="B16" s="37"/>
      <c r="C16" s="47" t="s">
        <v>3162</v>
      </c>
      <c r="D16" s="48">
        <v>3</v>
      </c>
      <c r="E16" s="50">
        <v>3</v>
      </c>
      <c r="F16" s="49">
        <v>1</v>
      </c>
      <c r="G16" s="49">
        <v>2</v>
      </c>
      <c r="H16" s="49">
        <v>3</v>
      </c>
      <c r="I16" s="49">
        <v>4</v>
      </c>
      <c r="J16" s="50">
        <v>5</v>
      </c>
      <c r="K16" s="47" t="s">
        <v>3249</v>
      </c>
      <c r="L16" s="50">
        <v>1</v>
      </c>
      <c r="M16" s="50">
        <f t="shared" ref="M16:M17" si="1">L16*D16/100</f>
        <v>0.03</v>
      </c>
      <c r="N16" s="47" t="s">
        <v>3156</v>
      </c>
    </row>
    <row r="17" spans="2:14" s="38" customFormat="1" ht="34.5">
      <c r="B17" s="37"/>
      <c r="C17" s="47" t="s">
        <v>3163</v>
      </c>
      <c r="D17" s="48">
        <v>3</v>
      </c>
      <c r="E17" s="50">
        <v>6</v>
      </c>
      <c r="F17" s="49">
        <v>4</v>
      </c>
      <c r="G17" s="49">
        <v>5</v>
      </c>
      <c r="H17" s="49">
        <v>6</v>
      </c>
      <c r="I17" s="49">
        <v>7</v>
      </c>
      <c r="J17" s="50">
        <v>8</v>
      </c>
      <c r="K17" s="47" t="s">
        <v>3249</v>
      </c>
      <c r="L17" s="50">
        <v>1</v>
      </c>
      <c r="M17" s="50">
        <f t="shared" si="1"/>
        <v>0.03</v>
      </c>
      <c r="N17" s="47" t="s">
        <v>3156</v>
      </c>
    </row>
    <row r="18" spans="2:14" s="52" customFormat="1" ht="34.5">
      <c r="B18" s="51"/>
      <c r="C18" s="39" t="s">
        <v>3164</v>
      </c>
      <c r="D18" s="42">
        <f>D19</f>
        <v>12</v>
      </c>
      <c r="E18" s="39"/>
      <c r="F18" s="39"/>
      <c r="G18" s="39"/>
      <c r="H18" s="39"/>
      <c r="I18" s="39"/>
      <c r="J18" s="39"/>
      <c r="K18" s="41"/>
      <c r="L18" s="42"/>
      <c r="M18" s="42">
        <f t="shared" ref="M18" si="2">M19</f>
        <v>0.12</v>
      </c>
      <c r="N18" s="39"/>
    </row>
    <row r="19" spans="2:14" s="52" customFormat="1" ht="34.5">
      <c r="B19" s="51"/>
      <c r="C19" s="43" t="s">
        <v>3165</v>
      </c>
      <c r="D19" s="44">
        <f>SUM(D20:D23)</f>
        <v>12</v>
      </c>
      <c r="E19" s="43"/>
      <c r="F19" s="43"/>
      <c r="G19" s="43"/>
      <c r="H19" s="43"/>
      <c r="I19" s="43"/>
      <c r="J19" s="43"/>
      <c r="K19" s="45"/>
      <c r="L19" s="46"/>
      <c r="M19" s="46">
        <f>SUM(M20:M23)</f>
        <v>0.12</v>
      </c>
      <c r="N19" s="43"/>
    </row>
    <row r="20" spans="2:14" s="38" customFormat="1" ht="34.5">
      <c r="B20" s="37"/>
      <c r="C20" s="47" t="s">
        <v>3166</v>
      </c>
      <c r="D20" s="48">
        <v>3</v>
      </c>
      <c r="E20" s="49">
        <v>5</v>
      </c>
      <c r="F20" s="49">
        <v>1</v>
      </c>
      <c r="G20" s="49">
        <v>2</v>
      </c>
      <c r="H20" s="49">
        <v>3</v>
      </c>
      <c r="I20" s="49">
        <v>4</v>
      </c>
      <c r="J20" s="50">
        <v>5</v>
      </c>
      <c r="K20" s="47" t="s">
        <v>3249</v>
      </c>
      <c r="L20" s="50">
        <v>1</v>
      </c>
      <c r="M20" s="50">
        <f t="shared" ref="M20:M23" si="3">L20*D20/100</f>
        <v>0.03</v>
      </c>
      <c r="N20" s="47" t="s">
        <v>3156</v>
      </c>
    </row>
    <row r="21" spans="2:14" s="38" customFormat="1" ht="34.5">
      <c r="B21" s="37"/>
      <c r="C21" s="47" t="s">
        <v>3167</v>
      </c>
      <c r="D21" s="48">
        <v>3</v>
      </c>
      <c r="E21" s="49">
        <v>3</v>
      </c>
      <c r="F21" s="49">
        <v>1</v>
      </c>
      <c r="G21" s="49">
        <v>2</v>
      </c>
      <c r="H21" s="49">
        <v>3</v>
      </c>
      <c r="I21" s="49">
        <v>4</v>
      </c>
      <c r="J21" s="50">
        <v>5</v>
      </c>
      <c r="K21" s="47" t="s">
        <v>3249</v>
      </c>
      <c r="L21" s="50">
        <v>1</v>
      </c>
      <c r="M21" s="50">
        <f t="shared" si="3"/>
        <v>0.03</v>
      </c>
      <c r="N21" s="47" t="s">
        <v>3156</v>
      </c>
    </row>
    <row r="22" spans="2:14" s="38" customFormat="1" ht="34.5">
      <c r="B22" s="37"/>
      <c r="C22" s="47" t="s">
        <v>3168</v>
      </c>
      <c r="D22" s="48">
        <v>3</v>
      </c>
      <c r="E22" s="49">
        <v>3</v>
      </c>
      <c r="F22" s="49">
        <v>1</v>
      </c>
      <c r="G22" s="49">
        <v>2</v>
      </c>
      <c r="H22" s="49">
        <v>3</v>
      </c>
      <c r="I22" s="49">
        <v>4</v>
      </c>
      <c r="J22" s="50">
        <v>5</v>
      </c>
      <c r="K22" s="47" t="s">
        <v>3249</v>
      </c>
      <c r="L22" s="50">
        <v>1</v>
      </c>
      <c r="M22" s="50">
        <f t="shared" si="3"/>
        <v>0.03</v>
      </c>
      <c r="N22" s="47" t="s">
        <v>3156</v>
      </c>
    </row>
    <row r="23" spans="2:14" s="38" customFormat="1" ht="69">
      <c r="B23" s="37"/>
      <c r="C23" s="47" t="s">
        <v>3169</v>
      </c>
      <c r="D23" s="48">
        <v>3</v>
      </c>
      <c r="E23" s="49">
        <v>10</v>
      </c>
      <c r="F23" s="49">
        <v>6</v>
      </c>
      <c r="G23" s="49">
        <v>8</v>
      </c>
      <c r="H23" s="49">
        <v>10</v>
      </c>
      <c r="I23" s="49">
        <v>12</v>
      </c>
      <c r="J23" s="50">
        <v>14</v>
      </c>
      <c r="K23" s="53" t="s">
        <v>3250</v>
      </c>
      <c r="L23" s="50">
        <v>1</v>
      </c>
      <c r="M23" s="50">
        <f t="shared" si="3"/>
        <v>0.03</v>
      </c>
      <c r="N23" s="47" t="s">
        <v>3156</v>
      </c>
    </row>
    <row r="24" spans="2:14" s="38" customFormat="1" ht="51.75">
      <c r="B24" s="37"/>
      <c r="C24" s="39" t="s">
        <v>3170</v>
      </c>
      <c r="D24" s="40">
        <f>D25</f>
        <v>6</v>
      </c>
      <c r="E24" s="39"/>
      <c r="F24" s="39"/>
      <c r="G24" s="39"/>
      <c r="H24" s="39"/>
      <c r="I24" s="39"/>
      <c r="J24" s="39"/>
      <c r="K24" s="41"/>
      <c r="L24" s="42"/>
      <c r="M24" s="42">
        <f>M25</f>
        <v>0.18</v>
      </c>
      <c r="N24" s="39"/>
    </row>
    <row r="25" spans="2:14" s="38" customFormat="1" ht="18.75">
      <c r="B25" s="37"/>
      <c r="C25" s="43" t="s">
        <v>3171</v>
      </c>
      <c r="D25" s="44">
        <f>SUM(D26:D27)</f>
        <v>6</v>
      </c>
      <c r="E25" s="43"/>
      <c r="F25" s="43"/>
      <c r="G25" s="43"/>
      <c r="H25" s="43"/>
      <c r="I25" s="43"/>
      <c r="J25" s="43"/>
      <c r="K25" s="45"/>
      <c r="L25" s="46"/>
      <c r="M25" s="46">
        <f t="shared" ref="M25" si="4">SUM(M26:M27)</f>
        <v>0.18</v>
      </c>
      <c r="N25" s="43"/>
    </row>
    <row r="26" spans="2:14" s="38" customFormat="1" ht="38.25" customHeight="1">
      <c r="B26" s="37"/>
      <c r="C26" s="47" t="s">
        <v>3172</v>
      </c>
      <c r="D26" s="48">
        <v>3</v>
      </c>
      <c r="E26" s="49">
        <v>70</v>
      </c>
      <c r="F26" s="49">
        <v>60</v>
      </c>
      <c r="G26" s="49">
        <v>65</v>
      </c>
      <c r="H26" s="49">
        <v>70</v>
      </c>
      <c r="I26" s="49">
        <v>75</v>
      </c>
      <c r="J26" s="50">
        <v>80</v>
      </c>
      <c r="K26" s="47" t="s">
        <v>3173</v>
      </c>
      <c r="L26" s="50">
        <v>5</v>
      </c>
      <c r="M26" s="50">
        <f>L26*D26/100</f>
        <v>0.15</v>
      </c>
      <c r="N26" s="47" t="s">
        <v>3174</v>
      </c>
    </row>
    <row r="27" spans="2:14" s="38" customFormat="1" ht="51.75">
      <c r="B27" s="37"/>
      <c r="C27" s="47" t="s">
        <v>3175</v>
      </c>
      <c r="D27" s="48">
        <v>3</v>
      </c>
      <c r="E27" s="49">
        <v>3</v>
      </c>
      <c r="F27" s="49">
        <v>1</v>
      </c>
      <c r="G27" s="49">
        <v>2</v>
      </c>
      <c r="H27" s="49">
        <v>3</v>
      </c>
      <c r="I27" s="49">
        <v>4</v>
      </c>
      <c r="J27" s="49">
        <v>5</v>
      </c>
      <c r="K27" s="47" t="s">
        <v>3251</v>
      </c>
      <c r="L27" s="50">
        <v>1</v>
      </c>
      <c r="M27" s="50">
        <f>L27*D27/100</f>
        <v>0.03</v>
      </c>
      <c r="N27" s="47" t="s">
        <v>3174</v>
      </c>
    </row>
    <row r="28" spans="2:14" s="38" customFormat="1" ht="51.75">
      <c r="B28" s="37"/>
      <c r="C28" s="39" t="s">
        <v>3176</v>
      </c>
      <c r="D28" s="40">
        <v>3</v>
      </c>
      <c r="E28" s="39"/>
      <c r="F28" s="39"/>
      <c r="G28" s="39"/>
      <c r="H28" s="39"/>
      <c r="I28" s="39"/>
      <c r="J28" s="39"/>
      <c r="K28" s="41"/>
      <c r="L28" s="42"/>
      <c r="M28" s="42">
        <f>M29</f>
        <v>0.03</v>
      </c>
      <c r="N28" s="39"/>
    </row>
    <row r="29" spans="2:14" s="55" customFormat="1" ht="34.5" customHeight="1">
      <c r="B29" s="54"/>
      <c r="C29" s="43" t="s">
        <v>3177</v>
      </c>
      <c r="D29" s="44">
        <f>D30</f>
        <v>3</v>
      </c>
      <c r="E29" s="43"/>
      <c r="F29" s="43"/>
      <c r="G29" s="43"/>
      <c r="H29" s="43"/>
      <c r="I29" s="43"/>
      <c r="J29" s="43"/>
      <c r="K29" s="45"/>
      <c r="L29" s="46">
        <f>L30</f>
        <v>1</v>
      </c>
      <c r="M29" s="46">
        <f>M30</f>
        <v>0.03</v>
      </c>
      <c r="N29" s="43"/>
    </row>
    <row r="30" spans="2:14" s="38" customFormat="1" ht="51.75">
      <c r="B30" s="37"/>
      <c r="C30" s="47" t="s">
        <v>3178</v>
      </c>
      <c r="D30" s="48">
        <v>3</v>
      </c>
      <c r="E30" s="49">
        <v>4</v>
      </c>
      <c r="F30" s="49">
        <v>2</v>
      </c>
      <c r="G30" s="49">
        <v>3</v>
      </c>
      <c r="H30" s="49">
        <v>4</v>
      </c>
      <c r="I30" s="49">
        <v>5</v>
      </c>
      <c r="J30" s="50">
        <v>6</v>
      </c>
      <c r="K30" s="47" t="s">
        <v>3251</v>
      </c>
      <c r="L30" s="50">
        <v>1</v>
      </c>
      <c r="M30" s="50">
        <f>L30*D30/100</f>
        <v>0.03</v>
      </c>
      <c r="N30" s="56" t="s">
        <v>3179</v>
      </c>
    </row>
    <row r="31" spans="2:14" s="38" customFormat="1" ht="18.75">
      <c r="B31" s="37"/>
      <c r="C31" s="57" t="s">
        <v>3180</v>
      </c>
      <c r="D31" s="58">
        <f>D9+D18+D24+D28</f>
        <v>42</v>
      </c>
      <c r="E31" s="57"/>
      <c r="F31" s="57"/>
      <c r="G31" s="57"/>
      <c r="H31" s="57"/>
      <c r="I31" s="57"/>
      <c r="J31" s="59"/>
      <c r="K31" s="60"/>
      <c r="L31" s="59"/>
      <c r="M31" s="59">
        <f>M9+M18+M24+M28</f>
        <v>0.54</v>
      </c>
      <c r="N31" s="61"/>
    </row>
    <row r="32" spans="2:14" s="38" customFormat="1" ht="18.75">
      <c r="B32" s="37"/>
      <c r="C32" s="110" t="s">
        <v>3181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2:14" s="38" customFormat="1" ht="34.5" customHeight="1">
      <c r="B33" s="37"/>
      <c r="C33" s="39" t="s">
        <v>3182</v>
      </c>
      <c r="D33" s="42">
        <f>D34</f>
        <v>2.9</v>
      </c>
      <c r="E33" s="39"/>
      <c r="F33" s="39"/>
      <c r="G33" s="39"/>
      <c r="H33" s="39"/>
      <c r="I33" s="39"/>
      <c r="J33" s="39"/>
      <c r="K33" s="41"/>
      <c r="L33" s="42"/>
      <c r="M33" s="42">
        <f>M34</f>
        <v>2.8999999999999998E-2</v>
      </c>
      <c r="N33" s="39"/>
    </row>
    <row r="34" spans="2:14" s="38" customFormat="1" ht="17.25" customHeight="1">
      <c r="B34" s="37"/>
      <c r="C34" s="43" t="s">
        <v>3183</v>
      </c>
      <c r="D34" s="116">
        <f>D36</f>
        <v>2.9</v>
      </c>
      <c r="E34" s="43"/>
      <c r="F34" s="43"/>
      <c r="G34" s="43"/>
      <c r="H34" s="43"/>
      <c r="I34" s="43"/>
      <c r="J34" s="43"/>
      <c r="K34" s="45"/>
      <c r="L34" s="117"/>
      <c r="M34" s="117">
        <f>M36</f>
        <v>2.8999999999999998E-2</v>
      </c>
      <c r="N34" s="43"/>
    </row>
    <row r="35" spans="2:14" s="38" customFormat="1" ht="34.5">
      <c r="B35" s="37"/>
      <c r="C35" s="43" t="s">
        <v>3184</v>
      </c>
      <c r="D35" s="116"/>
      <c r="E35" s="43"/>
      <c r="F35" s="43"/>
      <c r="G35" s="43"/>
      <c r="H35" s="43"/>
      <c r="I35" s="43"/>
      <c r="J35" s="43"/>
      <c r="K35" s="45"/>
      <c r="L35" s="118"/>
      <c r="M35" s="118"/>
      <c r="N35" s="43"/>
    </row>
    <row r="36" spans="2:14" s="38" customFormat="1" ht="86.25">
      <c r="B36" s="37"/>
      <c r="C36" s="47" t="s">
        <v>3185</v>
      </c>
      <c r="D36" s="49">
        <v>2.9</v>
      </c>
      <c r="E36" s="49">
        <v>66</v>
      </c>
      <c r="F36" s="49">
        <v>64</v>
      </c>
      <c r="G36" s="49">
        <v>65</v>
      </c>
      <c r="H36" s="49">
        <v>66</v>
      </c>
      <c r="I36" s="49">
        <v>67</v>
      </c>
      <c r="J36" s="50">
        <v>68</v>
      </c>
      <c r="K36" s="53" t="s">
        <v>3252</v>
      </c>
      <c r="L36" s="50">
        <v>1</v>
      </c>
      <c r="M36" s="50">
        <f>L36*D36/100</f>
        <v>2.8999999999999998E-2</v>
      </c>
      <c r="N36" s="62" t="s">
        <v>3186</v>
      </c>
    </row>
    <row r="37" spans="2:14" s="38" customFormat="1" ht="34.5">
      <c r="B37" s="37"/>
      <c r="C37" s="39" t="s">
        <v>3187</v>
      </c>
      <c r="D37" s="42">
        <f>D38</f>
        <v>5.8</v>
      </c>
      <c r="E37" s="39"/>
      <c r="F37" s="39"/>
      <c r="G37" s="39"/>
      <c r="H37" s="39"/>
      <c r="I37" s="39"/>
      <c r="J37" s="39"/>
      <c r="K37" s="41"/>
      <c r="L37" s="42"/>
      <c r="M37" s="42">
        <f>M38</f>
        <v>5.7999999999999996E-2</v>
      </c>
      <c r="N37" s="41"/>
    </row>
    <row r="38" spans="2:14" s="38" customFormat="1" ht="34.5">
      <c r="B38" s="37"/>
      <c r="C38" s="43" t="s">
        <v>3188</v>
      </c>
      <c r="D38" s="46">
        <f>SUM(D39:D40)</f>
        <v>5.8</v>
      </c>
      <c r="E38" s="43"/>
      <c r="F38" s="43"/>
      <c r="G38" s="43"/>
      <c r="H38" s="43"/>
      <c r="I38" s="43"/>
      <c r="J38" s="43"/>
      <c r="K38" s="45"/>
      <c r="L38" s="46"/>
      <c r="M38" s="46">
        <f t="shared" ref="M38" si="5">SUM(M39:M40)</f>
        <v>5.7999999999999996E-2</v>
      </c>
      <c r="N38" s="45"/>
    </row>
    <row r="39" spans="2:14" s="38" customFormat="1" ht="34.5">
      <c r="B39" s="37"/>
      <c r="C39" s="47" t="s">
        <v>3189</v>
      </c>
      <c r="D39" s="49">
        <v>2.9</v>
      </c>
      <c r="E39" s="49">
        <v>225</v>
      </c>
      <c r="F39" s="49">
        <v>230</v>
      </c>
      <c r="G39" s="49">
        <v>235</v>
      </c>
      <c r="H39" s="49">
        <v>240</v>
      </c>
      <c r="I39" s="49">
        <v>245</v>
      </c>
      <c r="J39" s="50">
        <v>250</v>
      </c>
      <c r="K39" s="47" t="s">
        <v>3251</v>
      </c>
      <c r="L39" s="50">
        <v>1</v>
      </c>
      <c r="M39" s="50">
        <f>L39*D39/100</f>
        <v>2.8999999999999998E-2</v>
      </c>
      <c r="N39" s="62" t="s">
        <v>3186</v>
      </c>
    </row>
    <row r="40" spans="2:14" s="38" customFormat="1" ht="103.5">
      <c r="B40" s="37"/>
      <c r="C40" s="47" t="s">
        <v>3190</v>
      </c>
      <c r="D40" s="49">
        <v>2.9</v>
      </c>
      <c r="E40" s="49">
        <v>82</v>
      </c>
      <c r="F40" s="49">
        <v>81</v>
      </c>
      <c r="G40" s="49">
        <v>82</v>
      </c>
      <c r="H40" s="49">
        <v>83</v>
      </c>
      <c r="I40" s="49">
        <v>84</v>
      </c>
      <c r="J40" s="50">
        <v>85</v>
      </c>
      <c r="K40" s="53" t="s">
        <v>3253</v>
      </c>
      <c r="L40" s="50">
        <v>1</v>
      </c>
      <c r="M40" s="50">
        <f>L40*D40/100</f>
        <v>2.8999999999999998E-2</v>
      </c>
      <c r="N40" s="62" t="s">
        <v>3186</v>
      </c>
    </row>
    <row r="41" spans="2:14" s="38" customFormat="1" ht="18.75">
      <c r="B41" s="37"/>
      <c r="C41" s="57" t="s">
        <v>3191</v>
      </c>
      <c r="D41" s="57">
        <f>D33+D37</f>
        <v>8.6999999999999993</v>
      </c>
      <c r="E41" s="63"/>
      <c r="F41" s="63"/>
      <c r="G41" s="63"/>
      <c r="H41" s="63"/>
      <c r="I41" s="63"/>
      <c r="J41" s="59"/>
      <c r="K41" s="60"/>
      <c r="L41" s="59"/>
      <c r="M41" s="59">
        <f>M33+M37</f>
        <v>8.6999999999999994E-2</v>
      </c>
      <c r="N41" s="64"/>
    </row>
    <row r="42" spans="2:14" s="38" customFormat="1" ht="18.75">
      <c r="B42" s="37"/>
      <c r="C42" s="110" t="s">
        <v>3192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</row>
    <row r="43" spans="2:14" s="38" customFormat="1" ht="34.5">
      <c r="B43" s="37"/>
      <c r="C43" s="39" t="s">
        <v>3193</v>
      </c>
      <c r="D43" s="42">
        <f>D44</f>
        <v>17.399999999999999</v>
      </c>
      <c r="E43" s="39"/>
      <c r="F43" s="39"/>
      <c r="G43" s="39"/>
      <c r="H43" s="39"/>
      <c r="I43" s="39"/>
      <c r="J43" s="39"/>
      <c r="K43" s="41"/>
      <c r="L43" s="39"/>
      <c r="M43" s="39"/>
      <c r="N43" s="39"/>
    </row>
    <row r="44" spans="2:14" s="38" customFormat="1" ht="34.5">
      <c r="B44" s="37"/>
      <c r="C44" s="43" t="s">
        <v>3194</v>
      </c>
      <c r="D44" s="46">
        <f>SUM(D45:D50)</f>
        <v>17.399999999999999</v>
      </c>
      <c r="E44" s="43"/>
      <c r="F44" s="43"/>
      <c r="G44" s="43"/>
      <c r="H44" s="43"/>
      <c r="I44" s="43"/>
      <c r="J44" s="43"/>
      <c r="K44" s="45"/>
      <c r="L44" s="43"/>
      <c r="M44" s="43"/>
      <c r="N44" s="43"/>
    </row>
    <row r="45" spans="2:14" s="38" customFormat="1" ht="69">
      <c r="B45" s="37"/>
      <c r="C45" s="47" t="s">
        <v>3195</v>
      </c>
      <c r="D45" s="49">
        <v>2.9</v>
      </c>
      <c r="E45" s="49">
        <v>92</v>
      </c>
      <c r="F45" s="49">
        <v>88</v>
      </c>
      <c r="G45" s="49">
        <v>90</v>
      </c>
      <c r="H45" s="49">
        <v>92</v>
      </c>
      <c r="I45" s="49">
        <v>94</v>
      </c>
      <c r="J45" s="50">
        <v>96</v>
      </c>
      <c r="K45" s="47" t="s">
        <v>3254</v>
      </c>
      <c r="L45" s="50">
        <v>1</v>
      </c>
      <c r="M45" s="50">
        <f t="shared" ref="M45:M50" si="6">L45*D45/100</f>
        <v>2.8999999999999998E-2</v>
      </c>
      <c r="N45" s="56" t="s">
        <v>3196</v>
      </c>
    </row>
    <row r="46" spans="2:14" s="38" customFormat="1" ht="120.75">
      <c r="B46" s="37"/>
      <c r="C46" s="47" t="s">
        <v>3197</v>
      </c>
      <c r="D46" s="49">
        <v>2.9</v>
      </c>
      <c r="E46" s="49">
        <v>65</v>
      </c>
      <c r="F46" s="49">
        <v>63</v>
      </c>
      <c r="G46" s="49">
        <v>64</v>
      </c>
      <c r="H46" s="49">
        <v>65</v>
      </c>
      <c r="I46" s="49">
        <v>66</v>
      </c>
      <c r="J46" s="50">
        <v>67</v>
      </c>
      <c r="K46" s="47" t="s">
        <v>3255</v>
      </c>
      <c r="L46" s="50">
        <v>1</v>
      </c>
      <c r="M46" s="50">
        <f t="shared" si="6"/>
        <v>2.8999999999999998E-2</v>
      </c>
      <c r="N46" s="65" t="s">
        <v>3198</v>
      </c>
    </row>
    <row r="47" spans="2:14" s="38" customFormat="1" ht="120.75">
      <c r="B47" s="37"/>
      <c r="C47" s="47" t="s">
        <v>3199</v>
      </c>
      <c r="D47" s="49">
        <v>2.9</v>
      </c>
      <c r="E47" s="49">
        <v>65</v>
      </c>
      <c r="F47" s="49">
        <v>63</v>
      </c>
      <c r="G47" s="49">
        <v>64</v>
      </c>
      <c r="H47" s="49">
        <v>65</v>
      </c>
      <c r="I47" s="49">
        <v>66</v>
      </c>
      <c r="J47" s="50">
        <v>67</v>
      </c>
      <c r="K47" s="47" t="s">
        <v>3256</v>
      </c>
      <c r="L47" s="50">
        <v>1</v>
      </c>
      <c r="M47" s="50">
        <f t="shared" si="6"/>
        <v>2.8999999999999998E-2</v>
      </c>
      <c r="N47" s="56" t="s">
        <v>3200</v>
      </c>
    </row>
    <row r="48" spans="2:14" s="38" customFormat="1" ht="155.25">
      <c r="B48" s="37"/>
      <c r="C48" s="47" t="s">
        <v>3201</v>
      </c>
      <c r="D48" s="49">
        <v>2.9</v>
      </c>
      <c r="E48" s="49">
        <v>80</v>
      </c>
      <c r="F48" s="49">
        <v>70</v>
      </c>
      <c r="G48" s="49">
        <v>75</v>
      </c>
      <c r="H48" s="49">
        <v>80</v>
      </c>
      <c r="I48" s="49">
        <v>85</v>
      </c>
      <c r="J48" s="50">
        <v>90</v>
      </c>
      <c r="K48" s="47" t="s">
        <v>3257</v>
      </c>
      <c r="L48" s="50">
        <v>1</v>
      </c>
      <c r="M48" s="50">
        <f t="shared" si="6"/>
        <v>2.8999999999999998E-2</v>
      </c>
      <c r="N48" s="65" t="s">
        <v>3202</v>
      </c>
    </row>
    <row r="49" spans="2:14" s="38" customFormat="1" ht="86.25">
      <c r="B49" s="37"/>
      <c r="C49" s="47" t="s">
        <v>3203</v>
      </c>
      <c r="D49" s="49">
        <v>2.9</v>
      </c>
      <c r="E49" s="49">
        <v>15</v>
      </c>
      <c r="F49" s="49">
        <v>5</v>
      </c>
      <c r="G49" s="49">
        <v>10</v>
      </c>
      <c r="H49" s="49">
        <v>15</v>
      </c>
      <c r="I49" s="49">
        <v>20</v>
      </c>
      <c r="J49" s="50">
        <v>25</v>
      </c>
      <c r="K49" s="53" t="s">
        <v>3258</v>
      </c>
      <c r="L49" s="50">
        <v>1</v>
      </c>
      <c r="M49" s="50">
        <f t="shared" si="6"/>
        <v>2.8999999999999998E-2</v>
      </c>
      <c r="N49" s="56" t="s">
        <v>3196</v>
      </c>
    </row>
    <row r="50" spans="2:14" s="38" customFormat="1" ht="34.5">
      <c r="B50" s="37"/>
      <c r="C50" s="47" t="s">
        <v>3204</v>
      </c>
      <c r="D50" s="49">
        <v>2.9</v>
      </c>
      <c r="E50" s="49">
        <v>11</v>
      </c>
      <c r="F50" s="49">
        <v>9</v>
      </c>
      <c r="G50" s="49">
        <v>10</v>
      </c>
      <c r="H50" s="49">
        <v>11</v>
      </c>
      <c r="I50" s="49">
        <v>12</v>
      </c>
      <c r="J50" s="50">
        <v>13</v>
      </c>
      <c r="K50" s="53" t="s">
        <v>3259</v>
      </c>
      <c r="L50" s="50">
        <v>1</v>
      </c>
      <c r="M50" s="50">
        <f t="shared" si="6"/>
        <v>2.8999999999999998E-2</v>
      </c>
      <c r="N50" s="56" t="s">
        <v>3196</v>
      </c>
    </row>
    <row r="51" spans="2:14" s="55" customFormat="1" ht="18.75">
      <c r="B51" s="54"/>
      <c r="C51" s="39" t="s">
        <v>3205</v>
      </c>
      <c r="D51" s="42">
        <f>D52</f>
        <v>2.9</v>
      </c>
      <c r="E51" s="39"/>
      <c r="F51" s="39"/>
      <c r="G51" s="39"/>
      <c r="H51" s="39"/>
      <c r="I51" s="39"/>
      <c r="J51" s="39"/>
      <c r="K51" s="41"/>
      <c r="L51" s="39"/>
      <c r="M51" s="42">
        <f>M52</f>
        <v>2.8999999999999998E-2</v>
      </c>
      <c r="N51" s="39"/>
    </row>
    <row r="52" spans="2:14" s="38" customFormat="1" ht="33.75" customHeight="1">
      <c r="B52" s="37"/>
      <c r="C52" s="43" t="s">
        <v>3206</v>
      </c>
      <c r="D52" s="46">
        <f>D53</f>
        <v>2.9</v>
      </c>
      <c r="E52" s="43"/>
      <c r="F52" s="43"/>
      <c r="G52" s="43"/>
      <c r="H52" s="43"/>
      <c r="I52" s="43"/>
      <c r="J52" s="43"/>
      <c r="K52" s="45"/>
      <c r="L52" s="43"/>
      <c r="M52" s="46">
        <f>M53</f>
        <v>2.8999999999999998E-2</v>
      </c>
      <c r="N52" s="43"/>
    </row>
    <row r="53" spans="2:14" s="38" customFormat="1" ht="51.75">
      <c r="B53" s="37"/>
      <c r="C53" s="47" t="s">
        <v>3207</v>
      </c>
      <c r="D53" s="49">
        <v>2.9</v>
      </c>
      <c r="E53" s="49">
        <v>86</v>
      </c>
      <c r="F53" s="49">
        <v>84</v>
      </c>
      <c r="G53" s="49">
        <v>85</v>
      </c>
      <c r="H53" s="49">
        <v>86</v>
      </c>
      <c r="I53" s="49">
        <v>87</v>
      </c>
      <c r="J53" s="50">
        <v>88</v>
      </c>
      <c r="K53" s="47" t="s">
        <v>3260</v>
      </c>
      <c r="L53" s="50">
        <v>1</v>
      </c>
      <c r="M53" s="50">
        <f>L53*D53/100</f>
        <v>2.8999999999999998E-2</v>
      </c>
      <c r="N53" s="56" t="s">
        <v>3196</v>
      </c>
    </row>
    <row r="54" spans="2:14" s="38" customFormat="1" ht="38.25" customHeight="1">
      <c r="B54" s="37"/>
      <c r="C54" s="39" t="s">
        <v>3208</v>
      </c>
      <c r="D54" s="42">
        <f>D55</f>
        <v>11.6</v>
      </c>
      <c r="E54" s="39"/>
      <c r="F54" s="39"/>
      <c r="G54" s="39"/>
      <c r="H54" s="39"/>
      <c r="I54" s="39"/>
      <c r="J54" s="39"/>
      <c r="K54" s="41"/>
      <c r="L54" s="39"/>
      <c r="M54" s="42">
        <f>M55</f>
        <v>0.11599999999999999</v>
      </c>
      <c r="N54" s="39"/>
    </row>
    <row r="55" spans="2:14" s="38" customFormat="1" ht="18.75">
      <c r="B55" s="37"/>
      <c r="C55" s="43" t="s">
        <v>3209</v>
      </c>
      <c r="D55" s="46">
        <f>SUM(D56:D59)</f>
        <v>11.6</v>
      </c>
      <c r="E55" s="43"/>
      <c r="F55" s="43"/>
      <c r="G55" s="43"/>
      <c r="H55" s="43"/>
      <c r="I55" s="43"/>
      <c r="J55" s="43"/>
      <c r="K55" s="45"/>
      <c r="L55" s="43"/>
      <c r="M55" s="46">
        <f>SUM(M56:M59)</f>
        <v>0.11599999999999999</v>
      </c>
      <c r="N55" s="43"/>
    </row>
    <row r="56" spans="2:14" s="38" customFormat="1" ht="18.75">
      <c r="B56" s="37"/>
      <c r="C56" s="47" t="s">
        <v>3210</v>
      </c>
      <c r="D56" s="49">
        <v>2.9</v>
      </c>
      <c r="E56" s="49">
        <v>84</v>
      </c>
      <c r="F56" s="49">
        <v>82</v>
      </c>
      <c r="G56" s="49">
        <v>83</v>
      </c>
      <c r="H56" s="49">
        <v>84</v>
      </c>
      <c r="I56" s="49">
        <v>85</v>
      </c>
      <c r="J56" s="50">
        <v>86</v>
      </c>
      <c r="K56" s="53" t="s">
        <v>3261</v>
      </c>
      <c r="L56" s="50">
        <v>1</v>
      </c>
      <c r="M56" s="50">
        <f>L56*D56/100</f>
        <v>2.8999999999999998E-2</v>
      </c>
      <c r="N56" s="66" t="s">
        <v>3196</v>
      </c>
    </row>
    <row r="57" spans="2:14" s="38" customFormat="1" ht="120.75" customHeight="1">
      <c r="B57" s="37"/>
      <c r="C57" s="47" t="s">
        <v>3211</v>
      </c>
      <c r="D57" s="49">
        <v>2.9</v>
      </c>
      <c r="E57" s="49">
        <v>36</v>
      </c>
      <c r="F57" s="49">
        <v>34</v>
      </c>
      <c r="G57" s="49">
        <v>35</v>
      </c>
      <c r="H57" s="49">
        <v>36</v>
      </c>
      <c r="I57" s="49">
        <v>37</v>
      </c>
      <c r="J57" s="50">
        <v>38</v>
      </c>
      <c r="K57" s="47" t="s">
        <v>3262</v>
      </c>
      <c r="L57" s="50">
        <v>1</v>
      </c>
      <c r="M57" s="50">
        <f>L57*D57/100</f>
        <v>2.8999999999999998E-2</v>
      </c>
      <c r="N57" s="67" t="s">
        <v>3212</v>
      </c>
    </row>
    <row r="58" spans="2:14" s="38" customFormat="1" ht="126.75" customHeight="1">
      <c r="B58" s="37"/>
      <c r="C58" s="47" t="s">
        <v>3213</v>
      </c>
      <c r="D58" s="49">
        <v>2.9</v>
      </c>
      <c r="E58" s="49">
        <v>36</v>
      </c>
      <c r="F58" s="49">
        <v>34</v>
      </c>
      <c r="G58" s="49">
        <v>35</v>
      </c>
      <c r="H58" s="49">
        <v>36</v>
      </c>
      <c r="I58" s="49">
        <v>37</v>
      </c>
      <c r="J58" s="50">
        <v>38</v>
      </c>
      <c r="K58" s="47" t="s">
        <v>3263</v>
      </c>
      <c r="L58" s="50">
        <v>1</v>
      </c>
      <c r="M58" s="50">
        <f>L58*D58/100</f>
        <v>2.8999999999999998E-2</v>
      </c>
      <c r="N58" s="67" t="s">
        <v>3214</v>
      </c>
    </row>
    <row r="59" spans="2:14" s="38" customFormat="1" ht="86.25">
      <c r="B59" s="37"/>
      <c r="C59" s="47" t="s">
        <v>3215</v>
      </c>
      <c r="D59" s="49">
        <v>2.9</v>
      </c>
      <c r="E59" s="49">
        <v>14</v>
      </c>
      <c r="F59" s="49">
        <v>12</v>
      </c>
      <c r="G59" s="49">
        <v>13</v>
      </c>
      <c r="H59" s="49">
        <v>14</v>
      </c>
      <c r="I59" s="49">
        <v>15</v>
      </c>
      <c r="J59" s="50">
        <v>16</v>
      </c>
      <c r="K59" s="47" t="s">
        <v>3264</v>
      </c>
      <c r="L59" s="50">
        <v>1</v>
      </c>
      <c r="M59" s="50">
        <f>L59*D59/100</f>
        <v>2.8999999999999998E-2</v>
      </c>
      <c r="N59" s="56" t="s">
        <v>3196</v>
      </c>
    </row>
    <row r="60" spans="2:14" s="38" customFormat="1" ht="18.75">
      <c r="B60" s="37"/>
      <c r="C60" s="57" t="s">
        <v>3216</v>
      </c>
      <c r="D60" s="57">
        <f>D43+D51+D54</f>
        <v>31.9</v>
      </c>
      <c r="E60" s="63"/>
      <c r="F60" s="63"/>
      <c r="G60" s="63"/>
      <c r="H60" s="63"/>
      <c r="I60" s="63"/>
      <c r="J60" s="59"/>
      <c r="K60" s="60"/>
      <c r="L60" s="59"/>
      <c r="M60" s="59">
        <f>M43+M51+M54</f>
        <v>0.14499999999999999</v>
      </c>
      <c r="N60" s="64"/>
    </row>
    <row r="61" spans="2:14" s="38" customFormat="1" ht="18.75">
      <c r="B61" s="37"/>
      <c r="C61" s="110" t="s">
        <v>3217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</row>
    <row r="62" spans="2:14" s="38" customFormat="1" ht="36" customHeight="1">
      <c r="B62" s="37"/>
      <c r="C62" s="68" t="s">
        <v>3218</v>
      </c>
      <c r="D62" s="69">
        <f>D63</f>
        <v>11.6</v>
      </c>
      <c r="E62" s="68"/>
      <c r="F62" s="68"/>
      <c r="G62" s="68"/>
      <c r="H62" s="68"/>
      <c r="I62" s="68"/>
      <c r="J62" s="68"/>
      <c r="K62" s="70"/>
      <c r="L62" s="68"/>
      <c r="M62" s="69">
        <f>M63</f>
        <v>0.11599999999999999</v>
      </c>
      <c r="N62" s="68"/>
    </row>
    <row r="63" spans="2:14" s="38" customFormat="1" ht="18.75" customHeight="1">
      <c r="B63" s="37"/>
      <c r="C63" s="43" t="s">
        <v>3219</v>
      </c>
      <c r="D63" s="46">
        <f>SUM(D64:D67)</f>
        <v>11.6</v>
      </c>
      <c r="E63" s="43"/>
      <c r="F63" s="43"/>
      <c r="G63" s="43"/>
      <c r="H63" s="43"/>
      <c r="I63" s="43"/>
      <c r="J63" s="43"/>
      <c r="K63" s="45"/>
      <c r="L63" s="43"/>
      <c r="M63" s="46">
        <f>SUM(M64:M67)</f>
        <v>0.11599999999999999</v>
      </c>
      <c r="N63" s="43"/>
    </row>
    <row r="64" spans="2:14" s="38" customFormat="1" ht="48" customHeight="1">
      <c r="B64" s="37"/>
      <c r="C64" s="47" t="s">
        <v>3220</v>
      </c>
      <c r="D64" s="49">
        <v>2.9</v>
      </c>
      <c r="E64" s="49">
        <v>7</v>
      </c>
      <c r="F64" s="49">
        <v>5</v>
      </c>
      <c r="G64" s="49">
        <v>6</v>
      </c>
      <c r="H64" s="49">
        <v>7</v>
      </c>
      <c r="I64" s="49">
        <v>8</v>
      </c>
      <c r="J64" s="49">
        <v>9</v>
      </c>
      <c r="K64" s="47" t="s">
        <v>3265</v>
      </c>
      <c r="L64" s="50">
        <v>1</v>
      </c>
      <c r="M64" s="50">
        <f>L64*D64/100</f>
        <v>2.8999999999999998E-2</v>
      </c>
      <c r="N64" s="47" t="s">
        <v>3221</v>
      </c>
    </row>
    <row r="65" spans="2:14" s="38" customFormat="1" ht="53.25" customHeight="1">
      <c r="B65" s="37"/>
      <c r="C65" s="47" t="s">
        <v>3222</v>
      </c>
      <c r="D65" s="49">
        <v>2.9</v>
      </c>
      <c r="E65" s="49">
        <v>90</v>
      </c>
      <c r="F65" s="49">
        <v>88</v>
      </c>
      <c r="G65" s="49">
        <v>89</v>
      </c>
      <c r="H65" s="49">
        <v>90</v>
      </c>
      <c r="I65" s="49">
        <v>91</v>
      </c>
      <c r="J65" s="49">
        <v>92</v>
      </c>
      <c r="K65" s="47" t="s">
        <v>3266</v>
      </c>
      <c r="L65" s="50">
        <v>1</v>
      </c>
      <c r="M65" s="50">
        <f>L65*D65/100</f>
        <v>2.8999999999999998E-2</v>
      </c>
      <c r="N65" s="47" t="s">
        <v>3223</v>
      </c>
    </row>
    <row r="66" spans="2:14" s="38" customFormat="1" ht="89.25">
      <c r="B66" s="37"/>
      <c r="C66" s="47" t="s">
        <v>3224</v>
      </c>
      <c r="D66" s="49">
        <v>2.9</v>
      </c>
      <c r="E66" s="49">
        <v>84</v>
      </c>
      <c r="F66" s="49">
        <v>82</v>
      </c>
      <c r="G66" s="49">
        <v>83</v>
      </c>
      <c r="H66" s="49">
        <v>84</v>
      </c>
      <c r="I66" s="49">
        <v>85</v>
      </c>
      <c r="J66" s="49">
        <v>86</v>
      </c>
      <c r="K66" s="71" t="s">
        <v>3267</v>
      </c>
      <c r="L66" s="50">
        <v>1</v>
      </c>
      <c r="M66" s="50">
        <f>L66*D66/100</f>
        <v>2.8999999999999998E-2</v>
      </c>
      <c r="N66" s="47" t="s">
        <v>3221</v>
      </c>
    </row>
    <row r="67" spans="2:14" s="38" customFormat="1" ht="51.75">
      <c r="B67" s="37"/>
      <c r="C67" s="47" t="s">
        <v>3225</v>
      </c>
      <c r="D67" s="49">
        <v>2.9</v>
      </c>
      <c r="E67" s="49">
        <v>3</v>
      </c>
      <c r="F67" s="49">
        <v>1</v>
      </c>
      <c r="G67" s="49">
        <v>2</v>
      </c>
      <c r="H67" s="49">
        <v>3</v>
      </c>
      <c r="I67" s="49">
        <v>4</v>
      </c>
      <c r="J67" s="49">
        <v>5</v>
      </c>
      <c r="K67" s="47" t="s">
        <v>3268</v>
      </c>
      <c r="L67" s="50">
        <v>1</v>
      </c>
      <c r="M67" s="50">
        <f>L67*D67/100</f>
        <v>2.8999999999999998E-2</v>
      </c>
      <c r="N67" s="47" t="s">
        <v>3200</v>
      </c>
    </row>
    <row r="68" spans="2:14" s="38" customFormat="1" ht="36" customHeight="1">
      <c r="B68" s="37"/>
      <c r="C68" s="41" t="s">
        <v>3226</v>
      </c>
      <c r="D68" s="42">
        <f>D69</f>
        <v>2.9</v>
      </c>
      <c r="E68" s="72"/>
      <c r="F68" s="72"/>
      <c r="G68" s="72"/>
      <c r="H68" s="72"/>
      <c r="I68" s="72"/>
      <c r="J68" s="73"/>
      <c r="K68" s="73"/>
      <c r="L68" s="73"/>
      <c r="M68" s="42">
        <f>M69</f>
        <v>2.8999999999999998E-2</v>
      </c>
      <c r="N68" s="73"/>
    </row>
    <row r="69" spans="2:14" s="38" customFormat="1" ht="18.75">
      <c r="B69" s="37"/>
      <c r="C69" s="45" t="s">
        <v>3227</v>
      </c>
      <c r="D69" s="46">
        <f>D70</f>
        <v>2.9</v>
      </c>
      <c r="E69" s="74"/>
      <c r="F69" s="74"/>
      <c r="G69" s="74"/>
      <c r="H69" s="74"/>
      <c r="I69" s="74"/>
      <c r="J69" s="75"/>
      <c r="K69" s="75"/>
      <c r="L69" s="75"/>
      <c r="M69" s="46">
        <f>M70</f>
        <v>2.8999999999999998E-2</v>
      </c>
      <c r="N69" s="75"/>
    </row>
    <row r="70" spans="2:14" s="38" customFormat="1" ht="86.25">
      <c r="B70" s="37"/>
      <c r="C70" s="47" t="s">
        <v>3228</v>
      </c>
      <c r="D70" s="49">
        <v>2.9</v>
      </c>
      <c r="E70" s="49">
        <v>41</v>
      </c>
      <c r="F70" s="49">
        <v>39</v>
      </c>
      <c r="G70" s="49">
        <v>40</v>
      </c>
      <c r="H70" s="49">
        <v>41</v>
      </c>
      <c r="I70" s="49">
        <v>42</v>
      </c>
      <c r="J70" s="49">
        <v>43</v>
      </c>
      <c r="K70" s="47" t="s">
        <v>3270</v>
      </c>
      <c r="L70" s="50">
        <v>1</v>
      </c>
      <c r="M70" s="50">
        <f>L70*D70/100</f>
        <v>2.8999999999999998E-2</v>
      </c>
      <c r="N70" s="47" t="s">
        <v>3229</v>
      </c>
    </row>
    <row r="71" spans="2:14" s="38" customFormat="1" ht="18.75">
      <c r="B71" s="37"/>
      <c r="C71" s="76" t="s">
        <v>3230</v>
      </c>
      <c r="D71" s="42">
        <f>D72</f>
        <v>2.9</v>
      </c>
      <c r="E71" s="72"/>
      <c r="F71" s="72"/>
      <c r="G71" s="72"/>
      <c r="H71" s="72"/>
      <c r="I71" s="72"/>
      <c r="J71" s="73"/>
      <c r="K71" s="73"/>
      <c r="L71" s="73"/>
      <c r="M71" s="42">
        <f>M72</f>
        <v>0.14499999999999999</v>
      </c>
      <c r="N71" s="73"/>
    </row>
    <row r="72" spans="2:14" s="38" customFormat="1" ht="18.75">
      <c r="B72" s="37"/>
      <c r="C72" s="45" t="s">
        <v>3231</v>
      </c>
      <c r="D72" s="46">
        <f>D73</f>
        <v>2.9</v>
      </c>
      <c r="E72" s="74"/>
      <c r="F72" s="74"/>
      <c r="G72" s="74"/>
      <c r="H72" s="74"/>
      <c r="I72" s="74"/>
      <c r="J72" s="75"/>
      <c r="K72" s="75"/>
      <c r="L72" s="75"/>
      <c r="M72" s="46">
        <f>M73</f>
        <v>0.14499999999999999</v>
      </c>
      <c r="N72" s="75"/>
    </row>
    <row r="73" spans="2:14" s="38" customFormat="1" ht="247.5" customHeight="1">
      <c r="B73" s="37"/>
      <c r="C73" s="47" t="s">
        <v>3271</v>
      </c>
      <c r="D73" s="49">
        <v>2.9</v>
      </c>
      <c r="E73" s="49">
        <v>5</v>
      </c>
      <c r="F73" s="49" t="s">
        <v>3232</v>
      </c>
      <c r="G73" s="49" t="s">
        <v>3233</v>
      </c>
      <c r="H73" s="49" t="s">
        <v>3234</v>
      </c>
      <c r="I73" s="49" t="s">
        <v>3235</v>
      </c>
      <c r="J73" s="49" t="s">
        <v>3236</v>
      </c>
      <c r="K73" s="47" t="s">
        <v>3269</v>
      </c>
      <c r="L73" s="49">
        <v>5</v>
      </c>
      <c r="M73" s="49">
        <f>L73*D73/100</f>
        <v>0.14499999999999999</v>
      </c>
      <c r="N73" s="47" t="s">
        <v>3223</v>
      </c>
    </row>
    <row r="74" spans="2:14" s="38" customFormat="1" ht="18.75">
      <c r="B74" s="37"/>
      <c r="C74" s="57" t="s">
        <v>3237</v>
      </c>
      <c r="D74" s="57">
        <f>D71+D68+D62</f>
        <v>17.399999999999999</v>
      </c>
      <c r="E74" s="63"/>
      <c r="F74" s="63"/>
      <c r="G74" s="63"/>
      <c r="H74" s="63"/>
      <c r="I74" s="63"/>
      <c r="J74" s="59"/>
      <c r="K74" s="60"/>
      <c r="L74" s="59"/>
      <c r="M74" s="59">
        <f>M71+M68+M62</f>
        <v>0.28999999999999998</v>
      </c>
      <c r="N74" s="64"/>
    </row>
    <row r="75" spans="2:14" s="38" customFormat="1" ht="21.75" customHeight="1">
      <c r="B75" s="37"/>
      <c r="C75" s="57" t="s">
        <v>3238</v>
      </c>
      <c r="D75" s="58">
        <f>D31+D41+D60+D74</f>
        <v>100</v>
      </c>
      <c r="E75" s="63"/>
      <c r="F75" s="63"/>
      <c r="G75" s="63"/>
      <c r="H75" s="63"/>
      <c r="I75" s="63"/>
      <c r="J75" s="59"/>
      <c r="K75" s="60"/>
      <c r="L75" s="59"/>
      <c r="M75" s="59">
        <f>M31+M41+M60+M74</f>
        <v>1.0620000000000001</v>
      </c>
      <c r="N75" s="64"/>
    </row>
    <row r="76" spans="2:14" ht="15" customHeight="1">
      <c r="C76" s="77"/>
      <c r="D76" s="78"/>
      <c r="E76" s="79"/>
      <c r="F76" s="79"/>
      <c r="G76" s="79"/>
      <c r="H76" s="79"/>
      <c r="I76" s="79"/>
      <c r="J76" s="79"/>
      <c r="K76" s="80"/>
      <c r="L76" s="79"/>
      <c r="M76" s="79"/>
      <c r="N76" s="79"/>
    </row>
    <row r="77" spans="2:14" ht="24">
      <c r="C77" s="94" t="s">
        <v>3244</v>
      </c>
    </row>
    <row r="78" spans="2:14" ht="24">
      <c r="C78" s="24" t="s">
        <v>3245</v>
      </c>
    </row>
    <row r="79" spans="2:14" ht="24">
      <c r="C79" s="24" t="s">
        <v>3245</v>
      </c>
    </row>
    <row r="80" spans="2:14" ht="24">
      <c r="C80" s="24" t="s">
        <v>3245</v>
      </c>
    </row>
    <row r="81" spans="3:3" ht="24">
      <c r="C81" s="24" t="s">
        <v>3245</v>
      </c>
    </row>
  </sheetData>
  <mergeCells count="15">
    <mergeCell ref="C2:N2"/>
    <mergeCell ref="C3:N3"/>
    <mergeCell ref="C4:N4"/>
    <mergeCell ref="C6:C7"/>
    <mergeCell ref="D6:D7"/>
    <mergeCell ref="E6:E7"/>
    <mergeCell ref="F6:J6"/>
    <mergeCell ref="K6:N6"/>
    <mergeCell ref="C61:N61"/>
    <mergeCell ref="C8:N8"/>
    <mergeCell ref="C32:N32"/>
    <mergeCell ref="D34:D35"/>
    <mergeCell ref="L34:L35"/>
    <mergeCell ref="M34:M35"/>
    <mergeCell ref="C42:N42"/>
  </mergeCells>
  <pageMargins left="0.70866141732283472" right="0.70866141732283472" top="0.74803149606299213" bottom="0.74803149606299213" header="0.31496062992125984" footer="0.31496062992125984"/>
  <pageSetup paperSize="9" scale="84" firstPageNumber="3" orientation="landscape" useFirstPageNumber="1" r:id="rId1"/>
  <rowBreaks count="3" manualBreakCount="3">
    <brk id="31" max="13" man="1"/>
    <brk id="41" max="13" man="1"/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BreakPreview" zoomScaleNormal="100" zoomScaleSheetLayoutView="100"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51.140625" style="1" customWidth="1"/>
    <col min="2" max="2" width="13.85546875" style="1" bestFit="1" customWidth="1"/>
    <col min="3" max="3" width="13.7109375" style="1" bestFit="1" customWidth="1"/>
    <col min="4" max="4" width="65" style="1" customWidth="1"/>
    <col min="5" max="5" width="38.7109375" style="1" customWidth="1"/>
    <col min="6" max="6" width="14" style="1" customWidth="1"/>
    <col min="7" max="7" width="20.42578125" style="1" customWidth="1"/>
    <col min="8" max="16384" width="9" style="1"/>
  </cols>
  <sheetData>
    <row r="1" spans="1:7" ht="65.2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2</v>
      </c>
      <c r="B2" s="5">
        <v>7818500</v>
      </c>
      <c r="C2" s="5"/>
      <c r="D2" s="3"/>
      <c r="E2" s="3"/>
      <c r="F2" s="3"/>
      <c r="G2" s="3"/>
    </row>
    <row r="3" spans="1:7">
      <c r="A3" s="7" t="s">
        <v>3</v>
      </c>
      <c r="B3" s="8">
        <v>7818500</v>
      </c>
      <c r="C3" s="8"/>
      <c r="D3" s="6"/>
      <c r="E3" s="6"/>
      <c r="F3" s="6"/>
      <c r="G3" s="6"/>
    </row>
    <row r="4" spans="1:7" ht="43.5">
      <c r="A4" s="10" t="s">
        <v>4</v>
      </c>
      <c r="B4" s="11">
        <v>7818500</v>
      </c>
      <c r="C4" s="11"/>
      <c r="D4" s="9"/>
      <c r="E4" s="9"/>
      <c r="F4" s="9"/>
      <c r="G4" s="9"/>
    </row>
    <row r="5" spans="1:7">
      <c r="A5" s="130" t="s">
        <v>5</v>
      </c>
      <c r="B5" s="133">
        <v>43200</v>
      </c>
      <c r="C5" s="130"/>
      <c r="D5" s="15" t="s">
        <v>6</v>
      </c>
      <c r="E5" s="130"/>
      <c r="F5" s="130"/>
      <c r="G5" s="130" t="s">
        <v>8</v>
      </c>
    </row>
    <row r="6" spans="1:7" ht="43.5">
      <c r="A6" s="131"/>
      <c r="B6" s="135"/>
      <c r="C6" s="131"/>
      <c r="D6" s="16" t="s">
        <v>7</v>
      </c>
      <c r="E6" s="131"/>
      <c r="F6" s="131"/>
      <c r="G6" s="131"/>
    </row>
    <row r="7" spans="1:7">
      <c r="A7" s="130" t="s">
        <v>9</v>
      </c>
      <c r="B7" s="133">
        <v>3894000</v>
      </c>
      <c r="C7" s="133"/>
      <c r="D7" s="15" t="s">
        <v>10</v>
      </c>
      <c r="E7" s="130"/>
      <c r="F7" s="130"/>
      <c r="G7" s="130" t="s">
        <v>8</v>
      </c>
    </row>
    <row r="8" spans="1:7">
      <c r="A8" s="132"/>
      <c r="B8" s="134"/>
      <c r="C8" s="134"/>
      <c r="D8" s="17" t="s">
        <v>11</v>
      </c>
      <c r="E8" s="132"/>
      <c r="F8" s="132"/>
      <c r="G8" s="132"/>
    </row>
    <row r="9" spans="1:7" ht="65.25">
      <c r="A9" s="132"/>
      <c r="B9" s="134"/>
      <c r="C9" s="134"/>
      <c r="D9" s="18" t="s">
        <v>12</v>
      </c>
      <c r="E9" s="132"/>
      <c r="F9" s="132"/>
      <c r="G9" s="132"/>
    </row>
    <row r="10" spans="1:7" ht="43.5">
      <c r="A10" s="131"/>
      <c r="B10" s="135"/>
      <c r="C10" s="135"/>
      <c r="D10" s="19" t="s">
        <v>13</v>
      </c>
      <c r="E10" s="131"/>
      <c r="F10" s="131"/>
      <c r="G10" s="131"/>
    </row>
    <row r="11" spans="1:7">
      <c r="A11" s="130" t="s">
        <v>14</v>
      </c>
      <c r="B11" s="133">
        <v>1425732</v>
      </c>
      <c r="C11" s="130"/>
      <c r="D11" s="15" t="s">
        <v>15</v>
      </c>
      <c r="E11" s="130"/>
      <c r="F11" s="130"/>
      <c r="G11" s="130" t="s">
        <v>8</v>
      </c>
    </row>
    <row r="12" spans="1:7" ht="43.5">
      <c r="A12" s="131"/>
      <c r="B12" s="135"/>
      <c r="C12" s="131"/>
      <c r="D12" s="16" t="s">
        <v>16</v>
      </c>
      <c r="E12" s="131"/>
      <c r="F12" s="131"/>
      <c r="G12" s="131"/>
    </row>
    <row r="13" spans="1:7" ht="43.5">
      <c r="A13" s="130" t="s">
        <v>17</v>
      </c>
      <c r="B13" s="133">
        <v>965868</v>
      </c>
      <c r="C13" s="133"/>
      <c r="D13" s="15" t="s">
        <v>18</v>
      </c>
      <c r="E13" s="130"/>
      <c r="F13" s="130"/>
      <c r="G13" s="130" t="s">
        <v>8</v>
      </c>
    </row>
    <row r="14" spans="1:7">
      <c r="A14" s="132"/>
      <c r="B14" s="134"/>
      <c r="C14" s="134"/>
      <c r="D14" s="17" t="s">
        <v>19</v>
      </c>
      <c r="E14" s="132"/>
      <c r="F14" s="132"/>
      <c r="G14" s="132"/>
    </row>
    <row r="15" spans="1:7" ht="43.5">
      <c r="A15" s="131"/>
      <c r="B15" s="135"/>
      <c r="C15" s="135"/>
      <c r="D15" s="16" t="s">
        <v>20</v>
      </c>
      <c r="E15" s="131"/>
      <c r="F15" s="131"/>
      <c r="G15" s="131"/>
    </row>
    <row r="16" spans="1:7" ht="43.5">
      <c r="A16" s="130" t="s">
        <v>21</v>
      </c>
      <c r="B16" s="133">
        <v>1289700</v>
      </c>
      <c r="C16" s="133"/>
      <c r="D16" s="15" t="s">
        <v>22</v>
      </c>
      <c r="E16" s="130"/>
      <c r="F16" s="130"/>
      <c r="G16" s="130" t="s">
        <v>8</v>
      </c>
    </row>
    <row r="17" spans="1:7" ht="43.5">
      <c r="A17" s="132"/>
      <c r="B17" s="134"/>
      <c r="C17" s="134"/>
      <c r="D17" s="18" t="s">
        <v>23</v>
      </c>
      <c r="E17" s="132"/>
      <c r="F17" s="132"/>
      <c r="G17" s="132"/>
    </row>
    <row r="18" spans="1:7" ht="43.5">
      <c r="A18" s="131"/>
      <c r="B18" s="135"/>
      <c r="C18" s="135"/>
      <c r="D18" s="19" t="s">
        <v>24</v>
      </c>
      <c r="E18" s="131"/>
      <c r="F18" s="131"/>
      <c r="G18" s="131"/>
    </row>
    <row r="19" spans="1:7" ht="43.5">
      <c r="A19" s="130" t="s">
        <v>25</v>
      </c>
      <c r="B19" s="133">
        <v>200000</v>
      </c>
      <c r="C19" s="133"/>
      <c r="D19" s="15" t="s">
        <v>26</v>
      </c>
      <c r="E19" s="130"/>
      <c r="F19" s="130"/>
      <c r="G19" s="130" t="s">
        <v>8</v>
      </c>
    </row>
    <row r="20" spans="1:7">
      <c r="A20" s="132"/>
      <c r="B20" s="134"/>
      <c r="C20" s="134"/>
      <c r="D20" s="17" t="s">
        <v>27</v>
      </c>
      <c r="E20" s="132"/>
      <c r="F20" s="132"/>
      <c r="G20" s="132"/>
    </row>
    <row r="21" spans="1:7" ht="43.5">
      <c r="A21" s="132"/>
      <c r="B21" s="134"/>
      <c r="C21" s="134"/>
      <c r="D21" s="17" t="s">
        <v>28</v>
      </c>
      <c r="E21" s="132"/>
      <c r="F21" s="132"/>
      <c r="G21" s="132"/>
    </row>
    <row r="22" spans="1:7">
      <c r="A22" s="132"/>
      <c r="B22" s="134"/>
      <c r="C22" s="134"/>
      <c r="D22" s="17" t="s">
        <v>29</v>
      </c>
      <c r="E22" s="132"/>
      <c r="F22" s="132"/>
      <c r="G22" s="132"/>
    </row>
    <row r="23" spans="1:7" ht="43.5">
      <c r="A23" s="132"/>
      <c r="B23" s="134"/>
      <c r="C23" s="134"/>
      <c r="D23" s="18" t="s">
        <v>30</v>
      </c>
      <c r="E23" s="132"/>
      <c r="F23" s="132"/>
      <c r="G23" s="132"/>
    </row>
    <row r="24" spans="1:7">
      <c r="A24" s="132"/>
      <c r="B24" s="134"/>
      <c r="C24" s="134"/>
      <c r="D24" s="17" t="s">
        <v>31</v>
      </c>
      <c r="E24" s="132"/>
      <c r="F24" s="132"/>
      <c r="G24" s="132"/>
    </row>
    <row r="25" spans="1:7" ht="43.5">
      <c r="A25" s="131"/>
      <c r="B25" s="135"/>
      <c r="C25" s="135"/>
      <c r="D25" s="19" t="s">
        <v>32</v>
      </c>
      <c r="E25" s="131"/>
      <c r="F25" s="131"/>
      <c r="G25" s="131"/>
    </row>
    <row r="26" spans="1:7" ht="43.5">
      <c r="A26" s="4" t="s">
        <v>33</v>
      </c>
      <c r="B26" s="5">
        <v>3627210</v>
      </c>
      <c r="C26" s="4"/>
      <c r="D26" s="3"/>
      <c r="E26" s="3"/>
      <c r="F26" s="3"/>
      <c r="G26" s="3"/>
    </row>
    <row r="27" spans="1:7" ht="43.5">
      <c r="A27" s="7" t="s">
        <v>34</v>
      </c>
      <c r="B27" s="8">
        <v>3627210</v>
      </c>
      <c r="C27" s="8"/>
      <c r="D27" s="6"/>
      <c r="E27" s="6"/>
      <c r="F27" s="6"/>
      <c r="G27" s="6"/>
    </row>
    <row r="28" spans="1:7" ht="43.5">
      <c r="A28" s="10" t="s">
        <v>35</v>
      </c>
      <c r="B28" s="11">
        <v>3627210</v>
      </c>
      <c r="C28" s="10"/>
      <c r="D28" s="9"/>
      <c r="E28" s="9"/>
      <c r="F28" s="9"/>
      <c r="G28" s="9"/>
    </row>
    <row r="29" spans="1:7" ht="43.5">
      <c r="A29" s="130" t="s">
        <v>36</v>
      </c>
      <c r="B29" s="133">
        <v>3627210</v>
      </c>
      <c r="C29" s="130"/>
      <c r="D29" s="15" t="s">
        <v>37</v>
      </c>
      <c r="E29" s="130"/>
      <c r="F29" s="130"/>
      <c r="G29" s="130" t="s">
        <v>49</v>
      </c>
    </row>
    <row r="30" spans="1:7">
      <c r="A30" s="132"/>
      <c r="B30" s="134"/>
      <c r="C30" s="132"/>
      <c r="D30" s="17" t="s">
        <v>38</v>
      </c>
      <c r="E30" s="132"/>
      <c r="F30" s="132"/>
      <c r="G30" s="132"/>
    </row>
    <row r="31" spans="1:7">
      <c r="A31" s="132"/>
      <c r="B31" s="134"/>
      <c r="C31" s="132"/>
      <c r="D31" s="17" t="s">
        <v>39</v>
      </c>
      <c r="E31" s="132"/>
      <c r="F31" s="132"/>
      <c r="G31" s="132"/>
    </row>
    <row r="32" spans="1:7">
      <c r="A32" s="132"/>
      <c r="B32" s="134"/>
      <c r="C32" s="132"/>
      <c r="D32" s="17" t="s">
        <v>40</v>
      </c>
      <c r="E32" s="132"/>
      <c r="F32" s="132"/>
      <c r="G32" s="132"/>
    </row>
    <row r="33" spans="1:7">
      <c r="A33" s="132"/>
      <c r="B33" s="134"/>
      <c r="C33" s="132"/>
      <c r="D33" s="17" t="s">
        <v>41</v>
      </c>
      <c r="E33" s="132"/>
      <c r="F33" s="132"/>
      <c r="G33" s="132"/>
    </row>
    <row r="34" spans="1:7" ht="43.5">
      <c r="A34" s="132"/>
      <c r="B34" s="134"/>
      <c r="C34" s="132"/>
      <c r="D34" s="17" t="s">
        <v>42</v>
      </c>
      <c r="E34" s="132"/>
      <c r="F34" s="132"/>
      <c r="G34" s="132"/>
    </row>
    <row r="35" spans="1:7" ht="43.5">
      <c r="A35" s="132"/>
      <c r="B35" s="134"/>
      <c r="C35" s="132"/>
      <c r="D35" s="18" t="s">
        <v>43</v>
      </c>
      <c r="E35" s="132"/>
      <c r="F35" s="132"/>
      <c r="G35" s="132"/>
    </row>
    <row r="36" spans="1:7">
      <c r="A36" s="132"/>
      <c r="B36" s="134"/>
      <c r="C36" s="132"/>
      <c r="D36" s="17" t="s">
        <v>44</v>
      </c>
      <c r="E36" s="132"/>
      <c r="F36" s="132"/>
      <c r="G36" s="132"/>
    </row>
    <row r="37" spans="1:7">
      <c r="A37" s="132"/>
      <c r="B37" s="134"/>
      <c r="C37" s="132"/>
      <c r="D37" s="17" t="s">
        <v>45</v>
      </c>
      <c r="E37" s="132"/>
      <c r="F37" s="132"/>
      <c r="G37" s="132"/>
    </row>
    <row r="38" spans="1:7">
      <c r="A38" s="132"/>
      <c r="B38" s="134"/>
      <c r="C38" s="132"/>
      <c r="D38" s="17" t="s">
        <v>46</v>
      </c>
      <c r="E38" s="132"/>
      <c r="F38" s="132"/>
      <c r="G38" s="132"/>
    </row>
    <row r="39" spans="1:7" ht="43.5">
      <c r="A39" s="132"/>
      <c r="B39" s="134"/>
      <c r="C39" s="132"/>
      <c r="D39" s="17" t="s">
        <v>47</v>
      </c>
      <c r="E39" s="132"/>
      <c r="F39" s="132"/>
      <c r="G39" s="132"/>
    </row>
    <row r="40" spans="1:7" ht="43.5">
      <c r="A40" s="131"/>
      <c r="B40" s="135"/>
      <c r="C40" s="131"/>
      <c r="D40" s="19" t="s">
        <v>48</v>
      </c>
      <c r="E40" s="131"/>
      <c r="F40" s="131"/>
      <c r="G40" s="131"/>
    </row>
    <row r="41" spans="1:7" ht="43.5">
      <c r="A41" s="4" t="s">
        <v>50</v>
      </c>
      <c r="B41" s="5">
        <v>499383135</v>
      </c>
      <c r="C41" s="5"/>
      <c r="D41" s="3"/>
      <c r="E41" s="3"/>
      <c r="F41" s="3"/>
      <c r="G41" s="3"/>
    </row>
    <row r="42" spans="1:7">
      <c r="A42" s="7" t="s">
        <v>51</v>
      </c>
      <c r="B42" s="8">
        <v>497559175</v>
      </c>
      <c r="C42" s="8"/>
      <c r="D42" s="6"/>
      <c r="E42" s="6"/>
      <c r="F42" s="6"/>
      <c r="G42" s="6"/>
    </row>
    <row r="43" spans="1:7" ht="43.5">
      <c r="A43" s="10" t="s">
        <v>52</v>
      </c>
      <c r="B43" s="11">
        <v>497559175</v>
      </c>
      <c r="C43" s="11"/>
      <c r="D43" s="9"/>
      <c r="E43" s="9"/>
      <c r="F43" s="9"/>
      <c r="G43" s="9"/>
    </row>
    <row r="44" spans="1:7" ht="43.5">
      <c r="A44" s="130" t="s">
        <v>53</v>
      </c>
      <c r="B44" s="133">
        <v>2105670</v>
      </c>
      <c r="C44" s="133"/>
      <c r="D44" s="15" t="s">
        <v>54</v>
      </c>
      <c r="E44" s="130"/>
      <c r="F44" s="130"/>
      <c r="G44" s="130" t="s">
        <v>58</v>
      </c>
    </row>
    <row r="45" spans="1:7">
      <c r="A45" s="132"/>
      <c r="B45" s="134"/>
      <c r="C45" s="134"/>
      <c r="D45" s="17" t="s">
        <v>55</v>
      </c>
      <c r="E45" s="132"/>
      <c r="F45" s="132"/>
      <c r="G45" s="132"/>
    </row>
    <row r="46" spans="1:7" ht="43.5">
      <c r="A46" s="132"/>
      <c r="B46" s="134"/>
      <c r="C46" s="134"/>
      <c r="D46" s="18" t="s">
        <v>56</v>
      </c>
      <c r="E46" s="132"/>
      <c r="F46" s="132"/>
      <c r="G46" s="132"/>
    </row>
    <row r="47" spans="1:7">
      <c r="A47" s="131"/>
      <c r="B47" s="135"/>
      <c r="C47" s="135"/>
      <c r="D47" s="19" t="s">
        <v>57</v>
      </c>
      <c r="E47" s="131"/>
      <c r="F47" s="131"/>
      <c r="G47" s="131"/>
    </row>
    <row r="48" spans="1:7" ht="43.5">
      <c r="A48" s="130" t="s">
        <v>59</v>
      </c>
      <c r="B48" s="133">
        <v>137500</v>
      </c>
      <c r="C48" s="130"/>
      <c r="D48" s="15" t="s">
        <v>60</v>
      </c>
      <c r="E48" s="130"/>
      <c r="F48" s="130"/>
      <c r="G48" s="130" t="s">
        <v>58</v>
      </c>
    </row>
    <row r="49" spans="1:7" ht="87">
      <c r="A49" s="131"/>
      <c r="B49" s="135"/>
      <c r="C49" s="131"/>
      <c r="D49" s="16" t="s">
        <v>61</v>
      </c>
      <c r="E49" s="131"/>
      <c r="F49" s="131"/>
      <c r="G49" s="131"/>
    </row>
    <row r="50" spans="1:7" ht="87">
      <c r="A50" s="130" t="s">
        <v>62</v>
      </c>
      <c r="B50" s="133">
        <v>51000</v>
      </c>
      <c r="C50" s="130"/>
      <c r="D50" s="15" t="s">
        <v>63</v>
      </c>
      <c r="E50" s="130"/>
      <c r="F50" s="130"/>
      <c r="G50" s="130" t="s">
        <v>58</v>
      </c>
    </row>
    <row r="51" spans="1:7" ht="87">
      <c r="A51" s="131"/>
      <c r="B51" s="135"/>
      <c r="C51" s="131"/>
      <c r="D51" s="16" t="s">
        <v>64</v>
      </c>
      <c r="E51" s="131"/>
      <c r="F51" s="131"/>
      <c r="G51" s="131"/>
    </row>
    <row r="52" spans="1:7" ht="43.5">
      <c r="A52" s="12" t="s">
        <v>65</v>
      </c>
      <c r="B52" s="13">
        <v>15000</v>
      </c>
      <c r="C52" s="12"/>
      <c r="D52" s="14" t="s">
        <v>66</v>
      </c>
      <c r="E52" s="12"/>
      <c r="F52" s="12"/>
      <c r="G52" s="12" t="s">
        <v>58</v>
      </c>
    </row>
    <row r="53" spans="1:7" ht="65.25">
      <c r="A53" s="130" t="s">
        <v>67</v>
      </c>
      <c r="B53" s="133">
        <v>190320</v>
      </c>
      <c r="C53" s="133"/>
      <c r="D53" s="15" t="s">
        <v>68</v>
      </c>
      <c r="E53" s="130"/>
      <c r="F53" s="130"/>
      <c r="G53" s="130" t="s">
        <v>58</v>
      </c>
    </row>
    <row r="54" spans="1:7">
      <c r="A54" s="132"/>
      <c r="B54" s="134"/>
      <c r="C54" s="134"/>
      <c r="D54" s="17" t="s">
        <v>69</v>
      </c>
      <c r="E54" s="132"/>
      <c r="F54" s="132"/>
      <c r="G54" s="132"/>
    </row>
    <row r="55" spans="1:7">
      <c r="A55" s="132"/>
      <c r="B55" s="134"/>
      <c r="C55" s="134"/>
      <c r="D55" s="17" t="s">
        <v>70</v>
      </c>
      <c r="E55" s="132"/>
      <c r="F55" s="132"/>
      <c r="G55" s="132"/>
    </row>
    <row r="56" spans="1:7" ht="65.25">
      <c r="A56" s="132"/>
      <c r="B56" s="134"/>
      <c r="C56" s="134"/>
      <c r="D56" s="18" t="s">
        <v>71</v>
      </c>
      <c r="E56" s="132"/>
      <c r="F56" s="132"/>
      <c r="G56" s="132"/>
    </row>
    <row r="57" spans="1:7" ht="43.5">
      <c r="A57" s="132"/>
      <c r="B57" s="134"/>
      <c r="C57" s="134"/>
      <c r="D57" s="17" t="s">
        <v>72</v>
      </c>
      <c r="E57" s="132"/>
      <c r="F57" s="132"/>
      <c r="G57" s="132"/>
    </row>
    <row r="58" spans="1:7">
      <c r="A58" s="131"/>
      <c r="B58" s="135"/>
      <c r="C58" s="135"/>
      <c r="D58" s="19" t="s">
        <v>73</v>
      </c>
      <c r="E58" s="131"/>
      <c r="F58" s="131"/>
      <c r="G58" s="131"/>
    </row>
    <row r="59" spans="1:7" ht="43.5">
      <c r="A59" s="12" t="s">
        <v>74</v>
      </c>
      <c r="B59" s="13">
        <v>35000</v>
      </c>
      <c r="C59" s="12"/>
      <c r="D59" s="14" t="s">
        <v>66</v>
      </c>
      <c r="E59" s="12"/>
      <c r="F59" s="12"/>
      <c r="G59" s="12" t="s">
        <v>58</v>
      </c>
    </row>
    <row r="60" spans="1:7" ht="43.5">
      <c r="A60" s="12" t="s">
        <v>75</v>
      </c>
      <c r="B60" s="13">
        <v>25000</v>
      </c>
      <c r="C60" s="12"/>
      <c r="D60" s="14" t="s">
        <v>66</v>
      </c>
      <c r="E60" s="12"/>
      <c r="F60" s="12"/>
      <c r="G60" s="12" t="s">
        <v>76</v>
      </c>
    </row>
    <row r="61" spans="1:7" ht="43.5">
      <c r="A61" s="12" t="s">
        <v>77</v>
      </c>
      <c r="B61" s="13">
        <v>36941496</v>
      </c>
      <c r="C61" s="13"/>
      <c r="D61" s="14" t="s">
        <v>66</v>
      </c>
      <c r="E61" s="12"/>
      <c r="F61" s="12"/>
      <c r="G61" s="12" t="s">
        <v>76</v>
      </c>
    </row>
    <row r="62" spans="1:7" ht="43.5">
      <c r="A62" s="12" t="s">
        <v>78</v>
      </c>
      <c r="B62" s="13">
        <v>287140</v>
      </c>
      <c r="C62" s="13"/>
      <c r="D62" s="14" t="s">
        <v>66</v>
      </c>
      <c r="E62" s="12"/>
      <c r="F62" s="12"/>
      <c r="G62" s="12" t="s">
        <v>76</v>
      </c>
    </row>
    <row r="63" spans="1:7">
      <c r="A63" s="130" t="s">
        <v>79</v>
      </c>
      <c r="B63" s="133">
        <v>48200</v>
      </c>
      <c r="C63" s="130"/>
      <c r="D63" s="15" t="s">
        <v>80</v>
      </c>
      <c r="E63" s="130"/>
      <c r="F63" s="130"/>
      <c r="G63" s="130" t="s">
        <v>76</v>
      </c>
    </row>
    <row r="64" spans="1:7" ht="43.5">
      <c r="A64" s="132"/>
      <c r="B64" s="134"/>
      <c r="C64" s="132"/>
      <c r="D64" s="17" t="s">
        <v>81</v>
      </c>
      <c r="E64" s="132"/>
      <c r="F64" s="132"/>
      <c r="G64" s="132"/>
    </row>
    <row r="65" spans="1:7" ht="43.5">
      <c r="A65" s="132"/>
      <c r="B65" s="134"/>
      <c r="C65" s="132"/>
      <c r="D65" s="17" t="s">
        <v>82</v>
      </c>
      <c r="E65" s="132"/>
      <c r="F65" s="132"/>
      <c r="G65" s="132"/>
    </row>
    <row r="66" spans="1:7" ht="65.25">
      <c r="A66" s="131"/>
      <c r="B66" s="135"/>
      <c r="C66" s="131"/>
      <c r="D66" s="16" t="s">
        <v>83</v>
      </c>
      <c r="E66" s="131"/>
      <c r="F66" s="131"/>
      <c r="G66" s="131"/>
    </row>
    <row r="67" spans="1:7" ht="43.5">
      <c r="A67" s="130" t="s">
        <v>84</v>
      </c>
      <c r="B67" s="133">
        <v>8721374</v>
      </c>
      <c r="C67" s="133"/>
      <c r="D67" s="15" t="s">
        <v>85</v>
      </c>
      <c r="E67" s="130"/>
      <c r="F67" s="130"/>
      <c r="G67" s="130" t="s">
        <v>87</v>
      </c>
    </row>
    <row r="68" spans="1:7" ht="65.25">
      <c r="A68" s="131"/>
      <c r="B68" s="135"/>
      <c r="C68" s="135"/>
      <c r="D68" s="16" t="s">
        <v>86</v>
      </c>
      <c r="E68" s="131"/>
      <c r="F68" s="131"/>
      <c r="G68" s="131"/>
    </row>
    <row r="69" spans="1:7" ht="65.25">
      <c r="A69" s="130" t="s">
        <v>88</v>
      </c>
      <c r="B69" s="133">
        <v>400000</v>
      </c>
      <c r="C69" s="133"/>
      <c r="D69" s="15" t="s">
        <v>89</v>
      </c>
      <c r="E69" s="130"/>
      <c r="F69" s="130"/>
      <c r="G69" s="130" t="s">
        <v>87</v>
      </c>
    </row>
    <row r="70" spans="1:7" ht="87">
      <c r="A70" s="131"/>
      <c r="B70" s="135"/>
      <c r="C70" s="135"/>
      <c r="D70" s="16" t="s">
        <v>90</v>
      </c>
      <c r="E70" s="131"/>
      <c r="F70" s="131"/>
      <c r="G70" s="131"/>
    </row>
    <row r="71" spans="1:7">
      <c r="A71" s="130" t="s">
        <v>91</v>
      </c>
      <c r="B71" s="133">
        <v>321745800</v>
      </c>
      <c r="C71" s="133"/>
      <c r="D71" s="15" t="s">
        <v>92</v>
      </c>
      <c r="E71" s="130"/>
      <c r="F71" s="130"/>
      <c r="G71" s="130" t="s">
        <v>87</v>
      </c>
    </row>
    <row r="72" spans="1:7">
      <c r="A72" s="131"/>
      <c r="B72" s="135"/>
      <c r="C72" s="135"/>
      <c r="D72" s="16" t="s">
        <v>93</v>
      </c>
      <c r="E72" s="131"/>
      <c r="F72" s="131"/>
      <c r="G72" s="131"/>
    </row>
    <row r="73" spans="1:7">
      <c r="A73" s="130" t="s">
        <v>94</v>
      </c>
      <c r="B73" s="133">
        <v>4947200</v>
      </c>
      <c r="C73" s="133"/>
      <c r="D73" s="15" t="s">
        <v>95</v>
      </c>
      <c r="E73" s="130"/>
      <c r="F73" s="130"/>
      <c r="G73" s="130" t="s">
        <v>87</v>
      </c>
    </row>
    <row r="74" spans="1:7">
      <c r="A74" s="132"/>
      <c r="B74" s="134"/>
      <c r="C74" s="134"/>
      <c r="D74" s="17" t="s">
        <v>96</v>
      </c>
      <c r="E74" s="132"/>
      <c r="F74" s="132"/>
      <c r="G74" s="132"/>
    </row>
    <row r="75" spans="1:7">
      <c r="A75" s="132"/>
      <c r="B75" s="134"/>
      <c r="C75" s="134"/>
      <c r="D75" s="18" t="s">
        <v>97</v>
      </c>
      <c r="E75" s="132"/>
      <c r="F75" s="132"/>
      <c r="G75" s="132"/>
    </row>
    <row r="76" spans="1:7">
      <c r="A76" s="131"/>
      <c r="B76" s="135"/>
      <c r="C76" s="135"/>
      <c r="D76" s="19" t="s">
        <v>98</v>
      </c>
      <c r="E76" s="131"/>
      <c r="F76" s="131"/>
      <c r="G76" s="131"/>
    </row>
    <row r="77" spans="1:7">
      <c r="A77" s="130" t="s">
        <v>99</v>
      </c>
      <c r="B77" s="133">
        <v>3364300</v>
      </c>
      <c r="C77" s="133"/>
      <c r="D77" s="15" t="s">
        <v>100</v>
      </c>
      <c r="E77" s="130"/>
      <c r="F77" s="130"/>
      <c r="G77" s="130" t="s">
        <v>87</v>
      </c>
    </row>
    <row r="78" spans="1:7">
      <c r="A78" s="131"/>
      <c r="B78" s="135"/>
      <c r="C78" s="135"/>
      <c r="D78" s="16" t="s">
        <v>101</v>
      </c>
      <c r="E78" s="131"/>
      <c r="F78" s="131"/>
      <c r="G78" s="131"/>
    </row>
    <row r="79" spans="1:7" ht="43.5">
      <c r="A79" s="130" t="s">
        <v>102</v>
      </c>
      <c r="B79" s="133">
        <v>135800</v>
      </c>
      <c r="C79" s="133"/>
      <c r="D79" s="15" t="s">
        <v>103</v>
      </c>
      <c r="E79" s="130"/>
      <c r="F79" s="130"/>
      <c r="G79" s="130" t="s">
        <v>108</v>
      </c>
    </row>
    <row r="80" spans="1:7" ht="43.5">
      <c r="A80" s="132"/>
      <c r="B80" s="134"/>
      <c r="C80" s="134"/>
      <c r="D80" s="17" t="s">
        <v>104</v>
      </c>
      <c r="E80" s="132"/>
      <c r="F80" s="132"/>
      <c r="G80" s="132"/>
    </row>
    <row r="81" spans="1:7" ht="43.5">
      <c r="A81" s="132"/>
      <c r="B81" s="134"/>
      <c r="C81" s="134"/>
      <c r="D81" s="18" t="s">
        <v>105</v>
      </c>
      <c r="E81" s="132"/>
      <c r="F81" s="132"/>
      <c r="G81" s="132"/>
    </row>
    <row r="82" spans="1:7" ht="43.5">
      <c r="A82" s="132"/>
      <c r="B82" s="134"/>
      <c r="C82" s="134"/>
      <c r="D82" s="17" t="s">
        <v>106</v>
      </c>
      <c r="E82" s="132"/>
      <c r="F82" s="132"/>
      <c r="G82" s="132"/>
    </row>
    <row r="83" spans="1:7" ht="43.5">
      <c r="A83" s="131"/>
      <c r="B83" s="135"/>
      <c r="C83" s="135"/>
      <c r="D83" s="19" t="s">
        <v>107</v>
      </c>
      <c r="E83" s="131"/>
      <c r="F83" s="131"/>
      <c r="G83" s="131"/>
    </row>
    <row r="84" spans="1:7" ht="43.5">
      <c r="A84" s="12" t="s">
        <v>109</v>
      </c>
      <c r="B84" s="13">
        <v>13819600</v>
      </c>
      <c r="C84" s="13">
        <v>13400530</v>
      </c>
      <c r="D84" s="14" t="s">
        <v>66</v>
      </c>
      <c r="E84" s="12" t="s">
        <v>3280</v>
      </c>
      <c r="F84" s="12">
        <v>96.97</v>
      </c>
      <c r="G84" s="12" t="s">
        <v>110</v>
      </c>
    </row>
    <row r="85" spans="1:7" ht="43.5">
      <c r="A85" s="12" t="s">
        <v>111</v>
      </c>
      <c r="B85" s="13">
        <v>34256200</v>
      </c>
      <c r="C85" s="13">
        <v>32237290</v>
      </c>
      <c r="D85" s="14" t="s">
        <v>66</v>
      </c>
      <c r="E85" s="12" t="s">
        <v>3280</v>
      </c>
      <c r="F85" s="12">
        <v>94.11</v>
      </c>
      <c r="G85" s="12" t="s">
        <v>110</v>
      </c>
    </row>
    <row r="86" spans="1:7" ht="43.5">
      <c r="A86" s="130" t="s">
        <v>112</v>
      </c>
      <c r="B86" s="133">
        <v>10699575</v>
      </c>
      <c r="C86" s="133">
        <v>6088556.0999999996</v>
      </c>
      <c r="D86" s="15" t="s">
        <v>113</v>
      </c>
      <c r="E86" s="130" t="s">
        <v>3280</v>
      </c>
      <c r="F86" s="136">
        <v>56.9</v>
      </c>
      <c r="G86" s="130" t="s">
        <v>110</v>
      </c>
    </row>
    <row r="87" spans="1:7">
      <c r="A87" s="132"/>
      <c r="B87" s="134"/>
      <c r="C87" s="134"/>
      <c r="D87" s="96" t="s">
        <v>114</v>
      </c>
      <c r="E87" s="132"/>
      <c r="F87" s="137"/>
      <c r="G87" s="132"/>
    </row>
    <row r="88" spans="1:7">
      <c r="A88" s="132"/>
      <c r="B88" s="134"/>
      <c r="C88" s="134"/>
      <c r="D88" s="96" t="s">
        <v>115</v>
      </c>
      <c r="E88" s="132"/>
      <c r="F88" s="137"/>
      <c r="G88" s="132"/>
    </row>
    <row r="89" spans="1:7">
      <c r="A89" s="132"/>
      <c r="B89" s="134"/>
      <c r="C89" s="134"/>
      <c r="D89" s="96" t="s">
        <v>116</v>
      </c>
      <c r="E89" s="132"/>
      <c r="F89" s="137"/>
      <c r="G89" s="132"/>
    </row>
    <row r="90" spans="1:7">
      <c r="A90" s="132"/>
      <c r="B90" s="134"/>
      <c r="C90" s="134"/>
      <c r="D90" s="96" t="s">
        <v>117</v>
      </c>
      <c r="E90" s="132"/>
      <c r="F90" s="137"/>
      <c r="G90" s="132"/>
    </row>
    <row r="91" spans="1:7">
      <c r="A91" s="132"/>
      <c r="B91" s="134"/>
      <c r="C91" s="134"/>
      <c r="D91" s="96" t="s">
        <v>118</v>
      </c>
      <c r="E91" s="132"/>
      <c r="F91" s="137"/>
      <c r="G91" s="132"/>
    </row>
    <row r="92" spans="1:7">
      <c r="A92" s="132"/>
      <c r="B92" s="134"/>
      <c r="C92" s="134"/>
      <c r="D92" s="96" t="s">
        <v>119</v>
      </c>
      <c r="E92" s="132"/>
      <c r="F92" s="137"/>
      <c r="G92" s="132"/>
    </row>
    <row r="93" spans="1:7" ht="65.25">
      <c r="A93" s="132"/>
      <c r="B93" s="134"/>
      <c r="C93" s="134"/>
      <c r="D93" s="18" t="s">
        <v>120</v>
      </c>
      <c r="E93" s="132"/>
      <c r="F93" s="137"/>
      <c r="G93" s="132"/>
    </row>
    <row r="94" spans="1:7">
      <c r="A94" s="132"/>
      <c r="B94" s="134"/>
      <c r="C94" s="134"/>
      <c r="D94" s="96" t="s">
        <v>121</v>
      </c>
      <c r="E94" s="132"/>
      <c r="F94" s="137"/>
      <c r="G94" s="132"/>
    </row>
    <row r="95" spans="1:7">
      <c r="A95" s="132"/>
      <c r="B95" s="134"/>
      <c r="C95" s="134"/>
      <c r="D95" s="96" t="s">
        <v>122</v>
      </c>
      <c r="E95" s="132"/>
      <c r="F95" s="137"/>
      <c r="G95" s="132"/>
    </row>
    <row r="96" spans="1:7">
      <c r="A96" s="132"/>
      <c r="B96" s="134"/>
      <c r="C96" s="134"/>
      <c r="D96" s="96" t="s">
        <v>123</v>
      </c>
      <c r="E96" s="132"/>
      <c r="F96" s="137"/>
      <c r="G96" s="132"/>
    </row>
    <row r="97" spans="1:7" ht="43.5">
      <c r="A97" s="132"/>
      <c r="B97" s="134"/>
      <c r="C97" s="134"/>
      <c r="D97" s="96" t="s">
        <v>124</v>
      </c>
      <c r="E97" s="132"/>
      <c r="F97" s="137"/>
      <c r="G97" s="132"/>
    </row>
    <row r="98" spans="1:7">
      <c r="A98" s="131"/>
      <c r="B98" s="135"/>
      <c r="C98" s="135"/>
      <c r="D98" s="95" t="s">
        <v>125</v>
      </c>
      <c r="E98" s="131"/>
      <c r="F98" s="138"/>
      <c r="G98" s="131"/>
    </row>
    <row r="99" spans="1:7" ht="43.5">
      <c r="A99" s="12" t="s">
        <v>126</v>
      </c>
      <c r="B99" s="13">
        <v>20633000</v>
      </c>
      <c r="C99" s="12">
        <v>0</v>
      </c>
      <c r="D99" s="14" t="s">
        <v>66</v>
      </c>
      <c r="E99" s="12" t="s">
        <v>3281</v>
      </c>
      <c r="F99" s="12">
        <v>0</v>
      </c>
      <c r="G99" s="12" t="s">
        <v>110</v>
      </c>
    </row>
    <row r="100" spans="1:7" ht="43.5">
      <c r="A100" s="12" t="s">
        <v>127</v>
      </c>
      <c r="B100" s="13">
        <v>36630000</v>
      </c>
      <c r="C100" s="13">
        <v>9740826</v>
      </c>
      <c r="D100" s="14" t="s">
        <v>66</v>
      </c>
      <c r="E100" s="12" t="s">
        <v>3282</v>
      </c>
      <c r="F100" s="12">
        <v>26.59</v>
      </c>
      <c r="G100" s="12" t="s">
        <v>110</v>
      </c>
    </row>
    <row r="101" spans="1:7" ht="43.5">
      <c r="A101" s="130" t="s">
        <v>128</v>
      </c>
      <c r="B101" s="133">
        <v>270000</v>
      </c>
      <c r="C101" s="130"/>
      <c r="D101" s="15" t="s">
        <v>129</v>
      </c>
      <c r="E101" s="130"/>
      <c r="F101" s="130"/>
      <c r="G101" s="130" t="s">
        <v>133</v>
      </c>
    </row>
    <row r="102" spans="1:7">
      <c r="A102" s="132"/>
      <c r="B102" s="134"/>
      <c r="C102" s="132"/>
      <c r="D102" s="17" t="s">
        <v>130</v>
      </c>
      <c r="E102" s="132"/>
      <c r="F102" s="132"/>
      <c r="G102" s="132"/>
    </row>
    <row r="103" spans="1:7" ht="43.5">
      <c r="A103" s="132"/>
      <c r="B103" s="134"/>
      <c r="C103" s="132"/>
      <c r="D103" s="18" t="s">
        <v>131</v>
      </c>
      <c r="E103" s="132"/>
      <c r="F103" s="132"/>
      <c r="G103" s="132"/>
    </row>
    <row r="104" spans="1:7" ht="43.5">
      <c r="A104" s="131"/>
      <c r="B104" s="135"/>
      <c r="C104" s="131"/>
      <c r="D104" s="19" t="s">
        <v>132</v>
      </c>
      <c r="E104" s="131"/>
      <c r="F104" s="131"/>
      <c r="G104" s="131"/>
    </row>
    <row r="105" spans="1:7" ht="43.5">
      <c r="A105" s="130" t="s">
        <v>134</v>
      </c>
      <c r="B105" s="133">
        <v>450000</v>
      </c>
      <c r="C105" s="133"/>
      <c r="D105" s="15" t="s">
        <v>135</v>
      </c>
      <c r="E105" s="130"/>
      <c r="F105" s="130"/>
      <c r="G105" s="130" t="s">
        <v>133</v>
      </c>
    </row>
    <row r="106" spans="1:7" ht="43.5">
      <c r="A106" s="131"/>
      <c r="B106" s="135"/>
      <c r="C106" s="135"/>
      <c r="D106" s="16" t="s">
        <v>136</v>
      </c>
      <c r="E106" s="131"/>
      <c r="F106" s="131"/>
      <c r="G106" s="131"/>
    </row>
    <row r="107" spans="1:7" ht="65.25">
      <c r="A107" s="130" t="s">
        <v>137</v>
      </c>
      <c r="B107" s="133">
        <v>270000</v>
      </c>
      <c r="C107" s="130"/>
      <c r="D107" s="15" t="s">
        <v>138</v>
      </c>
      <c r="E107" s="130"/>
      <c r="F107" s="130"/>
      <c r="G107" s="130" t="s">
        <v>133</v>
      </c>
    </row>
    <row r="108" spans="1:7" ht="43.5">
      <c r="A108" s="131"/>
      <c r="B108" s="135"/>
      <c r="C108" s="131"/>
      <c r="D108" s="16" t="s">
        <v>139</v>
      </c>
      <c r="E108" s="131"/>
      <c r="F108" s="131"/>
      <c r="G108" s="131"/>
    </row>
    <row r="109" spans="1:7" ht="43.5">
      <c r="A109" s="130" t="s">
        <v>140</v>
      </c>
      <c r="B109" s="133">
        <v>360000</v>
      </c>
      <c r="C109" s="130"/>
      <c r="D109" s="15" t="s">
        <v>141</v>
      </c>
      <c r="E109" s="130"/>
      <c r="F109" s="130"/>
      <c r="G109" s="130" t="s">
        <v>146</v>
      </c>
    </row>
    <row r="110" spans="1:7" ht="43.5">
      <c r="A110" s="132"/>
      <c r="B110" s="134"/>
      <c r="C110" s="132"/>
      <c r="D110" s="17" t="s">
        <v>142</v>
      </c>
      <c r="E110" s="132"/>
      <c r="F110" s="132"/>
      <c r="G110" s="132"/>
    </row>
    <row r="111" spans="1:7">
      <c r="A111" s="132"/>
      <c r="B111" s="134"/>
      <c r="C111" s="132"/>
      <c r="D111" s="17" t="s">
        <v>143</v>
      </c>
      <c r="E111" s="132"/>
      <c r="F111" s="132"/>
      <c r="G111" s="132"/>
    </row>
    <row r="112" spans="1:7" ht="43.5">
      <c r="A112" s="132"/>
      <c r="B112" s="134"/>
      <c r="C112" s="132"/>
      <c r="D112" s="18" t="s">
        <v>144</v>
      </c>
      <c r="E112" s="132"/>
      <c r="F112" s="132"/>
      <c r="G112" s="132"/>
    </row>
    <row r="113" spans="1:7">
      <c r="A113" s="131"/>
      <c r="B113" s="135"/>
      <c r="C113" s="131"/>
      <c r="D113" s="19" t="s">
        <v>145</v>
      </c>
      <c r="E113" s="131"/>
      <c r="F113" s="131"/>
      <c r="G113" s="131"/>
    </row>
    <row r="114" spans="1:7" ht="43.5">
      <c r="A114" s="130" t="s">
        <v>147</v>
      </c>
      <c r="B114" s="133">
        <v>20000</v>
      </c>
      <c r="C114" s="130"/>
      <c r="D114" s="15" t="s">
        <v>148</v>
      </c>
      <c r="E114" s="130"/>
      <c r="F114" s="130"/>
      <c r="G114" s="130" t="s">
        <v>146</v>
      </c>
    </row>
    <row r="115" spans="1:7">
      <c r="A115" s="132"/>
      <c r="B115" s="134"/>
      <c r="C115" s="132"/>
      <c r="D115" s="17" t="s">
        <v>149</v>
      </c>
      <c r="E115" s="132"/>
      <c r="F115" s="132"/>
      <c r="G115" s="132"/>
    </row>
    <row r="116" spans="1:7" ht="43.5">
      <c r="A116" s="132"/>
      <c r="B116" s="134"/>
      <c r="C116" s="132"/>
      <c r="D116" s="17" t="s">
        <v>150</v>
      </c>
      <c r="E116" s="132"/>
      <c r="F116" s="132"/>
      <c r="G116" s="132"/>
    </row>
    <row r="117" spans="1:7" ht="65.25">
      <c r="A117" s="131"/>
      <c r="B117" s="135"/>
      <c r="C117" s="131"/>
      <c r="D117" s="16" t="s">
        <v>151</v>
      </c>
      <c r="E117" s="131"/>
      <c r="F117" s="131"/>
      <c r="G117" s="131"/>
    </row>
    <row r="118" spans="1:7" ht="43.5">
      <c r="A118" s="130" t="s">
        <v>152</v>
      </c>
      <c r="B118" s="133">
        <v>1000000</v>
      </c>
      <c r="C118" s="133"/>
      <c r="D118" s="15" t="s">
        <v>153</v>
      </c>
      <c r="E118" s="130"/>
      <c r="F118" s="130"/>
      <c r="G118" s="130" t="s">
        <v>156</v>
      </c>
    </row>
    <row r="119" spans="1:7" ht="43.5">
      <c r="A119" s="132"/>
      <c r="B119" s="134"/>
      <c r="C119" s="134"/>
      <c r="D119" s="18" t="s">
        <v>154</v>
      </c>
      <c r="E119" s="132"/>
      <c r="F119" s="132"/>
      <c r="G119" s="132"/>
    </row>
    <row r="120" spans="1:7">
      <c r="A120" s="131"/>
      <c r="B120" s="135"/>
      <c r="C120" s="135"/>
      <c r="D120" s="19" t="s">
        <v>155</v>
      </c>
      <c r="E120" s="131"/>
      <c r="F120" s="131"/>
      <c r="G120" s="131"/>
    </row>
    <row r="121" spans="1:7">
      <c r="A121" s="7" t="s">
        <v>157</v>
      </c>
      <c r="B121" s="8">
        <v>1217860</v>
      </c>
      <c r="C121" s="8"/>
      <c r="D121" s="6"/>
      <c r="E121" s="6"/>
      <c r="F121" s="6"/>
      <c r="G121" s="6"/>
    </row>
    <row r="122" spans="1:7" ht="43.5">
      <c r="A122" s="10" t="s">
        <v>158</v>
      </c>
      <c r="B122" s="11">
        <v>1217860</v>
      </c>
      <c r="C122" s="11"/>
      <c r="D122" s="9"/>
      <c r="E122" s="9"/>
      <c r="F122" s="9"/>
      <c r="G122" s="9"/>
    </row>
    <row r="123" spans="1:7" ht="43.5">
      <c r="A123" s="12" t="s">
        <v>159</v>
      </c>
      <c r="B123" s="13">
        <v>530960</v>
      </c>
      <c r="C123" s="13"/>
      <c r="D123" s="14" t="s">
        <v>66</v>
      </c>
      <c r="E123" s="12"/>
      <c r="F123" s="12"/>
      <c r="G123" s="12" t="s">
        <v>76</v>
      </c>
    </row>
    <row r="124" spans="1:7" ht="43.5">
      <c r="A124" s="12" t="s">
        <v>160</v>
      </c>
      <c r="B124" s="13">
        <v>74650</v>
      </c>
      <c r="C124" s="13"/>
      <c r="D124" s="14" t="s">
        <v>66</v>
      </c>
      <c r="E124" s="12"/>
      <c r="F124" s="12"/>
      <c r="G124" s="12" t="s">
        <v>76</v>
      </c>
    </row>
    <row r="125" spans="1:7" ht="65.25">
      <c r="A125" s="130" t="s">
        <v>161</v>
      </c>
      <c r="B125" s="133">
        <v>200000</v>
      </c>
      <c r="C125" s="130"/>
      <c r="D125" s="15" t="s">
        <v>162</v>
      </c>
      <c r="E125" s="130"/>
      <c r="F125" s="130"/>
      <c r="G125" s="130" t="s">
        <v>76</v>
      </c>
    </row>
    <row r="126" spans="1:7" ht="43.5">
      <c r="A126" s="132"/>
      <c r="B126" s="134"/>
      <c r="C126" s="132"/>
      <c r="D126" s="17" t="s">
        <v>82</v>
      </c>
      <c r="E126" s="132"/>
      <c r="F126" s="132"/>
      <c r="G126" s="132"/>
    </row>
    <row r="127" spans="1:7" ht="43.5">
      <c r="A127" s="132"/>
      <c r="B127" s="134"/>
      <c r="C127" s="132"/>
      <c r="D127" s="17" t="s">
        <v>163</v>
      </c>
      <c r="E127" s="132"/>
      <c r="F127" s="132"/>
      <c r="G127" s="132"/>
    </row>
    <row r="128" spans="1:7" ht="87">
      <c r="A128" s="132"/>
      <c r="B128" s="134"/>
      <c r="C128" s="132"/>
      <c r="D128" s="18" t="s">
        <v>164</v>
      </c>
      <c r="E128" s="132"/>
      <c r="F128" s="132"/>
      <c r="G128" s="132"/>
    </row>
    <row r="129" spans="1:7" ht="43.5">
      <c r="A129" s="132"/>
      <c r="B129" s="134"/>
      <c r="C129" s="132"/>
      <c r="D129" s="17" t="s">
        <v>165</v>
      </c>
      <c r="E129" s="132"/>
      <c r="F129" s="132"/>
      <c r="G129" s="132"/>
    </row>
    <row r="130" spans="1:7">
      <c r="A130" s="131"/>
      <c r="B130" s="135"/>
      <c r="C130" s="131"/>
      <c r="D130" s="19" t="s">
        <v>166</v>
      </c>
      <c r="E130" s="131"/>
      <c r="F130" s="131"/>
      <c r="G130" s="131"/>
    </row>
    <row r="131" spans="1:7" ht="43.5">
      <c r="A131" s="130" t="s">
        <v>167</v>
      </c>
      <c r="B131" s="133">
        <v>209500</v>
      </c>
      <c r="C131" s="133"/>
      <c r="D131" s="15" t="s">
        <v>168</v>
      </c>
      <c r="E131" s="130"/>
      <c r="F131" s="130"/>
      <c r="G131" s="130" t="s">
        <v>133</v>
      </c>
    </row>
    <row r="132" spans="1:7" ht="43.5">
      <c r="A132" s="132"/>
      <c r="B132" s="134"/>
      <c r="C132" s="134"/>
      <c r="D132" s="17" t="s">
        <v>169</v>
      </c>
      <c r="E132" s="132"/>
      <c r="F132" s="132"/>
      <c r="G132" s="132"/>
    </row>
    <row r="133" spans="1:7" ht="43.5">
      <c r="A133" s="132"/>
      <c r="B133" s="134"/>
      <c r="C133" s="134"/>
      <c r="D133" s="17" t="s">
        <v>170</v>
      </c>
      <c r="E133" s="132"/>
      <c r="F133" s="132"/>
      <c r="G133" s="132"/>
    </row>
    <row r="134" spans="1:7" ht="43.5">
      <c r="A134" s="132"/>
      <c r="B134" s="134"/>
      <c r="C134" s="134"/>
      <c r="D134" s="18" t="s">
        <v>171</v>
      </c>
      <c r="E134" s="132"/>
      <c r="F134" s="132"/>
      <c r="G134" s="132"/>
    </row>
    <row r="135" spans="1:7" ht="43.5">
      <c r="A135" s="132"/>
      <c r="B135" s="134"/>
      <c r="C135" s="134"/>
      <c r="D135" s="17" t="s">
        <v>172</v>
      </c>
      <c r="E135" s="132"/>
      <c r="F135" s="132"/>
      <c r="G135" s="132"/>
    </row>
    <row r="136" spans="1:7" ht="43.5">
      <c r="A136" s="131"/>
      <c r="B136" s="135"/>
      <c r="C136" s="135"/>
      <c r="D136" s="19" t="s">
        <v>173</v>
      </c>
      <c r="E136" s="131"/>
      <c r="F136" s="131"/>
      <c r="G136" s="131"/>
    </row>
    <row r="137" spans="1:7">
      <c r="A137" s="130" t="s">
        <v>174</v>
      </c>
      <c r="B137" s="133">
        <v>30000</v>
      </c>
      <c r="C137" s="130"/>
      <c r="D137" s="15" t="s">
        <v>175</v>
      </c>
      <c r="E137" s="130"/>
      <c r="F137" s="130"/>
      <c r="G137" s="130" t="s">
        <v>133</v>
      </c>
    </row>
    <row r="138" spans="1:7">
      <c r="A138" s="131"/>
      <c r="B138" s="135"/>
      <c r="C138" s="131"/>
      <c r="D138" s="16" t="s">
        <v>176</v>
      </c>
      <c r="E138" s="131"/>
      <c r="F138" s="131"/>
      <c r="G138" s="131"/>
    </row>
    <row r="139" spans="1:7" ht="65.25">
      <c r="A139" s="130" t="s">
        <v>177</v>
      </c>
      <c r="B139" s="133">
        <v>23500</v>
      </c>
      <c r="C139" s="130"/>
      <c r="D139" s="15" t="s">
        <v>178</v>
      </c>
      <c r="E139" s="130"/>
      <c r="F139" s="130"/>
      <c r="G139" s="130" t="s">
        <v>180</v>
      </c>
    </row>
    <row r="140" spans="1:7" ht="65.25">
      <c r="A140" s="131"/>
      <c r="B140" s="135"/>
      <c r="C140" s="131"/>
      <c r="D140" s="16" t="s">
        <v>179</v>
      </c>
      <c r="E140" s="131"/>
      <c r="F140" s="131"/>
      <c r="G140" s="131"/>
    </row>
    <row r="141" spans="1:7" ht="43.5">
      <c r="A141" s="130" t="s">
        <v>181</v>
      </c>
      <c r="B141" s="133">
        <v>79550</v>
      </c>
      <c r="C141" s="130"/>
      <c r="D141" s="15" t="s">
        <v>182</v>
      </c>
      <c r="E141" s="130"/>
      <c r="F141" s="130"/>
      <c r="G141" s="130" t="s">
        <v>180</v>
      </c>
    </row>
    <row r="142" spans="1:7" ht="43.5">
      <c r="A142" s="132"/>
      <c r="B142" s="134"/>
      <c r="C142" s="132"/>
      <c r="D142" s="17" t="s">
        <v>183</v>
      </c>
      <c r="E142" s="132"/>
      <c r="F142" s="132"/>
      <c r="G142" s="132"/>
    </row>
    <row r="143" spans="1:7" ht="43.5">
      <c r="A143" s="132"/>
      <c r="B143" s="134"/>
      <c r="C143" s="132"/>
      <c r="D143" s="18" t="s">
        <v>184</v>
      </c>
      <c r="E143" s="132"/>
      <c r="F143" s="132"/>
      <c r="G143" s="132"/>
    </row>
    <row r="144" spans="1:7" ht="65.25">
      <c r="A144" s="131"/>
      <c r="B144" s="135"/>
      <c r="C144" s="131"/>
      <c r="D144" s="19" t="s">
        <v>185</v>
      </c>
      <c r="E144" s="131"/>
      <c r="F144" s="131"/>
      <c r="G144" s="131"/>
    </row>
    <row r="145" spans="1:7" ht="43.5">
      <c r="A145" s="130" t="s">
        <v>186</v>
      </c>
      <c r="B145" s="133">
        <v>69700</v>
      </c>
      <c r="C145" s="130"/>
      <c r="D145" s="15" t="s">
        <v>187</v>
      </c>
      <c r="E145" s="130"/>
      <c r="F145" s="130"/>
      <c r="G145" s="130" t="s">
        <v>180</v>
      </c>
    </row>
    <row r="146" spans="1:7" ht="65.25">
      <c r="A146" s="132"/>
      <c r="B146" s="134"/>
      <c r="C146" s="132"/>
      <c r="D146" s="18" t="s">
        <v>188</v>
      </c>
      <c r="E146" s="132"/>
      <c r="F146" s="132"/>
      <c r="G146" s="132"/>
    </row>
    <row r="147" spans="1:7" ht="43.5">
      <c r="A147" s="132"/>
      <c r="B147" s="134"/>
      <c r="C147" s="132"/>
      <c r="D147" s="17" t="s">
        <v>189</v>
      </c>
      <c r="E147" s="132"/>
      <c r="F147" s="132"/>
      <c r="G147" s="132"/>
    </row>
    <row r="148" spans="1:7" ht="43.5">
      <c r="A148" s="131"/>
      <c r="B148" s="135"/>
      <c r="C148" s="131"/>
      <c r="D148" s="19" t="s">
        <v>190</v>
      </c>
      <c r="E148" s="131"/>
      <c r="F148" s="131"/>
      <c r="G148" s="131"/>
    </row>
    <row r="149" spans="1:7">
      <c r="A149" s="7" t="s">
        <v>191</v>
      </c>
      <c r="B149" s="8">
        <v>606100</v>
      </c>
      <c r="C149" s="8"/>
      <c r="D149" s="6"/>
      <c r="E149" s="6"/>
      <c r="F149" s="6"/>
      <c r="G149" s="6"/>
    </row>
    <row r="150" spans="1:7" ht="43.5">
      <c r="A150" s="10" t="s">
        <v>192</v>
      </c>
      <c r="B150" s="11">
        <v>606100</v>
      </c>
      <c r="C150" s="11"/>
      <c r="D150" s="9"/>
      <c r="E150" s="9"/>
      <c r="F150" s="9"/>
      <c r="G150" s="9"/>
    </row>
    <row r="151" spans="1:7" ht="43.5">
      <c r="A151" s="130" t="s">
        <v>193</v>
      </c>
      <c r="B151" s="133">
        <v>7000</v>
      </c>
      <c r="C151" s="133"/>
      <c r="D151" s="15" t="s">
        <v>194</v>
      </c>
      <c r="E151" s="130"/>
      <c r="F151" s="130"/>
      <c r="G151" s="130" t="s">
        <v>58</v>
      </c>
    </row>
    <row r="152" spans="1:7">
      <c r="A152" s="132"/>
      <c r="B152" s="134"/>
      <c r="C152" s="134"/>
      <c r="D152" s="17" t="s">
        <v>195</v>
      </c>
      <c r="E152" s="132"/>
      <c r="F152" s="132"/>
      <c r="G152" s="132"/>
    </row>
    <row r="153" spans="1:7">
      <c r="A153" s="132"/>
      <c r="B153" s="134"/>
      <c r="C153" s="134"/>
      <c r="D153" s="17" t="s">
        <v>196</v>
      </c>
      <c r="E153" s="132"/>
      <c r="F153" s="132"/>
      <c r="G153" s="132"/>
    </row>
    <row r="154" spans="1:7" ht="43.5">
      <c r="A154" s="132"/>
      <c r="B154" s="134"/>
      <c r="C154" s="134"/>
      <c r="D154" s="18" t="s">
        <v>197</v>
      </c>
      <c r="E154" s="132"/>
      <c r="F154" s="132"/>
      <c r="G154" s="132"/>
    </row>
    <row r="155" spans="1:7" ht="43.5">
      <c r="A155" s="131"/>
      <c r="B155" s="135"/>
      <c r="C155" s="135"/>
      <c r="D155" s="19" t="s">
        <v>198</v>
      </c>
      <c r="E155" s="131"/>
      <c r="F155" s="131"/>
      <c r="G155" s="131"/>
    </row>
    <row r="156" spans="1:7" ht="43.5">
      <c r="A156" s="130" t="s">
        <v>199</v>
      </c>
      <c r="B156" s="133">
        <v>599100</v>
      </c>
      <c r="C156" s="133"/>
      <c r="D156" s="15" t="s">
        <v>200</v>
      </c>
      <c r="E156" s="130"/>
      <c r="F156" s="130"/>
      <c r="G156" s="130" t="s">
        <v>209</v>
      </c>
    </row>
    <row r="157" spans="1:7">
      <c r="A157" s="132"/>
      <c r="B157" s="134"/>
      <c r="C157" s="134"/>
      <c r="D157" s="17" t="s">
        <v>201</v>
      </c>
      <c r="E157" s="132"/>
      <c r="F157" s="132"/>
      <c r="G157" s="132"/>
    </row>
    <row r="158" spans="1:7">
      <c r="A158" s="132"/>
      <c r="B158" s="134"/>
      <c r="C158" s="134"/>
      <c r="D158" s="17" t="s">
        <v>202</v>
      </c>
      <c r="E158" s="132"/>
      <c r="F158" s="132"/>
      <c r="G158" s="132"/>
    </row>
    <row r="159" spans="1:7">
      <c r="A159" s="132"/>
      <c r="B159" s="134"/>
      <c r="C159" s="134"/>
      <c r="D159" s="17" t="s">
        <v>203</v>
      </c>
      <c r="E159" s="132"/>
      <c r="F159" s="132"/>
      <c r="G159" s="132"/>
    </row>
    <row r="160" spans="1:7">
      <c r="A160" s="132"/>
      <c r="B160" s="134"/>
      <c r="C160" s="134"/>
      <c r="D160" s="17" t="s">
        <v>204</v>
      </c>
      <c r="E160" s="132"/>
      <c r="F160" s="132"/>
      <c r="G160" s="132"/>
    </row>
    <row r="161" spans="1:7" ht="43.5">
      <c r="A161" s="132"/>
      <c r="B161" s="134"/>
      <c r="C161" s="134"/>
      <c r="D161" s="18" t="s">
        <v>205</v>
      </c>
      <c r="E161" s="132"/>
      <c r="F161" s="132"/>
      <c r="G161" s="132"/>
    </row>
    <row r="162" spans="1:7" ht="43.5">
      <c r="A162" s="132"/>
      <c r="B162" s="134"/>
      <c r="C162" s="134"/>
      <c r="D162" s="17" t="s">
        <v>206</v>
      </c>
      <c r="E162" s="132"/>
      <c r="F162" s="132"/>
      <c r="G162" s="132"/>
    </row>
    <row r="163" spans="1:7" ht="43.5">
      <c r="A163" s="132"/>
      <c r="B163" s="134"/>
      <c r="C163" s="134"/>
      <c r="D163" s="17" t="s">
        <v>207</v>
      </c>
      <c r="E163" s="132"/>
      <c r="F163" s="132"/>
      <c r="G163" s="132"/>
    </row>
    <row r="164" spans="1:7" ht="43.5">
      <c r="A164" s="131"/>
      <c r="B164" s="135"/>
      <c r="C164" s="135"/>
      <c r="D164" s="19" t="s">
        <v>208</v>
      </c>
      <c r="E164" s="131"/>
      <c r="F164" s="131"/>
      <c r="G164" s="131"/>
    </row>
    <row r="165" spans="1:7">
      <c r="A165" s="21" t="s">
        <v>210</v>
      </c>
      <c r="B165" s="22">
        <v>510828845</v>
      </c>
      <c r="C165" s="22"/>
      <c r="D165" s="20"/>
      <c r="E165" s="20"/>
      <c r="F165" s="21"/>
      <c r="G165" s="20"/>
    </row>
  </sheetData>
  <mergeCells count="198">
    <mergeCell ref="A156:A164"/>
    <mergeCell ref="C156:C164"/>
    <mergeCell ref="E156:E164"/>
    <mergeCell ref="F156:F164"/>
    <mergeCell ref="G156:G164"/>
    <mergeCell ref="A151:A155"/>
    <mergeCell ref="C151:C155"/>
    <mergeCell ref="E151:E155"/>
    <mergeCell ref="F151:F155"/>
    <mergeCell ref="G151:G155"/>
    <mergeCell ref="B151:B155"/>
    <mergeCell ref="B156:B164"/>
    <mergeCell ref="A145:A148"/>
    <mergeCell ref="C145:C148"/>
    <mergeCell ref="E145:E148"/>
    <mergeCell ref="F145:F148"/>
    <mergeCell ref="G145:G148"/>
    <mergeCell ref="A141:A144"/>
    <mergeCell ref="C141:C144"/>
    <mergeCell ref="E141:E144"/>
    <mergeCell ref="F141:F144"/>
    <mergeCell ref="G141:G144"/>
    <mergeCell ref="B141:B144"/>
    <mergeCell ref="B145:B148"/>
    <mergeCell ref="A139:A140"/>
    <mergeCell ref="C139:C140"/>
    <mergeCell ref="E139:E140"/>
    <mergeCell ref="F139:F140"/>
    <mergeCell ref="G139:G140"/>
    <mergeCell ref="A137:A138"/>
    <mergeCell ref="C137:C138"/>
    <mergeCell ref="E137:E138"/>
    <mergeCell ref="F137:F138"/>
    <mergeCell ref="G137:G138"/>
    <mergeCell ref="B137:B138"/>
    <mergeCell ref="B139:B140"/>
    <mergeCell ref="A131:A136"/>
    <mergeCell ref="C131:C136"/>
    <mergeCell ref="E131:E136"/>
    <mergeCell ref="F131:F136"/>
    <mergeCell ref="G131:G136"/>
    <mergeCell ref="A125:A130"/>
    <mergeCell ref="C125:C130"/>
    <mergeCell ref="E125:E130"/>
    <mergeCell ref="F125:F130"/>
    <mergeCell ref="G125:G130"/>
    <mergeCell ref="B125:B130"/>
    <mergeCell ref="B131:B136"/>
    <mergeCell ref="A118:A120"/>
    <mergeCell ref="C118:C120"/>
    <mergeCell ref="E118:E120"/>
    <mergeCell ref="F118:F120"/>
    <mergeCell ref="G118:G120"/>
    <mergeCell ref="A114:A117"/>
    <mergeCell ref="C114:C117"/>
    <mergeCell ref="E114:E117"/>
    <mergeCell ref="F114:F117"/>
    <mergeCell ref="G114:G117"/>
    <mergeCell ref="B114:B117"/>
    <mergeCell ref="B118:B120"/>
    <mergeCell ref="A109:A113"/>
    <mergeCell ref="C109:C113"/>
    <mergeCell ref="E109:E113"/>
    <mergeCell ref="F109:F113"/>
    <mergeCell ref="G109:G113"/>
    <mergeCell ref="A107:A108"/>
    <mergeCell ref="C107:C108"/>
    <mergeCell ref="E107:E108"/>
    <mergeCell ref="F107:F108"/>
    <mergeCell ref="G107:G108"/>
    <mergeCell ref="B107:B108"/>
    <mergeCell ref="B109:B113"/>
    <mergeCell ref="A105:A106"/>
    <mergeCell ref="C105:C106"/>
    <mergeCell ref="E105:E106"/>
    <mergeCell ref="F105:F106"/>
    <mergeCell ref="G105:G106"/>
    <mergeCell ref="A101:A104"/>
    <mergeCell ref="C101:C104"/>
    <mergeCell ref="E101:E104"/>
    <mergeCell ref="F101:F104"/>
    <mergeCell ref="G101:G104"/>
    <mergeCell ref="B101:B104"/>
    <mergeCell ref="B105:B106"/>
    <mergeCell ref="A86:A98"/>
    <mergeCell ref="C86:C98"/>
    <mergeCell ref="E86:E98"/>
    <mergeCell ref="F86:F98"/>
    <mergeCell ref="G86:G98"/>
    <mergeCell ref="A79:A83"/>
    <mergeCell ref="C79:C83"/>
    <mergeCell ref="E79:E83"/>
    <mergeCell ref="F79:F83"/>
    <mergeCell ref="G79:G83"/>
    <mergeCell ref="B79:B83"/>
    <mergeCell ref="B86:B98"/>
    <mergeCell ref="A77:A78"/>
    <mergeCell ref="C77:C78"/>
    <mergeCell ref="E77:E78"/>
    <mergeCell ref="F77:F78"/>
    <mergeCell ref="G77:G78"/>
    <mergeCell ref="A73:A76"/>
    <mergeCell ref="C73:C76"/>
    <mergeCell ref="E73:E76"/>
    <mergeCell ref="F73:F76"/>
    <mergeCell ref="G73:G76"/>
    <mergeCell ref="B73:B76"/>
    <mergeCell ref="B77:B78"/>
    <mergeCell ref="A71:A72"/>
    <mergeCell ref="C71:C72"/>
    <mergeCell ref="E71:E72"/>
    <mergeCell ref="F71:F72"/>
    <mergeCell ref="G71:G72"/>
    <mergeCell ref="A69:A70"/>
    <mergeCell ref="C69:C70"/>
    <mergeCell ref="E69:E70"/>
    <mergeCell ref="F69:F70"/>
    <mergeCell ref="G69:G70"/>
    <mergeCell ref="B69:B70"/>
    <mergeCell ref="B71:B72"/>
    <mergeCell ref="A67:A68"/>
    <mergeCell ref="C67:C68"/>
    <mergeCell ref="E67:E68"/>
    <mergeCell ref="F67:F68"/>
    <mergeCell ref="G67:G68"/>
    <mergeCell ref="A63:A66"/>
    <mergeCell ref="C63:C66"/>
    <mergeCell ref="E63:E66"/>
    <mergeCell ref="F63:F66"/>
    <mergeCell ref="G63:G66"/>
    <mergeCell ref="B63:B66"/>
    <mergeCell ref="B67:B68"/>
    <mergeCell ref="A53:A58"/>
    <mergeCell ref="C53:C58"/>
    <mergeCell ref="E53:E58"/>
    <mergeCell ref="F53:F58"/>
    <mergeCell ref="G53:G58"/>
    <mergeCell ref="A50:A51"/>
    <mergeCell ref="C50:C51"/>
    <mergeCell ref="E50:E51"/>
    <mergeCell ref="F50:F51"/>
    <mergeCell ref="G50:G51"/>
    <mergeCell ref="B50:B51"/>
    <mergeCell ref="B53:B58"/>
    <mergeCell ref="A48:A49"/>
    <mergeCell ref="C48:C49"/>
    <mergeCell ref="E48:E49"/>
    <mergeCell ref="F48:F49"/>
    <mergeCell ref="G48:G49"/>
    <mergeCell ref="A44:A47"/>
    <mergeCell ref="C44:C47"/>
    <mergeCell ref="E44:E47"/>
    <mergeCell ref="F44:F47"/>
    <mergeCell ref="G44:G47"/>
    <mergeCell ref="B44:B47"/>
    <mergeCell ref="B48:B49"/>
    <mergeCell ref="A29:A40"/>
    <mergeCell ref="C29:C40"/>
    <mergeCell ref="E29:E40"/>
    <mergeCell ref="F29:F40"/>
    <mergeCell ref="G29:G40"/>
    <mergeCell ref="A19:A25"/>
    <mergeCell ref="C19:C25"/>
    <mergeCell ref="E19:E25"/>
    <mergeCell ref="F19:F25"/>
    <mergeCell ref="G19:G25"/>
    <mergeCell ref="B19:B25"/>
    <mergeCell ref="B29:B40"/>
    <mergeCell ref="A16:A18"/>
    <mergeCell ref="C16:C18"/>
    <mergeCell ref="E16:E18"/>
    <mergeCell ref="F16:F18"/>
    <mergeCell ref="G16:G18"/>
    <mergeCell ref="A13:A15"/>
    <mergeCell ref="C13:C15"/>
    <mergeCell ref="E13:E15"/>
    <mergeCell ref="F13:F15"/>
    <mergeCell ref="G13:G15"/>
    <mergeCell ref="B13:B15"/>
    <mergeCell ref="B16:B18"/>
    <mergeCell ref="A5:A6"/>
    <mergeCell ref="C5:C6"/>
    <mergeCell ref="E5:E6"/>
    <mergeCell ref="F5:F6"/>
    <mergeCell ref="G5:G6"/>
    <mergeCell ref="A11:A12"/>
    <mergeCell ref="C11:C12"/>
    <mergeCell ref="E11:E12"/>
    <mergeCell ref="F11:F12"/>
    <mergeCell ref="G11:G12"/>
    <mergeCell ref="A7:A10"/>
    <mergeCell ref="C7:C10"/>
    <mergeCell ref="E7:E10"/>
    <mergeCell ref="F7:F10"/>
    <mergeCell ref="G7:G10"/>
    <mergeCell ref="B5:B6"/>
    <mergeCell ref="B7:B10"/>
    <mergeCell ref="B11:B12"/>
  </mergeCells>
  <printOptions horizontalCentered="1"/>
  <pageMargins left="0.27559055118110237" right="0.27559055118110237" top="1.1811023622047245" bottom="0.51181102362204722" header="0.51181102362204722" footer="0"/>
  <pageSetup paperSize="9" scale="64" orientation="landscape" r:id="rId1"/>
  <headerFooter>
    <oddHeader>&amp;C&amp;"TH SarabunPSK,ตัวหนา"&amp;16รายงานผลการเบิกจ่ายงบประมาณตามแผนปฏิบัติราชการ (รอบ 12 เดือน) ประจำปีงบประมาณ พ.ศ. 2566	 กองกลาง</oddHeader>
  </headerFooter>
  <rowBreaks count="6" manualBreakCount="6">
    <brk id="18" max="16383" man="1"/>
    <brk id="40" max="16383" man="1"/>
    <brk id="100" max="16383" man="1"/>
    <brk id="120" max="16383" man="1"/>
    <brk id="136" max="16383" man="1"/>
    <brk id="1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68.5703125" style="1" customWidth="1"/>
    <col min="2" max="2" width="11.28515625" style="1" bestFit="1" customWidth="1"/>
    <col min="3" max="3" width="11.5703125" style="1" bestFit="1" customWidth="1"/>
    <col min="4" max="4" width="36" style="1" bestFit="1" customWidth="1"/>
    <col min="5" max="5" width="44.85546875" style="1" customWidth="1"/>
    <col min="6" max="6" width="14.140625" style="1" bestFit="1" customWidth="1"/>
    <col min="7" max="7" width="24.42578125" style="1" bestFit="1" customWidth="1"/>
    <col min="8" max="16384" width="9" style="1"/>
  </cols>
  <sheetData>
    <row r="1" spans="1:7" ht="65.2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50</v>
      </c>
      <c r="B2" s="5">
        <v>3041900</v>
      </c>
      <c r="C2" s="5"/>
      <c r="D2" s="3"/>
      <c r="E2" s="3"/>
      <c r="F2" s="3"/>
      <c r="G2" s="3"/>
    </row>
    <row r="3" spans="1:7">
      <c r="A3" s="7" t="s">
        <v>51</v>
      </c>
      <c r="B3" s="8">
        <v>1950300</v>
      </c>
      <c r="C3" s="8"/>
      <c r="D3" s="6"/>
      <c r="E3" s="6"/>
      <c r="F3" s="6"/>
      <c r="G3" s="6"/>
    </row>
    <row r="4" spans="1:7" ht="43.5">
      <c r="A4" s="10" t="s">
        <v>52</v>
      </c>
      <c r="B4" s="11">
        <v>1950300</v>
      </c>
      <c r="C4" s="11"/>
      <c r="D4" s="9"/>
      <c r="E4" s="9"/>
      <c r="F4" s="9"/>
      <c r="G4" s="9"/>
    </row>
    <row r="5" spans="1:7" ht="65.25">
      <c r="A5" s="12" t="s">
        <v>284</v>
      </c>
      <c r="B5" s="13">
        <v>423300</v>
      </c>
      <c r="C5" s="13"/>
      <c r="D5" s="14" t="s">
        <v>66</v>
      </c>
      <c r="E5" s="12"/>
      <c r="F5" s="12"/>
      <c r="G5" s="12" t="s">
        <v>58</v>
      </c>
    </row>
    <row r="6" spans="1:7" ht="65.25">
      <c r="A6" s="130" t="s">
        <v>283</v>
      </c>
      <c r="B6" s="133">
        <v>48000</v>
      </c>
      <c r="C6" s="130"/>
      <c r="D6" s="15" t="s">
        <v>282</v>
      </c>
      <c r="E6" s="130"/>
      <c r="F6" s="130"/>
      <c r="G6" s="130" t="s">
        <v>281</v>
      </c>
    </row>
    <row r="7" spans="1:7" ht="43.5">
      <c r="A7" s="132"/>
      <c r="B7" s="134"/>
      <c r="C7" s="132"/>
      <c r="D7" s="17" t="s">
        <v>280</v>
      </c>
      <c r="E7" s="132"/>
      <c r="F7" s="132"/>
      <c r="G7" s="132"/>
    </row>
    <row r="8" spans="1:7" ht="87">
      <c r="A8" s="132"/>
      <c r="B8" s="134"/>
      <c r="C8" s="132"/>
      <c r="D8" s="18" t="s">
        <v>279</v>
      </c>
      <c r="E8" s="132"/>
      <c r="F8" s="132"/>
      <c r="G8" s="132"/>
    </row>
    <row r="9" spans="1:7" ht="65.25">
      <c r="A9" s="131"/>
      <c r="B9" s="135"/>
      <c r="C9" s="131"/>
      <c r="D9" s="19" t="s">
        <v>278</v>
      </c>
      <c r="E9" s="131"/>
      <c r="F9" s="131"/>
      <c r="G9" s="131"/>
    </row>
    <row r="10" spans="1:7" ht="65.25">
      <c r="A10" s="130" t="s">
        <v>277</v>
      </c>
      <c r="B10" s="133">
        <v>10000</v>
      </c>
      <c r="C10" s="130"/>
      <c r="D10" s="15" t="s">
        <v>276</v>
      </c>
      <c r="E10" s="130"/>
      <c r="F10" s="130"/>
      <c r="G10" s="130" t="s">
        <v>214</v>
      </c>
    </row>
    <row r="11" spans="1:7" ht="87">
      <c r="A11" s="131"/>
      <c r="B11" s="135"/>
      <c r="C11" s="131"/>
      <c r="D11" s="16" t="s">
        <v>275</v>
      </c>
      <c r="E11" s="131"/>
      <c r="F11" s="131"/>
      <c r="G11" s="131"/>
    </row>
    <row r="12" spans="1:7" ht="87">
      <c r="A12" s="130" t="s">
        <v>274</v>
      </c>
      <c r="B12" s="133">
        <v>60000</v>
      </c>
      <c r="C12" s="130"/>
      <c r="D12" s="15" t="s">
        <v>273</v>
      </c>
      <c r="E12" s="130"/>
      <c r="F12" s="130"/>
      <c r="G12" s="130" t="s">
        <v>214</v>
      </c>
    </row>
    <row r="13" spans="1:7" ht="65.25">
      <c r="A13" s="132"/>
      <c r="B13" s="134"/>
      <c r="C13" s="132"/>
      <c r="D13" s="17" t="s">
        <v>272</v>
      </c>
      <c r="E13" s="132"/>
      <c r="F13" s="132"/>
      <c r="G13" s="132"/>
    </row>
    <row r="14" spans="1:7" ht="108.75">
      <c r="A14" s="132"/>
      <c r="B14" s="134"/>
      <c r="C14" s="132"/>
      <c r="D14" s="18" t="s">
        <v>271</v>
      </c>
      <c r="E14" s="132"/>
      <c r="F14" s="132"/>
      <c r="G14" s="132"/>
    </row>
    <row r="15" spans="1:7" ht="87">
      <c r="A15" s="131"/>
      <c r="B15" s="135"/>
      <c r="C15" s="131"/>
      <c r="D15" s="19" t="s">
        <v>270</v>
      </c>
      <c r="E15" s="131"/>
      <c r="F15" s="131"/>
      <c r="G15" s="131"/>
    </row>
    <row r="16" spans="1:7" ht="87">
      <c r="A16" s="130" t="s">
        <v>269</v>
      </c>
      <c r="B16" s="133">
        <v>200000</v>
      </c>
      <c r="C16" s="133"/>
      <c r="D16" s="15" t="s">
        <v>268</v>
      </c>
      <c r="E16" s="130"/>
      <c r="F16" s="130"/>
      <c r="G16" s="130" t="s">
        <v>214</v>
      </c>
    </row>
    <row r="17" spans="1:7" ht="108.75">
      <c r="A17" s="132"/>
      <c r="B17" s="134"/>
      <c r="C17" s="134"/>
      <c r="D17" s="17" t="s">
        <v>267</v>
      </c>
      <c r="E17" s="132"/>
      <c r="F17" s="132"/>
      <c r="G17" s="132"/>
    </row>
    <row r="18" spans="1:7" ht="65.25">
      <c r="A18" s="132"/>
      <c r="B18" s="134"/>
      <c r="C18" s="134"/>
      <c r="D18" s="17" t="s">
        <v>266</v>
      </c>
      <c r="E18" s="132"/>
      <c r="F18" s="132"/>
      <c r="G18" s="132"/>
    </row>
    <row r="19" spans="1:7" ht="108.75">
      <c r="A19" s="132"/>
      <c r="B19" s="134"/>
      <c r="C19" s="134"/>
      <c r="D19" s="18" t="s">
        <v>265</v>
      </c>
      <c r="E19" s="132"/>
      <c r="F19" s="132"/>
      <c r="G19" s="132"/>
    </row>
    <row r="20" spans="1:7" ht="87">
      <c r="A20" s="132"/>
      <c r="B20" s="134"/>
      <c r="C20" s="134"/>
      <c r="D20" s="17" t="s">
        <v>264</v>
      </c>
      <c r="E20" s="132"/>
      <c r="F20" s="132"/>
      <c r="G20" s="132"/>
    </row>
    <row r="21" spans="1:7" ht="87">
      <c r="A21" s="131"/>
      <c r="B21" s="135"/>
      <c r="C21" s="135"/>
      <c r="D21" s="19" t="s">
        <v>263</v>
      </c>
      <c r="E21" s="131"/>
      <c r="F21" s="131"/>
      <c r="G21" s="131"/>
    </row>
    <row r="22" spans="1:7" ht="65.25">
      <c r="A22" s="130" t="s">
        <v>262</v>
      </c>
      <c r="B22" s="133">
        <v>60100</v>
      </c>
      <c r="C22" s="130"/>
      <c r="D22" s="15" t="s">
        <v>261</v>
      </c>
      <c r="E22" s="130"/>
      <c r="F22" s="130"/>
      <c r="G22" s="130" t="s">
        <v>214</v>
      </c>
    </row>
    <row r="23" spans="1:7" ht="65.25">
      <c r="A23" s="131"/>
      <c r="B23" s="135"/>
      <c r="C23" s="131"/>
      <c r="D23" s="16" t="s">
        <v>260</v>
      </c>
      <c r="E23" s="131"/>
      <c r="F23" s="131"/>
      <c r="G23" s="131"/>
    </row>
    <row r="24" spans="1:7" ht="87">
      <c r="A24" s="130" t="s">
        <v>259</v>
      </c>
      <c r="B24" s="133">
        <v>25000</v>
      </c>
      <c r="C24" s="130"/>
      <c r="D24" s="15" t="s">
        <v>258</v>
      </c>
      <c r="E24" s="130"/>
      <c r="F24" s="130"/>
      <c r="G24" s="130" t="s">
        <v>237</v>
      </c>
    </row>
    <row r="25" spans="1:7" ht="43.5">
      <c r="A25" s="132"/>
      <c r="B25" s="134"/>
      <c r="C25" s="132"/>
      <c r="D25" s="17" t="s">
        <v>257</v>
      </c>
      <c r="E25" s="132"/>
      <c r="F25" s="132"/>
      <c r="G25" s="132"/>
    </row>
    <row r="26" spans="1:7" ht="108.75">
      <c r="A26" s="132"/>
      <c r="B26" s="134"/>
      <c r="C26" s="132"/>
      <c r="D26" s="18" t="s">
        <v>256</v>
      </c>
      <c r="E26" s="132"/>
      <c r="F26" s="132"/>
      <c r="G26" s="132"/>
    </row>
    <row r="27" spans="1:7" ht="65.25">
      <c r="A27" s="132"/>
      <c r="B27" s="134"/>
      <c r="C27" s="132"/>
      <c r="D27" s="17" t="s">
        <v>255</v>
      </c>
      <c r="E27" s="132"/>
      <c r="F27" s="132"/>
      <c r="G27" s="132"/>
    </row>
    <row r="28" spans="1:7" ht="43.5">
      <c r="A28" s="131"/>
      <c r="B28" s="135"/>
      <c r="C28" s="131"/>
      <c r="D28" s="19" t="s">
        <v>254</v>
      </c>
      <c r="E28" s="131"/>
      <c r="F28" s="131"/>
      <c r="G28" s="131"/>
    </row>
    <row r="29" spans="1:7" ht="65.25">
      <c r="A29" s="130" t="s">
        <v>253</v>
      </c>
      <c r="B29" s="133">
        <v>40000</v>
      </c>
      <c r="C29" s="133"/>
      <c r="D29" s="15" t="s">
        <v>252</v>
      </c>
      <c r="E29" s="130"/>
      <c r="F29" s="130"/>
      <c r="G29" s="130" t="s">
        <v>237</v>
      </c>
    </row>
    <row r="30" spans="1:7" ht="43.5">
      <c r="A30" s="132"/>
      <c r="B30" s="134"/>
      <c r="C30" s="134"/>
      <c r="D30" s="17" t="s">
        <v>251</v>
      </c>
      <c r="E30" s="132"/>
      <c r="F30" s="132"/>
      <c r="G30" s="132"/>
    </row>
    <row r="31" spans="1:7" ht="152.25">
      <c r="A31" s="132"/>
      <c r="B31" s="134"/>
      <c r="C31" s="134"/>
      <c r="D31" s="18" t="s">
        <v>250</v>
      </c>
      <c r="E31" s="132"/>
      <c r="F31" s="132"/>
      <c r="G31" s="132"/>
    </row>
    <row r="32" spans="1:7" ht="108.75">
      <c r="A32" s="132"/>
      <c r="B32" s="134"/>
      <c r="C32" s="134"/>
      <c r="D32" s="17" t="s">
        <v>249</v>
      </c>
      <c r="E32" s="132"/>
      <c r="F32" s="132"/>
      <c r="G32" s="132"/>
    </row>
    <row r="33" spans="1:7" ht="87">
      <c r="A33" s="131"/>
      <c r="B33" s="135"/>
      <c r="C33" s="135"/>
      <c r="D33" s="19" t="s">
        <v>248</v>
      </c>
      <c r="E33" s="131"/>
      <c r="F33" s="131"/>
      <c r="G33" s="131"/>
    </row>
    <row r="34" spans="1:7" ht="65.25">
      <c r="A34" s="130" t="s">
        <v>247</v>
      </c>
      <c r="B34" s="133">
        <v>75000</v>
      </c>
      <c r="C34" s="133"/>
      <c r="D34" s="15" t="s">
        <v>246</v>
      </c>
      <c r="E34" s="130"/>
      <c r="F34" s="130"/>
      <c r="G34" s="130" t="s">
        <v>237</v>
      </c>
    </row>
    <row r="35" spans="1:7" ht="43.5">
      <c r="A35" s="132"/>
      <c r="B35" s="134"/>
      <c r="C35" s="134"/>
      <c r="D35" s="17" t="s">
        <v>245</v>
      </c>
      <c r="E35" s="132"/>
      <c r="F35" s="132"/>
      <c r="G35" s="132"/>
    </row>
    <row r="36" spans="1:7" ht="43.5">
      <c r="A36" s="132"/>
      <c r="B36" s="134"/>
      <c r="C36" s="134"/>
      <c r="D36" s="17" t="s">
        <v>244</v>
      </c>
      <c r="E36" s="132"/>
      <c r="F36" s="132"/>
      <c r="G36" s="132"/>
    </row>
    <row r="37" spans="1:7" ht="43.5">
      <c r="A37" s="132"/>
      <c r="B37" s="134"/>
      <c r="C37" s="134"/>
      <c r="D37" s="17" t="s">
        <v>243</v>
      </c>
      <c r="E37" s="132"/>
      <c r="F37" s="132"/>
      <c r="G37" s="132"/>
    </row>
    <row r="38" spans="1:7" ht="87">
      <c r="A38" s="132"/>
      <c r="B38" s="134"/>
      <c r="C38" s="134"/>
      <c r="D38" s="18" t="s">
        <v>242</v>
      </c>
      <c r="E38" s="132"/>
      <c r="F38" s="132"/>
      <c r="G38" s="132"/>
    </row>
    <row r="39" spans="1:7" ht="108.75">
      <c r="A39" s="132"/>
      <c r="B39" s="134"/>
      <c r="C39" s="134"/>
      <c r="D39" s="17" t="s">
        <v>241</v>
      </c>
      <c r="E39" s="132"/>
      <c r="F39" s="132"/>
      <c r="G39" s="132"/>
    </row>
    <row r="40" spans="1:7" ht="65.25">
      <c r="A40" s="131"/>
      <c r="B40" s="135"/>
      <c r="C40" s="135"/>
      <c r="D40" s="19" t="s">
        <v>240</v>
      </c>
      <c r="E40" s="131"/>
      <c r="F40" s="131"/>
      <c r="G40" s="131"/>
    </row>
    <row r="41" spans="1:7" ht="65.25">
      <c r="A41" s="130" t="s">
        <v>239</v>
      </c>
      <c r="B41" s="133">
        <v>600000</v>
      </c>
      <c r="C41" s="133"/>
      <c r="D41" s="15" t="s">
        <v>238</v>
      </c>
      <c r="E41" s="130"/>
      <c r="F41" s="130"/>
      <c r="G41" s="130" t="s">
        <v>237</v>
      </c>
    </row>
    <row r="42" spans="1:7" ht="43.5">
      <c r="A42" s="132"/>
      <c r="B42" s="134"/>
      <c r="C42" s="134"/>
      <c r="D42" s="17" t="s">
        <v>236</v>
      </c>
      <c r="E42" s="132"/>
      <c r="F42" s="132"/>
      <c r="G42" s="132"/>
    </row>
    <row r="43" spans="1:7" ht="65.25">
      <c r="A43" s="132"/>
      <c r="B43" s="134"/>
      <c r="C43" s="134"/>
      <c r="D43" s="17" t="s">
        <v>235</v>
      </c>
      <c r="E43" s="132"/>
      <c r="F43" s="132"/>
      <c r="G43" s="132"/>
    </row>
    <row r="44" spans="1:7" ht="65.25">
      <c r="A44" s="132"/>
      <c r="B44" s="134"/>
      <c r="C44" s="134"/>
      <c r="D44" s="18" t="s">
        <v>234</v>
      </c>
      <c r="E44" s="132"/>
      <c r="F44" s="132"/>
      <c r="G44" s="132"/>
    </row>
    <row r="45" spans="1:7" ht="43.5">
      <c r="A45" s="132"/>
      <c r="B45" s="134"/>
      <c r="C45" s="134"/>
      <c r="D45" s="17" t="s">
        <v>233</v>
      </c>
      <c r="E45" s="132"/>
      <c r="F45" s="132"/>
      <c r="G45" s="132"/>
    </row>
    <row r="46" spans="1:7" ht="43.5">
      <c r="A46" s="131"/>
      <c r="B46" s="135"/>
      <c r="C46" s="135"/>
      <c r="D46" s="19" t="s">
        <v>232</v>
      </c>
      <c r="E46" s="131"/>
      <c r="F46" s="131"/>
      <c r="G46" s="131"/>
    </row>
    <row r="47" spans="1:7" ht="65.25">
      <c r="A47" s="130" t="s">
        <v>231</v>
      </c>
      <c r="B47" s="133">
        <v>200000</v>
      </c>
      <c r="C47" s="133"/>
      <c r="D47" s="15" t="s">
        <v>230</v>
      </c>
      <c r="E47" s="130"/>
      <c r="F47" s="130"/>
      <c r="G47" s="130" t="s">
        <v>223</v>
      </c>
    </row>
    <row r="48" spans="1:7" ht="65.25">
      <c r="A48" s="132"/>
      <c r="B48" s="134"/>
      <c r="C48" s="134"/>
      <c r="D48" s="17" t="s">
        <v>229</v>
      </c>
      <c r="E48" s="132"/>
      <c r="F48" s="132"/>
      <c r="G48" s="132"/>
    </row>
    <row r="49" spans="1:7" ht="108.75">
      <c r="A49" s="132"/>
      <c r="B49" s="134"/>
      <c r="C49" s="134"/>
      <c r="D49" s="18" t="s">
        <v>228</v>
      </c>
      <c r="E49" s="132"/>
      <c r="F49" s="132"/>
      <c r="G49" s="132"/>
    </row>
    <row r="50" spans="1:7" ht="87">
      <c r="A50" s="132"/>
      <c r="B50" s="134"/>
      <c r="C50" s="134"/>
      <c r="D50" s="17" t="s">
        <v>227</v>
      </c>
      <c r="E50" s="132"/>
      <c r="F50" s="132"/>
      <c r="G50" s="132"/>
    </row>
    <row r="51" spans="1:7" ht="130.5">
      <c r="A51" s="131"/>
      <c r="B51" s="135"/>
      <c r="C51" s="135"/>
      <c r="D51" s="19" t="s">
        <v>226</v>
      </c>
      <c r="E51" s="131"/>
      <c r="F51" s="131"/>
      <c r="G51" s="131"/>
    </row>
    <row r="52" spans="1:7" ht="108.75">
      <c r="A52" s="130" t="s">
        <v>225</v>
      </c>
      <c r="B52" s="133">
        <v>208900</v>
      </c>
      <c r="C52" s="133"/>
      <c r="D52" s="15" t="s">
        <v>224</v>
      </c>
      <c r="E52" s="130"/>
      <c r="F52" s="130"/>
      <c r="G52" s="130" t="s">
        <v>223</v>
      </c>
    </row>
    <row r="53" spans="1:7" ht="65.25">
      <c r="A53" s="132"/>
      <c r="B53" s="134"/>
      <c r="C53" s="134"/>
      <c r="D53" s="17" t="s">
        <v>222</v>
      </c>
      <c r="E53" s="132"/>
      <c r="F53" s="132"/>
      <c r="G53" s="132"/>
    </row>
    <row r="54" spans="1:7" ht="43.5">
      <c r="A54" s="132"/>
      <c r="B54" s="134"/>
      <c r="C54" s="134"/>
      <c r="D54" s="17" t="s">
        <v>221</v>
      </c>
      <c r="E54" s="132"/>
      <c r="F54" s="132"/>
      <c r="G54" s="132"/>
    </row>
    <row r="55" spans="1:7" ht="130.5">
      <c r="A55" s="132"/>
      <c r="B55" s="134"/>
      <c r="C55" s="134"/>
      <c r="D55" s="18" t="s">
        <v>220</v>
      </c>
      <c r="E55" s="132"/>
      <c r="F55" s="132"/>
      <c r="G55" s="132"/>
    </row>
    <row r="56" spans="1:7" ht="108.75">
      <c r="A56" s="132"/>
      <c r="B56" s="134"/>
      <c r="C56" s="134"/>
      <c r="D56" s="17" t="s">
        <v>219</v>
      </c>
      <c r="E56" s="132"/>
      <c r="F56" s="132"/>
      <c r="G56" s="132"/>
    </row>
    <row r="57" spans="1:7" ht="87">
      <c r="A57" s="131"/>
      <c r="B57" s="135"/>
      <c r="C57" s="135"/>
      <c r="D57" s="19" t="s">
        <v>218</v>
      </c>
      <c r="E57" s="131"/>
      <c r="F57" s="131"/>
      <c r="G57" s="131"/>
    </row>
    <row r="58" spans="1:7">
      <c r="A58" s="7" t="s">
        <v>191</v>
      </c>
      <c r="B58" s="8">
        <v>1091600</v>
      </c>
      <c r="C58" s="8"/>
      <c r="D58" s="6"/>
      <c r="E58" s="6"/>
      <c r="F58" s="6"/>
      <c r="G58" s="6"/>
    </row>
    <row r="59" spans="1:7" ht="43.5">
      <c r="A59" s="10" t="s">
        <v>217</v>
      </c>
      <c r="B59" s="11">
        <v>1091600</v>
      </c>
      <c r="C59" s="10"/>
      <c r="D59" s="9"/>
      <c r="E59" s="9"/>
      <c r="F59" s="9"/>
      <c r="G59" s="9"/>
    </row>
    <row r="60" spans="1:7" ht="65.25">
      <c r="A60" s="130" t="s">
        <v>216</v>
      </c>
      <c r="B60" s="133">
        <v>1091600</v>
      </c>
      <c r="C60" s="130"/>
      <c r="D60" s="15" t="s">
        <v>215</v>
      </c>
      <c r="E60" s="130"/>
      <c r="F60" s="130"/>
      <c r="G60" s="130" t="s">
        <v>214</v>
      </c>
    </row>
    <row r="61" spans="1:7" ht="65.25">
      <c r="A61" s="132"/>
      <c r="B61" s="134"/>
      <c r="C61" s="132"/>
      <c r="D61" s="17" t="s">
        <v>213</v>
      </c>
      <c r="E61" s="132"/>
      <c r="F61" s="132"/>
      <c r="G61" s="132"/>
    </row>
    <row r="62" spans="1:7" ht="43.5">
      <c r="A62" s="132"/>
      <c r="B62" s="134"/>
      <c r="C62" s="132"/>
      <c r="D62" s="17" t="s">
        <v>212</v>
      </c>
      <c r="E62" s="132"/>
      <c r="F62" s="132"/>
      <c r="G62" s="132"/>
    </row>
    <row r="63" spans="1:7" ht="43.5">
      <c r="A63" s="131"/>
      <c r="B63" s="135"/>
      <c r="C63" s="131"/>
      <c r="D63" s="16" t="s">
        <v>211</v>
      </c>
      <c r="E63" s="131"/>
      <c r="F63" s="131"/>
      <c r="G63" s="131"/>
    </row>
    <row r="64" spans="1:7">
      <c r="A64" s="21" t="s">
        <v>210</v>
      </c>
      <c r="B64" s="22">
        <v>3041900</v>
      </c>
      <c r="C64" s="22"/>
      <c r="D64" s="20"/>
      <c r="E64" s="20"/>
      <c r="F64" s="21"/>
      <c r="G64" s="20"/>
    </row>
  </sheetData>
  <mergeCells count="72">
    <mergeCell ref="G6:G9"/>
    <mergeCell ref="A10:A11"/>
    <mergeCell ref="C10:C11"/>
    <mergeCell ref="E10:E11"/>
    <mergeCell ref="F10:F11"/>
    <mergeCell ref="G10:G11"/>
    <mergeCell ref="A6:A9"/>
    <mergeCell ref="C6:C9"/>
    <mergeCell ref="E6:E9"/>
    <mergeCell ref="F6:F9"/>
    <mergeCell ref="B6:B9"/>
    <mergeCell ref="B10:B11"/>
    <mergeCell ref="G12:G15"/>
    <mergeCell ref="A16:A21"/>
    <mergeCell ref="C16:C21"/>
    <mergeCell ref="E16:E21"/>
    <mergeCell ref="F16:F21"/>
    <mergeCell ref="G16:G21"/>
    <mergeCell ref="A12:A15"/>
    <mergeCell ref="C12:C15"/>
    <mergeCell ref="E12:E15"/>
    <mergeCell ref="F12:F15"/>
    <mergeCell ref="B12:B15"/>
    <mergeCell ref="B16:B21"/>
    <mergeCell ref="G22:G23"/>
    <mergeCell ref="A24:A28"/>
    <mergeCell ref="C24:C28"/>
    <mergeCell ref="E24:E28"/>
    <mergeCell ref="F24:F28"/>
    <mergeCell ref="G24:G28"/>
    <mergeCell ref="A22:A23"/>
    <mergeCell ref="C22:C23"/>
    <mergeCell ref="E22:E23"/>
    <mergeCell ref="F22:F23"/>
    <mergeCell ref="B22:B23"/>
    <mergeCell ref="B24:B28"/>
    <mergeCell ref="G29:G33"/>
    <mergeCell ref="A34:A40"/>
    <mergeCell ref="C34:C40"/>
    <mergeCell ref="E34:E40"/>
    <mergeCell ref="F34:F40"/>
    <mergeCell ref="G34:G40"/>
    <mergeCell ref="A29:A33"/>
    <mergeCell ref="C29:C33"/>
    <mergeCell ref="E29:E33"/>
    <mergeCell ref="F29:F33"/>
    <mergeCell ref="B29:B33"/>
    <mergeCell ref="B34:B40"/>
    <mergeCell ref="G41:G46"/>
    <mergeCell ref="A47:A51"/>
    <mergeCell ref="C47:C51"/>
    <mergeCell ref="E47:E51"/>
    <mergeCell ref="F47:F51"/>
    <mergeCell ref="G47:G51"/>
    <mergeCell ref="A41:A46"/>
    <mergeCell ref="C41:C46"/>
    <mergeCell ref="E41:E46"/>
    <mergeCell ref="F41:F46"/>
    <mergeCell ref="B41:B46"/>
    <mergeCell ref="B47:B51"/>
    <mergeCell ref="G52:G57"/>
    <mergeCell ref="A60:A63"/>
    <mergeCell ref="C60:C63"/>
    <mergeCell ref="E60:E63"/>
    <mergeCell ref="F60:F63"/>
    <mergeCell ref="G60:G63"/>
    <mergeCell ref="A52:A57"/>
    <mergeCell ref="C52:C57"/>
    <mergeCell ref="E52:E57"/>
    <mergeCell ref="F52:F57"/>
    <mergeCell ref="B52:B57"/>
    <mergeCell ref="B60:B63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กองนโยบายและแผน 
 </oddHeader>
    <oddFooter>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pane ySplit="1" topLeftCell="A68" activePane="bottomLeft" state="frozen"/>
      <selection pane="bottomLeft" activeCell="E1" sqref="E1"/>
    </sheetView>
  </sheetViews>
  <sheetFormatPr defaultColWidth="9" defaultRowHeight="21.75"/>
  <cols>
    <col min="1" max="1" width="88.7109375" style="1" customWidth="1"/>
    <col min="2" max="2" width="11.42578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30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2</v>
      </c>
      <c r="B2" s="5">
        <v>3963740</v>
      </c>
      <c r="C2" s="5"/>
      <c r="D2" s="3"/>
      <c r="E2" s="3"/>
      <c r="F2" s="3"/>
      <c r="G2" s="3"/>
    </row>
    <row r="3" spans="1:7">
      <c r="A3" s="7" t="s">
        <v>461</v>
      </c>
      <c r="B3" s="8">
        <v>3963740</v>
      </c>
      <c r="C3" s="8"/>
      <c r="D3" s="6"/>
      <c r="E3" s="6"/>
      <c r="F3" s="6"/>
      <c r="G3" s="6"/>
    </row>
    <row r="4" spans="1:7">
      <c r="A4" s="10" t="s">
        <v>460</v>
      </c>
      <c r="B4" s="11">
        <v>2610840</v>
      </c>
      <c r="C4" s="11"/>
      <c r="D4" s="9"/>
      <c r="E4" s="9"/>
      <c r="F4" s="9"/>
      <c r="G4" s="9"/>
    </row>
    <row r="5" spans="1:7" ht="65.25">
      <c r="A5" s="130" t="s">
        <v>459</v>
      </c>
      <c r="B5" s="133">
        <v>25000</v>
      </c>
      <c r="C5" s="130"/>
      <c r="D5" s="15" t="s">
        <v>458</v>
      </c>
      <c r="E5" s="130"/>
      <c r="F5" s="130"/>
      <c r="G5" s="130" t="s">
        <v>58</v>
      </c>
    </row>
    <row r="6" spans="1:7" ht="65.25">
      <c r="A6" s="132"/>
      <c r="B6" s="134"/>
      <c r="C6" s="132"/>
      <c r="D6" s="17" t="s">
        <v>457</v>
      </c>
      <c r="E6" s="132"/>
      <c r="F6" s="132"/>
      <c r="G6" s="132"/>
    </row>
    <row r="7" spans="1:7" ht="43.5">
      <c r="A7" s="132"/>
      <c r="B7" s="134"/>
      <c r="C7" s="132"/>
      <c r="D7" s="17" t="s">
        <v>456</v>
      </c>
      <c r="E7" s="132"/>
      <c r="F7" s="132"/>
      <c r="G7" s="132"/>
    </row>
    <row r="8" spans="1:7" ht="87">
      <c r="A8" s="132"/>
      <c r="B8" s="134"/>
      <c r="C8" s="132"/>
      <c r="D8" s="18" t="s">
        <v>455</v>
      </c>
      <c r="E8" s="132"/>
      <c r="F8" s="132"/>
      <c r="G8" s="132"/>
    </row>
    <row r="9" spans="1:7" ht="65.25">
      <c r="A9" s="131"/>
      <c r="B9" s="135"/>
      <c r="C9" s="131"/>
      <c r="D9" s="19" t="s">
        <v>454</v>
      </c>
      <c r="E9" s="131"/>
      <c r="F9" s="131"/>
      <c r="G9" s="131"/>
    </row>
    <row r="10" spans="1:7" ht="65.25">
      <c r="A10" s="130" t="s">
        <v>453</v>
      </c>
      <c r="B10" s="133">
        <v>39940</v>
      </c>
      <c r="C10" s="130"/>
      <c r="D10" s="15" t="s">
        <v>452</v>
      </c>
      <c r="E10" s="130"/>
      <c r="F10" s="130"/>
      <c r="G10" s="130" t="s">
        <v>58</v>
      </c>
    </row>
    <row r="11" spans="1:7" ht="108.75">
      <c r="A11" s="131"/>
      <c r="B11" s="135"/>
      <c r="C11" s="131"/>
      <c r="D11" s="16" t="s">
        <v>451</v>
      </c>
      <c r="E11" s="131"/>
      <c r="F11" s="131"/>
      <c r="G11" s="131"/>
    </row>
    <row r="12" spans="1:7" ht="108.75">
      <c r="A12" s="130" t="s">
        <v>450</v>
      </c>
      <c r="B12" s="133">
        <v>390000</v>
      </c>
      <c r="C12" s="133"/>
      <c r="D12" s="15" t="s">
        <v>449</v>
      </c>
      <c r="E12" s="130"/>
      <c r="F12" s="130"/>
      <c r="G12" s="130" t="s">
        <v>351</v>
      </c>
    </row>
    <row r="13" spans="1:7" ht="108.75">
      <c r="A13" s="131"/>
      <c r="B13" s="135"/>
      <c r="C13" s="135"/>
      <c r="D13" s="16" t="s">
        <v>448</v>
      </c>
      <c r="E13" s="131"/>
      <c r="F13" s="131"/>
      <c r="G13" s="131"/>
    </row>
    <row r="14" spans="1:7" ht="108.75">
      <c r="A14" s="130" t="s">
        <v>447</v>
      </c>
      <c r="B14" s="133">
        <v>45000</v>
      </c>
      <c r="C14" s="130"/>
      <c r="D14" s="15" t="s">
        <v>446</v>
      </c>
      <c r="E14" s="130"/>
      <c r="F14" s="130"/>
      <c r="G14" s="130" t="s">
        <v>351</v>
      </c>
    </row>
    <row r="15" spans="1:7" ht="65.25">
      <c r="A15" s="132"/>
      <c r="B15" s="134"/>
      <c r="C15" s="132"/>
      <c r="D15" s="18" t="s">
        <v>445</v>
      </c>
      <c r="E15" s="132"/>
      <c r="F15" s="132"/>
      <c r="G15" s="132"/>
    </row>
    <row r="16" spans="1:7" ht="87">
      <c r="A16" s="132"/>
      <c r="B16" s="134"/>
      <c r="C16" s="132"/>
      <c r="D16" s="17" t="s">
        <v>440</v>
      </c>
      <c r="E16" s="132"/>
      <c r="F16" s="132"/>
      <c r="G16" s="132"/>
    </row>
    <row r="17" spans="1:7" ht="65.25">
      <c r="A17" s="131"/>
      <c r="B17" s="135"/>
      <c r="C17" s="131"/>
      <c r="D17" s="19" t="s">
        <v>444</v>
      </c>
      <c r="E17" s="131"/>
      <c r="F17" s="131"/>
      <c r="G17" s="131"/>
    </row>
    <row r="18" spans="1:7" ht="108.75">
      <c r="A18" s="130" t="s">
        <v>443</v>
      </c>
      <c r="B18" s="133">
        <v>900000</v>
      </c>
      <c r="C18" s="133"/>
      <c r="D18" s="15" t="s">
        <v>442</v>
      </c>
      <c r="E18" s="130"/>
      <c r="F18" s="130"/>
      <c r="G18" s="130" t="s">
        <v>351</v>
      </c>
    </row>
    <row r="19" spans="1:7" ht="87">
      <c r="A19" s="132"/>
      <c r="B19" s="134"/>
      <c r="C19" s="134"/>
      <c r="D19" s="18" t="s">
        <v>441</v>
      </c>
      <c r="E19" s="132"/>
      <c r="F19" s="132"/>
      <c r="G19" s="132"/>
    </row>
    <row r="20" spans="1:7" ht="87">
      <c r="A20" s="131"/>
      <c r="B20" s="135"/>
      <c r="C20" s="135"/>
      <c r="D20" s="19" t="s">
        <v>440</v>
      </c>
      <c r="E20" s="131"/>
      <c r="F20" s="131"/>
      <c r="G20" s="131"/>
    </row>
    <row r="21" spans="1:7" ht="65.25">
      <c r="A21" s="130" t="s">
        <v>439</v>
      </c>
      <c r="B21" s="133">
        <v>450000</v>
      </c>
      <c r="C21" s="130"/>
      <c r="D21" s="15" t="s">
        <v>438</v>
      </c>
      <c r="E21" s="130"/>
      <c r="F21" s="130"/>
      <c r="G21" s="130" t="s">
        <v>351</v>
      </c>
    </row>
    <row r="22" spans="1:7" ht="43.5">
      <c r="A22" s="132"/>
      <c r="B22" s="134"/>
      <c r="C22" s="132"/>
      <c r="D22" s="17" t="s">
        <v>437</v>
      </c>
      <c r="E22" s="132"/>
      <c r="F22" s="132"/>
      <c r="G22" s="132"/>
    </row>
    <row r="23" spans="1:7" ht="43.5">
      <c r="A23" s="132"/>
      <c r="B23" s="134"/>
      <c r="C23" s="132"/>
      <c r="D23" s="17" t="s">
        <v>436</v>
      </c>
      <c r="E23" s="132"/>
      <c r="F23" s="132"/>
      <c r="G23" s="132"/>
    </row>
    <row r="24" spans="1:7" ht="87">
      <c r="A24" s="132"/>
      <c r="B24" s="134"/>
      <c r="C24" s="132"/>
      <c r="D24" s="17" t="s">
        <v>435</v>
      </c>
      <c r="E24" s="132"/>
      <c r="F24" s="132"/>
      <c r="G24" s="132"/>
    </row>
    <row r="25" spans="1:7" ht="130.5">
      <c r="A25" s="131"/>
      <c r="B25" s="135"/>
      <c r="C25" s="131"/>
      <c r="D25" s="16" t="s">
        <v>434</v>
      </c>
      <c r="E25" s="131"/>
      <c r="F25" s="131"/>
      <c r="G25" s="131"/>
    </row>
    <row r="26" spans="1:7" ht="65.25">
      <c r="A26" s="130" t="s">
        <v>433</v>
      </c>
      <c r="B26" s="133">
        <v>40000</v>
      </c>
      <c r="C26" s="130"/>
      <c r="D26" s="15" t="s">
        <v>432</v>
      </c>
      <c r="E26" s="130"/>
      <c r="F26" s="130"/>
      <c r="G26" s="130" t="s">
        <v>351</v>
      </c>
    </row>
    <row r="27" spans="1:7" ht="65.25">
      <c r="A27" s="132"/>
      <c r="B27" s="134"/>
      <c r="C27" s="132"/>
      <c r="D27" s="17" t="s">
        <v>431</v>
      </c>
      <c r="E27" s="132"/>
      <c r="F27" s="132"/>
      <c r="G27" s="132"/>
    </row>
    <row r="28" spans="1:7" ht="130.5">
      <c r="A28" s="131"/>
      <c r="B28" s="135"/>
      <c r="C28" s="131"/>
      <c r="D28" s="16" t="s">
        <v>430</v>
      </c>
      <c r="E28" s="131"/>
      <c r="F28" s="131"/>
      <c r="G28" s="131"/>
    </row>
    <row r="29" spans="1:7" ht="87">
      <c r="A29" s="130" t="s">
        <v>429</v>
      </c>
      <c r="B29" s="133">
        <v>30000</v>
      </c>
      <c r="C29" s="130"/>
      <c r="D29" s="15" t="s">
        <v>428</v>
      </c>
      <c r="E29" s="130"/>
      <c r="F29" s="130"/>
      <c r="G29" s="130" t="s">
        <v>351</v>
      </c>
    </row>
    <row r="30" spans="1:7" ht="87">
      <c r="A30" s="132"/>
      <c r="B30" s="134"/>
      <c r="C30" s="132"/>
      <c r="D30" s="17" t="s">
        <v>427</v>
      </c>
      <c r="E30" s="132"/>
      <c r="F30" s="132"/>
      <c r="G30" s="132"/>
    </row>
    <row r="31" spans="1:7" ht="87">
      <c r="A31" s="132"/>
      <c r="B31" s="134"/>
      <c r="C31" s="132"/>
      <c r="D31" s="18" t="s">
        <v>426</v>
      </c>
      <c r="E31" s="132"/>
      <c r="F31" s="132"/>
      <c r="G31" s="132"/>
    </row>
    <row r="32" spans="1:7" ht="65.25">
      <c r="A32" s="132"/>
      <c r="B32" s="134"/>
      <c r="C32" s="132"/>
      <c r="D32" s="17" t="s">
        <v>425</v>
      </c>
      <c r="E32" s="132"/>
      <c r="F32" s="132"/>
      <c r="G32" s="132"/>
    </row>
    <row r="33" spans="1:7" ht="65.25">
      <c r="A33" s="131"/>
      <c r="B33" s="135"/>
      <c r="C33" s="131"/>
      <c r="D33" s="19" t="s">
        <v>424</v>
      </c>
      <c r="E33" s="131"/>
      <c r="F33" s="131"/>
      <c r="G33" s="131"/>
    </row>
    <row r="34" spans="1:7" ht="108.75">
      <c r="A34" s="130" t="s">
        <v>423</v>
      </c>
      <c r="B34" s="133">
        <v>50000</v>
      </c>
      <c r="C34" s="130"/>
      <c r="D34" s="15" t="s">
        <v>422</v>
      </c>
      <c r="E34" s="130"/>
      <c r="F34" s="130"/>
      <c r="G34" s="130" t="s">
        <v>351</v>
      </c>
    </row>
    <row r="35" spans="1:7" ht="87">
      <c r="A35" s="132"/>
      <c r="B35" s="134"/>
      <c r="C35" s="132"/>
      <c r="D35" s="17" t="s">
        <v>421</v>
      </c>
      <c r="E35" s="132"/>
      <c r="F35" s="132"/>
      <c r="G35" s="132"/>
    </row>
    <row r="36" spans="1:7" ht="87">
      <c r="A36" s="132"/>
      <c r="B36" s="134"/>
      <c r="C36" s="132"/>
      <c r="D36" s="18" t="s">
        <v>420</v>
      </c>
      <c r="E36" s="132"/>
      <c r="F36" s="132"/>
      <c r="G36" s="132"/>
    </row>
    <row r="37" spans="1:7" ht="87">
      <c r="A37" s="132"/>
      <c r="B37" s="134"/>
      <c r="C37" s="132"/>
      <c r="D37" s="17" t="s">
        <v>419</v>
      </c>
      <c r="E37" s="132"/>
      <c r="F37" s="132"/>
      <c r="G37" s="132"/>
    </row>
    <row r="38" spans="1:7" ht="65.25">
      <c r="A38" s="131"/>
      <c r="B38" s="135"/>
      <c r="C38" s="131"/>
      <c r="D38" s="19" t="s">
        <v>418</v>
      </c>
      <c r="E38" s="131"/>
      <c r="F38" s="131"/>
      <c r="G38" s="131"/>
    </row>
    <row r="39" spans="1:7" ht="87">
      <c r="A39" s="130" t="s">
        <v>417</v>
      </c>
      <c r="B39" s="133">
        <v>24800</v>
      </c>
      <c r="C39" s="130"/>
      <c r="D39" s="15" t="s">
        <v>416</v>
      </c>
      <c r="E39" s="130"/>
      <c r="F39" s="130"/>
      <c r="G39" s="130" t="s">
        <v>351</v>
      </c>
    </row>
    <row r="40" spans="1:7" ht="87">
      <c r="A40" s="132"/>
      <c r="B40" s="134"/>
      <c r="C40" s="132"/>
      <c r="D40" s="17" t="s">
        <v>415</v>
      </c>
      <c r="E40" s="132"/>
      <c r="F40" s="132"/>
      <c r="G40" s="132"/>
    </row>
    <row r="41" spans="1:7" ht="87">
      <c r="A41" s="132"/>
      <c r="B41" s="134"/>
      <c r="C41" s="132"/>
      <c r="D41" s="18" t="s">
        <v>414</v>
      </c>
      <c r="E41" s="132"/>
      <c r="F41" s="132"/>
      <c r="G41" s="132"/>
    </row>
    <row r="42" spans="1:7" ht="65.25">
      <c r="A42" s="132"/>
      <c r="B42" s="134"/>
      <c r="C42" s="132"/>
      <c r="D42" s="17" t="s">
        <v>413</v>
      </c>
      <c r="E42" s="132"/>
      <c r="F42" s="132"/>
      <c r="G42" s="132"/>
    </row>
    <row r="43" spans="1:7" ht="108.75">
      <c r="A43" s="131"/>
      <c r="B43" s="135"/>
      <c r="C43" s="131"/>
      <c r="D43" s="19" t="s">
        <v>412</v>
      </c>
      <c r="E43" s="131"/>
      <c r="F43" s="131"/>
      <c r="G43" s="131"/>
    </row>
    <row r="44" spans="1:7" ht="130.5">
      <c r="A44" s="130" t="s">
        <v>411</v>
      </c>
      <c r="B44" s="133">
        <v>30000</v>
      </c>
      <c r="C44" s="130"/>
      <c r="D44" s="15" t="s">
        <v>410</v>
      </c>
      <c r="E44" s="130"/>
      <c r="F44" s="130"/>
      <c r="G44" s="130" t="s">
        <v>351</v>
      </c>
    </row>
    <row r="45" spans="1:7" ht="65.25">
      <c r="A45" s="132"/>
      <c r="B45" s="134"/>
      <c r="C45" s="132"/>
      <c r="D45" s="17" t="s">
        <v>409</v>
      </c>
      <c r="E45" s="132"/>
      <c r="F45" s="132"/>
      <c r="G45" s="132"/>
    </row>
    <row r="46" spans="1:7" ht="108.75">
      <c r="A46" s="132"/>
      <c r="B46" s="134"/>
      <c r="C46" s="132"/>
      <c r="D46" s="18" t="s">
        <v>408</v>
      </c>
      <c r="E46" s="132"/>
      <c r="F46" s="132"/>
      <c r="G46" s="132"/>
    </row>
    <row r="47" spans="1:7" ht="65.25">
      <c r="A47" s="132"/>
      <c r="B47" s="134"/>
      <c r="C47" s="132"/>
      <c r="D47" s="17" t="s">
        <v>407</v>
      </c>
      <c r="E47" s="132"/>
      <c r="F47" s="132"/>
      <c r="G47" s="132"/>
    </row>
    <row r="48" spans="1:7" ht="65.25">
      <c r="A48" s="131"/>
      <c r="B48" s="135"/>
      <c r="C48" s="131"/>
      <c r="D48" s="19" t="s">
        <v>406</v>
      </c>
      <c r="E48" s="131"/>
      <c r="F48" s="131"/>
      <c r="G48" s="131"/>
    </row>
    <row r="49" spans="1:7" ht="65.25">
      <c r="A49" s="130" t="s">
        <v>405</v>
      </c>
      <c r="B49" s="133">
        <v>30000</v>
      </c>
      <c r="C49" s="130"/>
      <c r="D49" s="15" t="s">
        <v>404</v>
      </c>
      <c r="E49" s="130"/>
      <c r="F49" s="130"/>
      <c r="G49" s="130" t="s">
        <v>351</v>
      </c>
    </row>
    <row r="50" spans="1:7" ht="43.5">
      <c r="A50" s="132"/>
      <c r="B50" s="134"/>
      <c r="C50" s="132"/>
      <c r="D50" s="17" t="s">
        <v>403</v>
      </c>
      <c r="E50" s="132"/>
      <c r="F50" s="132"/>
      <c r="G50" s="132"/>
    </row>
    <row r="51" spans="1:7" ht="87">
      <c r="A51" s="132"/>
      <c r="B51" s="134"/>
      <c r="C51" s="132"/>
      <c r="D51" s="18" t="s">
        <v>402</v>
      </c>
      <c r="E51" s="132"/>
      <c r="F51" s="132"/>
      <c r="G51" s="132"/>
    </row>
    <row r="52" spans="1:7" ht="87">
      <c r="A52" s="132"/>
      <c r="B52" s="134"/>
      <c r="C52" s="132"/>
      <c r="D52" s="17" t="s">
        <v>401</v>
      </c>
      <c r="E52" s="132"/>
      <c r="F52" s="132"/>
      <c r="G52" s="132"/>
    </row>
    <row r="53" spans="1:7" ht="65.25">
      <c r="A53" s="131"/>
      <c r="B53" s="135"/>
      <c r="C53" s="131"/>
      <c r="D53" s="19" t="s">
        <v>400</v>
      </c>
      <c r="E53" s="131"/>
      <c r="F53" s="131"/>
      <c r="G53" s="131"/>
    </row>
    <row r="54" spans="1:7" ht="108.75">
      <c r="A54" s="130" t="s">
        <v>399</v>
      </c>
      <c r="B54" s="133">
        <v>120000</v>
      </c>
      <c r="C54" s="133"/>
      <c r="D54" s="15" t="s">
        <v>398</v>
      </c>
      <c r="E54" s="130"/>
      <c r="F54" s="130"/>
      <c r="G54" s="130" t="s">
        <v>351</v>
      </c>
    </row>
    <row r="55" spans="1:7" ht="108.75">
      <c r="A55" s="132"/>
      <c r="B55" s="134"/>
      <c r="C55" s="134"/>
      <c r="D55" s="18" t="s">
        <v>397</v>
      </c>
      <c r="E55" s="132"/>
      <c r="F55" s="132"/>
      <c r="G55" s="132"/>
    </row>
    <row r="56" spans="1:7" ht="43.5">
      <c r="A56" s="132"/>
      <c r="B56" s="134"/>
      <c r="C56" s="134"/>
      <c r="D56" s="17" t="s">
        <v>396</v>
      </c>
      <c r="E56" s="132"/>
      <c r="F56" s="132"/>
      <c r="G56" s="132"/>
    </row>
    <row r="57" spans="1:7" ht="43.5">
      <c r="A57" s="132"/>
      <c r="B57" s="134"/>
      <c r="C57" s="134"/>
      <c r="D57" s="17" t="s">
        <v>395</v>
      </c>
      <c r="E57" s="132"/>
      <c r="F57" s="132"/>
      <c r="G57" s="132"/>
    </row>
    <row r="58" spans="1:7" ht="43.5">
      <c r="A58" s="132"/>
      <c r="B58" s="134"/>
      <c r="C58" s="134"/>
      <c r="D58" s="17" t="s">
        <v>394</v>
      </c>
      <c r="E58" s="132"/>
      <c r="F58" s="132"/>
      <c r="G58" s="132"/>
    </row>
    <row r="59" spans="1:7" ht="65.25">
      <c r="A59" s="131"/>
      <c r="B59" s="135"/>
      <c r="C59" s="135"/>
      <c r="D59" s="19" t="s">
        <v>393</v>
      </c>
      <c r="E59" s="131"/>
      <c r="F59" s="131"/>
      <c r="G59" s="131"/>
    </row>
    <row r="60" spans="1:7" ht="108.75">
      <c r="A60" s="130" t="s">
        <v>392</v>
      </c>
      <c r="B60" s="133">
        <v>85000</v>
      </c>
      <c r="C60" s="130"/>
      <c r="D60" s="15" t="s">
        <v>391</v>
      </c>
      <c r="E60" s="130"/>
      <c r="F60" s="130"/>
      <c r="G60" s="130" t="s">
        <v>351</v>
      </c>
    </row>
    <row r="61" spans="1:7" ht="65.25">
      <c r="A61" s="132"/>
      <c r="B61" s="134"/>
      <c r="C61" s="132"/>
      <c r="D61" s="17" t="s">
        <v>390</v>
      </c>
      <c r="E61" s="132"/>
      <c r="F61" s="132"/>
      <c r="G61" s="132"/>
    </row>
    <row r="62" spans="1:7" ht="87">
      <c r="A62" s="132"/>
      <c r="B62" s="134"/>
      <c r="C62" s="132"/>
      <c r="D62" s="18" t="s">
        <v>389</v>
      </c>
      <c r="E62" s="132"/>
      <c r="F62" s="132"/>
      <c r="G62" s="132"/>
    </row>
    <row r="63" spans="1:7" ht="65.25">
      <c r="A63" s="132"/>
      <c r="B63" s="134"/>
      <c r="C63" s="132"/>
      <c r="D63" s="17" t="s">
        <v>388</v>
      </c>
      <c r="E63" s="132"/>
      <c r="F63" s="132"/>
      <c r="G63" s="132"/>
    </row>
    <row r="64" spans="1:7" ht="65.25">
      <c r="A64" s="131"/>
      <c r="B64" s="135"/>
      <c r="C64" s="131"/>
      <c r="D64" s="19" t="s">
        <v>387</v>
      </c>
      <c r="E64" s="131"/>
      <c r="F64" s="131"/>
      <c r="G64" s="131"/>
    </row>
    <row r="65" spans="1:7" ht="87">
      <c r="A65" s="130" t="s">
        <v>386</v>
      </c>
      <c r="B65" s="133">
        <v>20000</v>
      </c>
      <c r="C65" s="130"/>
      <c r="D65" s="15" t="s">
        <v>385</v>
      </c>
      <c r="E65" s="130"/>
      <c r="F65" s="130"/>
      <c r="G65" s="130" t="s">
        <v>367</v>
      </c>
    </row>
    <row r="66" spans="1:7" ht="87">
      <c r="A66" s="132"/>
      <c r="B66" s="134"/>
      <c r="C66" s="132"/>
      <c r="D66" s="18" t="s">
        <v>384</v>
      </c>
      <c r="E66" s="132"/>
      <c r="F66" s="132"/>
      <c r="G66" s="132"/>
    </row>
    <row r="67" spans="1:7" ht="87">
      <c r="A67" s="131"/>
      <c r="B67" s="135"/>
      <c r="C67" s="131"/>
      <c r="D67" s="19" t="s">
        <v>383</v>
      </c>
      <c r="E67" s="131"/>
      <c r="F67" s="131"/>
      <c r="G67" s="131"/>
    </row>
    <row r="68" spans="1:7" ht="87">
      <c r="A68" s="130" t="s">
        <v>382</v>
      </c>
      <c r="B68" s="133">
        <v>26800</v>
      </c>
      <c r="C68" s="130"/>
      <c r="D68" s="15" t="s">
        <v>381</v>
      </c>
      <c r="E68" s="130"/>
      <c r="F68" s="130"/>
      <c r="G68" s="130" t="s">
        <v>367</v>
      </c>
    </row>
    <row r="69" spans="1:7" ht="43.5">
      <c r="A69" s="132"/>
      <c r="B69" s="134"/>
      <c r="C69" s="132"/>
      <c r="D69" s="17" t="s">
        <v>380</v>
      </c>
      <c r="E69" s="132"/>
      <c r="F69" s="132"/>
      <c r="G69" s="132"/>
    </row>
    <row r="70" spans="1:7" ht="130.5">
      <c r="A70" s="132"/>
      <c r="B70" s="134"/>
      <c r="C70" s="132"/>
      <c r="D70" s="18" t="s">
        <v>379</v>
      </c>
      <c r="E70" s="132"/>
      <c r="F70" s="132"/>
      <c r="G70" s="132"/>
    </row>
    <row r="71" spans="1:7" ht="65.25">
      <c r="A71" s="131"/>
      <c r="B71" s="135"/>
      <c r="C71" s="131"/>
      <c r="D71" s="19" t="s">
        <v>378</v>
      </c>
      <c r="E71" s="131"/>
      <c r="F71" s="131"/>
      <c r="G71" s="131"/>
    </row>
    <row r="72" spans="1:7" ht="108.75">
      <c r="A72" s="130" t="s">
        <v>377</v>
      </c>
      <c r="B72" s="133">
        <v>19500</v>
      </c>
      <c r="C72" s="133"/>
      <c r="D72" s="15" t="s">
        <v>376</v>
      </c>
      <c r="E72" s="130"/>
      <c r="F72" s="130"/>
      <c r="G72" s="130" t="s">
        <v>367</v>
      </c>
    </row>
    <row r="73" spans="1:7" ht="65.25">
      <c r="A73" s="132"/>
      <c r="B73" s="134"/>
      <c r="C73" s="134"/>
      <c r="D73" s="18" t="s">
        <v>375</v>
      </c>
      <c r="E73" s="132"/>
      <c r="F73" s="132"/>
      <c r="G73" s="132"/>
    </row>
    <row r="74" spans="1:7" ht="43.5">
      <c r="A74" s="131"/>
      <c r="B74" s="135"/>
      <c r="C74" s="135"/>
      <c r="D74" s="19" t="s">
        <v>374</v>
      </c>
      <c r="E74" s="131"/>
      <c r="F74" s="131"/>
      <c r="G74" s="131"/>
    </row>
    <row r="75" spans="1:7" ht="65.25">
      <c r="A75" s="130" t="s">
        <v>373</v>
      </c>
      <c r="B75" s="133">
        <v>24600</v>
      </c>
      <c r="C75" s="133"/>
      <c r="D75" s="15" t="s">
        <v>372</v>
      </c>
      <c r="E75" s="130"/>
      <c r="F75" s="130"/>
      <c r="G75" s="130" t="s">
        <v>367</v>
      </c>
    </row>
    <row r="76" spans="1:7" ht="65.25">
      <c r="A76" s="132"/>
      <c r="B76" s="134"/>
      <c r="C76" s="134"/>
      <c r="D76" s="18" t="s">
        <v>371</v>
      </c>
      <c r="E76" s="132"/>
      <c r="F76" s="132"/>
      <c r="G76" s="132"/>
    </row>
    <row r="77" spans="1:7" ht="43.5">
      <c r="A77" s="131"/>
      <c r="B77" s="135"/>
      <c r="C77" s="135"/>
      <c r="D77" s="19" t="s">
        <v>370</v>
      </c>
      <c r="E77" s="131"/>
      <c r="F77" s="131"/>
      <c r="G77" s="131"/>
    </row>
    <row r="78" spans="1:7" ht="65.25">
      <c r="A78" s="130" t="s">
        <v>369</v>
      </c>
      <c r="B78" s="133">
        <v>211000</v>
      </c>
      <c r="C78" s="133"/>
      <c r="D78" s="15" t="s">
        <v>368</v>
      </c>
      <c r="E78" s="130"/>
      <c r="F78" s="130"/>
      <c r="G78" s="130" t="s">
        <v>367</v>
      </c>
    </row>
    <row r="79" spans="1:7" ht="87">
      <c r="A79" s="131"/>
      <c r="B79" s="135"/>
      <c r="C79" s="135"/>
      <c r="D79" s="16" t="s">
        <v>366</v>
      </c>
      <c r="E79" s="131"/>
      <c r="F79" s="131"/>
      <c r="G79" s="131"/>
    </row>
    <row r="80" spans="1:7" ht="65.25">
      <c r="A80" s="130" t="s">
        <v>365</v>
      </c>
      <c r="B80" s="133">
        <v>49200</v>
      </c>
      <c r="C80" s="133"/>
      <c r="D80" s="15" t="s">
        <v>364</v>
      </c>
      <c r="E80" s="130"/>
      <c r="F80" s="130"/>
      <c r="G80" s="130" t="s">
        <v>287</v>
      </c>
    </row>
    <row r="81" spans="1:7" ht="65.25">
      <c r="A81" s="132"/>
      <c r="B81" s="134"/>
      <c r="C81" s="134"/>
      <c r="D81" s="17" t="s">
        <v>363</v>
      </c>
      <c r="E81" s="132"/>
      <c r="F81" s="132"/>
      <c r="G81" s="132"/>
    </row>
    <row r="82" spans="1:7" ht="43.5">
      <c r="A82" s="132"/>
      <c r="B82" s="134"/>
      <c r="C82" s="134"/>
      <c r="D82" s="17" t="s">
        <v>362</v>
      </c>
      <c r="E82" s="132"/>
      <c r="F82" s="132"/>
      <c r="G82" s="132"/>
    </row>
    <row r="83" spans="1:7" ht="43.5">
      <c r="A83" s="132"/>
      <c r="B83" s="134"/>
      <c r="C83" s="134"/>
      <c r="D83" s="17" t="s">
        <v>361</v>
      </c>
      <c r="E83" s="132"/>
      <c r="F83" s="132"/>
      <c r="G83" s="132"/>
    </row>
    <row r="84" spans="1:7" ht="65.25">
      <c r="A84" s="132"/>
      <c r="B84" s="134"/>
      <c r="C84" s="134"/>
      <c r="D84" s="18" t="s">
        <v>360</v>
      </c>
      <c r="E84" s="132"/>
      <c r="F84" s="132"/>
      <c r="G84" s="132"/>
    </row>
    <row r="85" spans="1:7" ht="65.25">
      <c r="A85" s="132"/>
      <c r="B85" s="134"/>
      <c r="C85" s="134"/>
      <c r="D85" s="17" t="s">
        <v>359</v>
      </c>
      <c r="E85" s="132"/>
      <c r="F85" s="132"/>
      <c r="G85" s="132"/>
    </row>
    <row r="86" spans="1:7" ht="43.5">
      <c r="A86" s="132"/>
      <c r="B86" s="134"/>
      <c r="C86" s="134"/>
      <c r="D86" s="17" t="s">
        <v>358</v>
      </c>
      <c r="E86" s="132"/>
      <c r="F86" s="132"/>
      <c r="G86" s="132"/>
    </row>
    <row r="87" spans="1:7" ht="65.25">
      <c r="A87" s="132"/>
      <c r="B87" s="134"/>
      <c r="C87" s="134"/>
      <c r="D87" s="17" t="s">
        <v>357</v>
      </c>
      <c r="E87" s="132"/>
      <c r="F87" s="132"/>
      <c r="G87" s="132"/>
    </row>
    <row r="88" spans="1:7" ht="43.5">
      <c r="A88" s="132"/>
      <c r="B88" s="134"/>
      <c r="C88" s="134"/>
      <c r="D88" s="17" t="s">
        <v>356</v>
      </c>
      <c r="E88" s="132"/>
      <c r="F88" s="132"/>
      <c r="G88" s="132"/>
    </row>
    <row r="89" spans="1:7" ht="65.25">
      <c r="A89" s="131"/>
      <c r="B89" s="135"/>
      <c r="C89" s="135"/>
      <c r="D89" s="19" t="s">
        <v>355</v>
      </c>
      <c r="E89" s="131"/>
      <c r="F89" s="131"/>
      <c r="G89" s="131"/>
    </row>
    <row r="90" spans="1:7">
      <c r="A90" s="10" t="s">
        <v>354</v>
      </c>
      <c r="B90" s="11">
        <v>1352900</v>
      </c>
      <c r="C90" s="11"/>
      <c r="D90" s="9"/>
      <c r="E90" s="9"/>
      <c r="F90" s="9"/>
      <c r="G90" s="9"/>
    </row>
    <row r="91" spans="1:7" ht="65.25">
      <c r="A91" s="130" t="s">
        <v>353</v>
      </c>
      <c r="B91" s="133">
        <v>1352900</v>
      </c>
      <c r="C91" s="133"/>
      <c r="D91" s="15" t="s">
        <v>352</v>
      </c>
      <c r="E91" s="130"/>
      <c r="F91" s="130"/>
      <c r="G91" s="130" t="s">
        <v>351</v>
      </c>
    </row>
    <row r="92" spans="1:7" ht="43.5">
      <c r="A92" s="132"/>
      <c r="B92" s="134"/>
      <c r="C92" s="134"/>
      <c r="D92" s="17" t="s">
        <v>350</v>
      </c>
      <c r="E92" s="132"/>
      <c r="F92" s="132"/>
      <c r="G92" s="132"/>
    </row>
    <row r="93" spans="1:7" ht="43.5">
      <c r="A93" s="132"/>
      <c r="B93" s="134"/>
      <c r="C93" s="134"/>
      <c r="D93" s="17" t="s">
        <v>349</v>
      </c>
      <c r="E93" s="132"/>
      <c r="F93" s="132"/>
      <c r="G93" s="132"/>
    </row>
    <row r="94" spans="1:7" ht="43.5">
      <c r="A94" s="132"/>
      <c r="B94" s="134"/>
      <c r="C94" s="134"/>
      <c r="D94" s="17" t="s">
        <v>348</v>
      </c>
      <c r="E94" s="132"/>
      <c r="F94" s="132"/>
      <c r="G94" s="132"/>
    </row>
    <row r="95" spans="1:7" ht="65.25">
      <c r="A95" s="132"/>
      <c r="B95" s="134"/>
      <c r="C95" s="134"/>
      <c r="D95" s="17" t="s">
        <v>347</v>
      </c>
      <c r="E95" s="132"/>
      <c r="F95" s="132"/>
      <c r="G95" s="132"/>
    </row>
    <row r="96" spans="1:7" ht="87">
      <c r="A96" s="132"/>
      <c r="B96" s="134"/>
      <c r="C96" s="134"/>
      <c r="D96" s="17" t="s">
        <v>346</v>
      </c>
      <c r="E96" s="132"/>
      <c r="F96" s="132"/>
      <c r="G96" s="132"/>
    </row>
    <row r="97" spans="1:7" ht="87">
      <c r="A97" s="132"/>
      <c r="B97" s="134"/>
      <c r="C97" s="134"/>
      <c r="D97" s="18" t="s">
        <v>345</v>
      </c>
      <c r="E97" s="132"/>
      <c r="F97" s="132"/>
      <c r="G97" s="132"/>
    </row>
    <row r="98" spans="1:7" ht="65.25">
      <c r="A98" s="132"/>
      <c r="B98" s="134"/>
      <c r="C98" s="134"/>
      <c r="D98" s="17" t="s">
        <v>344</v>
      </c>
      <c r="E98" s="132"/>
      <c r="F98" s="132"/>
      <c r="G98" s="132"/>
    </row>
    <row r="99" spans="1:7" ht="130.5">
      <c r="A99" s="131"/>
      <c r="B99" s="135"/>
      <c r="C99" s="135"/>
      <c r="D99" s="19" t="s">
        <v>343</v>
      </c>
      <c r="E99" s="131"/>
      <c r="F99" s="131"/>
      <c r="G99" s="131"/>
    </row>
    <row r="100" spans="1:7">
      <c r="A100" s="4" t="s">
        <v>50</v>
      </c>
      <c r="B100" s="5">
        <v>1653560</v>
      </c>
      <c r="C100" s="5"/>
      <c r="D100" s="3"/>
      <c r="E100" s="3"/>
      <c r="F100" s="3"/>
      <c r="G100" s="3"/>
    </row>
    <row r="101" spans="1:7">
      <c r="A101" s="7" t="s">
        <v>51</v>
      </c>
      <c r="B101" s="8">
        <v>1254260</v>
      </c>
      <c r="C101" s="8"/>
      <c r="D101" s="6"/>
      <c r="E101" s="6"/>
      <c r="F101" s="6"/>
      <c r="G101" s="6"/>
    </row>
    <row r="102" spans="1:7">
      <c r="A102" s="10" t="s">
        <v>52</v>
      </c>
      <c r="B102" s="11">
        <v>1254260</v>
      </c>
      <c r="C102" s="11"/>
      <c r="D102" s="9"/>
      <c r="E102" s="9"/>
      <c r="F102" s="9"/>
      <c r="G102" s="9"/>
    </row>
    <row r="103" spans="1:7" ht="65.25">
      <c r="A103" s="130" t="s">
        <v>342</v>
      </c>
      <c r="B103" s="133">
        <v>248260</v>
      </c>
      <c r="C103" s="133"/>
      <c r="D103" s="15" t="s">
        <v>341</v>
      </c>
      <c r="E103" s="130"/>
      <c r="F103" s="130"/>
      <c r="G103" s="130" t="s">
        <v>58</v>
      </c>
    </row>
    <row r="104" spans="1:7" ht="43.5">
      <c r="A104" s="132"/>
      <c r="B104" s="134"/>
      <c r="C104" s="134"/>
      <c r="D104" s="17" t="s">
        <v>340</v>
      </c>
      <c r="E104" s="132"/>
      <c r="F104" s="132"/>
      <c r="G104" s="132"/>
    </row>
    <row r="105" spans="1:7" ht="87">
      <c r="A105" s="132"/>
      <c r="B105" s="134"/>
      <c r="C105" s="134"/>
      <c r="D105" s="18" t="s">
        <v>339</v>
      </c>
      <c r="E105" s="132"/>
      <c r="F105" s="132"/>
      <c r="G105" s="132"/>
    </row>
    <row r="106" spans="1:7" ht="87">
      <c r="A106" s="131"/>
      <c r="B106" s="135"/>
      <c r="C106" s="135"/>
      <c r="D106" s="19" t="s">
        <v>338</v>
      </c>
      <c r="E106" s="131"/>
      <c r="F106" s="131"/>
      <c r="G106" s="131"/>
    </row>
    <row r="107" spans="1:7" ht="43.5">
      <c r="A107" s="130" t="s">
        <v>337</v>
      </c>
      <c r="B107" s="133">
        <v>846100</v>
      </c>
      <c r="C107" s="130"/>
      <c r="D107" s="15" t="s">
        <v>336</v>
      </c>
      <c r="E107" s="130"/>
      <c r="F107" s="130"/>
      <c r="G107" s="130" t="s">
        <v>335</v>
      </c>
    </row>
    <row r="108" spans="1:7" ht="65.25">
      <c r="A108" s="132"/>
      <c r="B108" s="134"/>
      <c r="C108" s="132"/>
      <c r="D108" s="18" t="s">
        <v>334</v>
      </c>
      <c r="E108" s="132"/>
      <c r="F108" s="132"/>
      <c r="G108" s="132"/>
    </row>
    <row r="109" spans="1:7" ht="43.5">
      <c r="A109" s="131"/>
      <c r="B109" s="135"/>
      <c r="C109" s="131"/>
      <c r="D109" s="19" t="s">
        <v>333</v>
      </c>
      <c r="E109" s="131"/>
      <c r="F109" s="131"/>
      <c r="G109" s="131"/>
    </row>
    <row r="110" spans="1:7" ht="65.25">
      <c r="A110" s="130" t="s">
        <v>332</v>
      </c>
      <c r="B110" s="133">
        <v>83500</v>
      </c>
      <c r="C110" s="130"/>
      <c r="D110" s="15" t="s">
        <v>331</v>
      </c>
      <c r="E110" s="130"/>
      <c r="F110" s="130"/>
      <c r="G110" s="130" t="s">
        <v>287</v>
      </c>
    </row>
    <row r="111" spans="1:7" ht="65.25">
      <c r="A111" s="132"/>
      <c r="B111" s="134"/>
      <c r="C111" s="132"/>
      <c r="D111" s="18" t="s">
        <v>330</v>
      </c>
      <c r="E111" s="132"/>
      <c r="F111" s="132"/>
      <c r="G111" s="132"/>
    </row>
    <row r="112" spans="1:7" ht="65.25">
      <c r="A112" s="131"/>
      <c r="B112" s="135"/>
      <c r="C112" s="131"/>
      <c r="D112" s="19" t="s">
        <v>329</v>
      </c>
      <c r="E112" s="131"/>
      <c r="F112" s="131"/>
      <c r="G112" s="131"/>
    </row>
    <row r="113" spans="1:7" ht="65.25">
      <c r="A113" s="130" t="s">
        <v>328</v>
      </c>
      <c r="B113" s="133">
        <v>76400</v>
      </c>
      <c r="C113" s="133"/>
      <c r="D113" s="15" t="s">
        <v>327</v>
      </c>
      <c r="E113" s="130"/>
      <c r="F113" s="130"/>
      <c r="G113" s="130" t="s">
        <v>326</v>
      </c>
    </row>
    <row r="114" spans="1:7" ht="65.25">
      <c r="A114" s="132"/>
      <c r="B114" s="134"/>
      <c r="C114" s="134"/>
      <c r="D114" s="17" t="s">
        <v>325</v>
      </c>
      <c r="E114" s="132"/>
      <c r="F114" s="132"/>
      <c r="G114" s="132"/>
    </row>
    <row r="115" spans="1:7" ht="87">
      <c r="A115" s="132"/>
      <c r="B115" s="134"/>
      <c r="C115" s="134"/>
      <c r="D115" s="17" t="s">
        <v>324</v>
      </c>
      <c r="E115" s="132"/>
      <c r="F115" s="132"/>
      <c r="G115" s="132"/>
    </row>
    <row r="116" spans="1:7" ht="87">
      <c r="A116" s="132"/>
      <c r="B116" s="134"/>
      <c r="C116" s="134"/>
      <c r="D116" s="17" t="s">
        <v>323</v>
      </c>
      <c r="E116" s="132"/>
      <c r="F116" s="132"/>
      <c r="G116" s="132"/>
    </row>
    <row r="117" spans="1:7" ht="108.75">
      <c r="A117" s="132"/>
      <c r="B117" s="134"/>
      <c r="C117" s="134"/>
      <c r="D117" s="18" t="s">
        <v>322</v>
      </c>
      <c r="E117" s="132"/>
      <c r="F117" s="132"/>
      <c r="G117" s="132"/>
    </row>
    <row r="118" spans="1:7" ht="65.25">
      <c r="A118" s="132"/>
      <c r="B118" s="134"/>
      <c r="C118" s="134"/>
      <c r="D118" s="17" t="s">
        <v>321</v>
      </c>
      <c r="E118" s="132"/>
      <c r="F118" s="132"/>
      <c r="G118" s="132"/>
    </row>
    <row r="119" spans="1:7" ht="87">
      <c r="A119" s="131"/>
      <c r="B119" s="135"/>
      <c r="C119" s="135"/>
      <c r="D119" s="19" t="s">
        <v>320</v>
      </c>
      <c r="E119" s="131"/>
      <c r="F119" s="131"/>
      <c r="G119" s="131"/>
    </row>
    <row r="120" spans="1:7">
      <c r="A120" s="7" t="s">
        <v>157</v>
      </c>
      <c r="B120" s="8">
        <v>399300</v>
      </c>
      <c r="C120" s="8"/>
      <c r="D120" s="6"/>
      <c r="E120" s="6"/>
      <c r="F120" s="6"/>
      <c r="G120" s="6"/>
    </row>
    <row r="121" spans="1:7">
      <c r="A121" s="10" t="s">
        <v>158</v>
      </c>
      <c r="B121" s="11">
        <v>399300</v>
      </c>
      <c r="C121" s="11"/>
      <c r="D121" s="9"/>
      <c r="E121" s="9"/>
      <c r="F121" s="9"/>
      <c r="G121" s="9"/>
    </row>
    <row r="122" spans="1:7" ht="87">
      <c r="A122" s="130" t="s">
        <v>319</v>
      </c>
      <c r="B122" s="133">
        <v>50000</v>
      </c>
      <c r="C122" s="130"/>
      <c r="D122" s="15" t="s">
        <v>318</v>
      </c>
      <c r="E122" s="130"/>
      <c r="F122" s="130"/>
      <c r="G122" s="130" t="s">
        <v>58</v>
      </c>
    </row>
    <row r="123" spans="1:7" ht="108.75">
      <c r="A123" s="132"/>
      <c r="B123" s="134"/>
      <c r="C123" s="132"/>
      <c r="D123" s="18" t="s">
        <v>317</v>
      </c>
      <c r="E123" s="132"/>
      <c r="F123" s="132"/>
      <c r="G123" s="132"/>
    </row>
    <row r="124" spans="1:7" ht="87">
      <c r="A124" s="132"/>
      <c r="B124" s="134"/>
      <c r="C124" s="132"/>
      <c r="D124" s="17" t="s">
        <v>316</v>
      </c>
      <c r="E124" s="132"/>
      <c r="F124" s="132"/>
      <c r="G124" s="132"/>
    </row>
    <row r="125" spans="1:7" ht="65.25">
      <c r="A125" s="131"/>
      <c r="B125" s="135"/>
      <c r="C125" s="131"/>
      <c r="D125" s="19" t="s">
        <v>315</v>
      </c>
      <c r="E125" s="131"/>
      <c r="F125" s="131"/>
      <c r="G125" s="131"/>
    </row>
    <row r="126" spans="1:7" ht="87">
      <c r="A126" s="130" t="s">
        <v>314</v>
      </c>
      <c r="B126" s="133">
        <v>34750</v>
      </c>
      <c r="C126" s="133"/>
      <c r="D126" s="15" t="s">
        <v>313</v>
      </c>
      <c r="E126" s="130"/>
      <c r="F126" s="130"/>
      <c r="G126" s="130" t="s">
        <v>287</v>
      </c>
    </row>
    <row r="127" spans="1:7" ht="43.5">
      <c r="A127" s="132"/>
      <c r="B127" s="134"/>
      <c r="C127" s="134"/>
      <c r="D127" s="17" t="s">
        <v>312</v>
      </c>
      <c r="E127" s="132"/>
      <c r="F127" s="132"/>
      <c r="G127" s="132"/>
    </row>
    <row r="128" spans="1:7" ht="65.25">
      <c r="A128" s="132"/>
      <c r="B128" s="134"/>
      <c r="C128" s="134"/>
      <c r="D128" s="17" t="s">
        <v>311</v>
      </c>
      <c r="E128" s="132"/>
      <c r="F128" s="132"/>
      <c r="G128" s="132"/>
    </row>
    <row r="129" spans="1:7" ht="87">
      <c r="A129" s="132"/>
      <c r="B129" s="134"/>
      <c r="C129" s="134"/>
      <c r="D129" s="17" t="s">
        <v>310</v>
      </c>
      <c r="E129" s="132"/>
      <c r="F129" s="132"/>
      <c r="G129" s="132"/>
    </row>
    <row r="130" spans="1:7" ht="65.25">
      <c r="A130" s="132"/>
      <c r="B130" s="134"/>
      <c r="C130" s="134"/>
      <c r="D130" s="18" t="s">
        <v>309</v>
      </c>
      <c r="E130" s="132"/>
      <c r="F130" s="132"/>
      <c r="G130" s="132"/>
    </row>
    <row r="131" spans="1:7" ht="65.25">
      <c r="A131" s="132"/>
      <c r="B131" s="134"/>
      <c r="C131" s="134"/>
      <c r="D131" s="17" t="s">
        <v>308</v>
      </c>
      <c r="E131" s="132"/>
      <c r="F131" s="132"/>
      <c r="G131" s="132"/>
    </row>
    <row r="132" spans="1:7" ht="65.25">
      <c r="A132" s="132"/>
      <c r="B132" s="134"/>
      <c r="C132" s="134"/>
      <c r="D132" s="17" t="s">
        <v>307</v>
      </c>
      <c r="E132" s="132"/>
      <c r="F132" s="132"/>
      <c r="G132" s="132"/>
    </row>
    <row r="133" spans="1:7" ht="87">
      <c r="A133" s="132"/>
      <c r="B133" s="134"/>
      <c r="C133" s="134"/>
      <c r="D133" s="17" t="s">
        <v>306</v>
      </c>
      <c r="E133" s="132"/>
      <c r="F133" s="132"/>
      <c r="G133" s="132"/>
    </row>
    <row r="134" spans="1:7" ht="65.25">
      <c r="A134" s="131"/>
      <c r="B134" s="135"/>
      <c r="C134" s="135"/>
      <c r="D134" s="19" t="s">
        <v>305</v>
      </c>
      <c r="E134" s="131"/>
      <c r="F134" s="131"/>
      <c r="G134" s="131"/>
    </row>
    <row r="135" spans="1:7" ht="65.25">
      <c r="A135" s="130" t="s">
        <v>304</v>
      </c>
      <c r="B135" s="133">
        <v>91300</v>
      </c>
      <c r="C135" s="130"/>
      <c r="D135" s="15" t="s">
        <v>303</v>
      </c>
      <c r="E135" s="130"/>
      <c r="F135" s="130"/>
      <c r="G135" s="130" t="s">
        <v>287</v>
      </c>
    </row>
    <row r="136" spans="1:7" ht="43.5">
      <c r="A136" s="132"/>
      <c r="B136" s="134"/>
      <c r="C136" s="132"/>
      <c r="D136" s="17" t="s">
        <v>302</v>
      </c>
      <c r="E136" s="132"/>
      <c r="F136" s="132"/>
      <c r="G136" s="132"/>
    </row>
    <row r="137" spans="1:7" ht="65.25">
      <c r="A137" s="132"/>
      <c r="B137" s="134"/>
      <c r="C137" s="132"/>
      <c r="D137" s="18" t="s">
        <v>301</v>
      </c>
      <c r="E137" s="132"/>
      <c r="F137" s="132"/>
      <c r="G137" s="132"/>
    </row>
    <row r="138" spans="1:7" ht="43.5">
      <c r="A138" s="131"/>
      <c r="B138" s="135"/>
      <c r="C138" s="131"/>
      <c r="D138" s="19" t="s">
        <v>300</v>
      </c>
      <c r="E138" s="131"/>
      <c r="F138" s="131"/>
      <c r="G138" s="131"/>
    </row>
    <row r="139" spans="1:7" ht="65.25">
      <c r="A139" s="130" t="s">
        <v>299</v>
      </c>
      <c r="B139" s="133">
        <v>210250</v>
      </c>
      <c r="C139" s="133"/>
      <c r="D139" s="15" t="s">
        <v>298</v>
      </c>
      <c r="E139" s="130"/>
      <c r="F139" s="130"/>
      <c r="G139" s="130" t="s">
        <v>287</v>
      </c>
    </row>
    <row r="140" spans="1:7" ht="43.5">
      <c r="A140" s="132"/>
      <c r="B140" s="134"/>
      <c r="C140" s="134"/>
      <c r="D140" s="17" t="s">
        <v>297</v>
      </c>
      <c r="E140" s="132"/>
      <c r="F140" s="132"/>
      <c r="G140" s="132"/>
    </row>
    <row r="141" spans="1:7" ht="43.5">
      <c r="A141" s="132"/>
      <c r="B141" s="134"/>
      <c r="C141" s="134"/>
      <c r="D141" s="17" t="s">
        <v>296</v>
      </c>
      <c r="E141" s="132"/>
      <c r="F141" s="132"/>
      <c r="G141" s="132"/>
    </row>
    <row r="142" spans="1:7" ht="43.5">
      <c r="A142" s="132"/>
      <c r="B142" s="134"/>
      <c r="C142" s="134"/>
      <c r="D142" s="17" t="s">
        <v>295</v>
      </c>
      <c r="E142" s="132"/>
      <c r="F142" s="132"/>
      <c r="G142" s="132"/>
    </row>
    <row r="143" spans="1:7" ht="65.25">
      <c r="A143" s="132"/>
      <c r="B143" s="134"/>
      <c r="C143" s="134"/>
      <c r="D143" s="18" t="s">
        <v>294</v>
      </c>
      <c r="E143" s="132"/>
      <c r="F143" s="132"/>
      <c r="G143" s="132"/>
    </row>
    <row r="144" spans="1:7" ht="65.25">
      <c r="A144" s="132"/>
      <c r="B144" s="134"/>
      <c r="C144" s="134"/>
      <c r="D144" s="17" t="s">
        <v>293</v>
      </c>
      <c r="E144" s="132"/>
      <c r="F144" s="132"/>
      <c r="G144" s="132"/>
    </row>
    <row r="145" spans="1:7" ht="43.5">
      <c r="A145" s="132"/>
      <c r="B145" s="134"/>
      <c r="C145" s="134"/>
      <c r="D145" s="17" t="s">
        <v>292</v>
      </c>
      <c r="E145" s="132"/>
      <c r="F145" s="132"/>
      <c r="G145" s="132"/>
    </row>
    <row r="146" spans="1:7" ht="43.5">
      <c r="A146" s="132"/>
      <c r="B146" s="134"/>
      <c r="C146" s="134"/>
      <c r="D146" s="17" t="s">
        <v>291</v>
      </c>
      <c r="E146" s="132"/>
      <c r="F146" s="132"/>
      <c r="G146" s="132"/>
    </row>
    <row r="147" spans="1:7" ht="43.5">
      <c r="A147" s="131"/>
      <c r="B147" s="135"/>
      <c r="C147" s="135"/>
      <c r="D147" s="19" t="s">
        <v>290</v>
      </c>
      <c r="E147" s="131"/>
      <c r="F147" s="131"/>
      <c r="G147" s="131"/>
    </row>
    <row r="148" spans="1:7" ht="65.25">
      <c r="A148" s="130" t="s">
        <v>289</v>
      </c>
      <c r="B148" s="133">
        <v>13000</v>
      </c>
      <c r="C148" s="133"/>
      <c r="D148" s="15" t="s">
        <v>288</v>
      </c>
      <c r="E148" s="130"/>
      <c r="F148" s="130"/>
      <c r="G148" s="130" t="s">
        <v>287</v>
      </c>
    </row>
    <row r="149" spans="1:7" ht="65.25">
      <c r="A149" s="132"/>
      <c r="B149" s="134"/>
      <c r="C149" s="134"/>
      <c r="D149" s="18" t="s">
        <v>286</v>
      </c>
      <c r="E149" s="132"/>
      <c r="F149" s="132"/>
      <c r="G149" s="132"/>
    </row>
    <row r="150" spans="1:7" ht="43.5">
      <c r="A150" s="131"/>
      <c r="B150" s="135"/>
      <c r="C150" s="135"/>
      <c r="D150" s="19" t="s">
        <v>285</v>
      </c>
      <c r="E150" s="131"/>
      <c r="F150" s="131"/>
      <c r="G150" s="131"/>
    </row>
    <row r="151" spans="1:7">
      <c r="A151" s="21" t="s">
        <v>210</v>
      </c>
      <c r="B151" s="22">
        <v>5617300</v>
      </c>
      <c r="C151" s="22"/>
      <c r="D151" s="20"/>
      <c r="E151" s="20"/>
      <c r="F151" s="21"/>
      <c r="G151" s="20"/>
    </row>
  </sheetData>
  <mergeCells count="180">
    <mergeCell ref="A5:A9"/>
    <mergeCell ref="C5:C9"/>
    <mergeCell ref="E5:E9"/>
    <mergeCell ref="F5:F9"/>
    <mergeCell ref="G5:G9"/>
    <mergeCell ref="A10:A11"/>
    <mergeCell ref="C10:C11"/>
    <mergeCell ref="E10:E11"/>
    <mergeCell ref="F10:F11"/>
    <mergeCell ref="G10:G11"/>
    <mergeCell ref="B5:B9"/>
    <mergeCell ref="B10:B11"/>
    <mergeCell ref="A12:A13"/>
    <mergeCell ref="C12:C13"/>
    <mergeCell ref="E12:E13"/>
    <mergeCell ref="F12:F13"/>
    <mergeCell ref="G12:G13"/>
    <mergeCell ref="A14:A17"/>
    <mergeCell ref="C14:C17"/>
    <mergeCell ref="E14:E17"/>
    <mergeCell ref="F14:F17"/>
    <mergeCell ref="G14:G17"/>
    <mergeCell ref="B12:B13"/>
    <mergeCell ref="B14:B17"/>
    <mergeCell ref="A18:A20"/>
    <mergeCell ref="C18:C20"/>
    <mergeCell ref="E18:E20"/>
    <mergeCell ref="F18:F20"/>
    <mergeCell ref="G18:G20"/>
    <mergeCell ref="A21:A25"/>
    <mergeCell ref="C21:C25"/>
    <mergeCell ref="E21:E25"/>
    <mergeCell ref="F21:F25"/>
    <mergeCell ref="G21:G25"/>
    <mergeCell ref="B18:B20"/>
    <mergeCell ref="B21:B25"/>
    <mergeCell ref="A26:A28"/>
    <mergeCell ref="C26:C28"/>
    <mergeCell ref="E26:E28"/>
    <mergeCell ref="F26:F28"/>
    <mergeCell ref="G26:G28"/>
    <mergeCell ref="A29:A33"/>
    <mergeCell ref="C29:C33"/>
    <mergeCell ref="E29:E33"/>
    <mergeCell ref="F29:F33"/>
    <mergeCell ref="G29:G33"/>
    <mergeCell ref="B26:B28"/>
    <mergeCell ref="B29:B33"/>
    <mergeCell ref="A34:A38"/>
    <mergeCell ref="C34:C38"/>
    <mergeCell ref="E34:E38"/>
    <mergeCell ref="F34:F38"/>
    <mergeCell ref="G34:G38"/>
    <mergeCell ref="A39:A43"/>
    <mergeCell ref="C39:C43"/>
    <mergeCell ref="E39:E43"/>
    <mergeCell ref="F39:F43"/>
    <mergeCell ref="G39:G43"/>
    <mergeCell ref="B34:B38"/>
    <mergeCell ref="B39:B43"/>
    <mergeCell ref="A44:A48"/>
    <mergeCell ref="C44:C48"/>
    <mergeCell ref="E44:E48"/>
    <mergeCell ref="F44:F48"/>
    <mergeCell ref="G44:G48"/>
    <mergeCell ref="A49:A53"/>
    <mergeCell ref="C49:C53"/>
    <mergeCell ref="E49:E53"/>
    <mergeCell ref="F49:F53"/>
    <mergeCell ref="G49:G53"/>
    <mergeCell ref="B44:B48"/>
    <mergeCell ref="B49:B53"/>
    <mergeCell ref="A54:A59"/>
    <mergeCell ref="C54:C59"/>
    <mergeCell ref="E54:E59"/>
    <mergeCell ref="F54:F59"/>
    <mergeCell ref="G54:G59"/>
    <mergeCell ref="A60:A64"/>
    <mergeCell ref="C60:C64"/>
    <mergeCell ref="E60:E64"/>
    <mergeCell ref="F60:F64"/>
    <mergeCell ref="G60:G64"/>
    <mergeCell ref="B54:B59"/>
    <mergeCell ref="B60:B64"/>
    <mergeCell ref="A65:A67"/>
    <mergeCell ref="C65:C67"/>
    <mergeCell ref="E65:E67"/>
    <mergeCell ref="F65:F67"/>
    <mergeCell ref="G65:G67"/>
    <mergeCell ref="A68:A71"/>
    <mergeCell ref="C68:C71"/>
    <mergeCell ref="E68:E71"/>
    <mergeCell ref="F68:F71"/>
    <mergeCell ref="G68:G71"/>
    <mergeCell ref="B65:B67"/>
    <mergeCell ref="B68:B71"/>
    <mergeCell ref="A72:A74"/>
    <mergeCell ref="C72:C74"/>
    <mergeCell ref="E72:E74"/>
    <mergeCell ref="F72:F74"/>
    <mergeCell ref="G72:G74"/>
    <mergeCell ref="A75:A77"/>
    <mergeCell ref="C75:C77"/>
    <mergeCell ref="E75:E77"/>
    <mergeCell ref="F75:F77"/>
    <mergeCell ref="G75:G77"/>
    <mergeCell ref="B72:B74"/>
    <mergeCell ref="B75:B77"/>
    <mergeCell ref="A78:A79"/>
    <mergeCell ref="C78:C79"/>
    <mergeCell ref="E78:E79"/>
    <mergeCell ref="F78:F79"/>
    <mergeCell ref="G78:G79"/>
    <mergeCell ref="A80:A89"/>
    <mergeCell ref="C80:C89"/>
    <mergeCell ref="E80:E89"/>
    <mergeCell ref="F80:F89"/>
    <mergeCell ref="G80:G89"/>
    <mergeCell ref="B78:B79"/>
    <mergeCell ref="B80:B89"/>
    <mergeCell ref="A91:A99"/>
    <mergeCell ref="C91:C99"/>
    <mergeCell ref="E91:E99"/>
    <mergeCell ref="F91:F99"/>
    <mergeCell ref="G91:G99"/>
    <mergeCell ref="A103:A106"/>
    <mergeCell ref="C103:C106"/>
    <mergeCell ref="E103:E106"/>
    <mergeCell ref="F103:F106"/>
    <mergeCell ref="G103:G106"/>
    <mergeCell ref="B91:B99"/>
    <mergeCell ref="B103:B106"/>
    <mergeCell ref="A107:A109"/>
    <mergeCell ref="C107:C109"/>
    <mergeCell ref="E107:E109"/>
    <mergeCell ref="F107:F109"/>
    <mergeCell ref="G107:G109"/>
    <mergeCell ref="A110:A112"/>
    <mergeCell ref="C110:C112"/>
    <mergeCell ref="E110:E112"/>
    <mergeCell ref="F110:F112"/>
    <mergeCell ref="G110:G112"/>
    <mergeCell ref="B107:B109"/>
    <mergeCell ref="B110:B112"/>
    <mergeCell ref="A113:A119"/>
    <mergeCell ref="C113:C119"/>
    <mergeCell ref="E113:E119"/>
    <mergeCell ref="F113:F119"/>
    <mergeCell ref="G113:G119"/>
    <mergeCell ref="A122:A125"/>
    <mergeCell ref="C122:C125"/>
    <mergeCell ref="E122:E125"/>
    <mergeCell ref="F122:F125"/>
    <mergeCell ref="G122:G125"/>
    <mergeCell ref="B113:B119"/>
    <mergeCell ref="B122:B125"/>
    <mergeCell ref="A126:A134"/>
    <mergeCell ref="C126:C134"/>
    <mergeCell ref="E126:E134"/>
    <mergeCell ref="F126:F134"/>
    <mergeCell ref="G126:G134"/>
    <mergeCell ref="A135:A138"/>
    <mergeCell ref="C135:C138"/>
    <mergeCell ref="E135:E138"/>
    <mergeCell ref="F135:F138"/>
    <mergeCell ref="G135:G138"/>
    <mergeCell ref="B126:B134"/>
    <mergeCell ref="B135:B138"/>
    <mergeCell ref="A139:A147"/>
    <mergeCell ref="C139:C147"/>
    <mergeCell ref="E139:E147"/>
    <mergeCell ref="F139:F147"/>
    <mergeCell ref="G139:G147"/>
    <mergeCell ref="A148:A150"/>
    <mergeCell ref="C148:C150"/>
    <mergeCell ref="E148:E150"/>
    <mergeCell ref="F148:F150"/>
    <mergeCell ref="G148:G150"/>
    <mergeCell ref="B139:B147"/>
    <mergeCell ref="B148:B150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กองพัฒนานักศึกษา 
 </oddHeader>
    <oddFooter>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9"/>
  <sheetViews>
    <sheetView workbookViewId="0">
      <pane ySplit="1" topLeftCell="A464" activePane="bottomLeft" state="frozen"/>
      <selection pane="bottomLeft" activeCell="E1" sqref="E1"/>
    </sheetView>
  </sheetViews>
  <sheetFormatPr defaultColWidth="9" defaultRowHeight="21.75"/>
  <cols>
    <col min="1" max="1" width="80.85546875" style="1" customWidth="1"/>
    <col min="2" max="2" width="12.5703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7.57031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1009</v>
      </c>
      <c r="B2" s="5">
        <v>5529957</v>
      </c>
      <c r="C2" s="5"/>
      <c r="D2" s="3"/>
      <c r="E2" s="3"/>
      <c r="F2" s="3"/>
      <c r="G2" s="3"/>
    </row>
    <row r="3" spans="1:7">
      <c r="A3" s="7" t="s">
        <v>1008</v>
      </c>
      <c r="B3" s="8">
        <v>4082637</v>
      </c>
      <c r="C3" s="8"/>
      <c r="D3" s="6"/>
      <c r="E3" s="6"/>
      <c r="F3" s="6"/>
      <c r="G3" s="6"/>
    </row>
    <row r="4" spans="1:7">
      <c r="A4" s="10" t="s">
        <v>1007</v>
      </c>
      <c r="B4" s="11">
        <v>4082637</v>
      </c>
      <c r="C4" s="11"/>
      <c r="D4" s="9"/>
      <c r="E4" s="9"/>
      <c r="F4" s="9"/>
      <c r="G4" s="9"/>
    </row>
    <row r="5" spans="1:7" ht="43.5">
      <c r="A5" s="130" t="s">
        <v>1006</v>
      </c>
      <c r="B5" s="133">
        <v>40000</v>
      </c>
      <c r="C5" s="130"/>
      <c r="D5" s="15" t="s">
        <v>1005</v>
      </c>
      <c r="E5" s="130"/>
      <c r="F5" s="130"/>
      <c r="G5" s="130" t="s">
        <v>58</v>
      </c>
    </row>
    <row r="6" spans="1:7">
      <c r="A6" s="132"/>
      <c r="B6" s="134"/>
      <c r="C6" s="132"/>
      <c r="D6" s="17" t="s">
        <v>1004</v>
      </c>
      <c r="E6" s="132"/>
      <c r="F6" s="132"/>
      <c r="G6" s="132"/>
    </row>
    <row r="7" spans="1:7" ht="87">
      <c r="A7" s="132"/>
      <c r="B7" s="134"/>
      <c r="C7" s="132"/>
      <c r="D7" s="18" t="s">
        <v>1003</v>
      </c>
      <c r="E7" s="132"/>
      <c r="F7" s="132"/>
      <c r="G7" s="132"/>
    </row>
    <row r="8" spans="1:7" ht="65.25">
      <c r="A8" s="131"/>
      <c r="B8" s="135"/>
      <c r="C8" s="131"/>
      <c r="D8" s="19" t="s">
        <v>1002</v>
      </c>
      <c r="E8" s="131"/>
      <c r="F8" s="131"/>
      <c r="G8" s="131"/>
    </row>
    <row r="9" spans="1:7" ht="43.5">
      <c r="A9" s="130" t="s">
        <v>1001</v>
      </c>
      <c r="B9" s="133">
        <v>40000</v>
      </c>
      <c r="C9" s="130"/>
      <c r="D9" s="15" t="s">
        <v>1000</v>
      </c>
      <c r="E9" s="130"/>
      <c r="F9" s="130"/>
      <c r="G9" s="130" t="s">
        <v>58</v>
      </c>
    </row>
    <row r="10" spans="1:7" ht="65.25">
      <c r="A10" s="131"/>
      <c r="B10" s="135"/>
      <c r="C10" s="131"/>
      <c r="D10" s="16" t="s">
        <v>999</v>
      </c>
      <c r="E10" s="131"/>
      <c r="F10" s="131"/>
      <c r="G10" s="131"/>
    </row>
    <row r="11" spans="1:7" ht="43.5">
      <c r="A11" s="130" t="s">
        <v>998</v>
      </c>
      <c r="B11" s="133">
        <v>50000</v>
      </c>
      <c r="C11" s="130"/>
      <c r="D11" s="15" t="s">
        <v>997</v>
      </c>
      <c r="E11" s="130"/>
      <c r="F11" s="130"/>
      <c r="G11" s="130" t="s">
        <v>58</v>
      </c>
    </row>
    <row r="12" spans="1:7" ht="65.25">
      <c r="A12" s="131"/>
      <c r="B12" s="135"/>
      <c r="C12" s="131"/>
      <c r="D12" s="16" t="s">
        <v>996</v>
      </c>
      <c r="E12" s="131"/>
      <c r="F12" s="131"/>
      <c r="G12" s="131"/>
    </row>
    <row r="13" spans="1:7" ht="43.5">
      <c r="A13" s="130" t="s">
        <v>995</v>
      </c>
      <c r="B13" s="133">
        <v>38000</v>
      </c>
      <c r="C13" s="130"/>
      <c r="D13" s="15" t="s">
        <v>477</v>
      </c>
      <c r="E13" s="130"/>
      <c r="F13" s="130"/>
      <c r="G13" s="130" t="s">
        <v>58</v>
      </c>
    </row>
    <row r="14" spans="1:7" ht="108.75">
      <c r="A14" s="131"/>
      <c r="B14" s="135"/>
      <c r="C14" s="131"/>
      <c r="D14" s="16" t="s">
        <v>994</v>
      </c>
      <c r="E14" s="131"/>
      <c r="F14" s="131"/>
      <c r="G14" s="131"/>
    </row>
    <row r="15" spans="1:7" ht="65.25">
      <c r="A15" s="130" t="s">
        <v>993</v>
      </c>
      <c r="B15" s="133">
        <v>70000</v>
      </c>
      <c r="C15" s="130"/>
      <c r="D15" s="15" t="s">
        <v>992</v>
      </c>
      <c r="E15" s="130"/>
      <c r="F15" s="130"/>
      <c r="G15" s="130" t="s">
        <v>58</v>
      </c>
    </row>
    <row r="16" spans="1:7" ht="65.25">
      <c r="A16" s="132"/>
      <c r="B16" s="134"/>
      <c r="C16" s="132"/>
      <c r="D16" s="18" t="s">
        <v>991</v>
      </c>
      <c r="E16" s="132"/>
      <c r="F16" s="132"/>
      <c r="G16" s="132"/>
    </row>
    <row r="17" spans="1:7" ht="43.5">
      <c r="A17" s="131"/>
      <c r="B17" s="135"/>
      <c r="C17" s="131"/>
      <c r="D17" s="19" t="s">
        <v>990</v>
      </c>
      <c r="E17" s="131"/>
      <c r="F17" s="131"/>
      <c r="G17" s="131"/>
    </row>
    <row r="18" spans="1:7" ht="65.25">
      <c r="A18" s="130" t="s">
        <v>989</v>
      </c>
      <c r="B18" s="133">
        <v>20000</v>
      </c>
      <c r="C18" s="130"/>
      <c r="D18" s="15" t="s">
        <v>988</v>
      </c>
      <c r="E18" s="130"/>
      <c r="F18" s="130"/>
      <c r="G18" s="130" t="s">
        <v>58</v>
      </c>
    </row>
    <row r="19" spans="1:7" ht="108.75">
      <c r="A19" s="132"/>
      <c r="B19" s="134"/>
      <c r="C19" s="132"/>
      <c r="D19" s="18" t="s">
        <v>987</v>
      </c>
      <c r="E19" s="132"/>
      <c r="F19" s="132"/>
      <c r="G19" s="132"/>
    </row>
    <row r="20" spans="1:7" ht="87">
      <c r="A20" s="131"/>
      <c r="B20" s="135"/>
      <c r="C20" s="131"/>
      <c r="D20" s="19" t="s">
        <v>986</v>
      </c>
      <c r="E20" s="131"/>
      <c r="F20" s="131"/>
      <c r="G20" s="131"/>
    </row>
    <row r="21" spans="1:7" ht="65.25">
      <c r="A21" s="130" t="s">
        <v>985</v>
      </c>
      <c r="B21" s="133">
        <v>50000</v>
      </c>
      <c r="C21" s="130"/>
      <c r="D21" s="15" t="s">
        <v>984</v>
      </c>
      <c r="E21" s="130"/>
      <c r="F21" s="130"/>
      <c r="G21" s="130" t="s">
        <v>58</v>
      </c>
    </row>
    <row r="22" spans="1:7" ht="65.25">
      <c r="A22" s="132"/>
      <c r="B22" s="134"/>
      <c r="C22" s="132"/>
      <c r="D22" s="18" t="s">
        <v>983</v>
      </c>
      <c r="E22" s="132"/>
      <c r="F22" s="132"/>
      <c r="G22" s="132"/>
    </row>
    <row r="23" spans="1:7" ht="43.5">
      <c r="A23" s="131"/>
      <c r="B23" s="135"/>
      <c r="C23" s="131"/>
      <c r="D23" s="19" t="s">
        <v>982</v>
      </c>
      <c r="E23" s="131"/>
      <c r="F23" s="131"/>
      <c r="G23" s="131"/>
    </row>
    <row r="24" spans="1:7" ht="87">
      <c r="A24" s="130" t="s">
        <v>981</v>
      </c>
      <c r="B24" s="133">
        <v>1000000</v>
      </c>
      <c r="C24" s="130"/>
      <c r="D24" s="15" t="s">
        <v>980</v>
      </c>
      <c r="E24" s="130"/>
      <c r="F24" s="130"/>
      <c r="G24" s="130" t="s">
        <v>58</v>
      </c>
    </row>
    <row r="25" spans="1:7" ht="65.25">
      <c r="A25" s="132"/>
      <c r="B25" s="134"/>
      <c r="C25" s="132"/>
      <c r="D25" s="17" t="s">
        <v>979</v>
      </c>
      <c r="E25" s="132"/>
      <c r="F25" s="132"/>
      <c r="G25" s="132"/>
    </row>
    <row r="26" spans="1:7" ht="87">
      <c r="A26" s="132"/>
      <c r="B26" s="134"/>
      <c r="C26" s="132"/>
      <c r="D26" s="18" t="s">
        <v>978</v>
      </c>
      <c r="E26" s="132"/>
      <c r="F26" s="132"/>
      <c r="G26" s="132"/>
    </row>
    <row r="27" spans="1:7" ht="87">
      <c r="A27" s="132"/>
      <c r="B27" s="134"/>
      <c r="C27" s="132"/>
      <c r="D27" s="17" t="s">
        <v>977</v>
      </c>
      <c r="E27" s="132"/>
      <c r="F27" s="132"/>
      <c r="G27" s="132"/>
    </row>
    <row r="28" spans="1:7" ht="65.25">
      <c r="A28" s="131"/>
      <c r="B28" s="135"/>
      <c r="C28" s="131"/>
      <c r="D28" s="19" t="s">
        <v>976</v>
      </c>
      <c r="E28" s="131"/>
      <c r="F28" s="131"/>
      <c r="G28" s="131"/>
    </row>
    <row r="29" spans="1:7" ht="65.25">
      <c r="A29" s="130" t="s">
        <v>975</v>
      </c>
      <c r="B29" s="133">
        <v>1800000</v>
      </c>
      <c r="C29" s="130"/>
      <c r="D29" s="15" t="s">
        <v>974</v>
      </c>
      <c r="E29" s="130"/>
      <c r="F29" s="130"/>
      <c r="G29" s="130" t="s">
        <v>58</v>
      </c>
    </row>
    <row r="30" spans="1:7" ht="65.25">
      <c r="A30" s="132"/>
      <c r="B30" s="134"/>
      <c r="C30" s="132"/>
      <c r="D30" s="17" t="s">
        <v>973</v>
      </c>
      <c r="E30" s="132"/>
      <c r="F30" s="132"/>
      <c r="G30" s="132"/>
    </row>
    <row r="31" spans="1:7" ht="43.5">
      <c r="A31" s="132"/>
      <c r="B31" s="134"/>
      <c r="C31" s="132"/>
      <c r="D31" s="17" t="s">
        <v>972</v>
      </c>
      <c r="E31" s="132"/>
      <c r="F31" s="132"/>
      <c r="G31" s="132"/>
    </row>
    <row r="32" spans="1:7" ht="43.5">
      <c r="A32" s="132"/>
      <c r="B32" s="134"/>
      <c r="C32" s="132"/>
      <c r="D32" s="17" t="s">
        <v>971</v>
      </c>
      <c r="E32" s="132"/>
      <c r="F32" s="132"/>
      <c r="G32" s="132"/>
    </row>
    <row r="33" spans="1:7" ht="87">
      <c r="A33" s="132"/>
      <c r="B33" s="134"/>
      <c r="C33" s="132"/>
      <c r="D33" s="17" t="s">
        <v>970</v>
      </c>
      <c r="E33" s="132"/>
      <c r="F33" s="132"/>
      <c r="G33" s="132"/>
    </row>
    <row r="34" spans="1:7" ht="43.5">
      <c r="A34" s="132"/>
      <c r="B34" s="134"/>
      <c r="C34" s="132"/>
      <c r="D34" s="17" t="s">
        <v>969</v>
      </c>
      <c r="E34" s="132"/>
      <c r="F34" s="132"/>
      <c r="G34" s="132"/>
    </row>
    <row r="35" spans="1:7" ht="43.5">
      <c r="A35" s="132"/>
      <c r="B35" s="134"/>
      <c r="C35" s="132"/>
      <c r="D35" s="17" t="s">
        <v>968</v>
      </c>
      <c r="E35" s="132"/>
      <c r="F35" s="132"/>
      <c r="G35" s="132"/>
    </row>
    <row r="36" spans="1:7" ht="43.5">
      <c r="A36" s="132"/>
      <c r="B36" s="134"/>
      <c r="C36" s="132"/>
      <c r="D36" s="17" t="s">
        <v>967</v>
      </c>
      <c r="E36" s="132"/>
      <c r="F36" s="132"/>
      <c r="G36" s="132"/>
    </row>
    <row r="37" spans="1:7" ht="43.5">
      <c r="A37" s="132"/>
      <c r="B37" s="134"/>
      <c r="C37" s="132"/>
      <c r="D37" s="17" t="s">
        <v>966</v>
      </c>
      <c r="E37" s="132"/>
      <c r="F37" s="132"/>
      <c r="G37" s="132"/>
    </row>
    <row r="38" spans="1:7" ht="65.25">
      <c r="A38" s="132"/>
      <c r="B38" s="134"/>
      <c r="C38" s="132"/>
      <c r="D38" s="18" t="s">
        <v>965</v>
      </c>
      <c r="E38" s="132"/>
      <c r="F38" s="132"/>
      <c r="G38" s="132"/>
    </row>
    <row r="39" spans="1:7" ht="43.5">
      <c r="A39" s="132"/>
      <c r="B39" s="134"/>
      <c r="C39" s="132"/>
      <c r="D39" s="17" t="s">
        <v>964</v>
      </c>
      <c r="E39" s="132"/>
      <c r="F39" s="132"/>
      <c r="G39" s="132"/>
    </row>
    <row r="40" spans="1:7" ht="65.25">
      <c r="A40" s="131"/>
      <c r="B40" s="135"/>
      <c r="C40" s="131"/>
      <c r="D40" s="19" t="s">
        <v>963</v>
      </c>
      <c r="E40" s="131"/>
      <c r="F40" s="131"/>
      <c r="G40" s="131"/>
    </row>
    <row r="41" spans="1:7" ht="43.5">
      <c r="A41" s="130" t="s">
        <v>962</v>
      </c>
      <c r="B41" s="133">
        <v>17000</v>
      </c>
      <c r="C41" s="130"/>
      <c r="D41" s="15" t="s">
        <v>961</v>
      </c>
      <c r="E41" s="130"/>
      <c r="F41" s="130"/>
      <c r="G41" s="130" t="s">
        <v>562</v>
      </c>
    </row>
    <row r="42" spans="1:7" ht="43.5">
      <c r="A42" s="131"/>
      <c r="B42" s="135"/>
      <c r="C42" s="131"/>
      <c r="D42" s="16" t="s">
        <v>960</v>
      </c>
      <c r="E42" s="131"/>
      <c r="F42" s="131"/>
      <c r="G42" s="131"/>
    </row>
    <row r="43" spans="1:7" ht="65.25">
      <c r="A43" s="130" t="s">
        <v>959</v>
      </c>
      <c r="B43" s="133">
        <v>12610</v>
      </c>
      <c r="C43" s="133"/>
      <c r="D43" s="15" t="s">
        <v>958</v>
      </c>
      <c r="E43" s="130"/>
      <c r="F43" s="130"/>
      <c r="G43" s="130" t="s">
        <v>562</v>
      </c>
    </row>
    <row r="44" spans="1:7" ht="65.25">
      <c r="A44" s="132"/>
      <c r="B44" s="134"/>
      <c r="C44" s="134"/>
      <c r="D44" s="17" t="s">
        <v>957</v>
      </c>
      <c r="E44" s="132"/>
      <c r="F44" s="132"/>
      <c r="G44" s="132"/>
    </row>
    <row r="45" spans="1:7" ht="87">
      <c r="A45" s="132"/>
      <c r="B45" s="134"/>
      <c r="C45" s="134"/>
      <c r="D45" s="18" t="s">
        <v>956</v>
      </c>
      <c r="E45" s="132"/>
      <c r="F45" s="132"/>
      <c r="G45" s="132"/>
    </row>
    <row r="46" spans="1:7" ht="87">
      <c r="A46" s="131"/>
      <c r="B46" s="135"/>
      <c r="C46" s="135"/>
      <c r="D46" s="19" t="s">
        <v>955</v>
      </c>
      <c r="E46" s="131"/>
      <c r="F46" s="131"/>
      <c r="G46" s="131"/>
    </row>
    <row r="47" spans="1:7" ht="65.25">
      <c r="A47" s="130" t="s">
        <v>954</v>
      </c>
      <c r="B47" s="133">
        <v>18000</v>
      </c>
      <c r="C47" s="130"/>
      <c r="D47" s="15" t="s">
        <v>953</v>
      </c>
      <c r="E47" s="130"/>
      <c r="F47" s="130"/>
      <c r="G47" s="130" t="s">
        <v>562</v>
      </c>
    </row>
    <row r="48" spans="1:7" ht="87">
      <c r="A48" s="131"/>
      <c r="B48" s="135"/>
      <c r="C48" s="131"/>
      <c r="D48" s="16" t="s">
        <v>950</v>
      </c>
      <c r="E48" s="131"/>
      <c r="F48" s="131"/>
      <c r="G48" s="131"/>
    </row>
    <row r="49" spans="1:7" ht="65.25">
      <c r="A49" s="130" t="s">
        <v>952</v>
      </c>
      <c r="B49" s="133">
        <v>7490</v>
      </c>
      <c r="C49" s="130"/>
      <c r="D49" s="15" t="s">
        <v>951</v>
      </c>
      <c r="E49" s="130"/>
      <c r="F49" s="130"/>
      <c r="G49" s="130" t="s">
        <v>562</v>
      </c>
    </row>
    <row r="50" spans="1:7" ht="87">
      <c r="A50" s="131"/>
      <c r="B50" s="135"/>
      <c r="C50" s="131"/>
      <c r="D50" s="16" t="s">
        <v>950</v>
      </c>
      <c r="E50" s="131"/>
      <c r="F50" s="131"/>
      <c r="G50" s="131"/>
    </row>
    <row r="51" spans="1:7" ht="65.25">
      <c r="A51" s="130" t="s">
        <v>949</v>
      </c>
      <c r="B51" s="133">
        <v>50445</v>
      </c>
      <c r="C51" s="133"/>
      <c r="D51" s="15" t="s">
        <v>948</v>
      </c>
      <c r="E51" s="130"/>
      <c r="F51" s="130"/>
      <c r="G51" s="130" t="s">
        <v>480</v>
      </c>
    </row>
    <row r="52" spans="1:7" ht="65.25">
      <c r="A52" s="132"/>
      <c r="B52" s="134"/>
      <c r="C52" s="134"/>
      <c r="D52" s="18" t="s">
        <v>947</v>
      </c>
      <c r="E52" s="132"/>
      <c r="F52" s="132"/>
      <c r="G52" s="132"/>
    </row>
    <row r="53" spans="1:7" ht="65.25">
      <c r="A53" s="132"/>
      <c r="B53" s="134"/>
      <c r="C53" s="134"/>
      <c r="D53" s="17" t="s">
        <v>946</v>
      </c>
      <c r="E53" s="132"/>
      <c r="F53" s="132"/>
      <c r="G53" s="132"/>
    </row>
    <row r="54" spans="1:7" ht="43.5">
      <c r="A54" s="131"/>
      <c r="B54" s="135"/>
      <c r="C54" s="135"/>
      <c r="D54" s="19" t="s">
        <v>945</v>
      </c>
      <c r="E54" s="131"/>
      <c r="F54" s="131"/>
      <c r="G54" s="131"/>
    </row>
    <row r="55" spans="1:7" ht="87">
      <c r="A55" s="130" t="s">
        <v>944</v>
      </c>
      <c r="B55" s="133">
        <v>10000</v>
      </c>
      <c r="C55" s="130"/>
      <c r="D55" s="15" t="s">
        <v>943</v>
      </c>
      <c r="E55" s="130"/>
      <c r="F55" s="130"/>
      <c r="G55" s="130" t="s">
        <v>480</v>
      </c>
    </row>
    <row r="56" spans="1:7" ht="65.25">
      <c r="A56" s="131"/>
      <c r="B56" s="135"/>
      <c r="C56" s="131"/>
      <c r="D56" s="16" t="s">
        <v>942</v>
      </c>
      <c r="E56" s="131"/>
      <c r="F56" s="131"/>
      <c r="G56" s="131"/>
    </row>
    <row r="57" spans="1:7" ht="43.5">
      <c r="A57" s="130" t="s">
        <v>941</v>
      </c>
      <c r="B57" s="133">
        <v>27595</v>
      </c>
      <c r="C57" s="133"/>
      <c r="D57" s="15" t="s">
        <v>940</v>
      </c>
      <c r="E57" s="130"/>
      <c r="F57" s="130"/>
      <c r="G57" s="130" t="s">
        <v>527</v>
      </c>
    </row>
    <row r="58" spans="1:7" ht="43.5">
      <c r="A58" s="132"/>
      <c r="B58" s="134"/>
      <c r="C58" s="134"/>
      <c r="D58" s="17" t="s">
        <v>933</v>
      </c>
      <c r="E58" s="132"/>
      <c r="F58" s="132"/>
      <c r="G58" s="132"/>
    </row>
    <row r="59" spans="1:7" ht="87">
      <c r="A59" s="131"/>
      <c r="B59" s="135"/>
      <c r="C59" s="135"/>
      <c r="D59" s="16" t="s">
        <v>939</v>
      </c>
      <c r="E59" s="131"/>
      <c r="F59" s="131"/>
      <c r="G59" s="131"/>
    </row>
    <row r="60" spans="1:7" ht="43.5">
      <c r="A60" s="130" t="s">
        <v>938</v>
      </c>
      <c r="B60" s="133">
        <v>10000</v>
      </c>
      <c r="C60" s="133"/>
      <c r="D60" s="15" t="s">
        <v>937</v>
      </c>
      <c r="E60" s="130"/>
      <c r="F60" s="130"/>
      <c r="G60" s="130" t="s">
        <v>527</v>
      </c>
    </row>
    <row r="61" spans="1:7" ht="65.25">
      <c r="A61" s="132"/>
      <c r="B61" s="134"/>
      <c r="C61" s="134"/>
      <c r="D61" s="18" t="s">
        <v>710</v>
      </c>
      <c r="E61" s="132"/>
      <c r="F61" s="132"/>
      <c r="G61" s="132"/>
    </row>
    <row r="62" spans="1:7" ht="43.5">
      <c r="A62" s="131"/>
      <c r="B62" s="135"/>
      <c r="C62" s="135"/>
      <c r="D62" s="19" t="s">
        <v>936</v>
      </c>
      <c r="E62" s="131"/>
      <c r="F62" s="131"/>
      <c r="G62" s="131"/>
    </row>
    <row r="63" spans="1:7" ht="43.5">
      <c r="A63" s="130" t="s">
        <v>935</v>
      </c>
      <c r="B63" s="133">
        <v>10000</v>
      </c>
      <c r="C63" s="133"/>
      <c r="D63" s="15" t="s">
        <v>934</v>
      </c>
      <c r="E63" s="130"/>
      <c r="F63" s="130"/>
      <c r="G63" s="130" t="s">
        <v>527</v>
      </c>
    </row>
    <row r="64" spans="1:7" ht="43.5">
      <c r="A64" s="132"/>
      <c r="B64" s="134"/>
      <c r="C64" s="134"/>
      <c r="D64" s="17" t="s">
        <v>933</v>
      </c>
      <c r="E64" s="132"/>
      <c r="F64" s="132"/>
      <c r="G64" s="132"/>
    </row>
    <row r="65" spans="1:7" ht="65.25">
      <c r="A65" s="131"/>
      <c r="B65" s="135"/>
      <c r="C65" s="135"/>
      <c r="D65" s="16" t="s">
        <v>932</v>
      </c>
      <c r="E65" s="131"/>
      <c r="F65" s="131"/>
      <c r="G65" s="131"/>
    </row>
    <row r="66" spans="1:7" ht="43.5">
      <c r="A66" s="130" t="s">
        <v>931</v>
      </c>
      <c r="B66" s="133">
        <v>5000</v>
      </c>
      <c r="C66" s="133"/>
      <c r="D66" s="15" t="s">
        <v>930</v>
      </c>
      <c r="E66" s="130"/>
      <c r="F66" s="130"/>
      <c r="G66" s="130" t="s">
        <v>613</v>
      </c>
    </row>
    <row r="67" spans="1:7" ht="43.5">
      <c r="A67" s="132"/>
      <c r="B67" s="134"/>
      <c r="C67" s="134"/>
      <c r="D67" s="17" t="s">
        <v>929</v>
      </c>
      <c r="E67" s="132"/>
      <c r="F67" s="132"/>
      <c r="G67" s="132"/>
    </row>
    <row r="68" spans="1:7" ht="87">
      <c r="A68" s="132"/>
      <c r="B68" s="134"/>
      <c r="C68" s="134"/>
      <c r="D68" s="18" t="s">
        <v>928</v>
      </c>
      <c r="E68" s="132"/>
      <c r="F68" s="132"/>
      <c r="G68" s="132"/>
    </row>
    <row r="69" spans="1:7" ht="87">
      <c r="A69" s="132"/>
      <c r="B69" s="134"/>
      <c r="C69" s="134"/>
      <c r="D69" s="17" t="s">
        <v>927</v>
      </c>
      <c r="E69" s="132"/>
      <c r="F69" s="132"/>
      <c r="G69" s="132"/>
    </row>
    <row r="70" spans="1:7" ht="87">
      <c r="A70" s="131"/>
      <c r="B70" s="135"/>
      <c r="C70" s="135"/>
      <c r="D70" s="19" t="s">
        <v>926</v>
      </c>
      <c r="E70" s="131"/>
      <c r="F70" s="131"/>
      <c r="G70" s="131"/>
    </row>
    <row r="71" spans="1:7" ht="43.5">
      <c r="A71" s="130" t="s">
        <v>925</v>
      </c>
      <c r="B71" s="133">
        <v>15000</v>
      </c>
      <c r="C71" s="130"/>
      <c r="D71" s="15" t="s">
        <v>924</v>
      </c>
      <c r="E71" s="130"/>
      <c r="F71" s="130"/>
      <c r="G71" s="130" t="s">
        <v>613</v>
      </c>
    </row>
    <row r="72" spans="1:7" ht="43.5">
      <c r="A72" s="132"/>
      <c r="B72" s="134"/>
      <c r="C72" s="132"/>
      <c r="D72" s="17" t="s">
        <v>923</v>
      </c>
      <c r="E72" s="132"/>
      <c r="F72" s="132"/>
      <c r="G72" s="132"/>
    </row>
    <row r="73" spans="1:7" ht="43.5">
      <c r="A73" s="132"/>
      <c r="B73" s="134"/>
      <c r="C73" s="132"/>
      <c r="D73" s="17" t="s">
        <v>922</v>
      </c>
      <c r="E73" s="132"/>
      <c r="F73" s="132"/>
      <c r="G73" s="132"/>
    </row>
    <row r="74" spans="1:7" ht="65.25">
      <c r="A74" s="132"/>
      <c r="B74" s="134"/>
      <c r="C74" s="132"/>
      <c r="D74" s="18" t="s">
        <v>921</v>
      </c>
      <c r="E74" s="132"/>
      <c r="F74" s="132"/>
      <c r="G74" s="132"/>
    </row>
    <row r="75" spans="1:7" ht="43.5">
      <c r="A75" s="132"/>
      <c r="B75" s="134"/>
      <c r="C75" s="132"/>
      <c r="D75" s="17" t="s">
        <v>920</v>
      </c>
      <c r="E75" s="132"/>
      <c r="F75" s="132"/>
      <c r="G75" s="132"/>
    </row>
    <row r="76" spans="1:7" ht="87">
      <c r="A76" s="131"/>
      <c r="B76" s="135"/>
      <c r="C76" s="131"/>
      <c r="D76" s="19" t="s">
        <v>919</v>
      </c>
      <c r="E76" s="131"/>
      <c r="F76" s="131"/>
      <c r="G76" s="131"/>
    </row>
    <row r="77" spans="1:7" ht="65.25">
      <c r="A77" s="130" t="s">
        <v>918</v>
      </c>
      <c r="B77" s="133">
        <v>21310</v>
      </c>
      <c r="C77" s="130"/>
      <c r="D77" s="15" t="s">
        <v>916</v>
      </c>
      <c r="E77" s="130"/>
      <c r="F77" s="130"/>
      <c r="G77" s="130" t="s">
        <v>613</v>
      </c>
    </row>
    <row r="78" spans="1:7" ht="43.5">
      <c r="A78" s="132"/>
      <c r="B78" s="134"/>
      <c r="C78" s="132"/>
      <c r="D78" s="17" t="s">
        <v>915</v>
      </c>
      <c r="E78" s="132"/>
      <c r="F78" s="132"/>
      <c r="G78" s="132"/>
    </row>
    <row r="79" spans="1:7" ht="43.5">
      <c r="A79" s="132"/>
      <c r="B79" s="134"/>
      <c r="C79" s="132"/>
      <c r="D79" s="17" t="s">
        <v>914</v>
      </c>
      <c r="E79" s="132"/>
      <c r="F79" s="132"/>
      <c r="G79" s="132"/>
    </row>
    <row r="80" spans="1:7">
      <c r="A80" s="132"/>
      <c r="B80" s="134"/>
      <c r="C80" s="132"/>
      <c r="D80" s="17" t="s">
        <v>913</v>
      </c>
      <c r="E80" s="132"/>
      <c r="F80" s="132"/>
      <c r="G80" s="132"/>
    </row>
    <row r="81" spans="1:7" ht="43.5">
      <c r="A81" s="132"/>
      <c r="B81" s="134"/>
      <c r="C81" s="132"/>
      <c r="D81" s="17" t="s">
        <v>912</v>
      </c>
      <c r="E81" s="132"/>
      <c r="F81" s="132"/>
      <c r="G81" s="132"/>
    </row>
    <row r="82" spans="1:7" ht="87">
      <c r="A82" s="132"/>
      <c r="B82" s="134"/>
      <c r="C82" s="132"/>
      <c r="D82" s="18" t="s">
        <v>911</v>
      </c>
      <c r="E82" s="132"/>
      <c r="F82" s="132"/>
      <c r="G82" s="132"/>
    </row>
    <row r="83" spans="1:7" ht="65.25">
      <c r="A83" s="132"/>
      <c r="B83" s="134"/>
      <c r="C83" s="132"/>
      <c r="D83" s="17" t="s">
        <v>910</v>
      </c>
      <c r="E83" s="132"/>
      <c r="F83" s="132"/>
      <c r="G83" s="132"/>
    </row>
    <row r="84" spans="1:7" ht="65.25">
      <c r="A84" s="131"/>
      <c r="B84" s="135"/>
      <c r="C84" s="131"/>
      <c r="D84" s="19" t="s">
        <v>909</v>
      </c>
      <c r="E84" s="131"/>
      <c r="F84" s="131"/>
      <c r="G84" s="131"/>
    </row>
    <row r="85" spans="1:7" ht="65.25">
      <c r="A85" s="130" t="s">
        <v>917</v>
      </c>
      <c r="B85" s="133">
        <v>8690</v>
      </c>
      <c r="C85" s="130"/>
      <c r="D85" s="15" t="s">
        <v>916</v>
      </c>
      <c r="E85" s="130"/>
      <c r="F85" s="130"/>
      <c r="G85" s="130" t="s">
        <v>613</v>
      </c>
    </row>
    <row r="86" spans="1:7" ht="43.5">
      <c r="A86" s="132"/>
      <c r="B86" s="134"/>
      <c r="C86" s="132"/>
      <c r="D86" s="17" t="s">
        <v>915</v>
      </c>
      <c r="E86" s="132"/>
      <c r="F86" s="132"/>
      <c r="G86" s="132"/>
    </row>
    <row r="87" spans="1:7" ht="43.5">
      <c r="A87" s="132"/>
      <c r="B87" s="134"/>
      <c r="C87" s="132"/>
      <c r="D87" s="17" t="s">
        <v>914</v>
      </c>
      <c r="E87" s="132"/>
      <c r="F87" s="132"/>
      <c r="G87" s="132"/>
    </row>
    <row r="88" spans="1:7">
      <c r="A88" s="132"/>
      <c r="B88" s="134"/>
      <c r="C88" s="132"/>
      <c r="D88" s="17" t="s">
        <v>913</v>
      </c>
      <c r="E88" s="132"/>
      <c r="F88" s="132"/>
      <c r="G88" s="132"/>
    </row>
    <row r="89" spans="1:7" ht="43.5">
      <c r="A89" s="132"/>
      <c r="B89" s="134"/>
      <c r="C89" s="132"/>
      <c r="D89" s="17" t="s">
        <v>912</v>
      </c>
      <c r="E89" s="132"/>
      <c r="F89" s="132"/>
      <c r="G89" s="132"/>
    </row>
    <row r="90" spans="1:7" ht="87">
      <c r="A90" s="132"/>
      <c r="B90" s="134"/>
      <c r="C90" s="132"/>
      <c r="D90" s="18" t="s">
        <v>911</v>
      </c>
      <c r="E90" s="132"/>
      <c r="F90" s="132"/>
      <c r="G90" s="132"/>
    </row>
    <row r="91" spans="1:7" ht="65.25">
      <c r="A91" s="132"/>
      <c r="B91" s="134"/>
      <c r="C91" s="132"/>
      <c r="D91" s="17" t="s">
        <v>910</v>
      </c>
      <c r="E91" s="132"/>
      <c r="F91" s="132"/>
      <c r="G91" s="132"/>
    </row>
    <row r="92" spans="1:7" ht="65.25">
      <c r="A92" s="131"/>
      <c r="B92" s="135"/>
      <c r="C92" s="131"/>
      <c r="D92" s="19" t="s">
        <v>909</v>
      </c>
      <c r="E92" s="131"/>
      <c r="F92" s="131"/>
      <c r="G92" s="131"/>
    </row>
    <row r="93" spans="1:7" ht="65.25">
      <c r="A93" s="130" t="s">
        <v>908</v>
      </c>
      <c r="B93" s="133">
        <v>40000</v>
      </c>
      <c r="C93" s="130"/>
      <c r="D93" s="15" t="s">
        <v>907</v>
      </c>
      <c r="E93" s="130"/>
      <c r="F93" s="130"/>
      <c r="G93" s="130" t="s">
        <v>476</v>
      </c>
    </row>
    <row r="94" spans="1:7" ht="43.5">
      <c r="A94" s="132"/>
      <c r="B94" s="134"/>
      <c r="C94" s="132"/>
      <c r="D94" s="17" t="s">
        <v>906</v>
      </c>
      <c r="E94" s="132"/>
      <c r="F94" s="132"/>
      <c r="G94" s="132"/>
    </row>
    <row r="95" spans="1:7" ht="43.5">
      <c r="A95" s="132"/>
      <c r="B95" s="134"/>
      <c r="C95" s="132"/>
      <c r="D95" s="17" t="s">
        <v>905</v>
      </c>
      <c r="E95" s="132"/>
      <c r="F95" s="132"/>
      <c r="G95" s="132"/>
    </row>
    <row r="96" spans="1:7" ht="65.25">
      <c r="A96" s="132"/>
      <c r="B96" s="134"/>
      <c r="C96" s="132"/>
      <c r="D96" s="18" t="s">
        <v>524</v>
      </c>
      <c r="E96" s="132"/>
      <c r="F96" s="132"/>
      <c r="G96" s="132"/>
    </row>
    <row r="97" spans="1:7" ht="43.5">
      <c r="A97" s="131"/>
      <c r="B97" s="135"/>
      <c r="C97" s="131"/>
      <c r="D97" s="19" t="s">
        <v>904</v>
      </c>
      <c r="E97" s="131"/>
      <c r="F97" s="131"/>
      <c r="G97" s="131"/>
    </row>
    <row r="98" spans="1:7" ht="43.5">
      <c r="A98" s="130" t="s">
        <v>903</v>
      </c>
      <c r="B98" s="133">
        <v>20000</v>
      </c>
      <c r="C98" s="130"/>
      <c r="D98" s="15" t="s">
        <v>902</v>
      </c>
      <c r="E98" s="130"/>
      <c r="F98" s="130"/>
      <c r="G98" s="130" t="s">
        <v>476</v>
      </c>
    </row>
    <row r="99" spans="1:7" ht="43.5">
      <c r="A99" s="132"/>
      <c r="B99" s="134"/>
      <c r="C99" s="132"/>
      <c r="D99" s="17" t="s">
        <v>901</v>
      </c>
      <c r="E99" s="132"/>
      <c r="F99" s="132"/>
      <c r="G99" s="132"/>
    </row>
    <row r="100" spans="1:7" ht="65.25">
      <c r="A100" s="132"/>
      <c r="B100" s="134"/>
      <c r="C100" s="132"/>
      <c r="D100" s="18" t="s">
        <v>900</v>
      </c>
      <c r="E100" s="132"/>
      <c r="F100" s="132"/>
      <c r="G100" s="132"/>
    </row>
    <row r="101" spans="1:7" ht="65.25">
      <c r="A101" s="131"/>
      <c r="B101" s="135"/>
      <c r="C101" s="131"/>
      <c r="D101" s="19" t="s">
        <v>899</v>
      </c>
      <c r="E101" s="131"/>
      <c r="F101" s="131"/>
      <c r="G101" s="131"/>
    </row>
    <row r="102" spans="1:7" ht="87">
      <c r="A102" s="130" t="s">
        <v>898</v>
      </c>
      <c r="B102" s="133">
        <v>20845</v>
      </c>
      <c r="C102" s="130"/>
      <c r="D102" s="15" t="s">
        <v>897</v>
      </c>
      <c r="E102" s="130"/>
      <c r="F102" s="130"/>
      <c r="G102" s="130" t="s">
        <v>476</v>
      </c>
    </row>
    <row r="103" spans="1:7" ht="65.25">
      <c r="A103" s="132"/>
      <c r="B103" s="134"/>
      <c r="C103" s="132"/>
      <c r="D103" s="18" t="s">
        <v>896</v>
      </c>
      <c r="E103" s="132"/>
      <c r="F103" s="132"/>
      <c r="G103" s="132"/>
    </row>
    <row r="104" spans="1:7" ht="43.5">
      <c r="A104" s="131"/>
      <c r="B104" s="135"/>
      <c r="C104" s="131"/>
      <c r="D104" s="19" t="s">
        <v>895</v>
      </c>
      <c r="E104" s="131"/>
      <c r="F104" s="131"/>
      <c r="G104" s="131"/>
    </row>
    <row r="105" spans="1:7" ht="65.25">
      <c r="A105" s="130" t="s">
        <v>894</v>
      </c>
      <c r="B105" s="133">
        <v>29960</v>
      </c>
      <c r="C105" s="130"/>
      <c r="D105" s="15" t="s">
        <v>893</v>
      </c>
      <c r="E105" s="130"/>
      <c r="F105" s="130"/>
      <c r="G105" s="130" t="s">
        <v>648</v>
      </c>
    </row>
    <row r="106" spans="1:7" ht="43.5">
      <c r="A106" s="132"/>
      <c r="B106" s="134"/>
      <c r="C106" s="132"/>
      <c r="D106" s="18" t="s">
        <v>892</v>
      </c>
      <c r="E106" s="132"/>
      <c r="F106" s="132"/>
      <c r="G106" s="132"/>
    </row>
    <row r="107" spans="1:7" ht="65.25">
      <c r="A107" s="132"/>
      <c r="B107" s="134"/>
      <c r="C107" s="132"/>
      <c r="D107" s="17" t="s">
        <v>891</v>
      </c>
      <c r="E107" s="132"/>
      <c r="F107" s="132"/>
      <c r="G107" s="132"/>
    </row>
    <row r="108" spans="1:7" ht="43.5">
      <c r="A108" s="131"/>
      <c r="B108" s="135"/>
      <c r="C108" s="131"/>
      <c r="D108" s="19" t="s">
        <v>890</v>
      </c>
      <c r="E108" s="131"/>
      <c r="F108" s="131"/>
      <c r="G108" s="131"/>
    </row>
    <row r="109" spans="1:7" ht="87">
      <c r="A109" s="130" t="s">
        <v>889</v>
      </c>
      <c r="B109" s="133">
        <v>18205</v>
      </c>
      <c r="C109" s="130"/>
      <c r="D109" s="15" t="s">
        <v>888</v>
      </c>
      <c r="E109" s="130"/>
      <c r="F109" s="130"/>
      <c r="G109" s="130" t="s">
        <v>648</v>
      </c>
    </row>
    <row r="110" spans="1:7" ht="43.5">
      <c r="A110" s="132"/>
      <c r="B110" s="134"/>
      <c r="C110" s="132"/>
      <c r="D110" s="17" t="s">
        <v>887</v>
      </c>
      <c r="E110" s="132"/>
      <c r="F110" s="132"/>
      <c r="G110" s="132"/>
    </row>
    <row r="111" spans="1:7" ht="43.5">
      <c r="A111" s="131"/>
      <c r="B111" s="135"/>
      <c r="C111" s="131"/>
      <c r="D111" s="19" t="s">
        <v>680</v>
      </c>
      <c r="E111" s="131"/>
      <c r="F111" s="131"/>
      <c r="G111" s="131"/>
    </row>
    <row r="112" spans="1:7" ht="65.25">
      <c r="A112" s="130" t="s">
        <v>886</v>
      </c>
      <c r="B112" s="133">
        <v>41055</v>
      </c>
      <c r="C112" s="130"/>
      <c r="D112" s="15" t="s">
        <v>885</v>
      </c>
      <c r="E112" s="130"/>
      <c r="F112" s="130"/>
      <c r="G112" s="130" t="s">
        <v>648</v>
      </c>
    </row>
    <row r="113" spans="1:7" ht="43.5">
      <c r="A113" s="132"/>
      <c r="B113" s="134"/>
      <c r="C113" s="132"/>
      <c r="D113" s="17" t="s">
        <v>884</v>
      </c>
      <c r="E113" s="132"/>
      <c r="F113" s="132"/>
      <c r="G113" s="132"/>
    </row>
    <row r="114" spans="1:7" ht="87">
      <c r="A114" s="132"/>
      <c r="B114" s="134"/>
      <c r="C114" s="132"/>
      <c r="D114" s="18" t="s">
        <v>883</v>
      </c>
      <c r="E114" s="132"/>
      <c r="F114" s="132"/>
      <c r="G114" s="132"/>
    </row>
    <row r="115" spans="1:7" ht="43.5">
      <c r="A115" s="131"/>
      <c r="B115" s="135"/>
      <c r="C115" s="131"/>
      <c r="D115" s="19" t="s">
        <v>882</v>
      </c>
      <c r="E115" s="131"/>
      <c r="F115" s="131"/>
      <c r="G115" s="131"/>
    </row>
    <row r="116" spans="1:7" ht="43.5">
      <c r="A116" s="130" t="s">
        <v>881</v>
      </c>
      <c r="B116" s="133">
        <v>23175</v>
      </c>
      <c r="C116" s="130"/>
      <c r="D116" s="15" t="s">
        <v>870</v>
      </c>
      <c r="E116" s="130"/>
      <c r="F116" s="130"/>
      <c r="G116" s="130" t="s">
        <v>535</v>
      </c>
    </row>
    <row r="117" spans="1:7" ht="65.25">
      <c r="A117" s="132"/>
      <c r="B117" s="134"/>
      <c r="C117" s="132"/>
      <c r="D117" s="18" t="s">
        <v>880</v>
      </c>
      <c r="E117" s="132"/>
      <c r="F117" s="132"/>
      <c r="G117" s="132"/>
    </row>
    <row r="118" spans="1:7" ht="43.5">
      <c r="A118" s="131"/>
      <c r="B118" s="135"/>
      <c r="C118" s="131"/>
      <c r="D118" s="19" t="s">
        <v>879</v>
      </c>
      <c r="E118" s="131"/>
      <c r="F118" s="131"/>
      <c r="G118" s="131"/>
    </row>
    <row r="119" spans="1:7" ht="43.5">
      <c r="A119" s="130" t="s">
        <v>878</v>
      </c>
      <c r="B119" s="133">
        <v>15327</v>
      </c>
      <c r="C119" s="130"/>
      <c r="D119" s="15" t="s">
        <v>877</v>
      </c>
      <c r="E119" s="130"/>
      <c r="F119" s="130"/>
      <c r="G119" s="130" t="s">
        <v>535</v>
      </c>
    </row>
    <row r="120" spans="1:7" ht="65.25">
      <c r="A120" s="131"/>
      <c r="B120" s="135"/>
      <c r="C120" s="131"/>
      <c r="D120" s="16" t="s">
        <v>876</v>
      </c>
      <c r="E120" s="131"/>
      <c r="F120" s="131"/>
      <c r="G120" s="131"/>
    </row>
    <row r="121" spans="1:7" ht="43.5">
      <c r="A121" s="130" t="s">
        <v>875</v>
      </c>
      <c r="B121" s="133">
        <v>12500</v>
      </c>
      <c r="C121" s="130"/>
      <c r="D121" s="15" t="s">
        <v>874</v>
      </c>
      <c r="E121" s="130"/>
      <c r="F121" s="130"/>
      <c r="G121" s="130" t="s">
        <v>535</v>
      </c>
    </row>
    <row r="122" spans="1:7" ht="43.5">
      <c r="A122" s="132"/>
      <c r="B122" s="134"/>
      <c r="C122" s="132"/>
      <c r="D122" s="18" t="s">
        <v>873</v>
      </c>
      <c r="E122" s="132"/>
      <c r="F122" s="132"/>
      <c r="G122" s="132"/>
    </row>
    <row r="123" spans="1:7">
      <c r="A123" s="131"/>
      <c r="B123" s="135"/>
      <c r="C123" s="131"/>
      <c r="D123" s="19" t="s">
        <v>872</v>
      </c>
      <c r="E123" s="131"/>
      <c r="F123" s="131"/>
      <c r="G123" s="131"/>
    </row>
    <row r="124" spans="1:7" ht="43.5">
      <c r="A124" s="130" t="s">
        <v>871</v>
      </c>
      <c r="B124" s="133">
        <v>15327</v>
      </c>
      <c r="C124" s="130"/>
      <c r="D124" s="15" t="s">
        <v>870</v>
      </c>
      <c r="E124" s="130"/>
      <c r="F124" s="130"/>
      <c r="G124" s="130" t="s">
        <v>535</v>
      </c>
    </row>
    <row r="125" spans="1:7" ht="65.25">
      <c r="A125" s="131"/>
      <c r="B125" s="135"/>
      <c r="C125" s="131"/>
      <c r="D125" s="16" t="s">
        <v>869</v>
      </c>
      <c r="E125" s="131"/>
      <c r="F125" s="131"/>
      <c r="G125" s="131"/>
    </row>
    <row r="126" spans="1:7" ht="43.5">
      <c r="A126" s="130" t="s">
        <v>868</v>
      </c>
      <c r="B126" s="133">
        <v>15326</v>
      </c>
      <c r="C126" s="130"/>
      <c r="D126" s="15" t="s">
        <v>867</v>
      </c>
      <c r="E126" s="130"/>
      <c r="F126" s="130"/>
      <c r="G126" s="130" t="s">
        <v>535</v>
      </c>
    </row>
    <row r="127" spans="1:7" ht="65.25">
      <c r="A127" s="131"/>
      <c r="B127" s="135"/>
      <c r="C127" s="131"/>
      <c r="D127" s="16" t="s">
        <v>866</v>
      </c>
      <c r="E127" s="131"/>
      <c r="F127" s="131"/>
      <c r="G127" s="131"/>
    </row>
    <row r="128" spans="1:7" ht="43.5">
      <c r="A128" s="130" t="s">
        <v>865</v>
      </c>
      <c r="B128" s="133">
        <v>26700</v>
      </c>
      <c r="C128" s="130"/>
      <c r="D128" s="15" t="s">
        <v>864</v>
      </c>
      <c r="E128" s="130"/>
      <c r="F128" s="130"/>
      <c r="G128" s="130" t="s">
        <v>499</v>
      </c>
    </row>
    <row r="129" spans="1:7" ht="43.5">
      <c r="A129" s="132"/>
      <c r="B129" s="134"/>
      <c r="C129" s="132"/>
      <c r="D129" s="17" t="s">
        <v>863</v>
      </c>
      <c r="E129" s="132"/>
      <c r="F129" s="132"/>
      <c r="G129" s="132"/>
    </row>
    <row r="130" spans="1:7" ht="65.25">
      <c r="A130" s="132"/>
      <c r="B130" s="134"/>
      <c r="C130" s="132"/>
      <c r="D130" s="18" t="s">
        <v>710</v>
      </c>
      <c r="E130" s="132"/>
      <c r="F130" s="132"/>
      <c r="G130" s="132"/>
    </row>
    <row r="131" spans="1:7" ht="43.5">
      <c r="A131" s="131"/>
      <c r="B131" s="135"/>
      <c r="C131" s="131"/>
      <c r="D131" s="19" t="s">
        <v>862</v>
      </c>
      <c r="E131" s="131"/>
      <c r="F131" s="131"/>
      <c r="G131" s="131"/>
    </row>
    <row r="132" spans="1:7" ht="43.5">
      <c r="A132" s="130" t="s">
        <v>861</v>
      </c>
      <c r="B132" s="133">
        <v>18345</v>
      </c>
      <c r="C132" s="130"/>
      <c r="D132" s="15" t="s">
        <v>543</v>
      </c>
      <c r="E132" s="130"/>
      <c r="F132" s="130"/>
      <c r="G132" s="130" t="s">
        <v>499</v>
      </c>
    </row>
    <row r="133" spans="1:7" ht="65.25">
      <c r="A133" s="132"/>
      <c r="B133" s="134"/>
      <c r="C133" s="132"/>
      <c r="D133" s="17" t="s">
        <v>860</v>
      </c>
      <c r="E133" s="132"/>
      <c r="F133" s="132"/>
      <c r="G133" s="132"/>
    </row>
    <row r="134" spans="1:7" ht="87">
      <c r="A134" s="132"/>
      <c r="B134" s="134"/>
      <c r="C134" s="132"/>
      <c r="D134" s="18" t="s">
        <v>859</v>
      </c>
      <c r="E134" s="132"/>
      <c r="F134" s="132"/>
      <c r="G134" s="132"/>
    </row>
    <row r="135" spans="1:7" ht="43.5">
      <c r="A135" s="131"/>
      <c r="B135" s="135"/>
      <c r="C135" s="131"/>
      <c r="D135" s="19" t="s">
        <v>659</v>
      </c>
      <c r="E135" s="131"/>
      <c r="F135" s="131"/>
      <c r="G135" s="131"/>
    </row>
    <row r="136" spans="1:7" ht="65.25">
      <c r="A136" s="130" t="s">
        <v>858</v>
      </c>
      <c r="B136" s="133">
        <v>20000</v>
      </c>
      <c r="C136" s="133"/>
      <c r="D136" s="15" t="s">
        <v>857</v>
      </c>
      <c r="E136" s="130"/>
      <c r="F136" s="130"/>
      <c r="G136" s="130" t="s">
        <v>520</v>
      </c>
    </row>
    <row r="137" spans="1:7" ht="65.25">
      <c r="A137" s="132"/>
      <c r="B137" s="134"/>
      <c r="C137" s="134"/>
      <c r="D137" s="18" t="s">
        <v>856</v>
      </c>
      <c r="E137" s="132"/>
      <c r="F137" s="132"/>
      <c r="G137" s="132"/>
    </row>
    <row r="138" spans="1:7" ht="43.5">
      <c r="A138" s="131"/>
      <c r="B138" s="135"/>
      <c r="C138" s="135"/>
      <c r="D138" s="19" t="s">
        <v>855</v>
      </c>
      <c r="E138" s="131"/>
      <c r="F138" s="131"/>
      <c r="G138" s="131"/>
    </row>
    <row r="139" spans="1:7" ht="65.25">
      <c r="A139" s="130" t="s">
        <v>854</v>
      </c>
      <c r="B139" s="133">
        <v>20000</v>
      </c>
      <c r="C139" s="130"/>
      <c r="D139" s="15" t="s">
        <v>853</v>
      </c>
      <c r="E139" s="130"/>
      <c r="F139" s="130"/>
      <c r="G139" s="130" t="s">
        <v>520</v>
      </c>
    </row>
    <row r="140" spans="1:7" ht="65.25">
      <c r="A140" s="131"/>
      <c r="B140" s="135"/>
      <c r="C140" s="131"/>
      <c r="D140" s="16" t="s">
        <v>852</v>
      </c>
      <c r="E140" s="131"/>
      <c r="F140" s="131"/>
      <c r="G140" s="131"/>
    </row>
    <row r="141" spans="1:7" ht="65.25">
      <c r="A141" s="130" t="s">
        <v>851</v>
      </c>
      <c r="B141" s="133">
        <v>20000</v>
      </c>
      <c r="C141" s="130"/>
      <c r="D141" s="15" t="s">
        <v>850</v>
      </c>
      <c r="E141" s="130"/>
      <c r="F141" s="130"/>
      <c r="G141" s="130" t="s">
        <v>520</v>
      </c>
    </row>
    <row r="142" spans="1:7" ht="65.25">
      <c r="A142" s="132"/>
      <c r="B142" s="134"/>
      <c r="C142" s="132"/>
      <c r="D142" s="18" t="s">
        <v>849</v>
      </c>
      <c r="E142" s="132"/>
      <c r="F142" s="132"/>
      <c r="G142" s="132"/>
    </row>
    <row r="143" spans="1:7" ht="43.5">
      <c r="A143" s="131"/>
      <c r="B143" s="135"/>
      <c r="C143" s="131"/>
      <c r="D143" s="19" t="s">
        <v>848</v>
      </c>
      <c r="E143" s="131"/>
      <c r="F143" s="131"/>
      <c r="G143" s="131"/>
    </row>
    <row r="144" spans="1:7" ht="43.5">
      <c r="A144" s="130" t="s">
        <v>847</v>
      </c>
      <c r="B144" s="133">
        <v>10000</v>
      </c>
      <c r="C144" s="133"/>
      <c r="D144" s="15" t="s">
        <v>846</v>
      </c>
      <c r="E144" s="130"/>
      <c r="F144" s="130"/>
      <c r="G144" s="130" t="s">
        <v>463</v>
      </c>
    </row>
    <row r="145" spans="1:7" ht="87">
      <c r="A145" s="131"/>
      <c r="B145" s="135"/>
      <c r="C145" s="135"/>
      <c r="D145" s="16" t="s">
        <v>845</v>
      </c>
      <c r="E145" s="131"/>
      <c r="F145" s="131"/>
      <c r="G145" s="131"/>
    </row>
    <row r="146" spans="1:7" ht="43.5">
      <c r="A146" s="130" t="s">
        <v>844</v>
      </c>
      <c r="B146" s="133">
        <v>15200</v>
      </c>
      <c r="C146" s="130"/>
      <c r="D146" s="15" t="s">
        <v>543</v>
      </c>
      <c r="E146" s="130"/>
      <c r="F146" s="130"/>
      <c r="G146" s="130" t="s">
        <v>463</v>
      </c>
    </row>
    <row r="147" spans="1:7" ht="65.25">
      <c r="A147" s="132"/>
      <c r="B147" s="134"/>
      <c r="C147" s="132"/>
      <c r="D147" s="18" t="s">
        <v>843</v>
      </c>
      <c r="E147" s="132"/>
      <c r="F147" s="132"/>
      <c r="G147" s="132"/>
    </row>
    <row r="148" spans="1:7" ht="43.5">
      <c r="A148" s="131"/>
      <c r="B148" s="135"/>
      <c r="C148" s="131"/>
      <c r="D148" s="19" t="s">
        <v>659</v>
      </c>
      <c r="E148" s="131"/>
      <c r="F148" s="131"/>
      <c r="G148" s="131"/>
    </row>
    <row r="149" spans="1:7" ht="65.25">
      <c r="A149" s="130" t="s">
        <v>842</v>
      </c>
      <c r="B149" s="133">
        <v>40000</v>
      </c>
      <c r="C149" s="130"/>
      <c r="D149" s="15" t="s">
        <v>841</v>
      </c>
      <c r="E149" s="130"/>
      <c r="F149" s="130"/>
      <c r="G149" s="130" t="s">
        <v>463</v>
      </c>
    </row>
    <row r="150" spans="1:7" ht="65.25">
      <c r="A150" s="131"/>
      <c r="B150" s="135"/>
      <c r="C150" s="131"/>
      <c r="D150" s="16" t="s">
        <v>840</v>
      </c>
      <c r="E150" s="131"/>
      <c r="F150" s="131"/>
      <c r="G150" s="131"/>
    </row>
    <row r="151" spans="1:7" ht="87">
      <c r="A151" s="130" t="s">
        <v>839</v>
      </c>
      <c r="B151" s="133">
        <v>61504</v>
      </c>
      <c r="C151" s="130"/>
      <c r="D151" s="15" t="s">
        <v>838</v>
      </c>
      <c r="E151" s="130"/>
      <c r="F151" s="130"/>
      <c r="G151" s="130" t="s">
        <v>493</v>
      </c>
    </row>
    <row r="152" spans="1:7" ht="43.5">
      <c r="A152" s="132"/>
      <c r="B152" s="134"/>
      <c r="C152" s="132"/>
      <c r="D152" s="17" t="s">
        <v>837</v>
      </c>
      <c r="E152" s="132"/>
      <c r="F152" s="132"/>
      <c r="G152" s="132"/>
    </row>
    <row r="153" spans="1:7">
      <c r="A153" s="132"/>
      <c r="B153" s="134"/>
      <c r="C153" s="132"/>
      <c r="D153" s="17" t="s">
        <v>836</v>
      </c>
      <c r="E153" s="132"/>
      <c r="F153" s="132"/>
      <c r="G153" s="132"/>
    </row>
    <row r="154" spans="1:7" ht="87">
      <c r="A154" s="132"/>
      <c r="B154" s="134"/>
      <c r="C154" s="132"/>
      <c r="D154" s="18" t="s">
        <v>835</v>
      </c>
      <c r="E154" s="132"/>
      <c r="F154" s="132"/>
      <c r="G154" s="132"/>
    </row>
    <row r="155" spans="1:7" ht="65.25">
      <c r="A155" s="131"/>
      <c r="B155" s="135"/>
      <c r="C155" s="131"/>
      <c r="D155" s="19" t="s">
        <v>834</v>
      </c>
      <c r="E155" s="131"/>
      <c r="F155" s="131"/>
      <c r="G155" s="131"/>
    </row>
    <row r="156" spans="1:7" ht="87">
      <c r="A156" s="130" t="s">
        <v>833</v>
      </c>
      <c r="B156" s="133">
        <v>13925</v>
      </c>
      <c r="C156" s="130"/>
      <c r="D156" s="15" t="s">
        <v>832</v>
      </c>
      <c r="E156" s="130"/>
      <c r="F156" s="130"/>
      <c r="G156" s="130" t="s">
        <v>493</v>
      </c>
    </row>
    <row r="157" spans="1:7" ht="65.25">
      <c r="A157" s="132"/>
      <c r="B157" s="134"/>
      <c r="C157" s="132"/>
      <c r="D157" s="17" t="s">
        <v>831</v>
      </c>
      <c r="E157" s="132"/>
      <c r="F157" s="132"/>
      <c r="G157" s="132"/>
    </row>
    <row r="158" spans="1:7" ht="87">
      <c r="A158" s="132"/>
      <c r="B158" s="134"/>
      <c r="C158" s="132"/>
      <c r="D158" s="18" t="s">
        <v>830</v>
      </c>
      <c r="E158" s="132"/>
      <c r="F158" s="132"/>
      <c r="G158" s="132"/>
    </row>
    <row r="159" spans="1:7" ht="87">
      <c r="A159" s="131"/>
      <c r="B159" s="135"/>
      <c r="C159" s="131"/>
      <c r="D159" s="19" t="s">
        <v>829</v>
      </c>
      <c r="E159" s="131"/>
      <c r="F159" s="131"/>
      <c r="G159" s="131"/>
    </row>
    <row r="160" spans="1:7" ht="108.75">
      <c r="A160" s="130" t="s">
        <v>828</v>
      </c>
      <c r="B160" s="133">
        <v>3000</v>
      </c>
      <c r="C160" s="130"/>
      <c r="D160" s="15" t="s">
        <v>827</v>
      </c>
      <c r="E160" s="130"/>
      <c r="F160" s="130"/>
      <c r="G160" s="130" t="s">
        <v>493</v>
      </c>
    </row>
    <row r="161" spans="1:7" ht="108.75">
      <c r="A161" s="131"/>
      <c r="B161" s="135"/>
      <c r="C161" s="131"/>
      <c r="D161" s="16" t="s">
        <v>826</v>
      </c>
      <c r="E161" s="131"/>
      <c r="F161" s="131"/>
      <c r="G161" s="131"/>
    </row>
    <row r="162" spans="1:7" ht="130.5">
      <c r="A162" s="130" t="s">
        <v>825</v>
      </c>
      <c r="B162" s="133">
        <v>9000</v>
      </c>
      <c r="C162" s="130"/>
      <c r="D162" s="15" t="s">
        <v>824</v>
      </c>
      <c r="E162" s="130"/>
      <c r="F162" s="130"/>
      <c r="G162" s="130" t="s">
        <v>493</v>
      </c>
    </row>
    <row r="163" spans="1:7" ht="43.5">
      <c r="A163" s="132"/>
      <c r="B163" s="134"/>
      <c r="C163" s="132"/>
      <c r="D163" s="17" t="s">
        <v>823</v>
      </c>
      <c r="E163" s="132"/>
      <c r="F163" s="132"/>
      <c r="G163" s="132"/>
    </row>
    <row r="164" spans="1:7" ht="65.25">
      <c r="A164" s="132"/>
      <c r="B164" s="134"/>
      <c r="C164" s="132"/>
      <c r="D164" s="17" t="s">
        <v>822</v>
      </c>
      <c r="E164" s="132"/>
      <c r="F164" s="132"/>
      <c r="G164" s="132"/>
    </row>
    <row r="165" spans="1:7" ht="130.5">
      <c r="A165" s="132"/>
      <c r="B165" s="134"/>
      <c r="C165" s="132"/>
      <c r="D165" s="18" t="s">
        <v>821</v>
      </c>
      <c r="E165" s="132"/>
      <c r="F165" s="132"/>
      <c r="G165" s="132"/>
    </row>
    <row r="166" spans="1:7" ht="65.25">
      <c r="A166" s="132"/>
      <c r="B166" s="134"/>
      <c r="C166" s="132"/>
      <c r="D166" s="17" t="s">
        <v>820</v>
      </c>
      <c r="E166" s="132"/>
      <c r="F166" s="132"/>
      <c r="G166" s="132"/>
    </row>
    <row r="167" spans="1:7" ht="87">
      <c r="A167" s="131"/>
      <c r="B167" s="135"/>
      <c r="C167" s="131"/>
      <c r="D167" s="19" t="s">
        <v>819</v>
      </c>
      <c r="E167" s="131"/>
      <c r="F167" s="131"/>
      <c r="G167" s="131"/>
    </row>
    <row r="168" spans="1:7" ht="65.25">
      <c r="A168" s="130" t="s">
        <v>818</v>
      </c>
      <c r="B168" s="133">
        <v>4000</v>
      </c>
      <c r="C168" s="130"/>
      <c r="D168" s="15" t="s">
        <v>817</v>
      </c>
      <c r="E168" s="130"/>
      <c r="F168" s="130"/>
      <c r="G168" s="130" t="s">
        <v>493</v>
      </c>
    </row>
    <row r="169" spans="1:7" ht="65.25">
      <c r="A169" s="131"/>
      <c r="B169" s="135"/>
      <c r="C169" s="131"/>
      <c r="D169" s="16" t="s">
        <v>816</v>
      </c>
      <c r="E169" s="131"/>
      <c r="F169" s="131"/>
      <c r="G169" s="131"/>
    </row>
    <row r="170" spans="1:7" ht="43.5">
      <c r="A170" s="130" t="s">
        <v>815</v>
      </c>
      <c r="B170" s="133">
        <v>13538</v>
      </c>
      <c r="C170" s="130"/>
      <c r="D170" s="15" t="s">
        <v>814</v>
      </c>
      <c r="E170" s="130"/>
      <c r="F170" s="130"/>
      <c r="G170" s="130" t="s">
        <v>567</v>
      </c>
    </row>
    <row r="171" spans="1:7" ht="43.5">
      <c r="A171" s="132"/>
      <c r="B171" s="134"/>
      <c r="C171" s="132"/>
      <c r="D171" s="17" t="s">
        <v>813</v>
      </c>
      <c r="E171" s="132"/>
      <c r="F171" s="132"/>
      <c r="G171" s="132"/>
    </row>
    <row r="172" spans="1:7" ht="87">
      <c r="A172" s="132"/>
      <c r="B172" s="134"/>
      <c r="C172" s="132"/>
      <c r="D172" s="18" t="s">
        <v>812</v>
      </c>
      <c r="E172" s="132"/>
      <c r="F172" s="132"/>
      <c r="G172" s="132"/>
    </row>
    <row r="173" spans="1:7" ht="65.25">
      <c r="A173" s="131"/>
      <c r="B173" s="135"/>
      <c r="C173" s="131"/>
      <c r="D173" s="19" t="s">
        <v>811</v>
      </c>
      <c r="E173" s="131"/>
      <c r="F173" s="131"/>
      <c r="G173" s="131"/>
    </row>
    <row r="174" spans="1:7" ht="43.5">
      <c r="A174" s="130" t="s">
        <v>810</v>
      </c>
      <c r="B174" s="133">
        <v>34700</v>
      </c>
      <c r="C174" s="130"/>
      <c r="D174" s="15" t="s">
        <v>809</v>
      </c>
      <c r="E174" s="130"/>
      <c r="F174" s="130"/>
      <c r="G174" s="130" t="s">
        <v>567</v>
      </c>
    </row>
    <row r="175" spans="1:7" ht="43.5">
      <c r="A175" s="132"/>
      <c r="B175" s="134"/>
      <c r="C175" s="132"/>
      <c r="D175" s="17" t="s">
        <v>808</v>
      </c>
      <c r="E175" s="132"/>
      <c r="F175" s="132"/>
      <c r="G175" s="132"/>
    </row>
    <row r="176" spans="1:7" ht="43.5">
      <c r="A176" s="132"/>
      <c r="B176" s="134"/>
      <c r="C176" s="132"/>
      <c r="D176" s="17" t="s">
        <v>807</v>
      </c>
      <c r="E176" s="132"/>
      <c r="F176" s="132"/>
      <c r="G176" s="132"/>
    </row>
    <row r="177" spans="1:7" ht="65.25">
      <c r="A177" s="132"/>
      <c r="B177" s="134"/>
      <c r="C177" s="132"/>
      <c r="D177" s="18" t="s">
        <v>806</v>
      </c>
      <c r="E177" s="132"/>
      <c r="F177" s="132"/>
      <c r="G177" s="132"/>
    </row>
    <row r="178" spans="1:7" ht="87">
      <c r="A178" s="132"/>
      <c r="B178" s="134"/>
      <c r="C178" s="132"/>
      <c r="D178" s="17" t="s">
        <v>805</v>
      </c>
      <c r="E178" s="132"/>
      <c r="F178" s="132"/>
      <c r="G178" s="132"/>
    </row>
    <row r="179" spans="1:7" ht="43.5">
      <c r="A179" s="132"/>
      <c r="B179" s="134"/>
      <c r="C179" s="132"/>
      <c r="D179" s="17" t="s">
        <v>804</v>
      </c>
      <c r="E179" s="132"/>
      <c r="F179" s="132"/>
      <c r="G179" s="132"/>
    </row>
    <row r="180" spans="1:7" ht="65.25">
      <c r="A180" s="131"/>
      <c r="B180" s="135"/>
      <c r="C180" s="131"/>
      <c r="D180" s="19" t="s">
        <v>803</v>
      </c>
      <c r="E180" s="131"/>
      <c r="F180" s="131"/>
      <c r="G180" s="131"/>
    </row>
    <row r="181" spans="1:7" ht="65.25">
      <c r="A181" s="130" t="s">
        <v>802</v>
      </c>
      <c r="B181" s="133">
        <v>10238</v>
      </c>
      <c r="C181" s="130"/>
      <c r="D181" s="15" t="s">
        <v>801</v>
      </c>
      <c r="E181" s="130"/>
      <c r="F181" s="130"/>
      <c r="G181" s="130" t="s">
        <v>792</v>
      </c>
    </row>
    <row r="182" spans="1:7" ht="65.25">
      <c r="A182" s="132"/>
      <c r="B182" s="134"/>
      <c r="C182" s="132"/>
      <c r="D182" s="17" t="s">
        <v>800</v>
      </c>
      <c r="E182" s="132"/>
      <c r="F182" s="132"/>
      <c r="G182" s="132"/>
    </row>
    <row r="183" spans="1:7" ht="43.5">
      <c r="A183" s="132"/>
      <c r="B183" s="134"/>
      <c r="C183" s="132"/>
      <c r="D183" s="18" t="s">
        <v>799</v>
      </c>
      <c r="E183" s="132"/>
      <c r="F183" s="132"/>
      <c r="G183" s="132"/>
    </row>
    <row r="184" spans="1:7" ht="65.25">
      <c r="A184" s="131"/>
      <c r="B184" s="135"/>
      <c r="C184" s="131"/>
      <c r="D184" s="19" t="s">
        <v>798</v>
      </c>
      <c r="E184" s="131"/>
      <c r="F184" s="131"/>
      <c r="G184" s="131"/>
    </row>
    <row r="185" spans="1:7" ht="108.75">
      <c r="A185" s="130" t="s">
        <v>797</v>
      </c>
      <c r="B185" s="133">
        <v>11829</v>
      </c>
      <c r="C185" s="130"/>
      <c r="D185" s="15" t="s">
        <v>796</v>
      </c>
      <c r="E185" s="130"/>
      <c r="F185" s="130"/>
      <c r="G185" s="130" t="s">
        <v>792</v>
      </c>
    </row>
    <row r="186" spans="1:7" ht="87">
      <c r="A186" s="131"/>
      <c r="B186" s="135"/>
      <c r="C186" s="131"/>
      <c r="D186" s="16" t="s">
        <v>795</v>
      </c>
      <c r="E186" s="131"/>
      <c r="F186" s="131"/>
      <c r="G186" s="131"/>
    </row>
    <row r="187" spans="1:7" ht="87">
      <c r="A187" s="130" t="s">
        <v>794</v>
      </c>
      <c r="B187" s="133">
        <v>40000</v>
      </c>
      <c r="C187" s="130"/>
      <c r="D187" s="15" t="s">
        <v>793</v>
      </c>
      <c r="E187" s="130"/>
      <c r="F187" s="130"/>
      <c r="G187" s="130" t="s">
        <v>792</v>
      </c>
    </row>
    <row r="188" spans="1:7" ht="43.5">
      <c r="A188" s="132"/>
      <c r="B188" s="134"/>
      <c r="C188" s="132"/>
      <c r="D188" s="17" t="s">
        <v>791</v>
      </c>
      <c r="E188" s="132"/>
      <c r="F188" s="132"/>
      <c r="G188" s="132"/>
    </row>
    <row r="189" spans="1:7" ht="43.5">
      <c r="A189" s="132"/>
      <c r="B189" s="134"/>
      <c r="C189" s="132"/>
      <c r="D189" s="17" t="s">
        <v>790</v>
      </c>
      <c r="E189" s="132"/>
      <c r="F189" s="132"/>
      <c r="G189" s="132"/>
    </row>
    <row r="190" spans="1:7" ht="43.5">
      <c r="A190" s="132"/>
      <c r="B190" s="134"/>
      <c r="C190" s="132"/>
      <c r="D190" s="17" t="s">
        <v>526</v>
      </c>
      <c r="E190" s="132"/>
      <c r="F190" s="132"/>
      <c r="G190" s="132"/>
    </row>
    <row r="191" spans="1:7" ht="87">
      <c r="A191" s="132"/>
      <c r="B191" s="134"/>
      <c r="C191" s="132"/>
      <c r="D191" s="18" t="s">
        <v>789</v>
      </c>
      <c r="E191" s="132"/>
      <c r="F191" s="132"/>
      <c r="G191" s="132"/>
    </row>
    <row r="192" spans="1:7" ht="65.25">
      <c r="A192" s="132"/>
      <c r="B192" s="134"/>
      <c r="C192" s="132"/>
      <c r="D192" s="17" t="s">
        <v>788</v>
      </c>
      <c r="E192" s="132"/>
      <c r="F192" s="132"/>
      <c r="G192" s="132"/>
    </row>
    <row r="193" spans="1:7" ht="65.25">
      <c r="A193" s="131"/>
      <c r="B193" s="135"/>
      <c r="C193" s="131"/>
      <c r="D193" s="19" t="s">
        <v>787</v>
      </c>
      <c r="E193" s="131"/>
      <c r="F193" s="131"/>
      <c r="G193" s="131"/>
    </row>
    <row r="194" spans="1:7" ht="65.25">
      <c r="A194" s="130" t="s">
        <v>786</v>
      </c>
      <c r="B194" s="133">
        <v>56000</v>
      </c>
      <c r="C194" s="130"/>
      <c r="D194" s="15" t="s">
        <v>785</v>
      </c>
      <c r="E194" s="130"/>
      <c r="F194" s="130"/>
      <c r="G194" s="130" t="s">
        <v>605</v>
      </c>
    </row>
    <row r="195" spans="1:7" ht="43.5">
      <c r="A195" s="132"/>
      <c r="B195" s="134"/>
      <c r="C195" s="132"/>
      <c r="D195" s="17" t="s">
        <v>784</v>
      </c>
      <c r="E195" s="132"/>
      <c r="F195" s="132"/>
      <c r="G195" s="132"/>
    </row>
    <row r="196" spans="1:7" ht="65.25">
      <c r="A196" s="131"/>
      <c r="B196" s="135"/>
      <c r="C196" s="131"/>
      <c r="D196" s="16" t="s">
        <v>783</v>
      </c>
      <c r="E196" s="131"/>
      <c r="F196" s="131"/>
      <c r="G196" s="131"/>
    </row>
    <row r="197" spans="1:7" ht="43.5">
      <c r="A197" s="130" t="s">
        <v>782</v>
      </c>
      <c r="B197" s="133">
        <v>40000</v>
      </c>
      <c r="C197" s="130"/>
      <c r="D197" s="15" t="s">
        <v>781</v>
      </c>
      <c r="E197" s="130"/>
      <c r="F197" s="130"/>
      <c r="G197" s="130" t="s">
        <v>471</v>
      </c>
    </row>
    <row r="198" spans="1:7" ht="65.25">
      <c r="A198" s="132"/>
      <c r="B198" s="134"/>
      <c r="C198" s="132"/>
      <c r="D198" s="17" t="s">
        <v>780</v>
      </c>
      <c r="E198" s="132"/>
      <c r="F198" s="132"/>
      <c r="G198" s="132"/>
    </row>
    <row r="199" spans="1:7" ht="65.25">
      <c r="A199" s="132"/>
      <c r="B199" s="134"/>
      <c r="C199" s="132"/>
      <c r="D199" s="17" t="s">
        <v>779</v>
      </c>
      <c r="E199" s="132"/>
      <c r="F199" s="132"/>
      <c r="G199" s="132"/>
    </row>
    <row r="200" spans="1:7" ht="43.5">
      <c r="A200" s="132"/>
      <c r="B200" s="134"/>
      <c r="C200" s="132"/>
      <c r="D200" s="17" t="s">
        <v>778</v>
      </c>
      <c r="E200" s="132"/>
      <c r="F200" s="132"/>
      <c r="G200" s="132"/>
    </row>
    <row r="201" spans="1:7" ht="43.5">
      <c r="A201" s="132"/>
      <c r="B201" s="134"/>
      <c r="C201" s="132"/>
      <c r="D201" s="17" t="s">
        <v>777</v>
      </c>
      <c r="E201" s="132"/>
      <c r="F201" s="132"/>
      <c r="G201" s="132"/>
    </row>
    <row r="202" spans="1:7" ht="87">
      <c r="A202" s="132"/>
      <c r="B202" s="134"/>
      <c r="C202" s="132"/>
      <c r="D202" s="18" t="s">
        <v>776</v>
      </c>
      <c r="E202" s="132"/>
      <c r="F202" s="132"/>
      <c r="G202" s="132"/>
    </row>
    <row r="203" spans="1:7" ht="65.25">
      <c r="A203" s="132"/>
      <c r="B203" s="134"/>
      <c r="C203" s="132"/>
      <c r="D203" s="17" t="s">
        <v>775</v>
      </c>
      <c r="E203" s="132"/>
      <c r="F203" s="132"/>
      <c r="G203" s="132"/>
    </row>
    <row r="204" spans="1:7" ht="65.25">
      <c r="A204" s="131"/>
      <c r="B204" s="135"/>
      <c r="C204" s="131"/>
      <c r="D204" s="19" t="s">
        <v>774</v>
      </c>
      <c r="E204" s="131"/>
      <c r="F204" s="131"/>
      <c r="G204" s="131"/>
    </row>
    <row r="205" spans="1:7" ht="87">
      <c r="A205" s="130" t="s">
        <v>773</v>
      </c>
      <c r="B205" s="133">
        <v>10973</v>
      </c>
      <c r="C205" s="130"/>
      <c r="D205" s="15" t="s">
        <v>772</v>
      </c>
      <c r="E205" s="130"/>
      <c r="F205" s="130"/>
      <c r="G205" s="130" t="s">
        <v>471</v>
      </c>
    </row>
    <row r="206" spans="1:7" ht="108.75">
      <c r="A206" s="131"/>
      <c r="B206" s="135"/>
      <c r="C206" s="131"/>
      <c r="D206" s="16" t="s">
        <v>771</v>
      </c>
      <c r="E206" s="131"/>
      <c r="F206" s="131"/>
      <c r="G206" s="131"/>
    </row>
    <row r="207" spans="1:7" ht="130.5">
      <c r="A207" s="130" t="s">
        <v>770</v>
      </c>
      <c r="B207" s="133">
        <v>30825</v>
      </c>
      <c r="C207" s="130"/>
      <c r="D207" s="15" t="s">
        <v>769</v>
      </c>
      <c r="E207" s="130"/>
      <c r="F207" s="130"/>
      <c r="G207" s="130" t="s">
        <v>471</v>
      </c>
    </row>
    <row r="208" spans="1:7" ht="65.25">
      <c r="A208" s="132"/>
      <c r="B208" s="134"/>
      <c r="C208" s="132"/>
      <c r="D208" s="17" t="s">
        <v>768</v>
      </c>
      <c r="E208" s="132"/>
      <c r="F208" s="132"/>
      <c r="G208" s="132"/>
    </row>
    <row r="209" spans="1:7" ht="65.25">
      <c r="A209" s="132"/>
      <c r="B209" s="134"/>
      <c r="C209" s="132"/>
      <c r="D209" s="17" t="s">
        <v>767</v>
      </c>
      <c r="E209" s="132"/>
      <c r="F209" s="132"/>
      <c r="G209" s="132"/>
    </row>
    <row r="210" spans="1:7" ht="87">
      <c r="A210" s="132"/>
      <c r="B210" s="134"/>
      <c r="C210" s="132"/>
      <c r="D210" s="17" t="s">
        <v>766</v>
      </c>
      <c r="E210" s="132"/>
      <c r="F210" s="132"/>
      <c r="G210" s="132"/>
    </row>
    <row r="211" spans="1:7" ht="87">
      <c r="A211" s="132"/>
      <c r="B211" s="134"/>
      <c r="C211" s="132"/>
      <c r="D211" s="17" t="s">
        <v>765</v>
      </c>
      <c r="E211" s="132"/>
      <c r="F211" s="132"/>
      <c r="G211" s="132"/>
    </row>
    <row r="212" spans="1:7" ht="65.25">
      <c r="A212" s="132"/>
      <c r="B212" s="134"/>
      <c r="C212" s="132"/>
      <c r="D212" s="17" t="s">
        <v>764</v>
      </c>
      <c r="E212" s="132"/>
      <c r="F212" s="132"/>
      <c r="G212" s="132"/>
    </row>
    <row r="213" spans="1:7" ht="87">
      <c r="A213" s="132"/>
      <c r="B213" s="134"/>
      <c r="C213" s="132"/>
      <c r="D213" s="17" t="s">
        <v>763</v>
      </c>
      <c r="E213" s="132"/>
      <c r="F213" s="132"/>
      <c r="G213" s="132"/>
    </row>
    <row r="214" spans="1:7" ht="87">
      <c r="A214" s="132"/>
      <c r="B214" s="134"/>
      <c r="C214" s="132"/>
      <c r="D214" s="17" t="s">
        <v>762</v>
      </c>
      <c r="E214" s="132"/>
      <c r="F214" s="132"/>
      <c r="G214" s="132"/>
    </row>
    <row r="215" spans="1:7" ht="65.25">
      <c r="A215" s="132"/>
      <c r="B215" s="134"/>
      <c r="C215" s="132"/>
      <c r="D215" s="17" t="s">
        <v>761</v>
      </c>
      <c r="E215" s="132"/>
      <c r="F215" s="132"/>
      <c r="G215" s="132"/>
    </row>
    <row r="216" spans="1:7" ht="65.25">
      <c r="A216" s="131"/>
      <c r="B216" s="135"/>
      <c r="C216" s="131"/>
      <c r="D216" s="19" t="s">
        <v>760</v>
      </c>
      <c r="E216" s="131"/>
      <c r="F216" s="131"/>
      <c r="G216" s="131"/>
    </row>
    <row r="217" spans="1:7" ht="43.5">
      <c r="A217" s="7" t="s">
        <v>759</v>
      </c>
      <c r="B217" s="8">
        <v>1400000</v>
      </c>
      <c r="C217" s="7"/>
      <c r="D217" s="6"/>
      <c r="E217" s="6"/>
      <c r="F217" s="6"/>
      <c r="G217" s="6"/>
    </row>
    <row r="218" spans="1:7">
      <c r="A218" s="10" t="s">
        <v>758</v>
      </c>
      <c r="B218" s="11">
        <v>1400000</v>
      </c>
      <c r="C218" s="10"/>
      <c r="D218" s="9"/>
      <c r="E218" s="9"/>
      <c r="F218" s="9"/>
      <c r="G218" s="9"/>
    </row>
    <row r="219" spans="1:7" ht="87">
      <c r="A219" s="130" t="s">
        <v>757</v>
      </c>
      <c r="B219" s="133">
        <v>1320000</v>
      </c>
      <c r="C219" s="130"/>
      <c r="D219" s="15" t="s">
        <v>756</v>
      </c>
      <c r="E219" s="130"/>
      <c r="F219" s="130"/>
      <c r="G219" s="130" t="s">
        <v>58</v>
      </c>
    </row>
    <row r="220" spans="1:7" ht="87">
      <c r="A220" s="132"/>
      <c r="B220" s="134"/>
      <c r="C220" s="132"/>
      <c r="D220" s="18" t="s">
        <v>755</v>
      </c>
      <c r="E220" s="132"/>
      <c r="F220" s="132"/>
      <c r="G220" s="132"/>
    </row>
    <row r="221" spans="1:7" ht="87">
      <c r="A221" s="132"/>
      <c r="B221" s="134"/>
      <c r="C221" s="132"/>
      <c r="D221" s="17" t="s">
        <v>754</v>
      </c>
      <c r="E221" s="132"/>
      <c r="F221" s="132"/>
      <c r="G221" s="132"/>
    </row>
    <row r="222" spans="1:7" ht="43.5">
      <c r="A222" s="132"/>
      <c r="B222" s="134"/>
      <c r="C222" s="132"/>
      <c r="D222" s="17" t="s">
        <v>753</v>
      </c>
      <c r="E222" s="132"/>
      <c r="F222" s="132"/>
      <c r="G222" s="132"/>
    </row>
    <row r="223" spans="1:7" ht="87">
      <c r="A223" s="132"/>
      <c r="B223" s="134"/>
      <c r="C223" s="132"/>
      <c r="D223" s="17" t="s">
        <v>752</v>
      </c>
      <c r="E223" s="132"/>
      <c r="F223" s="132"/>
      <c r="G223" s="132"/>
    </row>
    <row r="224" spans="1:7" ht="43.5">
      <c r="A224" s="132"/>
      <c r="B224" s="134"/>
      <c r="C224" s="132"/>
      <c r="D224" s="17" t="s">
        <v>751</v>
      </c>
      <c r="E224" s="132"/>
      <c r="F224" s="132"/>
      <c r="G224" s="132"/>
    </row>
    <row r="225" spans="1:7" ht="108.75">
      <c r="A225" s="131"/>
      <c r="B225" s="135"/>
      <c r="C225" s="131"/>
      <c r="D225" s="19" t="s">
        <v>750</v>
      </c>
      <c r="E225" s="131"/>
      <c r="F225" s="131"/>
      <c r="G225" s="131"/>
    </row>
    <row r="226" spans="1:7" ht="65.25">
      <c r="A226" s="130" t="s">
        <v>749</v>
      </c>
      <c r="B226" s="133">
        <v>40000</v>
      </c>
      <c r="C226" s="130"/>
      <c r="D226" s="15" t="s">
        <v>748</v>
      </c>
      <c r="E226" s="130"/>
      <c r="F226" s="130"/>
      <c r="G226" s="130" t="s">
        <v>480</v>
      </c>
    </row>
    <row r="227" spans="1:7" ht="108.75">
      <c r="A227" s="132"/>
      <c r="B227" s="134"/>
      <c r="C227" s="132"/>
      <c r="D227" s="18" t="s">
        <v>747</v>
      </c>
      <c r="E227" s="132"/>
      <c r="F227" s="132"/>
      <c r="G227" s="132"/>
    </row>
    <row r="228" spans="1:7" ht="65.25">
      <c r="A228" s="132"/>
      <c r="B228" s="134"/>
      <c r="C228" s="132"/>
      <c r="D228" s="17" t="s">
        <v>746</v>
      </c>
      <c r="E228" s="132"/>
      <c r="F228" s="132"/>
      <c r="G228" s="132"/>
    </row>
    <row r="229" spans="1:7" ht="87">
      <c r="A229" s="132"/>
      <c r="B229" s="134"/>
      <c r="C229" s="132"/>
      <c r="D229" s="17" t="s">
        <v>745</v>
      </c>
      <c r="E229" s="132"/>
      <c r="F229" s="132"/>
      <c r="G229" s="132"/>
    </row>
    <row r="230" spans="1:7" ht="65.25">
      <c r="A230" s="132"/>
      <c r="B230" s="134"/>
      <c r="C230" s="132"/>
      <c r="D230" s="17" t="s">
        <v>744</v>
      </c>
      <c r="E230" s="132"/>
      <c r="F230" s="132"/>
      <c r="G230" s="132"/>
    </row>
    <row r="231" spans="1:7" ht="43.5">
      <c r="A231" s="131"/>
      <c r="B231" s="135"/>
      <c r="C231" s="131"/>
      <c r="D231" s="19" t="s">
        <v>523</v>
      </c>
      <c r="E231" s="131"/>
      <c r="F231" s="131"/>
      <c r="G231" s="131"/>
    </row>
    <row r="232" spans="1:7" ht="65.25">
      <c r="A232" s="130" t="s">
        <v>743</v>
      </c>
      <c r="B232" s="133">
        <v>40000</v>
      </c>
      <c r="C232" s="130"/>
      <c r="D232" s="15" t="s">
        <v>742</v>
      </c>
      <c r="E232" s="130"/>
      <c r="F232" s="130"/>
      <c r="G232" s="130" t="s">
        <v>499</v>
      </c>
    </row>
    <row r="233" spans="1:7" ht="43.5">
      <c r="A233" s="132"/>
      <c r="B233" s="134"/>
      <c r="C233" s="132"/>
      <c r="D233" s="17" t="s">
        <v>741</v>
      </c>
      <c r="E233" s="132"/>
      <c r="F233" s="132"/>
      <c r="G233" s="132"/>
    </row>
    <row r="234" spans="1:7" ht="65.25">
      <c r="A234" s="132"/>
      <c r="B234" s="134"/>
      <c r="C234" s="132"/>
      <c r="D234" s="18" t="s">
        <v>740</v>
      </c>
      <c r="E234" s="132"/>
      <c r="F234" s="132"/>
      <c r="G234" s="132"/>
    </row>
    <row r="235" spans="1:7" ht="65.25">
      <c r="A235" s="131"/>
      <c r="B235" s="135"/>
      <c r="C235" s="131"/>
      <c r="D235" s="19" t="s">
        <v>739</v>
      </c>
      <c r="E235" s="131"/>
      <c r="F235" s="131"/>
      <c r="G235" s="131"/>
    </row>
    <row r="236" spans="1:7">
      <c r="A236" s="7" t="s">
        <v>738</v>
      </c>
      <c r="B236" s="8">
        <v>47320</v>
      </c>
      <c r="C236" s="8"/>
      <c r="D236" s="6"/>
      <c r="E236" s="6"/>
      <c r="F236" s="6"/>
      <c r="G236" s="6"/>
    </row>
    <row r="237" spans="1:7" ht="43.5">
      <c r="A237" s="10" t="s">
        <v>737</v>
      </c>
      <c r="B237" s="11">
        <v>47320</v>
      </c>
      <c r="C237" s="11"/>
      <c r="D237" s="9"/>
      <c r="E237" s="9"/>
      <c r="F237" s="9"/>
      <c r="G237" s="9"/>
    </row>
    <row r="238" spans="1:7" ht="87">
      <c r="A238" s="130" t="s">
        <v>736</v>
      </c>
      <c r="B238" s="133">
        <v>7000</v>
      </c>
      <c r="C238" s="130"/>
      <c r="D238" s="15" t="s">
        <v>735</v>
      </c>
      <c r="E238" s="130"/>
      <c r="F238" s="130"/>
      <c r="G238" s="130" t="s">
        <v>562</v>
      </c>
    </row>
    <row r="239" spans="1:7" ht="43.5">
      <c r="A239" s="132"/>
      <c r="B239" s="134"/>
      <c r="C239" s="132"/>
      <c r="D239" s="17" t="s">
        <v>734</v>
      </c>
      <c r="E239" s="132"/>
      <c r="F239" s="132"/>
      <c r="G239" s="132"/>
    </row>
    <row r="240" spans="1:7" ht="87">
      <c r="A240" s="132"/>
      <c r="B240" s="134"/>
      <c r="C240" s="132"/>
      <c r="D240" s="18" t="s">
        <v>733</v>
      </c>
      <c r="E240" s="132"/>
      <c r="F240" s="132"/>
      <c r="G240" s="132"/>
    </row>
    <row r="241" spans="1:7" ht="43.5">
      <c r="A241" s="131"/>
      <c r="B241" s="135"/>
      <c r="C241" s="131"/>
      <c r="D241" s="19" t="s">
        <v>732</v>
      </c>
      <c r="E241" s="131"/>
      <c r="F241" s="131"/>
      <c r="G241" s="131"/>
    </row>
    <row r="242" spans="1:7" ht="43.5">
      <c r="A242" s="130" t="s">
        <v>731</v>
      </c>
      <c r="B242" s="133">
        <v>40320</v>
      </c>
      <c r="C242" s="133"/>
      <c r="D242" s="15" t="s">
        <v>730</v>
      </c>
      <c r="E242" s="130"/>
      <c r="F242" s="130"/>
      <c r="G242" s="130" t="s">
        <v>527</v>
      </c>
    </row>
    <row r="243" spans="1:7">
      <c r="A243" s="132"/>
      <c r="B243" s="134"/>
      <c r="C243" s="134"/>
      <c r="D243" s="17" t="s">
        <v>729</v>
      </c>
      <c r="E243" s="132"/>
      <c r="F243" s="132"/>
      <c r="G243" s="132"/>
    </row>
    <row r="244" spans="1:7" ht="87">
      <c r="A244" s="132"/>
      <c r="B244" s="134"/>
      <c r="C244" s="134"/>
      <c r="D244" s="18" t="s">
        <v>728</v>
      </c>
      <c r="E244" s="132"/>
      <c r="F244" s="132"/>
      <c r="G244" s="132"/>
    </row>
    <row r="245" spans="1:7" ht="43.5">
      <c r="A245" s="131"/>
      <c r="B245" s="135"/>
      <c r="C245" s="135"/>
      <c r="D245" s="19" t="s">
        <v>727</v>
      </c>
      <c r="E245" s="131"/>
      <c r="F245" s="131"/>
      <c r="G245" s="131"/>
    </row>
    <row r="246" spans="1:7">
      <c r="A246" s="4" t="s">
        <v>2</v>
      </c>
      <c r="B246" s="5">
        <v>3224332</v>
      </c>
      <c r="C246" s="5"/>
      <c r="D246" s="3"/>
      <c r="E246" s="3"/>
      <c r="F246" s="3"/>
      <c r="G246" s="3"/>
    </row>
    <row r="247" spans="1:7">
      <c r="A247" s="7" t="s">
        <v>3</v>
      </c>
      <c r="B247" s="8">
        <v>2937244</v>
      </c>
      <c r="C247" s="8"/>
      <c r="D247" s="6"/>
      <c r="E247" s="6"/>
      <c r="F247" s="6"/>
      <c r="G247" s="6"/>
    </row>
    <row r="248" spans="1:7" ht="43.5">
      <c r="A248" s="10" t="s">
        <v>726</v>
      </c>
      <c r="B248" s="11">
        <v>29095</v>
      </c>
      <c r="C248" s="10"/>
      <c r="D248" s="9"/>
      <c r="E248" s="9"/>
      <c r="F248" s="9"/>
      <c r="G248" s="9"/>
    </row>
    <row r="249" spans="1:7" ht="43.5">
      <c r="A249" s="130" t="s">
        <v>725</v>
      </c>
      <c r="B249" s="133">
        <v>6000</v>
      </c>
      <c r="C249" s="130"/>
      <c r="D249" s="15" t="s">
        <v>724</v>
      </c>
      <c r="E249" s="130"/>
      <c r="F249" s="130"/>
      <c r="G249" s="130" t="s">
        <v>613</v>
      </c>
    </row>
    <row r="250" spans="1:7" ht="43.5">
      <c r="A250" s="132"/>
      <c r="B250" s="134"/>
      <c r="C250" s="132"/>
      <c r="D250" s="17" t="s">
        <v>723</v>
      </c>
      <c r="E250" s="132"/>
      <c r="F250" s="132"/>
      <c r="G250" s="132"/>
    </row>
    <row r="251" spans="1:7" ht="65.25">
      <c r="A251" s="132"/>
      <c r="B251" s="134"/>
      <c r="C251" s="132"/>
      <c r="D251" s="18" t="s">
        <v>722</v>
      </c>
      <c r="E251" s="132"/>
      <c r="F251" s="132"/>
      <c r="G251" s="132"/>
    </row>
    <row r="252" spans="1:7" ht="65.25">
      <c r="A252" s="132"/>
      <c r="B252" s="134"/>
      <c r="C252" s="132"/>
      <c r="D252" s="17" t="s">
        <v>721</v>
      </c>
      <c r="E252" s="132"/>
      <c r="F252" s="132"/>
      <c r="G252" s="132"/>
    </row>
    <row r="253" spans="1:7" ht="65.25">
      <c r="A253" s="131"/>
      <c r="B253" s="135"/>
      <c r="C253" s="131"/>
      <c r="D253" s="19" t="s">
        <v>720</v>
      </c>
      <c r="E253" s="131"/>
      <c r="F253" s="131"/>
      <c r="G253" s="131"/>
    </row>
    <row r="254" spans="1:7" ht="65.25">
      <c r="A254" s="130" t="s">
        <v>719</v>
      </c>
      <c r="B254" s="133">
        <v>16735</v>
      </c>
      <c r="C254" s="130"/>
      <c r="D254" s="15" t="s">
        <v>718</v>
      </c>
      <c r="E254" s="130"/>
      <c r="F254" s="130"/>
      <c r="G254" s="130" t="s">
        <v>613</v>
      </c>
    </row>
    <row r="255" spans="1:7" ht="43.5">
      <c r="A255" s="132"/>
      <c r="B255" s="134"/>
      <c r="C255" s="132"/>
      <c r="D255" s="17" t="s">
        <v>717</v>
      </c>
      <c r="E255" s="132"/>
      <c r="F255" s="132"/>
      <c r="G255" s="132"/>
    </row>
    <row r="256" spans="1:7" ht="43.5">
      <c r="A256" s="132"/>
      <c r="B256" s="134"/>
      <c r="C256" s="132"/>
      <c r="D256" s="17" t="s">
        <v>716</v>
      </c>
      <c r="E256" s="132"/>
      <c r="F256" s="132"/>
      <c r="G256" s="132"/>
    </row>
    <row r="257" spans="1:7" ht="87">
      <c r="A257" s="132"/>
      <c r="B257" s="134"/>
      <c r="C257" s="132"/>
      <c r="D257" s="18" t="s">
        <v>715</v>
      </c>
      <c r="E257" s="132"/>
      <c r="F257" s="132"/>
      <c r="G257" s="132"/>
    </row>
    <row r="258" spans="1:7" ht="108.75">
      <c r="A258" s="132"/>
      <c r="B258" s="134"/>
      <c r="C258" s="132"/>
      <c r="D258" s="17" t="s">
        <v>714</v>
      </c>
      <c r="E258" s="132"/>
      <c r="F258" s="132"/>
      <c r="G258" s="132"/>
    </row>
    <row r="259" spans="1:7" ht="43.5">
      <c r="A259" s="131"/>
      <c r="B259" s="135"/>
      <c r="C259" s="131"/>
      <c r="D259" s="19" t="s">
        <v>713</v>
      </c>
      <c r="E259" s="131"/>
      <c r="F259" s="131"/>
      <c r="G259" s="131"/>
    </row>
    <row r="260" spans="1:7" ht="43.5">
      <c r="A260" s="130" t="s">
        <v>712</v>
      </c>
      <c r="B260" s="133">
        <v>6360</v>
      </c>
      <c r="C260" s="130"/>
      <c r="D260" s="15" t="s">
        <v>711</v>
      </c>
      <c r="E260" s="130"/>
      <c r="F260" s="130"/>
      <c r="G260" s="130" t="s">
        <v>499</v>
      </c>
    </row>
    <row r="261" spans="1:7" ht="65.25">
      <c r="A261" s="132"/>
      <c r="B261" s="134"/>
      <c r="C261" s="132"/>
      <c r="D261" s="18" t="s">
        <v>710</v>
      </c>
      <c r="E261" s="132"/>
      <c r="F261" s="132"/>
      <c r="G261" s="132"/>
    </row>
    <row r="262" spans="1:7" ht="43.5">
      <c r="A262" s="131"/>
      <c r="B262" s="135"/>
      <c r="C262" s="131"/>
      <c r="D262" s="19" t="s">
        <v>709</v>
      </c>
      <c r="E262" s="131"/>
      <c r="F262" s="131"/>
      <c r="G262" s="131"/>
    </row>
    <row r="263" spans="1:7">
      <c r="A263" s="10" t="s">
        <v>708</v>
      </c>
      <c r="B263" s="11">
        <v>2437149</v>
      </c>
      <c r="C263" s="11"/>
      <c r="D263" s="9"/>
      <c r="E263" s="9"/>
      <c r="F263" s="9"/>
      <c r="G263" s="9"/>
    </row>
    <row r="264" spans="1:7" ht="65.25">
      <c r="A264" s="130" t="s">
        <v>707</v>
      </c>
      <c r="B264" s="133">
        <v>40000</v>
      </c>
      <c r="C264" s="130"/>
      <c r="D264" s="15" t="s">
        <v>706</v>
      </c>
      <c r="E264" s="130"/>
      <c r="F264" s="130"/>
      <c r="G264" s="130" t="s">
        <v>58</v>
      </c>
    </row>
    <row r="265" spans="1:7" ht="65.25">
      <c r="A265" s="132"/>
      <c r="B265" s="134"/>
      <c r="C265" s="132"/>
      <c r="D265" s="18" t="s">
        <v>705</v>
      </c>
      <c r="E265" s="132"/>
      <c r="F265" s="132"/>
      <c r="G265" s="132"/>
    </row>
    <row r="266" spans="1:7" ht="43.5">
      <c r="A266" s="131"/>
      <c r="B266" s="135"/>
      <c r="C266" s="131"/>
      <c r="D266" s="19" t="s">
        <v>704</v>
      </c>
      <c r="E266" s="131"/>
      <c r="F266" s="131"/>
      <c r="G266" s="131"/>
    </row>
    <row r="267" spans="1:7" ht="87">
      <c r="A267" s="130" t="s">
        <v>703</v>
      </c>
      <c r="B267" s="133">
        <v>55000</v>
      </c>
      <c r="C267" s="133"/>
      <c r="D267" s="15" t="s">
        <v>702</v>
      </c>
      <c r="E267" s="130"/>
      <c r="F267" s="130"/>
      <c r="G267" s="130" t="s">
        <v>58</v>
      </c>
    </row>
    <row r="268" spans="1:7" ht="65.25">
      <c r="A268" s="132"/>
      <c r="B268" s="134"/>
      <c r="C268" s="134"/>
      <c r="D268" s="17" t="s">
        <v>701</v>
      </c>
      <c r="E268" s="132"/>
      <c r="F268" s="132"/>
      <c r="G268" s="132"/>
    </row>
    <row r="269" spans="1:7" ht="108.75">
      <c r="A269" s="132"/>
      <c r="B269" s="134"/>
      <c r="C269" s="134"/>
      <c r="D269" s="18" t="s">
        <v>700</v>
      </c>
      <c r="E269" s="132"/>
      <c r="F269" s="132"/>
      <c r="G269" s="132"/>
    </row>
    <row r="270" spans="1:7" ht="43.5">
      <c r="A270" s="131"/>
      <c r="B270" s="135"/>
      <c r="C270" s="135"/>
      <c r="D270" s="19" t="s">
        <v>513</v>
      </c>
      <c r="E270" s="131"/>
      <c r="F270" s="131"/>
      <c r="G270" s="131"/>
    </row>
    <row r="271" spans="1:7" ht="65.25">
      <c r="A271" s="130" t="s">
        <v>699</v>
      </c>
      <c r="B271" s="133">
        <v>15000</v>
      </c>
      <c r="C271" s="130"/>
      <c r="D271" s="15" t="s">
        <v>698</v>
      </c>
      <c r="E271" s="130"/>
      <c r="F271" s="130"/>
      <c r="G271" s="130" t="s">
        <v>58</v>
      </c>
    </row>
    <row r="272" spans="1:7" ht="65.25">
      <c r="A272" s="131"/>
      <c r="B272" s="135"/>
      <c r="C272" s="131"/>
      <c r="D272" s="16" t="s">
        <v>697</v>
      </c>
      <c r="E272" s="131"/>
      <c r="F272" s="131"/>
      <c r="G272" s="131"/>
    </row>
    <row r="273" spans="1:7" ht="43.5">
      <c r="A273" s="130" t="s">
        <v>696</v>
      </c>
      <c r="B273" s="133">
        <v>2169824</v>
      </c>
      <c r="C273" s="133"/>
      <c r="D273" s="15" t="s">
        <v>695</v>
      </c>
      <c r="E273" s="130"/>
      <c r="F273" s="130"/>
      <c r="G273" s="130" t="s">
        <v>58</v>
      </c>
    </row>
    <row r="274" spans="1:7" ht="65.25">
      <c r="A274" s="131"/>
      <c r="B274" s="135"/>
      <c r="C274" s="135"/>
      <c r="D274" s="16" t="s">
        <v>694</v>
      </c>
      <c r="E274" s="131"/>
      <c r="F274" s="131"/>
      <c r="G274" s="131"/>
    </row>
    <row r="275" spans="1:7" ht="43.5">
      <c r="A275" s="130" t="s">
        <v>693</v>
      </c>
      <c r="B275" s="133">
        <v>30000</v>
      </c>
      <c r="C275" s="130"/>
      <c r="D275" s="15" t="s">
        <v>692</v>
      </c>
      <c r="E275" s="130"/>
      <c r="F275" s="130"/>
      <c r="G275" s="130" t="s">
        <v>58</v>
      </c>
    </row>
    <row r="276" spans="1:7" ht="65.25">
      <c r="A276" s="131"/>
      <c r="B276" s="135"/>
      <c r="C276" s="131"/>
      <c r="D276" s="16" t="s">
        <v>691</v>
      </c>
      <c r="E276" s="131"/>
      <c r="F276" s="131"/>
      <c r="G276" s="131"/>
    </row>
    <row r="277" spans="1:7" ht="43.5">
      <c r="A277" s="130" t="s">
        <v>690</v>
      </c>
      <c r="B277" s="133">
        <v>40000</v>
      </c>
      <c r="C277" s="133"/>
      <c r="D277" s="15" t="s">
        <v>689</v>
      </c>
      <c r="E277" s="130"/>
      <c r="F277" s="130"/>
      <c r="G277" s="130" t="s">
        <v>58</v>
      </c>
    </row>
    <row r="278" spans="1:7" ht="65.25">
      <c r="A278" s="131"/>
      <c r="B278" s="135"/>
      <c r="C278" s="135"/>
      <c r="D278" s="16" t="s">
        <v>688</v>
      </c>
      <c r="E278" s="131"/>
      <c r="F278" s="131"/>
      <c r="G278" s="131"/>
    </row>
    <row r="279" spans="1:7" ht="65.25">
      <c r="A279" s="130" t="s">
        <v>687</v>
      </c>
      <c r="B279" s="133">
        <v>10000</v>
      </c>
      <c r="C279" s="130"/>
      <c r="D279" s="15" t="s">
        <v>686</v>
      </c>
      <c r="E279" s="130"/>
      <c r="F279" s="130"/>
      <c r="G279" s="130" t="s">
        <v>613</v>
      </c>
    </row>
    <row r="280" spans="1:7" ht="87">
      <c r="A280" s="131"/>
      <c r="B280" s="135"/>
      <c r="C280" s="131"/>
      <c r="D280" s="16" t="s">
        <v>685</v>
      </c>
      <c r="E280" s="131"/>
      <c r="F280" s="131"/>
      <c r="G280" s="131"/>
    </row>
    <row r="281" spans="1:7" ht="43.5">
      <c r="A281" s="130" t="s">
        <v>684</v>
      </c>
      <c r="B281" s="133">
        <v>27000</v>
      </c>
      <c r="C281" s="130"/>
      <c r="D281" s="15" t="s">
        <v>683</v>
      </c>
      <c r="E281" s="130"/>
      <c r="F281" s="130"/>
      <c r="G281" s="130" t="s">
        <v>476</v>
      </c>
    </row>
    <row r="282" spans="1:7" ht="65.25">
      <c r="A282" s="132"/>
      <c r="B282" s="134"/>
      <c r="C282" s="132"/>
      <c r="D282" s="18" t="s">
        <v>682</v>
      </c>
      <c r="E282" s="132"/>
      <c r="F282" s="132"/>
      <c r="G282" s="132"/>
    </row>
    <row r="283" spans="1:7" ht="43.5">
      <c r="A283" s="132"/>
      <c r="B283" s="134"/>
      <c r="C283" s="132"/>
      <c r="D283" s="17" t="s">
        <v>681</v>
      </c>
      <c r="E283" s="132"/>
      <c r="F283" s="132"/>
      <c r="G283" s="132"/>
    </row>
    <row r="284" spans="1:7" ht="43.5">
      <c r="A284" s="132"/>
      <c r="B284" s="134"/>
      <c r="C284" s="132"/>
      <c r="D284" s="17" t="s">
        <v>680</v>
      </c>
      <c r="E284" s="132"/>
      <c r="F284" s="132"/>
      <c r="G284" s="132"/>
    </row>
    <row r="285" spans="1:7" ht="43.5">
      <c r="A285" s="131"/>
      <c r="B285" s="135"/>
      <c r="C285" s="131"/>
      <c r="D285" s="19" t="s">
        <v>659</v>
      </c>
      <c r="E285" s="131"/>
      <c r="F285" s="131"/>
      <c r="G285" s="131"/>
    </row>
    <row r="286" spans="1:7" ht="43.5">
      <c r="A286" s="130" t="s">
        <v>679</v>
      </c>
      <c r="B286" s="133">
        <v>21000</v>
      </c>
      <c r="C286" s="133"/>
      <c r="D286" s="15" t="s">
        <v>678</v>
      </c>
      <c r="E286" s="130"/>
      <c r="F286" s="130"/>
      <c r="G286" s="130" t="s">
        <v>535</v>
      </c>
    </row>
    <row r="287" spans="1:7">
      <c r="A287" s="132"/>
      <c r="B287" s="134"/>
      <c r="C287" s="134"/>
      <c r="D287" s="17" t="s">
        <v>677</v>
      </c>
      <c r="E287" s="132"/>
      <c r="F287" s="132"/>
      <c r="G287" s="132"/>
    </row>
    <row r="288" spans="1:7" ht="87">
      <c r="A288" s="132"/>
      <c r="B288" s="134"/>
      <c r="C288" s="134"/>
      <c r="D288" s="18" t="s">
        <v>676</v>
      </c>
      <c r="E288" s="132"/>
      <c r="F288" s="132"/>
      <c r="G288" s="132"/>
    </row>
    <row r="289" spans="1:7" ht="43.5">
      <c r="A289" s="131"/>
      <c r="B289" s="135"/>
      <c r="C289" s="135"/>
      <c r="D289" s="19" t="s">
        <v>675</v>
      </c>
      <c r="E289" s="131"/>
      <c r="F289" s="131"/>
      <c r="G289" s="131"/>
    </row>
    <row r="290" spans="1:7" ht="43.5">
      <c r="A290" s="130" t="s">
        <v>674</v>
      </c>
      <c r="B290" s="133">
        <v>29325</v>
      </c>
      <c r="C290" s="133"/>
      <c r="D290" s="15" t="s">
        <v>632</v>
      </c>
      <c r="E290" s="130"/>
      <c r="F290" s="130"/>
      <c r="G290" s="130" t="s">
        <v>550</v>
      </c>
    </row>
    <row r="291" spans="1:7" ht="43.5">
      <c r="A291" s="132"/>
      <c r="B291" s="134"/>
      <c r="C291" s="134"/>
      <c r="D291" s="17" t="s">
        <v>631</v>
      </c>
      <c r="E291" s="132"/>
      <c r="F291" s="132"/>
      <c r="G291" s="132"/>
    </row>
    <row r="292" spans="1:7" ht="43.5">
      <c r="A292" s="132"/>
      <c r="B292" s="134"/>
      <c r="C292" s="134"/>
      <c r="D292" s="17" t="s">
        <v>630</v>
      </c>
      <c r="E292" s="132"/>
      <c r="F292" s="132"/>
      <c r="G292" s="132"/>
    </row>
    <row r="293" spans="1:7" ht="65.25">
      <c r="A293" s="132"/>
      <c r="B293" s="134"/>
      <c r="C293" s="134"/>
      <c r="D293" s="18" t="s">
        <v>629</v>
      </c>
      <c r="E293" s="132"/>
      <c r="F293" s="132"/>
      <c r="G293" s="132"/>
    </row>
    <row r="294" spans="1:7" ht="43.5">
      <c r="A294" s="132"/>
      <c r="B294" s="134"/>
      <c r="C294" s="134"/>
      <c r="D294" s="17" t="s">
        <v>628</v>
      </c>
      <c r="E294" s="132"/>
      <c r="F294" s="132"/>
      <c r="G294" s="132"/>
    </row>
    <row r="295" spans="1:7" ht="43.5">
      <c r="A295" s="131"/>
      <c r="B295" s="135"/>
      <c r="C295" s="135"/>
      <c r="D295" s="19" t="s">
        <v>627</v>
      </c>
      <c r="E295" s="131"/>
      <c r="F295" s="131"/>
      <c r="G295" s="131"/>
    </row>
    <row r="296" spans="1:7">
      <c r="A296" s="10" t="s">
        <v>673</v>
      </c>
      <c r="B296" s="11">
        <v>471000</v>
      </c>
      <c r="C296" s="11"/>
      <c r="D296" s="9"/>
      <c r="E296" s="9"/>
      <c r="F296" s="9"/>
      <c r="G296" s="9"/>
    </row>
    <row r="297" spans="1:7" ht="43.5">
      <c r="A297" s="130" t="s">
        <v>672</v>
      </c>
      <c r="B297" s="133">
        <v>40000</v>
      </c>
      <c r="C297" s="130"/>
      <c r="D297" s="15" t="s">
        <v>671</v>
      </c>
      <c r="E297" s="130"/>
      <c r="F297" s="130"/>
      <c r="G297" s="130" t="s">
        <v>613</v>
      </c>
    </row>
    <row r="298" spans="1:7" ht="43.5">
      <c r="A298" s="132"/>
      <c r="B298" s="134"/>
      <c r="C298" s="132"/>
      <c r="D298" s="17" t="s">
        <v>670</v>
      </c>
      <c r="E298" s="132"/>
      <c r="F298" s="132"/>
      <c r="G298" s="132"/>
    </row>
    <row r="299" spans="1:7">
      <c r="A299" s="132"/>
      <c r="B299" s="134"/>
      <c r="C299" s="132"/>
      <c r="D299" s="17" t="s">
        <v>669</v>
      </c>
      <c r="E299" s="132"/>
      <c r="F299" s="132"/>
      <c r="G299" s="132"/>
    </row>
    <row r="300" spans="1:7">
      <c r="A300" s="132"/>
      <c r="B300" s="134"/>
      <c r="C300" s="132"/>
      <c r="D300" s="17" t="s">
        <v>668</v>
      </c>
      <c r="E300" s="132"/>
      <c r="F300" s="132"/>
      <c r="G300" s="132"/>
    </row>
    <row r="301" spans="1:7" ht="87">
      <c r="A301" s="132"/>
      <c r="B301" s="134"/>
      <c r="C301" s="132"/>
      <c r="D301" s="18" t="s">
        <v>667</v>
      </c>
      <c r="E301" s="132"/>
      <c r="F301" s="132"/>
      <c r="G301" s="132"/>
    </row>
    <row r="302" spans="1:7" ht="65.25">
      <c r="A302" s="131"/>
      <c r="B302" s="135"/>
      <c r="C302" s="131"/>
      <c r="D302" s="19" t="s">
        <v>666</v>
      </c>
      <c r="E302" s="131"/>
      <c r="F302" s="131"/>
      <c r="G302" s="131"/>
    </row>
    <row r="303" spans="1:7" ht="65.25">
      <c r="A303" s="130" t="s">
        <v>665</v>
      </c>
      <c r="B303" s="133">
        <v>11000</v>
      </c>
      <c r="C303" s="130"/>
      <c r="D303" s="15" t="s">
        <v>664</v>
      </c>
      <c r="E303" s="130"/>
      <c r="F303" s="130"/>
      <c r="G303" s="130" t="s">
        <v>535</v>
      </c>
    </row>
    <row r="304" spans="1:7" ht="87">
      <c r="A304" s="131"/>
      <c r="B304" s="135"/>
      <c r="C304" s="131"/>
      <c r="D304" s="16" t="s">
        <v>663</v>
      </c>
      <c r="E304" s="131"/>
      <c r="F304" s="131"/>
      <c r="G304" s="131"/>
    </row>
    <row r="305" spans="1:7" ht="43.5">
      <c r="A305" s="130" t="s">
        <v>662</v>
      </c>
      <c r="B305" s="133">
        <v>45000</v>
      </c>
      <c r="C305" s="130"/>
      <c r="D305" s="15" t="s">
        <v>661</v>
      </c>
      <c r="E305" s="130"/>
      <c r="F305" s="130"/>
      <c r="G305" s="130" t="s">
        <v>520</v>
      </c>
    </row>
    <row r="306" spans="1:7" ht="65.25">
      <c r="A306" s="132"/>
      <c r="B306" s="134"/>
      <c r="C306" s="132"/>
      <c r="D306" s="18" t="s">
        <v>660</v>
      </c>
      <c r="E306" s="132"/>
      <c r="F306" s="132"/>
      <c r="G306" s="132"/>
    </row>
    <row r="307" spans="1:7" ht="43.5">
      <c r="A307" s="131"/>
      <c r="B307" s="135"/>
      <c r="C307" s="131"/>
      <c r="D307" s="19" t="s">
        <v>659</v>
      </c>
      <c r="E307" s="131"/>
      <c r="F307" s="131"/>
      <c r="G307" s="131"/>
    </row>
    <row r="308" spans="1:7" ht="43.5">
      <c r="A308" s="130" t="s">
        <v>658</v>
      </c>
      <c r="B308" s="133">
        <v>375000</v>
      </c>
      <c r="C308" s="133"/>
      <c r="D308" s="15" t="s">
        <v>657</v>
      </c>
      <c r="E308" s="130"/>
      <c r="F308" s="130"/>
      <c r="G308" s="130" t="s">
        <v>520</v>
      </c>
    </row>
    <row r="309" spans="1:7" ht="65.25">
      <c r="A309" s="131"/>
      <c r="B309" s="135"/>
      <c r="C309" s="135"/>
      <c r="D309" s="16" t="s">
        <v>656</v>
      </c>
      <c r="E309" s="131"/>
      <c r="F309" s="131"/>
      <c r="G309" s="131"/>
    </row>
    <row r="310" spans="1:7">
      <c r="A310" s="7" t="s">
        <v>655</v>
      </c>
      <c r="B310" s="8">
        <v>10000</v>
      </c>
      <c r="C310" s="8"/>
      <c r="D310" s="6"/>
      <c r="E310" s="6"/>
      <c r="F310" s="6"/>
      <c r="G310" s="6"/>
    </row>
    <row r="311" spans="1:7">
      <c r="A311" s="10" t="s">
        <v>654</v>
      </c>
      <c r="B311" s="11">
        <v>10000</v>
      </c>
      <c r="C311" s="10"/>
      <c r="D311" s="9"/>
      <c r="E311" s="9"/>
      <c r="F311" s="9"/>
      <c r="G311" s="9"/>
    </row>
    <row r="312" spans="1:7" ht="43.5">
      <c r="A312" s="130" t="s">
        <v>653</v>
      </c>
      <c r="B312" s="133">
        <v>10000</v>
      </c>
      <c r="C312" s="130"/>
      <c r="D312" s="15" t="s">
        <v>652</v>
      </c>
      <c r="E312" s="130"/>
      <c r="F312" s="130"/>
      <c r="G312" s="130" t="s">
        <v>463</v>
      </c>
    </row>
    <row r="313" spans="1:7" ht="65.25">
      <c r="A313" s="131"/>
      <c r="B313" s="135"/>
      <c r="C313" s="131"/>
      <c r="D313" s="16" t="s">
        <v>651</v>
      </c>
      <c r="E313" s="131"/>
      <c r="F313" s="131"/>
      <c r="G313" s="131"/>
    </row>
    <row r="314" spans="1:7">
      <c r="A314" s="7" t="s">
        <v>461</v>
      </c>
      <c r="B314" s="8">
        <v>182088</v>
      </c>
      <c r="C314" s="8"/>
      <c r="D314" s="6"/>
      <c r="E314" s="6"/>
      <c r="F314" s="6"/>
      <c r="G314" s="6"/>
    </row>
    <row r="315" spans="1:7">
      <c r="A315" s="10" t="s">
        <v>460</v>
      </c>
      <c r="B315" s="11">
        <v>182088</v>
      </c>
      <c r="C315" s="11"/>
      <c r="D315" s="9"/>
      <c r="E315" s="9"/>
      <c r="F315" s="9"/>
      <c r="G315" s="9"/>
    </row>
    <row r="316" spans="1:7" ht="65.25">
      <c r="A316" s="130" t="s">
        <v>650</v>
      </c>
      <c r="B316" s="133">
        <v>40000</v>
      </c>
      <c r="C316" s="133"/>
      <c r="D316" s="15" t="s">
        <v>649</v>
      </c>
      <c r="E316" s="130"/>
      <c r="F316" s="130"/>
      <c r="G316" s="130" t="s">
        <v>648</v>
      </c>
    </row>
    <row r="317" spans="1:7" ht="65.25">
      <c r="A317" s="132"/>
      <c r="B317" s="134"/>
      <c r="C317" s="134"/>
      <c r="D317" s="17" t="s">
        <v>647</v>
      </c>
      <c r="E317" s="132"/>
      <c r="F317" s="132"/>
      <c r="G317" s="132"/>
    </row>
    <row r="318" spans="1:7" ht="65.25">
      <c r="A318" s="132"/>
      <c r="B318" s="134"/>
      <c r="C318" s="134"/>
      <c r="D318" s="18" t="s">
        <v>646</v>
      </c>
      <c r="E318" s="132"/>
      <c r="F318" s="132"/>
      <c r="G318" s="132"/>
    </row>
    <row r="319" spans="1:7" ht="87">
      <c r="A319" s="132"/>
      <c r="B319" s="134"/>
      <c r="C319" s="134"/>
      <c r="D319" s="17" t="s">
        <v>645</v>
      </c>
      <c r="E319" s="132"/>
      <c r="F319" s="132"/>
      <c r="G319" s="132"/>
    </row>
    <row r="320" spans="1:7" ht="87">
      <c r="A320" s="131"/>
      <c r="B320" s="135"/>
      <c r="C320" s="135"/>
      <c r="D320" s="19" t="s">
        <v>644</v>
      </c>
      <c r="E320" s="131"/>
      <c r="F320" s="131"/>
      <c r="G320" s="131"/>
    </row>
    <row r="321" spans="1:7" ht="43.5">
      <c r="A321" s="130" t="s">
        <v>643</v>
      </c>
      <c r="B321" s="133">
        <v>40000</v>
      </c>
      <c r="C321" s="133"/>
      <c r="D321" s="15" t="s">
        <v>642</v>
      </c>
      <c r="E321" s="130"/>
      <c r="F321" s="130"/>
      <c r="G321" s="130" t="s">
        <v>520</v>
      </c>
    </row>
    <row r="322" spans="1:7" ht="87">
      <c r="A322" s="132"/>
      <c r="B322" s="134"/>
      <c r="C322" s="134"/>
      <c r="D322" s="18" t="s">
        <v>641</v>
      </c>
      <c r="E322" s="132"/>
      <c r="F322" s="132"/>
      <c r="G322" s="132"/>
    </row>
    <row r="323" spans="1:7" ht="65.25">
      <c r="A323" s="131"/>
      <c r="B323" s="135"/>
      <c r="C323" s="135"/>
      <c r="D323" s="19" t="s">
        <v>640</v>
      </c>
      <c r="E323" s="131"/>
      <c r="F323" s="131"/>
      <c r="G323" s="131"/>
    </row>
    <row r="324" spans="1:7" ht="65.25">
      <c r="A324" s="130" t="s">
        <v>639</v>
      </c>
      <c r="B324" s="133">
        <v>20000</v>
      </c>
      <c r="C324" s="130"/>
      <c r="D324" s="15" t="s">
        <v>638</v>
      </c>
      <c r="E324" s="130"/>
      <c r="F324" s="130"/>
      <c r="G324" s="130" t="s">
        <v>520</v>
      </c>
    </row>
    <row r="325" spans="1:7" ht="65.25">
      <c r="A325" s="131"/>
      <c r="B325" s="135"/>
      <c r="C325" s="131"/>
      <c r="D325" s="16" t="s">
        <v>637</v>
      </c>
      <c r="E325" s="131"/>
      <c r="F325" s="131"/>
      <c r="G325" s="131"/>
    </row>
    <row r="326" spans="1:7" ht="43.5">
      <c r="A326" s="130" t="s">
        <v>636</v>
      </c>
      <c r="B326" s="133">
        <v>60000</v>
      </c>
      <c r="C326" s="130"/>
      <c r="D326" s="15" t="s">
        <v>635</v>
      </c>
      <c r="E326" s="130"/>
      <c r="F326" s="130"/>
      <c r="G326" s="130" t="s">
        <v>520</v>
      </c>
    </row>
    <row r="327" spans="1:7" ht="65.25">
      <c r="A327" s="131"/>
      <c r="B327" s="135"/>
      <c r="C327" s="131"/>
      <c r="D327" s="16" t="s">
        <v>634</v>
      </c>
      <c r="E327" s="131"/>
      <c r="F327" s="131"/>
      <c r="G327" s="131"/>
    </row>
    <row r="328" spans="1:7" ht="43.5">
      <c r="A328" s="130" t="s">
        <v>633</v>
      </c>
      <c r="B328" s="133">
        <v>8550</v>
      </c>
      <c r="C328" s="133"/>
      <c r="D328" s="15" t="s">
        <v>632</v>
      </c>
      <c r="E328" s="130"/>
      <c r="F328" s="130"/>
      <c r="G328" s="130" t="s">
        <v>550</v>
      </c>
    </row>
    <row r="329" spans="1:7" ht="43.5">
      <c r="A329" s="132"/>
      <c r="B329" s="134"/>
      <c r="C329" s="134"/>
      <c r="D329" s="17" t="s">
        <v>631</v>
      </c>
      <c r="E329" s="132"/>
      <c r="F329" s="132"/>
      <c r="G329" s="132"/>
    </row>
    <row r="330" spans="1:7" ht="43.5">
      <c r="A330" s="132"/>
      <c r="B330" s="134"/>
      <c r="C330" s="134"/>
      <c r="D330" s="17" t="s">
        <v>630</v>
      </c>
      <c r="E330" s="132"/>
      <c r="F330" s="132"/>
      <c r="G330" s="132"/>
    </row>
    <row r="331" spans="1:7" ht="65.25">
      <c r="A331" s="132"/>
      <c r="B331" s="134"/>
      <c r="C331" s="134"/>
      <c r="D331" s="18" t="s">
        <v>629</v>
      </c>
      <c r="E331" s="132"/>
      <c r="F331" s="132"/>
      <c r="G331" s="132"/>
    </row>
    <row r="332" spans="1:7" ht="43.5">
      <c r="A332" s="132"/>
      <c r="B332" s="134"/>
      <c r="C332" s="134"/>
      <c r="D332" s="17" t="s">
        <v>628</v>
      </c>
      <c r="E332" s="132"/>
      <c r="F332" s="132"/>
      <c r="G332" s="132"/>
    </row>
    <row r="333" spans="1:7" ht="43.5">
      <c r="A333" s="131"/>
      <c r="B333" s="135"/>
      <c r="C333" s="135"/>
      <c r="D333" s="19" t="s">
        <v>627</v>
      </c>
      <c r="E333" s="131"/>
      <c r="F333" s="131"/>
      <c r="G333" s="131"/>
    </row>
    <row r="334" spans="1:7" ht="65.25">
      <c r="A334" s="130" t="s">
        <v>626</v>
      </c>
      <c r="B334" s="133">
        <v>13538</v>
      </c>
      <c r="C334" s="130"/>
      <c r="D334" s="15" t="s">
        <v>625</v>
      </c>
      <c r="E334" s="130"/>
      <c r="F334" s="130"/>
      <c r="G334" s="130" t="s">
        <v>567</v>
      </c>
    </row>
    <row r="335" spans="1:7" ht="43.5">
      <c r="A335" s="132"/>
      <c r="B335" s="134"/>
      <c r="C335" s="132"/>
      <c r="D335" s="17" t="s">
        <v>624</v>
      </c>
      <c r="E335" s="132"/>
      <c r="F335" s="132"/>
      <c r="G335" s="132"/>
    </row>
    <row r="336" spans="1:7" ht="65.25">
      <c r="A336" s="132"/>
      <c r="B336" s="134"/>
      <c r="C336" s="132"/>
      <c r="D336" s="18" t="s">
        <v>623</v>
      </c>
      <c r="E336" s="132"/>
      <c r="F336" s="132"/>
      <c r="G336" s="132"/>
    </row>
    <row r="337" spans="1:7" ht="43.5">
      <c r="A337" s="132"/>
      <c r="B337" s="134"/>
      <c r="C337" s="132"/>
      <c r="D337" s="17" t="s">
        <v>622</v>
      </c>
      <c r="E337" s="132"/>
      <c r="F337" s="132"/>
      <c r="G337" s="132"/>
    </row>
    <row r="338" spans="1:7" ht="43.5">
      <c r="A338" s="131"/>
      <c r="B338" s="135"/>
      <c r="C338" s="131"/>
      <c r="D338" s="19" t="s">
        <v>621</v>
      </c>
      <c r="E338" s="131"/>
      <c r="F338" s="131"/>
      <c r="G338" s="131"/>
    </row>
    <row r="339" spans="1:7">
      <c r="A339" s="7" t="s">
        <v>620</v>
      </c>
      <c r="B339" s="8">
        <v>95000</v>
      </c>
      <c r="C339" s="8"/>
      <c r="D339" s="6"/>
      <c r="E339" s="6"/>
      <c r="F339" s="6"/>
      <c r="G339" s="6"/>
    </row>
    <row r="340" spans="1:7">
      <c r="A340" s="10" t="s">
        <v>619</v>
      </c>
      <c r="B340" s="11">
        <v>95000</v>
      </c>
      <c r="C340" s="11"/>
      <c r="D340" s="9"/>
      <c r="E340" s="9"/>
      <c r="F340" s="9"/>
      <c r="G340" s="9"/>
    </row>
    <row r="341" spans="1:7" ht="65.25">
      <c r="A341" s="130" t="s">
        <v>618</v>
      </c>
      <c r="B341" s="133">
        <v>50000</v>
      </c>
      <c r="C341" s="130"/>
      <c r="D341" s="15" t="s">
        <v>617</v>
      </c>
      <c r="E341" s="130"/>
      <c r="F341" s="130"/>
      <c r="G341" s="130" t="s">
        <v>58</v>
      </c>
    </row>
    <row r="342" spans="1:7" ht="65.25">
      <c r="A342" s="132"/>
      <c r="B342" s="134"/>
      <c r="C342" s="132"/>
      <c r="D342" s="18" t="s">
        <v>486</v>
      </c>
      <c r="E342" s="132"/>
      <c r="F342" s="132"/>
      <c r="G342" s="132"/>
    </row>
    <row r="343" spans="1:7" ht="43.5">
      <c r="A343" s="131"/>
      <c r="B343" s="135"/>
      <c r="C343" s="131"/>
      <c r="D343" s="19" t="s">
        <v>616</v>
      </c>
      <c r="E343" s="131"/>
      <c r="F343" s="131"/>
      <c r="G343" s="131"/>
    </row>
    <row r="344" spans="1:7" ht="65.25">
      <c r="A344" s="130" t="s">
        <v>615</v>
      </c>
      <c r="B344" s="133">
        <v>5000</v>
      </c>
      <c r="C344" s="133"/>
      <c r="D344" s="15" t="s">
        <v>614</v>
      </c>
      <c r="E344" s="130"/>
      <c r="F344" s="130"/>
      <c r="G344" s="130" t="s">
        <v>613</v>
      </c>
    </row>
    <row r="345" spans="1:7" ht="43.5">
      <c r="A345" s="132"/>
      <c r="B345" s="134"/>
      <c r="C345" s="134"/>
      <c r="D345" s="17" t="s">
        <v>612</v>
      </c>
      <c r="E345" s="132"/>
      <c r="F345" s="132"/>
      <c r="G345" s="132"/>
    </row>
    <row r="346" spans="1:7" ht="43.5">
      <c r="A346" s="132"/>
      <c r="B346" s="134"/>
      <c r="C346" s="134"/>
      <c r="D346" s="17" t="s">
        <v>611</v>
      </c>
      <c r="E346" s="132"/>
      <c r="F346" s="132"/>
      <c r="G346" s="132"/>
    </row>
    <row r="347" spans="1:7" ht="87">
      <c r="A347" s="132"/>
      <c r="B347" s="134"/>
      <c r="C347" s="134"/>
      <c r="D347" s="18" t="s">
        <v>610</v>
      </c>
      <c r="E347" s="132"/>
      <c r="F347" s="132"/>
      <c r="G347" s="132"/>
    </row>
    <row r="348" spans="1:7" ht="65.25">
      <c r="A348" s="132"/>
      <c r="B348" s="134"/>
      <c r="C348" s="134"/>
      <c r="D348" s="17" t="s">
        <v>609</v>
      </c>
      <c r="E348" s="132"/>
      <c r="F348" s="132"/>
      <c r="G348" s="132"/>
    </row>
    <row r="349" spans="1:7" ht="65.25">
      <c r="A349" s="131"/>
      <c r="B349" s="135"/>
      <c r="C349" s="135"/>
      <c r="D349" s="19" t="s">
        <v>608</v>
      </c>
      <c r="E349" s="131"/>
      <c r="F349" s="131"/>
      <c r="G349" s="131"/>
    </row>
    <row r="350" spans="1:7" ht="87">
      <c r="A350" s="130" t="s">
        <v>607</v>
      </c>
      <c r="B350" s="133">
        <v>40000</v>
      </c>
      <c r="C350" s="130"/>
      <c r="D350" s="15" t="s">
        <v>606</v>
      </c>
      <c r="E350" s="130"/>
      <c r="F350" s="130"/>
      <c r="G350" s="130" t="s">
        <v>605</v>
      </c>
    </row>
    <row r="351" spans="1:7" ht="65.25">
      <c r="A351" s="132"/>
      <c r="B351" s="134"/>
      <c r="C351" s="132"/>
      <c r="D351" s="18" t="s">
        <v>604</v>
      </c>
      <c r="E351" s="132"/>
      <c r="F351" s="132"/>
      <c r="G351" s="132"/>
    </row>
    <row r="352" spans="1:7" ht="43.5">
      <c r="A352" s="131"/>
      <c r="B352" s="135"/>
      <c r="C352" s="131"/>
      <c r="D352" s="19" t="s">
        <v>603</v>
      </c>
      <c r="E352" s="131"/>
      <c r="F352" s="131"/>
      <c r="G352" s="131"/>
    </row>
    <row r="353" spans="1:7">
      <c r="A353" s="4" t="s">
        <v>33</v>
      </c>
      <c r="B353" s="5">
        <v>1175000</v>
      </c>
      <c r="C353" s="5"/>
      <c r="D353" s="3"/>
      <c r="E353" s="3"/>
      <c r="F353" s="3"/>
      <c r="G353" s="3"/>
    </row>
    <row r="354" spans="1:7">
      <c r="A354" s="7" t="s">
        <v>602</v>
      </c>
      <c r="B354" s="8">
        <v>425000</v>
      </c>
      <c r="C354" s="8"/>
      <c r="D354" s="6"/>
      <c r="E354" s="6"/>
      <c r="F354" s="6"/>
      <c r="G354" s="6"/>
    </row>
    <row r="355" spans="1:7">
      <c r="A355" s="10" t="s">
        <v>601</v>
      </c>
      <c r="B355" s="11">
        <v>425000</v>
      </c>
      <c r="C355" s="10"/>
      <c r="D355" s="9"/>
      <c r="E355" s="9"/>
      <c r="F355" s="9"/>
      <c r="G355" s="9"/>
    </row>
    <row r="356" spans="1:7" ht="43.5">
      <c r="A356" s="130" t="s">
        <v>600</v>
      </c>
      <c r="B356" s="133">
        <v>425000</v>
      </c>
      <c r="C356" s="130"/>
      <c r="D356" s="15" t="s">
        <v>599</v>
      </c>
      <c r="E356" s="130"/>
      <c r="F356" s="130"/>
      <c r="G356" s="130" t="s">
        <v>58</v>
      </c>
    </row>
    <row r="357" spans="1:7" ht="43.5">
      <c r="A357" s="132"/>
      <c r="B357" s="134"/>
      <c r="C357" s="132"/>
      <c r="D357" s="17" t="s">
        <v>598</v>
      </c>
      <c r="E357" s="132"/>
      <c r="F357" s="132"/>
      <c r="G357" s="132"/>
    </row>
    <row r="358" spans="1:7" ht="43.5">
      <c r="A358" s="132"/>
      <c r="B358" s="134"/>
      <c r="C358" s="132"/>
      <c r="D358" s="17" t="s">
        <v>597</v>
      </c>
      <c r="E358" s="132"/>
      <c r="F358" s="132"/>
      <c r="G358" s="132"/>
    </row>
    <row r="359" spans="1:7" ht="43.5">
      <c r="A359" s="132"/>
      <c r="B359" s="134"/>
      <c r="C359" s="132"/>
      <c r="D359" s="17" t="s">
        <v>596</v>
      </c>
      <c r="E359" s="132"/>
      <c r="F359" s="132"/>
      <c r="G359" s="132"/>
    </row>
    <row r="360" spans="1:7" ht="43.5">
      <c r="A360" s="132"/>
      <c r="B360" s="134"/>
      <c r="C360" s="132"/>
      <c r="D360" s="17" t="s">
        <v>595</v>
      </c>
      <c r="E360" s="132"/>
      <c r="F360" s="132"/>
      <c r="G360" s="132"/>
    </row>
    <row r="361" spans="1:7" ht="87">
      <c r="A361" s="132"/>
      <c r="B361" s="134"/>
      <c r="C361" s="132"/>
      <c r="D361" s="18" t="s">
        <v>594</v>
      </c>
      <c r="E361" s="132"/>
      <c r="F361" s="132"/>
      <c r="G361" s="132"/>
    </row>
    <row r="362" spans="1:7" ht="65.25">
      <c r="A362" s="132"/>
      <c r="B362" s="134"/>
      <c r="C362" s="132"/>
      <c r="D362" s="17" t="s">
        <v>593</v>
      </c>
      <c r="E362" s="132"/>
      <c r="F362" s="132"/>
      <c r="G362" s="132"/>
    </row>
    <row r="363" spans="1:7" ht="43.5">
      <c r="A363" s="132"/>
      <c r="B363" s="134"/>
      <c r="C363" s="132"/>
      <c r="D363" s="17" t="s">
        <v>592</v>
      </c>
      <c r="E363" s="132"/>
      <c r="F363" s="132"/>
      <c r="G363" s="132"/>
    </row>
    <row r="364" spans="1:7" ht="43.5">
      <c r="A364" s="131"/>
      <c r="B364" s="135"/>
      <c r="C364" s="131"/>
      <c r="D364" s="19" t="s">
        <v>591</v>
      </c>
      <c r="E364" s="131"/>
      <c r="F364" s="131"/>
      <c r="G364" s="131"/>
    </row>
    <row r="365" spans="1:7">
      <c r="A365" s="7" t="s">
        <v>34</v>
      </c>
      <c r="B365" s="8">
        <v>400000</v>
      </c>
      <c r="C365" s="8"/>
      <c r="D365" s="6"/>
      <c r="E365" s="6"/>
      <c r="F365" s="6"/>
      <c r="G365" s="6"/>
    </row>
    <row r="366" spans="1:7">
      <c r="A366" s="10" t="s">
        <v>590</v>
      </c>
      <c r="B366" s="11">
        <v>240000</v>
      </c>
      <c r="C366" s="10"/>
      <c r="D366" s="9"/>
      <c r="E366" s="9"/>
      <c r="F366" s="9"/>
      <c r="G366" s="9"/>
    </row>
    <row r="367" spans="1:7" ht="87">
      <c r="A367" s="130" t="s">
        <v>589</v>
      </c>
      <c r="B367" s="133">
        <v>40000</v>
      </c>
      <c r="C367" s="130"/>
      <c r="D367" s="15" t="s">
        <v>588</v>
      </c>
      <c r="E367" s="130"/>
      <c r="F367" s="130"/>
      <c r="G367" s="130" t="s">
        <v>535</v>
      </c>
    </row>
    <row r="368" spans="1:7" ht="43.5">
      <c r="A368" s="132"/>
      <c r="B368" s="134"/>
      <c r="C368" s="132"/>
      <c r="D368" s="17" t="s">
        <v>587</v>
      </c>
      <c r="E368" s="132"/>
      <c r="F368" s="132"/>
      <c r="G368" s="132"/>
    </row>
    <row r="369" spans="1:7" ht="87">
      <c r="A369" s="132"/>
      <c r="B369" s="134"/>
      <c r="C369" s="132"/>
      <c r="D369" s="18" t="s">
        <v>586</v>
      </c>
      <c r="E369" s="132"/>
      <c r="F369" s="132"/>
      <c r="G369" s="132"/>
    </row>
    <row r="370" spans="1:7" ht="43.5">
      <c r="A370" s="132"/>
      <c r="B370" s="134"/>
      <c r="C370" s="132"/>
      <c r="D370" s="17" t="s">
        <v>585</v>
      </c>
      <c r="E370" s="132"/>
      <c r="F370" s="132"/>
      <c r="G370" s="132"/>
    </row>
    <row r="371" spans="1:7" ht="43.5">
      <c r="A371" s="131"/>
      <c r="B371" s="135"/>
      <c r="C371" s="131"/>
      <c r="D371" s="19" t="s">
        <v>584</v>
      </c>
      <c r="E371" s="131"/>
      <c r="F371" s="131"/>
      <c r="G371" s="131"/>
    </row>
    <row r="372" spans="1:7" ht="43.5">
      <c r="A372" s="130" t="s">
        <v>583</v>
      </c>
      <c r="B372" s="133">
        <v>200000</v>
      </c>
      <c r="C372" s="130"/>
      <c r="D372" s="15" t="s">
        <v>582</v>
      </c>
      <c r="E372" s="130"/>
      <c r="F372" s="130"/>
      <c r="G372" s="130" t="s">
        <v>535</v>
      </c>
    </row>
    <row r="373" spans="1:7" ht="43.5">
      <c r="A373" s="132"/>
      <c r="B373" s="134"/>
      <c r="C373" s="132"/>
      <c r="D373" s="17" t="s">
        <v>581</v>
      </c>
      <c r="E373" s="132"/>
      <c r="F373" s="132"/>
      <c r="G373" s="132"/>
    </row>
    <row r="374" spans="1:7" ht="43.5">
      <c r="A374" s="132"/>
      <c r="B374" s="134"/>
      <c r="C374" s="132"/>
      <c r="D374" s="17" t="s">
        <v>580</v>
      </c>
      <c r="E374" s="132"/>
      <c r="F374" s="132"/>
      <c r="G374" s="132"/>
    </row>
    <row r="375" spans="1:7" ht="43.5">
      <c r="A375" s="132"/>
      <c r="B375" s="134"/>
      <c r="C375" s="132"/>
      <c r="D375" s="17" t="s">
        <v>579</v>
      </c>
      <c r="E375" s="132"/>
      <c r="F375" s="132"/>
      <c r="G375" s="132"/>
    </row>
    <row r="376" spans="1:7">
      <c r="A376" s="132"/>
      <c r="B376" s="134"/>
      <c r="C376" s="132"/>
      <c r="D376" s="17" t="s">
        <v>578</v>
      </c>
      <c r="E376" s="132"/>
      <c r="F376" s="132"/>
      <c r="G376" s="132"/>
    </row>
    <row r="377" spans="1:7">
      <c r="A377" s="132"/>
      <c r="B377" s="134"/>
      <c r="C377" s="132"/>
      <c r="D377" s="17" t="s">
        <v>577</v>
      </c>
      <c r="E377" s="132"/>
      <c r="F377" s="132"/>
      <c r="G377" s="132"/>
    </row>
    <row r="378" spans="1:7">
      <c r="A378" s="132"/>
      <c r="B378" s="134"/>
      <c r="C378" s="132"/>
      <c r="D378" s="17" t="s">
        <v>576</v>
      </c>
      <c r="E378" s="132"/>
      <c r="F378" s="132"/>
      <c r="G378" s="132"/>
    </row>
    <row r="379" spans="1:7" ht="43.5">
      <c r="A379" s="132"/>
      <c r="B379" s="134"/>
      <c r="C379" s="132"/>
      <c r="D379" s="17" t="s">
        <v>575</v>
      </c>
      <c r="E379" s="132"/>
      <c r="F379" s="132"/>
      <c r="G379" s="132"/>
    </row>
    <row r="380" spans="1:7" ht="87">
      <c r="A380" s="132"/>
      <c r="B380" s="134"/>
      <c r="C380" s="132"/>
      <c r="D380" s="18" t="s">
        <v>574</v>
      </c>
      <c r="E380" s="132"/>
      <c r="F380" s="132"/>
      <c r="G380" s="132"/>
    </row>
    <row r="381" spans="1:7" ht="87">
      <c r="A381" s="132"/>
      <c r="B381" s="134"/>
      <c r="C381" s="132"/>
      <c r="D381" s="17" t="s">
        <v>573</v>
      </c>
      <c r="E381" s="132"/>
      <c r="F381" s="132"/>
      <c r="G381" s="132"/>
    </row>
    <row r="382" spans="1:7" ht="43.5">
      <c r="A382" s="132"/>
      <c r="B382" s="134"/>
      <c r="C382" s="132"/>
      <c r="D382" s="17" t="s">
        <v>572</v>
      </c>
      <c r="E382" s="132"/>
      <c r="F382" s="132"/>
      <c r="G382" s="132"/>
    </row>
    <row r="383" spans="1:7" ht="87">
      <c r="A383" s="131"/>
      <c r="B383" s="135"/>
      <c r="C383" s="131"/>
      <c r="D383" s="19" t="s">
        <v>571</v>
      </c>
      <c r="E383" s="131"/>
      <c r="F383" s="131"/>
      <c r="G383" s="131"/>
    </row>
    <row r="384" spans="1:7">
      <c r="A384" s="10" t="s">
        <v>570</v>
      </c>
      <c r="B384" s="11">
        <v>40000</v>
      </c>
      <c r="C384" s="10"/>
      <c r="D384" s="9"/>
      <c r="E384" s="9"/>
      <c r="F384" s="9"/>
      <c r="G384" s="9"/>
    </row>
    <row r="385" spans="1:7" ht="87">
      <c r="A385" s="130" t="s">
        <v>569</v>
      </c>
      <c r="B385" s="133">
        <v>40000</v>
      </c>
      <c r="C385" s="130"/>
      <c r="D385" s="15" t="s">
        <v>568</v>
      </c>
      <c r="E385" s="130"/>
      <c r="F385" s="130"/>
      <c r="G385" s="130" t="s">
        <v>567</v>
      </c>
    </row>
    <row r="386" spans="1:7" ht="87">
      <c r="A386" s="132"/>
      <c r="B386" s="134"/>
      <c r="C386" s="132"/>
      <c r="D386" s="18" t="s">
        <v>566</v>
      </c>
      <c r="E386" s="132"/>
      <c r="F386" s="132"/>
      <c r="G386" s="132"/>
    </row>
    <row r="387" spans="1:7" ht="65.25">
      <c r="A387" s="131"/>
      <c r="B387" s="135"/>
      <c r="C387" s="131"/>
      <c r="D387" s="19" t="s">
        <v>565</v>
      </c>
      <c r="E387" s="131"/>
      <c r="F387" s="131"/>
      <c r="G387" s="131"/>
    </row>
    <row r="388" spans="1:7" ht="43.5">
      <c r="A388" s="10" t="s">
        <v>35</v>
      </c>
      <c r="B388" s="11">
        <v>120000</v>
      </c>
      <c r="C388" s="10"/>
      <c r="D388" s="9"/>
      <c r="E388" s="9"/>
      <c r="F388" s="9"/>
      <c r="G388" s="9"/>
    </row>
    <row r="389" spans="1:7" ht="261">
      <c r="A389" s="130" t="s">
        <v>564</v>
      </c>
      <c r="B389" s="133">
        <v>40000</v>
      </c>
      <c r="C389" s="130"/>
      <c r="D389" s="15" t="s">
        <v>563</v>
      </c>
      <c r="E389" s="130"/>
      <c r="F389" s="130"/>
      <c r="G389" s="130" t="s">
        <v>562</v>
      </c>
    </row>
    <row r="390" spans="1:7" ht="108.75">
      <c r="A390" s="132"/>
      <c r="B390" s="134"/>
      <c r="C390" s="132"/>
      <c r="D390" s="18" t="s">
        <v>561</v>
      </c>
      <c r="E390" s="132"/>
      <c r="F390" s="132"/>
      <c r="G390" s="132"/>
    </row>
    <row r="391" spans="1:7" ht="87">
      <c r="A391" s="131"/>
      <c r="B391" s="135"/>
      <c r="C391" s="131"/>
      <c r="D391" s="19" t="s">
        <v>560</v>
      </c>
      <c r="E391" s="131"/>
      <c r="F391" s="131"/>
      <c r="G391" s="131"/>
    </row>
    <row r="392" spans="1:7" ht="43.5">
      <c r="A392" s="130" t="s">
        <v>559</v>
      </c>
      <c r="B392" s="133">
        <v>40000</v>
      </c>
      <c r="C392" s="130"/>
      <c r="D392" s="15" t="s">
        <v>558</v>
      </c>
      <c r="E392" s="130"/>
      <c r="F392" s="130"/>
      <c r="G392" s="130" t="s">
        <v>493</v>
      </c>
    </row>
    <row r="393" spans="1:7" ht="43.5">
      <c r="A393" s="132"/>
      <c r="B393" s="134"/>
      <c r="C393" s="132"/>
      <c r="D393" s="17" t="s">
        <v>557</v>
      </c>
      <c r="E393" s="132"/>
      <c r="F393" s="132"/>
      <c r="G393" s="132"/>
    </row>
    <row r="394" spans="1:7" ht="87">
      <c r="A394" s="132"/>
      <c r="B394" s="134"/>
      <c r="C394" s="132"/>
      <c r="D394" s="18" t="s">
        <v>556</v>
      </c>
      <c r="E394" s="132"/>
      <c r="F394" s="132"/>
      <c r="G394" s="132"/>
    </row>
    <row r="395" spans="1:7" ht="43.5">
      <c r="A395" s="132"/>
      <c r="B395" s="134"/>
      <c r="C395" s="132"/>
      <c r="D395" s="17" t="s">
        <v>555</v>
      </c>
      <c r="E395" s="132"/>
      <c r="F395" s="132"/>
      <c r="G395" s="132"/>
    </row>
    <row r="396" spans="1:7" ht="65.25">
      <c r="A396" s="132"/>
      <c r="B396" s="134"/>
      <c r="C396" s="132"/>
      <c r="D396" s="17" t="s">
        <v>554</v>
      </c>
      <c r="E396" s="132"/>
      <c r="F396" s="132"/>
      <c r="G396" s="132"/>
    </row>
    <row r="397" spans="1:7">
      <c r="A397" s="131"/>
      <c r="B397" s="135"/>
      <c r="C397" s="131"/>
      <c r="D397" s="19" t="s">
        <v>553</v>
      </c>
      <c r="E397" s="131"/>
      <c r="F397" s="131"/>
      <c r="G397" s="131"/>
    </row>
    <row r="398" spans="1:7" ht="43.5">
      <c r="A398" s="130" t="s">
        <v>552</v>
      </c>
      <c r="B398" s="133">
        <v>40000</v>
      </c>
      <c r="C398" s="130"/>
      <c r="D398" s="15" t="s">
        <v>551</v>
      </c>
      <c r="E398" s="130"/>
      <c r="F398" s="130"/>
      <c r="G398" s="130" t="s">
        <v>550</v>
      </c>
    </row>
    <row r="399" spans="1:7">
      <c r="A399" s="132"/>
      <c r="B399" s="134"/>
      <c r="C399" s="132"/>
      <c r="D399" s="17" t="s">
        <v>549</v>
      </c>
      <c r="E399" s="132"/>
      <c r="F399" s="132"/>
      <c r="G399" s="132"/>
    </row>
    <row r="400" spans="1:7" ht="65.25">
      <c r="A400" s="132"/>
      <c r="B400" s="134"/>
      <c r="C400" s="132"/>
      <c r="D400" s="18" t="s">
        <v>548</v>
      </c>
      <c r="E400" s="132"/>
      <c r="F400" s="132"/>
      <c r="G400" s="132"/>
    </row>
    <row r="401" spans="1:7" ht="87">
      <c r="A401" s="131"/>
      <c r="B401" s="135"/>
      <c r="C401" s="131"/>
      <c r="D401" s="19" t="s">
        <v>547</v>
      </c>
      <c r="E401" s="131"/>
      <c r="F401" s="131"/>
      <c r="G401" s="131"/>
    </row>
    <row r="402" spans="1:7">
      <c r="A402" s="7" t="s">
        <v>546</v>
      </c>
      <c r="B402" s="8">
        <v>280000</v>
      </c>
      <c r="C402" s="8"/>
      <c r="D402" s="6"/>
      <c r="E402" s="6"/>
      <c r="F402" s="6"/>
      <c r="G402" s="6"/>
    </row>
    <row r="403" spans="1:7" ht="43.5">
      <c r="A403" s="10" t="s">
        <v>545</v>
      </c>
      <c r="B403" s="11">
        <v>280000</v>
      </c>
      <c r="C403" s="10"/>
      <c r="D403" s="9"/>
      <c r="E403" s="9"/>
      <c r="F403" s="9"/>
      <c r="G403" s="9"/>
    </row>
    <row r="404" spans="1:7" ht="43.5">
      <c r="A404" s="130" t="s">
        <v>544</v>
      </c>
      <c r="B404" s="133">
        <v>200000</v>
      </c>
      <c r="C404" s="130"/>
      <c r="D404" s="15" t="s">
        <v>543</v>
      </c>
      <c r="E404" s="130"/>
      <c r="F404" s="130"/>
      <c r="G404" s="130" t="s">
        <v>58</v>
      </c>
    </row>
    <row r="405" spans="1:7" ht="43.5">
      <c r="A405" s="132"/>
      <c r="B405" s="134"/>
      <c r="C405" s="132"/>
      <c r="D405" s="17" t="s">
        <v>542</v>
      </c>
      <c r="E405" s="132"/>
      <c r="F405" s="132"/>
      <c r="G405" s="132"/>
    </row>
    <row r="406" spans="1:7" ht="65.25">
      <c r="A406" s="132"/>
      <c r="B406" s="134"/>
      <c r="C406" s="132"/>
      <c r="D406" s="18" t="s">
        <v>541</v>
      </c>
      <c r="E406" s="132"/>
      <c r="F406" s="132"/>
      <c r="G406" s="132"/>
    </row>
    <row r="407" spans="1:7" ht="65.25">
      <c r="A407" s="132"/>
      <c r="B407" s="134"/>
      <c r="C407" s="132"/>
      <c r="D407" s="17" t="s">
        <v>540</v>
      </c>
      <c r="E407" s="132"/>
      <c r="F407" s="132"/>
      <c r="G407" s="132"/>
    </row>
    <row r="408" spans="1:7" ht="43.5">
      <c r="A408" s="132"/>
      <c r="B408" s="134"/>
      <c r="C408" s="132"/>
      <c r="D408" s="17" t="s">
        <v>539</v>
      </c>
      <c r="E408" s="132"/>
      <c r="F408" s="132"/>
      <c r="G408" s="132"/>
    </row>
    <row r="409" spans="1:7" ht="43.5">
      <c r="A409" s="131"/>
      <c r="B409" s="135"/>
      <c r="C409" s="131"/>
      <c r="D409" s="19" t="s">
        <v>538</v>
      </c>
      <c r="E409" s="131"/>
      <c r="F409" s="131"/>
      <c r="G409" s="131"/>
    </row>
    <row r="410" spans="1:7" ht="108.75">
      <c r="A410" s="130" t="s">
        <v>537</v>
      </c>
      <c r="B410" s="133">
        <v>80000</v>
      </c>
      <c r="C410" s="130"/>
      <c r="D410" s="15" t="s">
        <v>536</v>
      </c>
      <c r="E410" s="130"/>
      <c r="F410" s="130"/>
      <c r="G410" s="130" t="s">
        <v>535</v>
      </c>
    </row>
    <row r="411" spans="1:7" ht="43.5">
      <c r="A411" s="132"/>
      <c r="B411" s="134"/>
      <c r="C411" s="132"/>
      <c r="D411" s="17" t="s">
        <v>534</v>
      </c>
      <c r="E411" s="132"/>
      <c r="F411" s="132"/>
      <c r="G411" s="132"/>
    </row>
    <row r="412" spans="1:7" ht="130.5">
      <c r="A412" s="132"/>
      <c r="B412" s="134"/>
      <c r="C412" s="132"/>
      <c r="D412" s="18" t="s">
        <v>533</v>
      </c>
      <c r="E412" s="132"/>
      <c r="F412" s="132"/>
      <c r="G412" s="132"/>
    </row>
    <row r="413" spans="1:7" ht="65.25">
      <c r="A413" s="131"/>
      <c r="B413" s="135"/>
      <c r="C413" s="131"/>
      <c r="D413" s="19" t="s">
        <v>532</v>
      </c>
      <c r="E413" s="131"/>
      <c r="F413" s="131"/>
      <c r="G413" s="131"/>
    </row>
    <row r="414" spans="1:7">
      <c r="A414" s="7" t="s">
        <v>531</v>
      </c>
      <c r="B414" s="8">
        <v>70000</v>
      </c>
      <c r="C414" s="8"/>
      <c r="D414" s="6"/>
      <c r="E414" s="6"/>
      <c r="F414" s="6"/>
      <c r="G414" s="6"/>
    </row>
    <row r="415" spans="1:7" ht="43.5">
      <c r="A415" s="10" t="s">
        <v>530</v>
      </c>
      <c r="B415" s="11">
        <v>70000</v>
      </c>
      <c r="C415" s="11"/>
      <c r="D415" s="9"/>
      <c r="E415" s="9"/>
      <c r="F415" s="9"/>
      <c r="G415" s="9"/>
    </row>
    <row r="416" spans="1:7" ht="65.25">
      <c r="A416" s="130" t="s">
        <v>529</v>
      </c>
      <c r="B416" s="133">
        <v>40000</v>
      </c>
      <c r="C416" s="133"/>
      <c r="D416" s="15" t="s">
        <v>528</v>
      </c>
      <c r="E416" s="130"/>
      <c r="F416" s="130"/>
      <c r="G416" s="130" t="s">
        <v>527</v>
      </c>
    </row>
    <row r="417" spans="1:7" ht="43.5">
      <c r="A417" s="132"/>
      <c r="B417" s="134"/>
      <c r="C417" s="134"/>
      <c r="D417" s="17" t="s">
        <v>526</v>
      </c>
      <c r="E417" s="132"/>
      <c r="F417" s="132"/>
      <c r="G417" s="132"/>
    </row>
    <row r="418" spans="1:7" ht="43.5">
      <c r="A418" s="132"/>
      <c r="B418" s="134"/>
      <c r="C418" s="134"/>
      <c r="D418" s="17" t="s">
        <v>525</v>
      </c>
      <c r="E418" s="132"/>
      <c r="F418" s="132"/>
      <c r="G418" s="132"/>
    </row>
    <row r="419" spans="1:7" ht="65.25">
      <c r="A419" s="132"/>
      <c r="B419" s="134"/>
      <c r="C419" s="134"/>
      <c r="D419" s="18" t="s">
        <v>524</v>
      </c>
      <c r="E419" s="132"/>
      <c r="F419" s="132"/>
      <c r="G419" s="132"/>
    </row>
    <row r="420" spans="1:7" ht="43.5">
      <c r="A420" s="131"/>
      <c r="B420" s="135"/>
      <c r="C420" s="135"/>
      <c r="D420" s="19" t="s">
        <v>523</v>
      </c>
      <c r="E420" s="131"/>
      <c r="F420" s="131"/>
      <c r="G420" s="131"/>
    </row>
    <row r="421" spans="1:7" ht="43.5">
      <c r="A421" s="130" t="s">
        <v>522</v>
      </c>
      <c r="B421" s="133">
        <v>30000</v>
      </c>
      <c r="C421" s="133"/>
      <c r="D421" s="15" t="s">
        <v>521</v>
      </c>
      <c r="E421" s="130"/>
      <c r="F421" s="130"/>
      <c r="G421" s="130" t="s">
        <v>520</v>
      </c>
    </row>
    <row r="422" spans="1:7" ht="65.25">
      <c r="A422" s="132"/>
      <c r="B422" s="134"/>
      <c r="C422" s="134"/>
      <c r="D422" s="18" t="s">
        <v>519</v>
      </c>
      <c r="E422" s="132"/>
      <c r="F422" s="132"/>
      <c r="G422" s="132"/>
    </row>
    <row r="423" spans="1:7" ht="65.25">
      <c r="A423" s="131"/>
      <c r="B423" s="135"/>
      <c r="C423" s="135"/>
      <c r="D423" s="19" t="s">
        <v>518</v>
      </c>
      <c r="E423" s="131"/>
      <c r="F423" s="131"/>
      <c r="G423" s="131"/>
    </row>
    <row r="424" spans="1:7">
      <c r="A424" s="4" t="s">
        <v>50</v>
      </c>
      <c r="B424" s="5">
        <v>1951031</v>
      </c>
      <c r="C424" s="5"/>
      <c r="D424" s="3"/>
      <c r="E424" s="3"/>
      <c r="F424" s="3"/>
      <c r="G424" s="3"/>
    </row>
    <row r="425" spans="1:7">
      <c r="A425" s="7" t="s">
        <v>51</v>
      </c>
      <c r="B425" s="8">
        <v>1448526</v>
      </c>
      <c r="C425" s="8"/>
      <c r="D425" s="6"/>
      <c r="E425" s="6"/>
      <c r="F425" s="6"/>
      <c r="G425" s="6"/>
    </row>
    <row r="426" spans="1:7">
      <c r="A426" s="10" t="s">
        <v>52</v>
      </c>
      <c r="B426" s="11">
        <v>1448526</v>
      </c>
      <c r="C426" s="11"/>
      <c r="D426" s="9"/>
      <c r="E426" s="9"/>
      <c r="F426" s="9"/>
      <c r="G426" s="9"/>
    </row>
    <row r="427" spans="1:7" ht="87">
      <c r="A427" s="130" t="s">
        <v>517</v>
      </c>
      <c r="B427" s="133">
        <v>80000</v>
      </c>
      <c r="C427" s="130"/>
      <c r="D427" s="15" t="s">
        <v>516</v>
      </c>
      <c r="E427" s="130"/>
      <c r="F427" s="130"/>
      <c r="G427" s="130" t="s">
        <v>58</v>
      </c>
    </row>
    <row r="428" spans="1:7" ht="65.25">
      <c r="A428" s="132"/>
      <c r="B428" s="134"/>
      <c r="C428" s="132"/>
      <c r="D428" s="17" t="s">
        <v>515</v>
      </c>
      <c r="E428" s="132"/>
      <c r="F428" s="132"/>
      <c r="G428" s="132"/>
    </row>
    <row r="429" spans="1:7" ht="87">
      <c r="A429" s="132"/>
      <c r="B429" s="134"/>
      <c r="C429" s="132"/>
      <c r="D429" s="18" t="s">
        <v>514</v>
      </c>
      <c r="E429" s="132"/>
      <c r="F429" s="132"/>
      <c r="G429" s="132"/>
    </row>
    <row r="430" spans="1:7" ht="43.5">
      <c r="A430" s="131"/>
      <c r="B430" s="135"/>
      <c r="C430" s="131"/>
      <c r="D430" s="19" t="s">
        <v>513</v>
      </c>
      <c r="E430" s="131"/>
      <c r="F430" s="131"/>
      <c r="G430" s="131"/>
    </row>
    <row r="431" spans="1:7" ht="43.5">
      <c r="A431" s="130" t="s">
        <v>512</v>
      </c>
      <c r="B431" s="133">
        <v>315350</v>
      </c>
      <c r="C431" s="133"/>
      <c r="D431" s="15" t="s">
        <v>511</v>
      </c>
      <c r="E431" s="130"/>
      <c r="F431" s="130"/>
      <c r="G431" s="130" t="s">
        <v>58</v>
      </c>
    </row>
    <row r="432" spans="1:7" ht="43.5">
      <c r="A432" s="132"/>
      <c r="B432" s="134"/>
      <c r="C432" s="134"/>
      <c r="D432" s="17" t="s">
        <v>510</v>
      </c>
      <c r="E432" s="132"/>
      <c r="F432" s="132"/>
      <c r="G432" s="132"/>
    </row>
    <row r="433" spans="1:7" ht="65.25">
      <c r="A433" s="132"/>
      <c r="B433" s="134"/>
      <c r="C433" s="134"/>
      <c r="D433" s="18" t="s">
        <v>509</v>
      </c>
      <c r="E433" s="132"/>
      <c r="F433" s="132"/>
      <c r="G433" s="132"/>
    </row>
    <row r="434" spans="1:7" ht="43.5">
      <c r="A434" s="131"/>
      <c r="B434" s="135"/>
      <c r="C434" s="135"/>
      <c r="D434" s="19" t="s">
        <v>508</v>
      </c>
      <c r="E434" s="131"/>
      <c r="F434" s="131"/>
      <c r="G434" s="131"/>
    </row>
    <row r="435" spans="1:7" ht="43.5">
      <c r="A435" s="130" t="s">
        <v>507</v>
      </c>
      <c r="B435" s="133">
        <v>265500</v>
      </c>
      <c r="C435" s="130"/>
      <c r="D435" s="15" t="s">
        <v>506</v>
      </c>
      <c r="E435" s="130"/>
      <c r="F435" s="130"/>
      <c r="G435" s="130" t="s">
        <v>58</v>
      </c>
    </row>
    <row r="436" spans="1:7" ht="87">
      <c r="A436" s="131"/>
      <c r="B436" s="135"/>
      <c r="C436" s="131"/>
      <c r="D436" s="16" t="s">
        <v>505</v>
      </c>
      <c r="E436" s="131"/>
      <c r="F436" s="131"/>
      <c r="G436" s="131"/>
    </row>
    <row r="437" spans="1:7" ht="87">
      <c r="A437" s="130" t="s">
        <v>504</v>
      </c>
      <c r="B437" s="133">
        <v>749636</v>
      </c>
      <c r="C437" s="133"/>
      <c r="D437" s="15" t="s">
        <v>503</v>
      </c>
      <c r="E437" s="130"/>
      <c r="F437" s="130"/>
      <c r="G437" s="130" t="s">
        <v>58</v>
      </c>
    </row>
    <row r="438" spans="1:7" ht="65.25">
      <c r="A438" s="131"/>
      <c r="B438" s="135"/>
      <c r="C438" s="135"/>
      <c r="D438" s="16" t="s">
        <v>502</v>
      </c>
      <c r="E438" s="131"/>
      <c r="F438" s="131"/>
      <c r="G438" s="131"/>
    </row>
    <row r="439" spans="1:7" ht="43.5">
      <c r="A439" s="130" t="s">
        <v>501</v>
      </c>
      <c r="B439" s="133">
        <v>12000</v>
      </c>
      <c r="C439" s="130"/>
      <c r="D439" s="15" t="s">
        <v>500</v>
      </c>
      <c r="E439" s="130"/>
      <c r="F439" s="130"/>
      <c r="G439" s="130" t="s">
        <v>499</v>
      </c>
    </row>
    <row r="440" spans="1:7" ht="43.5">
      <c r="A440" s="132"/>
      <c r="B440" s="134"/>
      <c r="C440" s="132"/>
      <c r="D440" s="17" t="s">
        <v>498</v>
      </c>
      <c r="E440" s="132"/>
      <c r="F440" s="132"/>
      <c r="G440" s="132"/>
    </row>
    <row r="441" spans="1:7" ht="130.5">
      <c r="A441" s="132"/>
      <c r="B441" s="134"/>
      <c r="C441" s="132"/>
      <c r="D441" s="18" t="s">
        <v>497</v>
      </c>
      <c r="E441" s="132"/>
      <c r="F441" s="132"/>
      <c r="G441" s="132"/>
    </row>
    <row r="442" spans="1:7" ht="108.75">
      <c r="A442" s="131"/>
      <c r="B442" s="135"/>
      <c r="C442" s="131"/>
      <c r="D442" s="19" t="s">
        <v>496</v>
      </c>
      <c r="E442" s="131"/>
      <c r="F442" s="131"/>
      <c r="G442" s="131"/>
    </row>
    <row r="443" spans="1:7" ht="87">
      <c r="A443" s="130" t="s">
        <v>495</v>
      </c>
      <c r="B443" s="133">
        <v>26040</v>
      </c>
      <c r="C443" s="130"/>
      <c r="D443" s="15" t="s">
        <v>494</v>
      </c>
      <c r="E443" s="130"/>
      <c r="F443" s="130"/>
      <c r="G443" s="130" t="s">
        <v>493</v>
      </c>
    </row>
    <row r="444" spans="1:7" ht="65.25">
      <c r="A444" s="132"/>
      <c r="B444" s="134"/>
      <c r="C444" s="132"/>
      <c r="D444" s="17" t="s">
        <v>492</v>
      </c>
      <c r="E444" s="132"/>
      <c r="F444" s="132"/>
      <c r="G444" s="132"/>
    </row>
    <row r="445" spans="1:7" ht="87">
      <c r="A445" s="132"/>
      <c r="B445" s="134"/>
      <c r="C445" s="132"/>
      <c r="D445" s="18" t="s">
        <v>491</v>
      </c>
      <c r="E445" s="132"/>
      <c r="F445" s="132"/>
      <c r="G445" s="132"/>
    </row>
    <row r="446" spans="1:7" ht="65.25">
      <c r="A446" s="131"/>
      <c r="B446" s="135"/>
      <c r="C446" s="131"/>
      <c r="D446" s="19" t="s">
        <v>490</v>
      </c>
      <c r="E446" s="131"/>
      <c r="F446" s="131"/>
      <c r="G446" s="131"/>
    </row>
    <row r="447" spans="1:7">
      <c r="A447" s="7" t="s">
        <v>157</v>
      </c>
      <c r="B447" s="8">
        <v>484290</v>
      </c>
      <c r="C447" s="8"/>
      <c r="D447" s="6"/>
      <c r="E447" s="6"/>
      <c r="F447" s="6"/>
      <c r="G447" s="6"/>
    </row>
    <row r="448" spans="1:7">
      <c r="A448" s="10" t="s">
        <v>158</v>
      </c>
      <c r="B448" s="11">
        <v>484290</v>
      </c>
      <c r="C448" s="11"/>
      <c r="D448" s="9"/>
      <c r="E448" s="9"/>
      <c r="F448" s="9"/>
      <c r="G448" s="9"/>
    </row>
    <row r="449" spans="1:7" ht="65.25">
      <c r="A449" s="130" t="s">
        <v>489</v>
      </c>
      <c r="B449" s="133">
        <v>400000</v>
      </c>
      <c r="C449" s="133"/>
      <c r="D449" s="15" t="s">
        <v>488</v>
      </c>
      <c r="E449" s="130"/>
      <c r="F449" s="130"/>
      <c r="G449" s="130" t="s">
        <v>58</v>
      </c>
    </row>
    <row r="450" spans="1:7" ht="43.5">
      <c r="A450" s="132"/>
      <c r="B450" s="134"/>
      <c r="C450" s="134"/>
      <c r="D450" s="17" t="s">
        <v>487</v>
      </c>
      <c r="E450" s="132"/>
      <c r="F450" s="132"/>
      <c r="G450" s="132"/>
    </row>
    <row r="451" spans="1:7" ht="65.25">
      <c r="A451" s="131"/>
      <c r="B451" s="135"/>
      <c r="C451" s="135"/>
      <c r="D451" s="16" t="s">
        <v>486</v>
      </c>
      <c r="E451" s="131"/>
      <c r="F451" s="131"/>
      <c r="G451" s="131"/>
    </row>
    <row r="452" spans="1:7" ht="43.5">
      <c r="A452" s="130" t="s">
        <v>485</v>
      </c>
      <c r="B452" s="133">
        <v>20000</v>
      </c>
      <c r="C452" s="130"/>
      <c r="D452" s="15" t="s">
        <v>484</v>
      </c>
      <c r="E452" s="130"/>
      <c r="F452" s="130"/>
      <c r="G452" s="130" t="s">
        <v>58</v>
      </c>
    </row>
    <row r="453" spans="1:7" ht="65.25">
      <c r="A453" s="131"/>
      <c r="B453" s="135"/>
      <c r="C453" s="131"/>
      <c r="D453" s="16" t="s">
        <v>483</v>
      </c>
      <c r="E453" s="131"/>
      <c r="F453" s="131"/>
      <c r="G453" s="131"/>
    </row>
    <row r="454" spans="1:7" ht="87">
      <c r="A454" s="130" t="s">
        <v>482</v>
      </c>
      <c r="B454" s="133">
        <v>36410</v>
      </c>
      <c r="C454" s="130"/>
      <c r="D454" s="15" t="s">
        <v>481</v>
      </c>
      <c r="E454" s="130"/>
      <c r="F454" s="130"/>
      <c r="G454" s="130" t="s">
        <v>480</v>
      </c>
    </row>
    <row r="455" spans="1:7" ht="87">
      <c r="A455" s="131"/>
      <c r="B455" s="135"/>
      <c r="C455" s="131"/>
      <c r="D455" s="16" t="s">
        <v>479</v>
      </c>
      <c r="E455" s="131"/>
      <c r="F455" s="131"/>
      <c r="G455" s="131"/>
    </row>
    <row r="456" spans="1:7" ht="43.5">
      <c r="A456" s="130" t="s">
        <v>478</v>
      </c>
      <c r="B456" s="133">
        <v>20880</v>
      </c>
      <c r="C456" s="133"/>
      <c r="D456" s="15" t="s">
        <v>477</v>
      </c>
      <c r="E456" s="130"/>
      <c r="F456" s="130"/>
      <c r="G456" s="130" t="s">
        <v>476</v>
      </c>
    </row>
    <row r="457" spans="1:7" ht="65.25">
      <c r="A457" s="132"/>
      <c r="B457" s="134"/>
      <c r="C457" s="134"/>
      <c r="D457" s="18" t="s">
        <v>475</v>
      </c>
      <c r="E457" s="132"/>
      <c r="F457" s="132"/>
      <c r="G457" s="132"/>
    </row>
    <row r="458" spans="1:7" ht="43.5">
      <c r="A458" s="131"/>
      <c r="B458" s="135"/>
      <c r="C458" s="135"/>
      <c r="D458" s="19" t="s">
        <v>474</v>
      </c>
      <c r="E458" s="131"/>
      <c r="F458" s="131"/>
      <c r="G458" s="131"/>
    </row>
    <row r="459" spans="1:7" ht="65.25">
      <c r="A459" s="130" t="s">
        <v>473</v>
      </c>
      <c r="B459" s="133">
        <v>7000</v>
      </c>
      <c r="C459" s="130"/>
      <c r="D459" s="15" t="s">
        <v>472</v>
      </c>
      <c r="E459" s="130"/>
      <c r="F459" s="130"/>
      <c r="G459" s="130" t="s">
        <v>471</v>
      </c>
    </row>
    <row r="460" spans="1:7" ht="87">
      <c r="A460" s="132"/>
      <c r="B460" s="134"/>
      <c r="C460" s="132"/>
      <c r="D460" s="17" t="s">
        <v>470</v>
      </c>
      <c r="E460" s="132"/>
      <c r="F460" s="132"/>
      <c r="G460" s="132"/>
    </row>
    <row r="461" spans="1:7" ht="43.5">
      <c r="A461" s="132"/>
      <c r="B461" s="134"/>
      <c r="C461" s="132"/>
      <c r="D461" s="17" t="s">
        <v>469</v>
      </c>
      <c r="E461" s="132"/>
      <c r="F461" s="132"/>
      <c r="G461" s="132"/>
    </row>
    <row r="462" spans="1:7" ht="87">
      <c r="A462" s="132"/>
      <c r="B462" s="134"/>
      <c r="C462" s="132"/>
      <c r="D462" s="18" t="s">
        <v>468</v>
      </c>
      <c r="E462" s="132"/>
      <c r="F462" s="132"/>
      <c r="G462" s="132"/>
    </row>
    <row r="463" spans="1:7" ht="65.25">
      <c r="A463" s="132"/>
      <c r="B463" s="134"/>
      <c r="C463" s="132"/>
      <c r="D463" s="17" t="s">
        <v>467</v>
      </c>
      <c r="E463" s="132"/>
      <c r="F463" s="132"/>
      <c r="G463" s="132"/>
    </row>
    <row r="464" spans="1:7" ht="65.25">
      <c r="A464" s="131"/>
      <c r="B464" s="135"/>
      <c r="C464" s="131"/>
      <c r="D464" s="19" t="s">
        <v>466</v>
      </c>
      <c r="E464" s="131"/>
      <c r="F464" s="131"/>
      <c r="G464" s="131"/>
    </row>
    <row r="465" spans="1:7">
      <c r="A465" s="7" t="s">
        <v>191</v>
      </c>
      <c r="B465" s="8">
        <v>18215</v>
      </c>
      <c r="C465" s="8"/>
      <c r="D465" s="6"/>
      <c r="E465" s="6"/>
      <c r="F465" s="6"/>
      <c r="G465" s="6"/>
    </row>
    <row r="466" spans="1:7">
      <c r="A466" s="10" t="s">
        <v>192</v>
      </c>
      <c r="B466" s="11">
        <v>18215</v>
      </c>
      <c r="C466" s="10"/>
      <c r="D466" s="9"/>
      <c r="E466" s="9"/>
      <c r="F466" s="9"/>
      <c r="G466" s="9"/>
    </row>
    <row r="467" spans="1:7" ht="87">
      <c r="A467" s="130" t="s">
        <v>465</v>
      </c>
      <c r="B467" s="133">
        <v>18215</v>
      </c>
      <c r="C467" s="130"/>
      <c r="D467" s="15" t="s">
        <v>464</v>
      </c>
      <c r="E467" s="130"/>
      <c r="F467" s="130"/>
      <c r="G467" s="130" t="s">
        <v>463</v>
      </c>
    </row>
    <row r="468" spans="1:7" ht="87">
      <c r="A468" s="131"/>
      <c r="B468" s="135"/>
      <c r="C468" s="131"/>
      <c r="D468" s="16" t="s">
        <v>462</v>
      </c>
      <c r="E468" s="131"/>
      <c r="F468" s="131"/>
      <c r="G468" s="131"/>
    </row>
    <row r="469" spans="1:7">
      <c r="A469" s="21" t="s">
        <v>210</v>
      </c>
      <c r="B469" s="22">
        <v>11880320</v>
      </c>
      <c r="C469" s="22"/>
      <c r="D469" s="20"/>
      <c r="E469" s="20"/>
      <c r="F469" s="21"/>
      <c r="G469" s="20"/>
    </row>
  </sheetData>
  <mergeCells count="660">
    <mergeCell ref="A5:A8"/>
    <mergeCell ref="C5:C8"/>
    <mergeCell ref="E5:E8"/>
    <mergeCell ref="F5:F8"/>
    <mergeCell ref="G5:G8"/>
    <mergeCell ref="A9:A10"/>
    <mergeCell ref="C9:C10"/>
    <mergeCell ref="E9:E10"/>
    <mergeCell ref="F9:F10"/>
    <mergeCell ref="G9:G10"/>
    <mergeCell ref="B5:B8"/>
    <mergeCell ref="B9:B10"/>
    <mergeCell ref="A11:A12"/>
    <mergeCell ref="C11:C12"/>
    <mergeCell ref="E11:E12"/>
    <mergeCell ref="F11:F12"/>
    <mergeCell ref="G11:G12"/>
    <mergeCell ref="A13:A14"/>
    <mergeCell ref="C13:C14"/>
    <mergeCell ref="E13:E14"/>
    <mergeCell ref="F13:F14"/>
    <mergeCell ref="G13:G14"/>
    <mergeCell ref="B11:B12"/>
    <mergeCell ref="B13:B14"/>
    <mergeCell ref="A15:A17"/>
    <mergeCell ref="C15:C17"/>
    <mergeCell ref="E15:E17"/>
    <mergeCell ref="F15:F17"/>
    <mergeCell ref="G15:G17"/>
    <mergeCell ref="A18:A20"/>
    <mergeCell ref="C18:C20"/>
    <mergeCell ref="E18:E20"/>
    <mergeCell ref="F18:F20"/>
    <mergeCell ref="G18:G20"/>
    <mergeCell ref="B15:B17"/>
    <mergeCell ref="B18:B20"/>
    <mergeCell ref="A21:A23"/>
    <mergeCell ref="C21:C23"/>
    <mergeCell ref="E21:E23"/>
    <mergeCell ref="F21:F23"/>
    <mergeCell ref="G21:G23"/>
    <mergeCell ref="A24:A28"/>
    <mergeCell ref="C24:C28"/>
    <mergeCell ref="E24:E28"/>
    <mergeCell ref="F24:F28"/>
    <mergeCell ref="G24:G28"/>
    <mergeCell ref="B21:B23"/>
    <mergeCell ref="B24:B28"/>
    <mergeCell ref="A29:A40"/>
    <mergeCell ref="C29:C40"/>
    <mergeCell ref="E29:E40"/>
    <mergeCell ref="F29:F40"/>
    <mergeCell ref="G29:G40"/>
    <mergeCell ref="A41:A42"/>
    <mergeCell ref="C41:C42"/>
    <mergeCell ref="E41:E42"/>
    <mergeCell ref="F41:F42"/>
    <mergeCell ref="G41:G42"/>
    <mergeCell ref="B29:B40"/>
    <mergeCell ref="B41:B42"/>
    <mergeCell ref="A43:A46"/>
    <mergeCell ref="C43:C46"/>
    <mergeCell ref="E43:E46"/>
    <mergeCell ref="F43:F46"/>
    <mergeCell ref="G43:G46"/>
    <mergeCell ref="A47:A48"/>
    <mergeCell ref="C47:C48"/>
    <mergeCell ref="E47:E48"/>
    <mergeCell ref="F47:F48"/>
    <mergeCell ref="G47:G48"/>
    <mergeCell ref="B43:B46"/>
    <mergeCell ref="B47:B48"/>
    <mergeCell ref="A49:A50"/>
    <mergeCell ref="C49:C50"/>
    <mergeCell ref="E49:E50"/>
    <mergeCell ref="F49:F50"/>
    <mergeCell ref="G49:G50"/>
    <mergeCell ref="A51:A54"/>
    <mergeCell ref="C51:C54"/>
    <mergeCell ref="E51:E54"/>
    <mergeCell ref="F51:F54"/>
    <mergeCell ref="G51:G54"/>
    <mergeCell ref="B49:B50"/>
    <mergeCell ref="B51:B54"/>
    <mergeCell ref="A55:A56"/>
    <mergeCell ref="C55:C56"/>
    <mergeCell ref="E55:E56"/>
    <mergeCell ref="F55:F56"/>
    <mergeCell ref="G55:G56"/>
    <mergeCell ref="A57:A59"/>
    <mergeCell ref="C57:C59"/>
    <mergeCell ref="E57:E59"/>
    <mergeCell ref="F57:F59"/>
    <mergeCell ref="G57:G59"/>
    <mergeCell ref="B55:B56"/>
    <mergeCell ref="B57:B59"/>
    <mergeCell ref="A60:A62"/>
    <mergeCell ref="C60:C62"/>
    <mergeCell ref="E60:E62"/>
    <mergeCell ref="F60:F62"/>
    <mergeCell ref="G60:G62"/>
    <mergeCell ref="A63:A65"/>
    <mergeCell ref="C63:C65"/>
    <mergeCell ref="E63:E65"/>
    <mergeCell ref="F63:F65"/>
    <mergeCell ref="G63:G65"/>
    <mergeCell ref="B60:B62"/>
    <mergeCell ref="B63:B65"/>
    <mergeCell ref="A66:A70"/>
    <mergeCell ref="C66:C70"/>
    <mergeCell ref="E66:E70"/>
    <mergeCell ref="F66:F70"/>
    <mergeCell ref="G66:G70"/>
    <mergeCell ref="A71:A76"/>
    <mergeCell ref="C71:C76"/>
    <mergeCell ref="E71:E76"/>
    <mergeCell ref="F71:F76"/>
    <mergeCell ref="G71:G76"/>
    <mergeCell ref="B66:B70"/>
    <mergeCell ref="B71:B76"/>
    <mergeCell ref="A77:A84"/>
    <mergeCell ref="C77:C84"/>
    <mergeCell ref="E77:E84"/>
    <mergeCell ref="F77:F84"/>
    <mergeCell ref="G77:G84"/>
    <mergeCell ref="A85:A92"/>
    <mergeCell ref="C85:C92"/>
    <mergeCell ref="E85:E92"/>
    <mergeCell ref="F85:F92"/>
    <mergeCell ref="G85:G92"/>
    <mergeCell ref="B77:B84"/>
    <mergeCell ref="B85:B92"/>
    <mergeCell ref="A93:A97"/>
    <mergeCell ref="C93:C97"/>
    <mergeCell ref="E93:E97"/>
    <mergeCell ref="F93:F97"/>
    <mergeCell ref="G93:G97"/>
    <mergeCell ref="A98:A101"/>
    <mergeCell ref="C98:C101"/>
    <mergeCell ref="E98:E101"/>
    <mergeCell ref="F98:F101"/>
    <mergeCell ref="G98:G101"/>
    <mergeCell ref="B93:B97"/>
    <mergeCell ref="B98:B101"/>
    <mergeCell ref="A102:A104"/>
    <mergeCell ref="C102:C104"/>
    <mergeCell ref="E102:E104"/>
    <mergeCell ref="F102:F104"/>
    <mergeCell ref="G102:G104"/>
    <mergeCell ref="A105:A108"/>
    <mergeCell ref="C105:C108"/>
    <mergeCell ref="E105:E108"/>
    <mergeCell ref="F105:F108"/>
    <mergeCell ref="G105:G108"/>
    <mergeCell ref="B102:B104"/>
    <mergeCell ref="B105:B108"/>
    <mergeCell ref="A109:A111"/>
    <mergeCell ref="C109:C111"/>
    <mergeCell ref="E109:E111"/>
    <mergeCell ref="F109:F111"/>
    <mergeCell ref="G109:G111"/>
    <mergeCell ref="A112:A115"/>
    <mergeCell ref="C112:C115"/>
    <mergeCell ref="E112:E115"/>
    <mergeCell ref="F112:F115"/>
    <mergeCell ref="G112:G115"/>
    <mergeCell ref="B109:B111"/>
    <mergeCell ref="B112:B115"/>
    <mergeCell ref="A116:A118"/>
    <mergeCell ref="C116:C118"/>
    <mergeCell ref="E116:E118"/>
    <mergeCell ref="F116:F118"/>
    <mergeCell ref="G116:G118"/>
    <mergeCell ref="A119:A120"/>
    <mergeCell ref="C119:C120"/>
    <mergeCell ref="E119:E120"/>
    <mergeCell ref="F119:F120"/>
    <mergeCell ref="G119:G120"/>
    <mergeCell ref="B116:B118"/>
    <mergeCell ref="B119:B120"/>
    <mergeCell ref="A121:A123"/>
    <mergeCell ref="C121:C123"/>
    <mergeCell ref="E121:E123"/>
    <mergeCell ref="F121:F123"/>
    <mergeCell ref="G121:G123"/>
    <mergeCell ref="A124:A125"/>
    <mergeCell ref="C124:C125"/>
    <mergeCell ref="E124:E125"/>
    <mergeCell ref="F124:F125"/>
    <mergeCell ref="G124:G125"/>
    <mergeCell ref="B121:B123"/>
    <mergeCell ref="B124:B125"/>
    <mergeCell ref="A126:A127"/>
    <mergeCell ref="C126:C127"/>
    <mergeCell ref="E126:E127"/>
    <mergeCell ref="F126:F127"/>
    <mergeCell ref="G126:G127"/>
    <mergeCell ref="A128:A131"/>
    <mergeCell ref="C128:C131"/>
    <mergeCell ref="E128:E131"/>
    <mergeCell ref="F128:F131"/>
    <mergeCell ref="G128:G131"/>
    <mergeCell ref="B126:B127"/>
    <mergeCell ref="B128:B131"/>
    <mergeCell ref="A132:A135"/>
    <mergeCell ref="C132:C135"/>
    <mergeCell ref="E132:E135"/>
    <mergeCell ref="F132:F135"/>
    <mergeCell ref="G132:G135"/>
    <mergeCell ref="A136:A138"/>
    <mergeCell ref="C136:C138"/>
    <mergeCell ref="E136:E138"/>
    <mergeCell ref="F136:F138"/>
    <mergeCell ref="G136:G138"/>
    <mergeCell ref="B132:B135"/>
    <mergeCell ref="B136:B138"/>
    <mergeCell ref="A139:A140"/>
    <mergeCell ref="C139:C140"/>
    <mergeCell ref="E139:E140"/>
    <mergeCell ref="F139:F140"/>
    <mergeCell ref="G139:G140"/>
    <mergeCell ref="A141:A143"/>
    <mergeCell ref="C141:C143"/>
    <mergeCell ref="E141:E143"/>
    <mergeCell ref="F141:F143"/>
    <mergeCell ref="G141:G143"/>
    <mergeCell ref="B139:B140"/>
    <mergeCell ref="B141:B143"/>
    <mergeCell ref="A144:A145"/>
    <mergeCell ref="C144:C145"/>
    <mergeCell ref="E144:E145"/>
    <mergeCell ref="F144:F145"/>
    <mergeCell ref="G144:G145"/>
    <mergeCell ref="A146:A148"/>
    <mergeCell ref="C146:C148"/>
    <mergeCell ref="E146:E148"/>
    <mergeCell ref="F146:F148"/>
    <mergeCell ref="G146:G148"/>
    <mergeCell ref="B144:B145"/>
    <mergeCell ref="B146:B148"/>
    <mergeCell ref="A149:A150"/>
    <mergeCell ref="C149:C150"/>
    <mergeCell ref="E149:E150"/>
    <mergeCell ref="F149:F150"/>
    <mergeCell ref="G149:G150"/>
    <mergeCell ref="A151:A155"/>
    <mergeCell ref="C151:C155"/>
    <mergeCell ref="E151:E155"/>
    <mergeCell ref="F151:F155"/>
    <mergeCell ref="G151:G155"/>
    <mergeCell ref="B149:B150"/>
    <mergeCell ref="B151:B155"/>
    <mergeCell ref="A156:A159"/>
    <mergeCell ref="C156:C159"/>
    <mergeCell ref="E156:E159"/>
    <mergeCell ref="F156:F159"/>
    <mergeCell ref="G156:G159"/>
    <mergeCell ref="A160:A161"/>
    <mergeCell ref="C160:C161"/>
    <mergeCell ref="E160:E161"/>
    <mergeCell ref="F160:F161"/>
    <mergeCell ref="G160:G161"/>
    <mergeCell ref="B156:B159"/>
    <mergeCell ref="B160:B161"/>
    <mergeCell ref="A162:A167"/>
    <mergeCell ref="C162:C167"/>
    <mergeCell ref="E162:E167"/>
    <mergeCell ref="F162:F167"/>
    <mergeCell ref="G162:G167"/>
    <mergeCell ref="A168:A169"/>
    <mergeCell ref="C168:C169"/>
    <mergeCell ref="E168:E169"/>
    <mergeCell ref="F168:F169"/>
    <mergeCell ref="G168:G169"/>
    <mergeCell ref="B162:B167"/>
    <mergeCell ref="B168:B169"/>
    <mergeCell ref="A170:A173"/>
    <mergeCell ref="C170:C173"/>
    <mergeCell ref="E170:E173"/>
    <mergeCell ref="F170:F173"/>
    <mergeCell ref="G170:G173"/>
    <mergeCell ref="A174:A180"/>
    <mergeCell ref="C174:C180"/>
    <mergeCell ref="E174:E180"/>
    <mergeCell ref="F174:F180"/>
    <mergeCell ref="G174:G180"/>
    <mergeCell ref="B170:B173"/>
    <mergeCell ref="B174:B180"/>
    <mergeCell ref="A181:A184"/>
    <mergeCell ref="C181:C184"/>
    <mergeCell ref="E181:E184"/>
    <mergeCell ref="F181:F184"/>
    <mergeCell ref="G181:G184"/>
    <mergeCell ref="A185:A186"/>
    <mergeCell ref="C185:C186"/>
    <mergeCell ref="E185:E186"/>
    <mergeCell ref="F185:F186"/>
    <mergeCell ref="G185:G186"/>
    <mergeCell ref="B181:B184"/>
    <mergeCell ref="B185:B186"/>
    <mergeCell ref="A187:A193"/>
    <mergeCell ref="C187:C193"/>
    <mergeCell ref="E187:E193"/>
    <mergeCell ref="F187:F193"/>
    <mergeCell ref="G187:G193"/>
    <mergeCell ref="A194:A196"/>
    <mergeCell ref="C194:C196"/>
    <mergeCell ref="E194:E196"/>
    <mergeCell ref="F194:F196"/>
    <mergeCell ref="G194:G196"/>
    <mergeCell ref="B187:B193"/>
    <mergeCell ref="B194:B196"/>
    <mergeCell ref="A197:A204"/>
    <mergeCell ref="C197:C204"/>
    <mergeCell ref="E197:E204"/>
    <mergeCell ref="F197:F204"/>
    <mergeCell ref="G197:G204"/>
    <mergeCell ref="A205:A206"/>
    <mergeCell ref="C205:C206"/>
    <mergeCell ref="E205:E206"/>
    <mergeCell ref="F205:F206"/>
    <mergeCell ref="G205:G206"/>
    <mergeCell ref="B197:B204"/>
    <mergeCell ref="B205:B206"/>
    <mergeCell ref="A207:A216"/>
    <mergeCell ref="C207:C216"/>
    <mergeCell ref="E207:E216"/>
    <mergeCell ref="F207:F216"/>
    <mergeCell ref="G207:G216"/>
    <mergeCell ref="A219:A225"/>
    <mergeCell ref="C219:C225"/>
    <mergeCell ref="E219:E225"/>
    <mergeCell ref="F219:F225"/>
    <mergeCell ref="G219:G225"/>
    <mergeCell ref="B207:B216"/>
    <mergeCell ref="B219:B225"/>
    <mergeCell ref="A226:A231"/>
    <mergeCell ref="C226:C231"/>
    <mergeCell ref="E226:E231"/>
    <mergeCell ref="F226:F231"/>
    <mergeCell ref="G226:G231"/>
    <mergeCell ref="A232:A235"/>
    <mergeCell ref="C232:C235"/>
    <mergeCell ref="E232:E235"/>
    <mergeCell ref="F232:F235"/>
    <mergeCell ref="G232:G235"/>
    <mergeCell ref="B226:B231"/>
    <mergeCell ref="B232:B235"/>
    <mergeCell ref="A238:A241"/>
    <mergeCell ref="C238:C241"/>
    <mergeCell ref="E238:E241"/>
    <mergeCell ref="F238:F241"/>
    <mergeCell ref="G238:G241"/>
    <mergeCell ref="A242:A245"/>
    <mergeCell ref="C242:C245"/>
    <mergeCell ref="E242:E245"/>
    <mergeCell ref="F242:F245"/>
    <mergeCell ref="G242:G245"/>
    <mergeCell ref="B238:B241"/>
    <mergeCell ref="B242:B245"/>
    <mergeCell ref="A249:A253"/>
    <mergeCell ref="C249:C253"/>
    <mergeCell ref="E249:E253"/>
    <mergeCell ref="F249:F253"/>
    <mergeCell ref="G249:G253"/>
    <mergeCell ref="A254:A259"/>
    <mergeCell ref="C254:C259"/>
    <mergeCell ref="E254:E259"/>
    <mergeCell ref="F254:F259"/>
    <mergeCell ref="G254:G259"/>
    <mergeCell ref="B249:B253"/>
    <mergeCell ref="B254:B259"/>
    <mergeCell ref="A260:A262"/>
    <mergeCell ref="C260:C262"/>
    <mergeCell ref="E260:E262"/>
    <mergeCell ref="F260:F262"/>
    <mergeCell ref="G260:G262"/>
    <mergeCell ref="A264:A266"/>
    <mergeCell ref="C264:C266"/>
    <mergeCell ref="E264:E266"/>
    <mergeCell ref="F264:F266"/>
    <mergeCell ref="G264:G266"/>
    <mergeCell ref="B260:B262"/>
    <mergeCell ref="B264:B266"/>
    <mergeCell ref="A267:A270"/>
    <mergeCell ref="C267:C270"/>
    <mergeCell ref="E267:E270"/>
    <mergeCell ref="F267:F270"/>
    <mergeCell ref="G267:G270"/>
    <mergeCell ref="A271:A272"/>
    <mergeCell ref="C271:C272"/>
    <mergeCell ref="E271:E272"/>
    <mergeCell ref="F271:F272"/>
    <mergeCell ref="G271:G272"/>
    <mergeCell ref="B267:B270"/>
    <mergeCell ref="B271:B272"/>
    <mergeCell ref="A273:A274"/>
    <mergeCell ref="C273:C274"/>
    <mergeCell ref="E273:E274"/>
    <mergeCell ref="F273:F274"/>
    <mergeCell ref="G273:G274"/>
    <mergeCell ref="A275:A276"/>
    <mergeCell ref="C275:C276"/>
    <mergeCell ref="E275:E276"/>
    <mergeCell ref="F275:F276"/>
    <mergeCell ref="G275:G276"/>
    <mergeCell ref="B273:B274"/>
    <mergeCell ref="B275:B276"/>
    <mergeCell ref="A277:A278"/>
    <mergeCell ref="C277:C278"/>
    <mergeCell ref="E277:E278"/>
    <mergeCell ref="F277:F278"/>
    <mergeCell ref="G277:G278"/>
    <mergeCell ref="A279:A280"/>
    <mergeCell ref="C279:C280"/>
    <mergeCell ref="E279:E280"/>
    <mergeCell ref="F279:F280"/>
    <mergeCell ref="G279:G280"/>
    <mergeCell ref="B277:B278"/>
    <mergeCell ref="B279:B280"/>
    <mergeCell ref="A281:A285"/>
    <mergeCell ref="C281:C285"/>
    <mergeCell ref="E281:E285"/>
    <mergeCell ref="F281:F285"/>
    <mergeCell ref="G281:G285"/>
    <mergeCell ref="A286:A289"/>
    <mergeCell ref="C286:C289"/>
    <mergeCell ref="E286:E289"/>
    <mergeCell ref="F286:F289"/>
    <mergeCell ref="G286:G289"/>
    <mergeCell ref="B281:B285"/>
    <mergeCell ref="B286:B289"/>
    <mergeCell ref="A290:A295"/>
    <mergeCell ref="C290:C295"/>
    <mergeCell ref="E290:E295"/>
    <mergeCell ref="F290:F295"/>
    <mergeCell ref="G290:G295"/>
    <mergeCell ref="A297:A302"/>
    <mergeCell ref="C297:C302"/>
    <mergeCell ref="E297:E302"/>
    <mergeCell ref="F297:F302"/>
    <mergeCell ref="G297:G302"/>
    <mergeCell ref="B290:B295"/>
    <mergeCell ref="B297:B302"/>
    <mergeCell ref="A303:A304"/>
    <mergeCell ref="C303:C304"/>
    <mergeCell ref="E303:E304"/>
    <mergeCell ref="F303:F304"/>
    <mergeCell ref="G303:G304"/>
    <mergeCell ref="A305:A307"/>
    <mergeCell ref="C305:C307"/>
    <mergeCell ref="E305:E307"/>
    <mergeCell ref="F305:F307"/>
    <mergeCell ref="G305:G307"/>
    <mergeCell ref="B303:B304"/>
    <mergeCell ref="B305:B307"/>
    <mergeCell ref="A308:A309"/>
    <mergeCell ref="C308:C309"/>
    <mergeCell ref="E308:E309"/>
    <mergeCell ref="F308:F309"/>
    <mergeCell ref="G308:G309"/>
    <mergeCell ref="A312:A313"/>
    <mergeCell ref="C312:C313"/>
    <mergeCell ref="E312:E313"/>
    <mergeCell ref="F312:F313"/>
    <mergeCell ref="G312:G313"/>
    <mergeCell ref="B308:B309"/>
    <mergeCell ref="B312:B313"/>
    <mergeCell ref="A316:A320"/>
    <mergeCell ref="C316:C320"/>
    <mergeCell ref="E316:E320"/>
    <mergeCell ref="F316:F320"/>
    <mergeCell ref="G316:G320"/>
    <mergeCell ref="A321:A323"/>
    <mergeCell ref="C321:C323"/>
    <mergeCell ref="E321:E323"/>
    <mergeCell ref="F321:F323"/>
    <mergeCell ref="G321:G323"/>
    <mergeCell ref="B316:B320"/>
    <mergeCell ref="B321:B323"/>
    <mergeCell ref="A324:A325"/>
    <mergeCell ref="C324:C325"/>
    <mergeCell ref="E324:E325"/>
    <mergeCell ref="F324:F325"/>
    <mergeCell ref="G324:G325"/>
    <mergeCell ref="A326:A327"/>
    <mergeCell ref="C326:C327"/>
    <mergeCell ref="E326:E327"/>
    <mergeCell ref="F326:F327"/>
    <mergeCell ref="G326:G327"/>
    <mergeCell ref="B324:B325"/>
    <mergeCell ref="B326:B327"/>
    <mergeCell ref="A328:A333"/>
    <mergeCell ref="C328:C333"/>
    <mergeCell ref="E328:E333"/>
    <mergeCell ref="F328:F333"/>
    <mergeCell ref="G328:G333"/>
    <mergeCell ref="A334:A338"/>
    <mergeCell ref="C334:C338"/>
    <mergeCell ref="E334:E338"/>
    <mergeCell ref="F334:F338"/>
    <mergeCell ref="G334:G338"/>
    <mergeCell ref="B328:B333"/>
    <mergeCell ref="B334:B338"/>
    <mergeCell ref="A341:A343"/>
    <mergeCell ref="C341:C343"/>
    <mergeCell ref="E341:E343"/>
    <mergeCell ref="F341:F343"/>
    <mergeCell ref="G341:G343"/>
    <mergeCell ref="A344:A349"/>
    <mergeCell ref="C344:C349"/>
    <mergeCell ref="E344:E349"/>
    <mergeCell ref="F344:F349"/>
    <mergeCell ref="G344:G349"/>
    <mergeCell ref="B341:B343"/>
    <mergeCell ref="B344:B349"/>
    <mergeCell ref="A350:A352"/>
    <mergeCell ref="C350:C352"/>
    <mergeCell ref="E350:E352"/>
    <mergeCell ref="F350:F352"/>
    <mergeCell ref="G350:G352"/>
    <mergeCell ref="A356:A364"/>
    <mergeCell ref="C356:C364"/>
    <mergeCell ref="E356:E364"/>
    <mergeCell ref="F356:F364"/>
    <mergeCell ref="G356:G364"/>
    <mergeCell ref="B350:B352"/>
    <mergeCell ref="B356:B364"/>
    <mergeCell ref="A367:A371"/>
    <mergeCell ref="C367:C371"/>
    <mergeCell ref="E367:E371"/>
    <mergeCell ref="F367:F371"/>
    <mergeCell ref="G367:G371"/>
    <mergeCell ref="A372:A383"/>
    <mergeCell ref="C372:C383"/>
    <mergeCell ref="E372:E383"/>
    <mergeCell ref="F372:F383"/>
    <mergeCell ref="G372:G383"/>
    <mergeCell ref="B367:B371"/>
    <mergeCell ref="B372:B383"/>
    <mergeCell ref="A385:A387"/>
    <mergeCell ref="C385:C387"/>
    <mergeCell ref="E385:E387"/>
    <mergeCell ref="F385:F387"/>
    <mergeCell ref="G385:G387"/>
    <mergeCell ref="A389:A391"/>
    <mergeCell ref="C389:C391"/>
    <mergeCell ref="E389:E391"/>
    <mergeCell ref="F389:F391"/>
    <mergeCell ref="G389:G391"/>
    <mergeCell ref="B385:B387"/>
    <mergeCell ref="B389:B391"/>
    <mergeCell ref="A392:A397"/>
    <mergeCell ref="C392:C397"/>
    <mergeCell ref="E392:E397"/>
    <mergeCell ref="F392:F397"/>
    <mergeCell ref="G392:G397"/>
    <mergeCell ref="A398:A401"/>
    <mergeCell ref="C398:C401"/>
    <mergeCell ref="E398:E401"/>
    <mergeCell ref="F398:F401"/>
    <mergeCell ref="G398:G401"/>
    <mergeCell ref="B392:B397"/>
    <mergeCell ref="B398:B401"/>
    <mergeCell ref="A404:A409"/>
    <mergeCell ref="C404:C409"/>
    <mergeCell ref="E404:E409"/>
    <mergeCell ref="F404:F409"/>
    <mergeCell ref="G404:G409"/>
    <mergeCell ref="A410:A413"/>
    <mergeCell ref="C410:C413"/>
    <mergeCell ref="E410:E413"/>
    <mergeCell ref="F410:F413"/>
    <mergeCell ref="G410:G413"/>
    <mergeCell ref="B404:B409"/>
    <mergeCell ref="B410:B413"/>
    <mergeCell ref="A416:A420"/>
    <mergeCell ref="C416:C420"/>
    <mergeCell ref="E416:E420"/>
    <mergeCell ref="F416:F420"/>
    <mergeCell ref="G416:G420"/>
    <mergeCell ref="A421:A423"/>
    <mergeCell ref="C421:C423"/>
    <mergeCell ref="E421:E423"/>
    <mergeCell ref="F421:F423"/>
    <mergeCell ref="G421:G423"/>
    <mergeCell ref="B416:B420"/>
    <mergeCell ref="B421:B423"/>
    <mergeCell ref="A427:A430"/>
    <mergeCell ref="C427:C430"/>
    <mergeCell ref="E427:E430"/>
    <mergeCell ref="F427:F430"/>
    <mergeCell ref="G427:G430"/>
    <mergeCell ref="A431:A434"/>
    <mergeCell ref="C431:C434"/>
    <mergeCell ref="E431:E434"/>
    <mergeCell ref="F431:F434"/>
    <mergeCell ref="G431:G434"/>
    <mergeCell ref="B427:B430"/>
    <mergeCell ref="B431:B434"/>
    <mergeCell ref="A435:A436"/>
    <mergeCell ref="C435:C436"/>
    <mergeCell ref="E435:E436"/>
    <mergeCell ref="F435:F436"/>
    <mergeCell ref="G435:G436"/>
    <mergeCell ref="A437:A438"/>
    <mergeCell ref="C437:C438"/>
    <mergeCell ref="E437:E438"/>
    <mergeCell ref="F437:F438"/>
    <mergeCell ref="G437:G438"/>
    <mergeCell ref="B435:B436"/>
    <mergeCell ref="B437:B438"/>
    <mergeCell ref="A439:A442"/>
    <mergeCell ref="C439:C442"/>
    <mergeCell ref="E439:E442"/>
    <mergeCell ref="F439:F442"/>
    <mergeCell ref="G439:G442"/>
    <mergeCell ref="A443:A446"/>
    <mergeCell ref="C443:C446"/>
    <mergeCell ref="E443:E446"/>
    <mergeCell ref="F443:F446"/>
    <mergeCell ref="G443:G446"/>
    <mergeCell ref="B439:B442"/>
    <mergeCell ref="B443:B446"/>
    <mergeCell ref="A449:A451"/>
    <mergeCell ref="C449:C451"/>
    <mergeCell ref="E449:E451"/>
    <mergeCell ref="F449:F451"/>
    <mergeCell ref="G449:G451"/>
    <mergeCell ref="A452:A453"/>
    <mergeCell ref="C452:C453"/>
    <mergeCell ref="E452:E453"/>
    <mergeCell ref="F452:F453"/>
    <mergeCell ref="G452:G453"/>
    <mergeCell ref="B449:B451"/>
    <mergeCell ref="B452:B453"/>
    <mergeCell ref="A454:A455"/>
    <mergeCell ref="C454:C455"/>
    <mergeCell ref="E454:E455"/>
    <mergeCell ref="F454:F455"/>
    <mergeCell ref="G454:G455"/>
    <mergeCell ref="A456:A458"/>
    <mergeCell ref="C456:C458"/>
    <mergeCell ref="E456:E458"/>
    <mergeCell ref="F456:F458"/>
    <mergeCell ref="G456:G458"/>
    <mergeCell ref="B454:B455"/>
    <mergeCell ref="B456:B458"/>
    <mergeCell ref="A459:A464"/>
    <mergeCell ref="C459:C464"/>
    <mergeCell ref="E459:E464"/>
    <mergeCell ref="F459:F464"/>
    <mergeCell ref="G459:G464"/>
    <mergeCell ref="A467:A468"/>
    <mergeCell ref="C467:C468"/>
    <mergeCell ref="E467:E468"/>
    <mergeCell ref="F467:F468"/>
    <mergeCell ref="G467:G468"/>
    <mergeCell ref="B459:B464"/>
    <mergeCell ref="B467:B468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คณะครุศาสตร์ 
	</oddHeader>
    <oddFooter>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>
      <pane ySplit="1" topLeftCell="A2" activePane="bottomLeft" state="frozen"/>
      <selection pane="bottomLeft" activeCell="E1" sqref="E1"/>
    </sheetView>
  </sheetViews>
  <sheetFormatPr defaultColWidth="9" defaultRowHeight="21.75"/>
  <cols>
    <col min="1" max="1" width="84.42578125" style="1" customWidth="1"/>
    <col min="2" max="2" width="11.42578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19.57031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2</v>
      </c>
      <c r="B2" s="5">
        <v>2015380</v>
      </c>
      <c r="C2" s="5"/>
      <c r="D2" s="3"/>
      <c r="E2" s="3"/>
      <c r="F2" s="3"/>
      <c r="G2" s="3"/>
    </row>
    <row r="3" spans="1:7">
      <c r="A3" s="7" t="s">
        <v>3</v>
      </c>
      <c r="B3" s="8">
        <v>1012857</v>
      </c>
      <c r="C3" s="8"/>
      <c r="D3" s="6"/>
      <c r="E3" s="6"/>
      <c r="F3" s="6"/>
      <c r="G3" s="6"/>
    </row>
    <row r="4" spans="1:7" ht="43.5">
      <c r="A4" s="10" t="s">
        <v>726</v>
      </c>
      <c r="B4" s="11">
        <v>111335</v>
      </c>
      <c r="C4" s="11"/>
      <c r="D4" s="9"/>
      <c r="E4" s="9"/>
      <c r="F4" s="9"/>
      <c r="G4" s="9"/>
    </row>
    <row r="5" spans="1:7" ht="65.25">
      <c r="A5" s="130" t="s">
        <v>1282</v>
      </c>
      <c r="B5" s="133">
        <v>60995</v>
      </c>
      <c r="C5" s="133"/>
      <c r="D5" s="15" t="s">
        <v>1182</v>
      </c>
      <c r="E5" s="130"/>
      <c r="F5" s="130"/>
      <c r="G5" s="130" t="s">
        <v>1175</v>
      </c>
    </row>
    <row r="6" spans="1:7">
      <c r="A6" s="132"/>
      <c r="B6" s="134"/>
      <c r="C6" s="134"/>
      <c r="D6" s="17" t="s">
        <v>1281</v>
      </c>
      <c r="E6" s="132"/>
      <c r="F6" s="132"/>
      <c r="G6" s="132"/>
    </row>
    <row r="7" spans="1:7" ht="65.25">
      <c r="A7" s="132"/>
      <c r="B7" s="134"/>
      <c r="C7" s="134"/>
      <c r="D7" s="18" t="s">
        <v>1180</v>
      </c>
      <c r="E7" s="132"/>
      <c r="F7" s="132"/>
      <c r="G7" s="132"/>
    </row>
    <row r="8" spans="1:7" ht="43.5">
      <c r="A8" s="132"/>
      <c r="B8" s="134"/>
      <c r="C8" s="134"/>
      <c r="D8" s="17" t="s">
        <v>1179</v>
      </c>
      <c r="E8" s="132"/>
      <c r="F8" s="132"/>
      <c r="G8" s="132"/>
    </row>
    <row r="9" spans="1:7" ht="43.5">
      <c r="A9" s="131"/>
      <c r="B9" s="135"/>
      <c r="C9" s="135"/>
      <c r="D9" s="19" t="s">
        <v>1178</v>
      </c>
      <c r="E9" s="131"/>
      <c r="F9" s="131"/>
      <c r="G9" s="131"/>
    </row>
    <row r="10" spans="1:7" ht="65.25">
      <c r="A10" s="130" t="s">
        <v>1280</v>
      </c>
      <c r="B10" s="133">
        <v>50340</v>
      </c>
      <c r="C10" s="130"/>
      <c r="D10" s="15" t="s">
        <v>1279</v>
      </c>
      <c r="E10" s="130"/>
      <c r="F10" s="130"/>
      <c r="G10" s="130" t="s">
        <v>1124</v>
      </c>
    </row>
    <row r="11" spans="1:7" ht="65.25">
      <c r="A11" s="132"/>
      <c r="B11" s="134"/>
      <c r="C11" s="132"/>
      <c r="D11" s="17" t="s">
        <v>1278</v>
      </c>
      <c r="E11" s="132"/>
      <c r="F11" s="132"/>
      <c r="G11" s="132"/>
    </row>
    <row r="12" spans="1:7" ht="65.25">
      <c r="A12" s="132"/>
      <c r="B12" s="134"/>
      <c r="C12" s="132"/>
      <c r="D12" s="18" t="s">
        <v>1277</v>
      </c>
      <c r="E12" s="132"/>
      <c r="F12" s="132"/>
      <c r="G12" s="132"/>
    </row>
    <row r="13" spans="1:7" ht="43.5">
      <c r="A13" s="131"/>
      <c r="B13" s="135"/>
      <c r="C13" s="131"/>
      <c r="D13" s="19" t="s">
        <v>1276</v>
      </c>
      <c r="E13" s="131"/>
      <c r="F13" s="131"/>
      <c r="G13" s="131"/>
    </row>
    <row r="14" spans="1:7">
      <c r="A14" s="10" t="s">
        <v>708</v>
      </c>
      <c r="B14" s="11">
        <v>901522</v>
      </c>
      <c r="C14" s="11"/>
      <c r="D14" s="9"/>
      <c r="E14" s="9"/>
      <c r="F14" s="9"/>
      <c r="G14" s="9"/>
    </row>
    <row r="15" spans="1:7" ht="87">
      <c r="A15" s="130" t="s">
        <v>1275</v>
      </c>
      <c r="B15" s="133">
        <v>23034</v>
      </c>
      <c r="C15" s="133"/>
      <c r="D15" s="15" t="s">
        <v>1272</v>
      </c>
      <c r="E15" s="130"/>
      <c r="F15" s="130"/>
      <c r="G15" s="130" t="s">
        <v>792</v>
      </c>
    </row>
    <row r="16" spans="1:7" ht="87">
      <c r="A16" s="131"/>
      <c r="B16" s="135"/>
      <c r="C16" s="135"/>
      <c r="D16" s="16" t="s">
        <v>1274</v>
      </c>
      <c r="E16" s="131"/>
      <c r="F16" s="131"/>
      <c r="G16" s="131"/>
    </row>
    <row r="17" spans="1:7" ht="87">
      <c r="A17" s="130" t="s">
        <v>1273</v>
      </c>
      <c r="B17" s="133">
        <v>123579</v>
      </c>
      <c r="C17" s="133"/>
      <c r="D17" s="15" t="s">
        <v>1272</v>
      </c>
      <c r="E17" s="130"/>
      <c r="F17" s="130"/>
      <c r="G17" s="130" t="s">
        <v>792</v>
      </c>
    </row>
    <row r="18" spans="1:7" ht="65.25">
      <c r="A18" s="132"/>
      <c r="B18" s="134"/>
      <c r="C18" s="134"/>
      <c r="D18" s="17" t="s">
        <v>1271</v>
      </c>
      <c r="E18" s="132"/>
      <c r="F18" s="132"/>
      <c r="G18" s="132"/>
    </row>
    <row r="19" spans="1:7" ht="65.25">
      <c r="A19" s="132"/>
      <c r="B19" s="134"/>
      <c r="C19" s="134"/>
      <c r="D19" s="17" t="s">
        <v>1270</v>
      </c>
      <c r="E19" s="132"/>
      <c r="F19" s="132"/>
      <c r="G19" s="132"/>
    </row>
    <row r="20" spans="1:7" ht="87">
      <c r="A20" s="132"/>
      <c r="B20" s="134"/>
      <c r="C20" s="134"/>
      <c r="D20" s="18" t="s">
        <v>1269</v>
      </c>
      <c r="E20" s="132"/>
      <c r="F20" s="132"/>
      <c r="G20" s="132"/>
    </row>
    <row r="21" spans="1:7" ht="65.25">
      <c r="A21" s="132"/>
      <c r="B21" s="134"/>
      <c r="C21" s="134"/>
      <c r="D21" s="17" t="s">
        <v>1268</v>
      </c>
      <c r="E21" s="132"/>
      <c r="F21" s="132"/>
      <c r="G21" s="132"/>
    </row>
    <row r="22" spans="1:7" ht="65.25">
      <c r="A22" s="131"/>
      <c r="B22" s="135"/>
      <c r="C22" s="135"/>
      <c r="D22" s="19" t="s">
        <v>1267</v>
      </c>
      <c r="E22" s="131"/>
      <c r="F22" s="131"/>
      <c r="G22" s="131"/>
    </row>
    <row r="23" spans="1:7" ht="65.25">
      <c r="A23" s="130" t="s">
        <v>1266</v>
      </c>
      <c r="B23" s="133">
        <v>138205</v>
      </c>
      <c r="C23" s="133"/>
      <c r="D23" s="15" t="s">
        <v>1265</v>
      </c>
      <c r="E23" s="130"/>
      <c r="F23" s="130"/>
      <c r="G23" s="130" t="s">
        <v>1124</v>
      </c>
    </row>
    <row r="24" spans="1:7" ht="65.25">
      <c r="A24" s="132"/>
      <c r="B24" s="134"/>
      <c r="C24" s="134"/>
      <c r="D24" s="17" t="s">
        <v>1264</v>
      </c>
      <c r="E24" s="132"/>
      <c r="F24" s="132"/>
      <c r="G24" s="132"/>
    </row>
    <row r="25" spans="1:7">
      <c r="A25" s="132"/>
      <c r="B25" s="134"/>
      <c r="C25" s="134"/>
      <c r="D25" s="17" t="s">
        <v>1263</v>
      </c>
      <c r="E25" s="132"/>
      <c r="F25" s="132"/>
      <c r="G25" s="132"/>
    </row>
    <row r="26" spans="1:7" ht="65.25">
      <c r="A26" s="132"/>
      <c r="B26" s="134"/>
      <c r="C26" s="134"/>
      <c r="D26" s="17" t="s">
        <v>1262</v>
      </c>
      <c r="E26" s="132"/>
      <c r="F26" s="132"/>
      <c r="G26" s="132"/>
    </row>
    <row r="27" spans="1:7" ht="65.25">
      <c r="A27" s="132"/>
      <c r="B27" s="134"/>
      <c r="C27" s="134"/>
      <c r="D27" s="18" t="s">
        <v>1261</v>
      </c>
      <c r="E27" s="132"/>
      <c r="F27" s="132"/>
      <c r="G27" s="132"/>
    </row>
    <row r="28" spans="1:7" ht="43.5">
      <c r="A28" s="132"/>
      <c r="B28" s="134"/>
      <c r="C28" s="134"/>
      <c r="D28" s="17" t="s">
        <v>1260</v>
      </c>
      <c r="E28" s="132"/>
      <c r="F28" s="132"/>
      <c r="G28" s="132"/>
    </row>
    <row r="29" spans="1:7" ht="65.25">
      <c r="A29" s="131"/>
      <c r="B29" s="135"/>
      <c r="C29" s="135"/>
      <c r="D29" s="19" t="s">
        <v>1259</v>
      </c>
      <c r="E29" s="131"/>
      <c r="F29" s="131"/>
      <c r="G29" s="131"/>
    </row>
    <row r="30" spans="1:7" ht="43.5">
      <c r="A30" s="130" t="s">
        <v>1258</v>
      </c>
      <c r="B30" s="133">
        <v>218238</v>
      </c>
      <c r="C30" s="133"/>
      <c r="D30" s="15" t="s">
        <v>1257</v>
      </c>
      <c r="E30" s="130"/>
      <c r="F30" s="130"/>
      <c r="G30" s="130" t="s">
        <v>1124</v>
      </c>
    </row>
    <row r="31" spans="1:7">
      <c r="A31" s="132"/>
      <c r="B31" s="134"/>
      <c r="C31" s="134"/>
      <c r="D31" s="17" t="s">
        <v>1256</v>
      </c>
      <c r="E31" s="132"/>
      <c r="F31" s="132"/>
      <c r="G31" s="132"/>
    </row>
    <row r="32" spans="1:7" ht="43.5">
      <c r="A32" s="132"/>
      <c r="B32" s="134"/>
      <c r="C32" s="134"/>
      <c r="D32" s="17" t="s">
        <v>1255</v>
      </c>
      <c r="E32" s="132"/>
      <c r="F32" s="132"/>
      <c r="G32" s="132"/>
    </row>
    <row r="33" spans="1:7">
      <c r="A33" s="132"/>
      <c r="B33" s="134"/>
      <c r="C33" s="134"/>
      <c r="D33" s="17" t="s">
        <v>1254</v>
      </c>
      <c r="E33" s="132"/>
      <c r="F33" s="132"/>
      <c r="G33" s="132"/>
    </row>
    <row r="34" spans="1:7" ht="43.5">
      <c r="A34" s="132"/>
      <c r="B34" s="134"/>
      <c r="C34" s="134"/>
      <c r="D34" s="17" t="s">
        <v>1253</v>
      </c>
      <c r="E34" s="132"/>
      <c r="F34" s="132"/>
      <c r="G34" s="132"/>
    </row>
    <row r="35" spans="1:7" ht="43.5">
      <c r="A35" s="132"/>
      <c r="B35" s="134"/>
      <c r="C35" s="134"/>
      <c r="D35" s="17" t="s">
        <v>1252</v>
      </c>
      <c r="E35" s="132"/>
      <c r="F35" s="132"/>
      <c r="G35" s="132"/>
    </row>
    <row r="36" spans="1:7" ht="65.25">
      <c r="A36" s="132"/>
      <c r="B36" s="134"/>
      <c r="C36" s="134"/>
      <c r="D36" s="18" t="s">
        <v>1251</v>
      </c>
      <c r="E36" s="132"/>
      <c r="F36" s="132"/>
      <c r="G36" s="132"/>
    </row>
    <row r="37" spans="1:7" ht="43.5">
      <c r="A37" s="131"/>
      <c r="B37" s="135"/>
      <c r="C37" s="135"/>
      <c r="D37" s="19" t="s">
        <v>1250</v>
      </c>
      <c r="E37" s="131"/>
      <c r="F37" s="131"/>
      <c r="G37" s="131"/>
    </row>
    <row r="38" spans="1:7" ht="65.25">
      <c r="A38" s="130" t="s">
        <v>1249</v>
      </c>
      <c r="B38" s="133">
        <v>41079</v>
      </c>
      <c r="C38" s="133"/>
      <c r="D38" s="15" t="s">
        <v>1248</v>
      </c>
      <c r="E38" s="130"/>
      <c r="F38" s="130"/>
      <c r="G38" s="130" t="s">
        <v>1058</v>
      </c>
    </row>
    <row r="39" spans="1:7" ht="43.5">
      <c r="A39" s="132"/>
      <c r="B39" s="134"/>
      <c r="C39" s="134"/>
      <c r="D39" s="17" t="s">
        <v>1246</v>
      </c>
      <c r="E39" s="132"/>
      <c r="F39" s="132"/>
      <c r="G39" s="132"/>
    </row>
    <row r="40" spans="1:7" ht="43.5">
      <c r="A40" s="132"/>
      <c r="B40" s="134"/>
      <c r="C40" s="134"/>
      <c r="D40" s="17" t="s">
        <v>1247</v>
      </c>
      <c r="E40" s="132"/>
      <c r="F40" s="132"/>
      <c r="G40" s="132"/>
    </row>
    <row r="41" spans="1:7" ht="43.5">
      <c r="A41" s="132"/>
      <c r="B41" s="134"/>
      <c r="C41" s="134"/>
      <c r="D41" s="17" t="s">
        <v>1246</v>
      </c>
      <c r="E41" s="132"/>
      <c r="F41" s="132"/>
      <c r="G41" s="132"/>
    </row>
    <row r="42" spans="1:7" ht="87">
      <c r="A42" s="132"/>
      <c r="B42" s="134"/>
      <c r="C42" s="134"/>
      <c r="D42" s="18" t="s">
        <v>1245</v>
      </c>
      <c r="E42" s="132"/>
      <c r="F42" s="132"/>
      <c r="G42" s="132"/>
    </row>
    <row r="43" spans="1:7" ht="65.25">
      <c r="A43" s="132"/>
      <c r="B43" s="134"/>
      <c r="C43" s="134"/>
      <c r="D43" s="17" t="s">
        <v>1244</v>
      </c>
      <c r="E43" s="132"/>
      <c r="F43" s="132"/>
      <c r="G43" s="132"/>
    </row>
    <row r="44" spans="1:7" ht="65.25">
      <c r="A44" s="132"/>
      <c r="B44" s="134"/>
      <c r="C44" s="134"/>
      <c r="D44" s="17" t="s">
        <v>1243</v>
      </c>
      <c r="E44" s="132"/>
      <c r="F44" s="132"/>
      <c r="G44" s="132"/>
    </row>
    <row r="45" spans="1:7" ht="65.25">
      <c r="A45" s="131"/>
      <c r="B45" s="135"/>
      <c r="C45" s="135"/>
      <c r="D45" s="19" t="s">
        <v>1239</v>
      </c>
      <c r="E45" s="131"/>
      <c r="F45" s="131"/>
      <c r="G45" s="131"/>
    </row>
    <row r="46" spans="1:7" ht="65.25">
      <c r="A46" s="130" t="s">
        <v>1242</v>
      </c>
      <c r="B46" s="133">
        <v>29722</v>
      </c>
      <c r="C46" s="133"/>
      <c r="D46" s="15" t="s">
        <v>1241</v>
      </c>
      <c r="E46" s="130"/>
      <c r="F46" s="130"/>
      <c r="G46" s="130" t="s">
        <v>1058</v>
      </c>
    </row>
    <row r="47" spans="1:7" ht="65.25">
      <c r="A47" s="132"/>
      <c r="B47" s="134"/>
      <c r="C47" s="134"/>
      <c r="D47" s="18" t="s">
        <v>1240</v>
      </c>
      <c r="E47" s="132"/>
      <c r="F47" s="132"/>
      <c r="G47" s="132"/>
    </row>
    <row r="48" spans="1:7" ht="65.25">
      <c r="A48" s="131"/>
      <c r="B48" s="135"/>
      <c r="C48" s="135"/>
      <c r="D48" s="19" t="s">
        <v>1239</v>
      </c>
      <c r="E48" s="131"/>
      <c r="F48" s="131"/>
      <c r="G48" s="131"/>
    </row>
    <row r="49" spans="1:7" ht="65.25">
      <c r="A49" s="12" t="s">
        <v>1238</v>
      </c>
      <c r="B49" s="13">
        <v>36409</v>
      </c>
      <c r="C49" s="13"/>
      <c r="D49" s="14" t="s">
        <v>66</v>
      </c>
      <c r="E49" s="12"/>
      <c r="F49" s="12"/>
      <c r="G49" s="12" t="s">
        <v>1052</v>
      </c>
    </row>
    <row r="50" spans="1:7" ht="65.25">
      <c r="A50" s="12" t="s">
        <v>1237</v>
      </c>
      <c r="B50" s="13">
        <v>51082</v>
      </c>
      <c r="C50" s="13"/>
      <c r="D50" s="14" t="s">
        <v>66</v>
      </c>
      <c r="E50" s="12"/>
      <c r="F50" s="12"/>
      <c r="G50" s="12" t="s">
        <v>1052</v>
      </c>
    </row>
    <row r="51" spans="1:7" ht="108.75">
      <c r="A51" s="130" t="s">
        <v>1236</v>
      </c>
      <c r="B51" s="133">
        <v>98081</v>
      </c>
      <c r="C51" s="130"/>
      <c r="D51" s="15" t="s">
        <v>1235</v>
      </c>
      <c r="E51" s="130"/>
      <c r="F51" s="130"/>
      <c r="G51" s="130" t="s">
        <v>1139</v>
      </c>
    </row>
    <row r="52" spans="1:7" ht="43.5">
      <c r="A52" s="132"/>
      <c r="B52" s="134"/>
      <c r="C52" s="132"/>
      <c r="D52" s="17" t="s">
        <v>1234</v>
      </c>
      <c r="E52" s="132"/>
      <c r="F52" s="132"/>
      <c r="G52" s="132"/>
    </row>
    <row r="53" spans="1:7" ht="87">
      <c r="A53" s="132"/>
      <c r="B53" s="134"/>
      <c r="C53" s="132"/>
      <c r="D53" s="18" t="s">
        <v>1233</v>
      </c>
      <c r="E53" s="132"/>
      <c r="F53" s="132"/>
      <c r="G53" s="132"/>
    </row>
    <row r="54" spans="1:7" ht="43.5">
      <c r="A54" s="131"/>
      <c r="B54" s="135"/>
      <c r="C54" s="131"/>
      <c r="D54" s="19" t="s">
        <v>1232</v>
      </c>
      <c r="E54" s="131"/>
      <c r="F54" s="131"/>
      <c r="G54" s="131"/>
    </row>
    <row r="55" spans="1:7" ht="87">
      <c r="A55" s="130" t="s">
        <v>1231</v>
      </c>
      <c r="B55" s="133">
        <v>142093</v>
      </c>
      <c r="C55" s="133"/>
      <c r="D55" s="15" t="s">
        <v>1230</v>
      </c>
      <c r="E55" s="130"/>
      <c r="F55" s="130"/>
      <c r="G55" s="130" t="s">
        <v>1139</v>
      </c>
    </row>
    <row r="56" spans="1:7">
      <c r="A56" s="132"/>
      <c r="B56" s="134"/>
      <c r="C56" s="134"/>
      <c r="D56" s="17" t="s">
        <v>1229</v>
      </c>
      <c r="E56" s="132"/>
      <c r="F56" s="132"/>
      <c r="G56" s="132"/>
    </row>
    <row r="57" spans="1:7" ht="65.25">
      <c r="A57" s="132"/>
      <c r="B57" s="134"/>
      <c r="C57" s="134"/>
      <c r="D57" s="18" t="s">
        <v>1228</v>
      </c>
      <c r="E57" s="132"/>
      <c r="F57" s="132"/>
      <c r="G57" s="132"/>
    </row>
    <row r="58" spans="1:7" ht="65.25">
      <c r="A58" s="131"/>
      <c r="B58" s="135"/>
      <c r="C58" s="135"/>
      <c r="D58" s="19" t="s">
        <v>1227</v>
      </c>
      <c r="E58" s="131"/>
      <c r="F58" s="131"/>
      <c r="G58" s="131"/>
    </row>
    <row r="59" spans="1:7">
      <c r="A59" s="7" t="s">
        <v>461</v>
      </c>
      <c r="B59" s="8">
        <v>242940</v>
      </c>
      <c r="C59" s="8"/>
      <c r="D59" s="6"/>
      <c r="E59" s="6"/>
      <c r="F59" s="6"/>
      <c r="G59" s="6"/>
    </row>
    <row r="60" spans="1:7">
      <c r="A60" s="10" t="s">
        <v>460</v>
      </c>
      <c r="B60" s="11">
        <v>242940</v>
      </c>
      <c r="C60" s="11"/>
      <c r="D60" s="9"/>
      <c r="E60" s="9"/>
      <c r="F60" s="9"/>
      <c r="G60" s="9"/>
    </row>
    <row r="61" spans="1:7" ht="65.25">
      <c r="A61" s="130" t="s">
        <v>1226</v>
      </c>
      <c r="B61" s="133">
        <v>195000</v>
      </c>
      <c r="C61" s="133"/>
      <c r="D61" s="15" t="s">
        <v>1225</v>
      </c>
      <c r="E61" s="130"/>
      <c r="F61" s="130"/>
      <c r="G61" s="130" t="s">
        <v>1012</v>
      </c>
    </row>
    <row r="62" spans="1:7" ht="65.25">
      <c r="A62" s="131"/>
      <c r="B62" s="135"/>
      <c r="C62" s="135"/>
      <c r="D62" s="16" t="s">
        <v>1224</v>
      </c>
      <c r="E62" s="131"/>
      <c r="F62" s="131"/>
      <c r="G62" s="131"/>
    </row>
    <row r="63" spans="1:7" ht="65.25">
      <c r="A63" s="130" t="s">
        <v>1223</v>
      </c>
      <c r="B63" s="133">
        <v>12000</v>
      </c>
      <c r="C63" s="130"/>
      <c r="D63" s="15" t="s">
        <v>1222</v>
      </c>
      <c r="E63" s="130"/>
      <c r="F63" s="130"/>
      <c r="G63" s="130" t="s">
        <v>1012</v>
      </c>
    </row>
    <row r="64" spans="1:7" ht="43.5">
      <c r="A64" s="132"/>
      <c r="B64" s="134"/>
      <c r="C64" s="132"/>
      <c r="D64" s="17" t="s">
        <v>1221</v>
      </c>
      <c r="E64" s="132"/>
      <c r="F64" s="132"/>
      <c r="G64" s="132"/>
    </row>
    <row r="65" spans="1:7" ht="65.25">
      <c r="A65" s="132"/>
      <c r="B65" s="134"/>
      <c r="C65" s="132"/>
      <c r="D65" s="18" t="s">
        <v>1220</v>
      </c>
      <c r="E65" s="132"/>
      <c r="F65" s="132"/>
      <c r="G65" s="132"/>
    </row>
    <row r="66" spans="1:7" ht="43.5">
      <c r="A66" s="132"/>
      <c r="B66" s="134"/>
      <c r="C66" s="132"/>
      <c r="D66" s="17" t="s">
        <v>1219</v>
      </c>
      <c r="E66" s="132"/>
      <c r="F66" s="132"/>
      <c r="G66" s="132"/>
    </row>
    <row r="67" spans="1:7" ht="43.5">
      <c r="A67" s="132"/>
      <c r="B67" s="134"/>
      <c r="C67" s="132"/>
      <c r="D67" s="17" t="s">
        <v>1218</v>
      </c>
      <c r="E67" s="132"/>
      <c r="F67" s="132"/>
      <c r="G67" s="132"/>
    </row>
    <row r="68" spans="1:7" ht="43.5">
      <c r="A68" s="131"/>
      <c r="B68" s="135"/>
      <c r="C68" s="131"/>
      <c r="D68" s="19" t="s">
        <v>1217</v>
      </c>
      <c r="E68" s="131"/>
      <c r="F68" s="131"/>
      <c r="G68" s="131"/>
    </row>
    <row r="69" spans="1:7" ht="65.25">
      <c r="A69" s="130" t="s">
        <v>1216</v>
      </c>
      <c r="B69" s="133">
        <v>35940</v>
      </c>
      <c r="C69" s="130"/>
      <c r="D69" s="15" t="s">
        <v>1043</v>
      </c>
      <c r="E69" s="130"/>
      <c r="F69" s="130"/>
      <c r="G69" s="130" t="s">
        <v>520</v>
      </c>
    </row>
    <row r="70" spans="1:7" ht="87">
      <c r="A70" s="132"/>
      <c r="B70" s="134"/>
      <c r="C70" s="132"/>
      <c r="D70" s="18" t="s">
        <v>1215</v>
      </c>
      <c r="E70" s="132"/>
      <c r="F70" s="132"/>
      <c r="G70" s="132"/>
    </row>
    <row r="71" spans="1:7" ht="130.5">
      <c r="A71" s="131"/>
      <c r="B71" s="135"/>
      <c r="C71" s="131"/>
      <c r="D71" s="19" t="s">
        <v>1214</v>
      </c>
      <c r="E71" s="131"/>
      <c r="F71" s="131"/>
      <c r="G71" s="131"/>
    </row>
    <row r="72" spans="1:7">
      <c r="A72" s="7" t="s">
        <v>620</v>
      </c>
      <c r="B72" s="8">
        <v>559583</v>
      </c>
      <c r="C72" s="8"/>
      <c r="D72" s="6"/>
      <c r="E72" s="6"/>
      <c r="F72" s="6"/>
      <c r="G72" s="6"/>
    </row>
    <row r="73" spans="1:7">
      <c r="A73" s="10" t="s">
        <v>619</v>
      </c>
      <c r="B73" s="11">
        <v>559583</v>
      </c>
      <c r="C73" s="11"/>
      <c r="D73" s="9"/>
      <c r="E73" s="9"/>
      <c r="F73" s="9"/>
      <c r="G73" s="9"/>
    </row>
    <row r="74" spans="1:7" ht="65.25">
      <c r="A74" s="130" t="s">
        <v>1213</v>
      </c>
      <c r="B74" s="133">
        <v>40000</v>
      </c>
      <c r="C74" s="130"/>
      <c r="D74" s="15" t="s">
        <v>1212</v>
      </c>
      <c r="E74" s="130"/>
      <c r="F74" s="130"/>
      <c r="G74" s="130" t="s">
        <v>1012</v>
      </c>
    </row>
    <row r="75" spans="1:7">
      <c r="A75" s="132"/>
      <c r="B75" s="134"/>
      <c r="C75" s="132"/>
      <c r="D75" s="17" t="s">
        <v>1211</v>
      </c>
      <c r="E75" s="132"/>
      <c r="F75" s="132"/>
      <c r="G75" s="132"/>
    </row>
    <row r="76" spans="1:7" ht="87">
      <c r="A76" s="132"/>
      <c r="B76" s="134"/>
      <c r="C76" s="132"/>
      <c r="D76" s="18" t="s">
        <v>1210</v>
      </c>
      <c r="E76" s="132"/>
      <c r="F76" s="132"/>
      <c r="G76" s="132"/>
    </row>
    <row r="77" spans="1:7" ht="43.5">
      <c r="A77" s="131"/>
      <c r="B77" s="135"/>
      <c r="C77" s="131"/>
      <c r="D77" s="19" t="s">
        <v>1209</v>
      </c>
      <c r="E77" s="131"/>
      <c r="F77" s="131"/>
      <c r="G77" s="131"/>
    </row>
    <row r="78" spans="1:7" ht="65.25">
      <c r="A78" s="130" t="s">
        <v>1208</v>
      </c>
      <c r="B78" s="133">
        <v>20000</v>
      </c>
      <c r="C78" s="130"/>
      <c r="D78" s="15" t="s">
        <v>1207</v>
      </c>
      <c r="E78" s="130"/>
      <c r="F78" s="130"/>
      <c r="G78" s="130" t="s">
        <v>1012</v>
      </c>
    </row>
    <row r="79" spans="1:7" ht="65.25">
      <c r="A79" s="132"/>
      <c r="B79" s="134"/>
      <c r="C79" s="132"/>
      <c r="D79" s="18" t="s">
        <v>1206</v>
      </c>
      <c r="E79" s="132"/>
      <c r="F79" s="132"/>
      <c r="G79" s="132"/>
    </row>
    <row r="80" spans="1:7" ht="65.25">
      <c r="A80" s="131"/>
      <c r="B80" s="135"/>
      <c r="C80" s="131"/>
      <c r="D80" s="19" t="s">
        <v>1205</v>
      </c>
      <c r="E80" s="131"/>
      <c r="F80" s="131"/>
      <c r="G80" s="131"/>
    </row>
    <row r="81" spans="1:7" ht="65.25">
      <c r="A81" s="130" t="s">
        <v>1204</v>
      </c>
      <c r="B81" s="133">
        <v>89165</v>
      </c>
      <c r="C81" s="133"/>
      <c r="D81" s="15" t="s">
        <v>1203</v>
      </c>
      <c r="E81" s="130"/>
      <c r="F81" s="130"/>
      <c r="G81" s="130" t="s">
        <v>1132</v>
      </c>
    </row>
    <row r="82" spans="1:7" ht="43.5">
      <c r="A82" s="132"/>
      <c r="B82" s="134"/>
      <c r="C82" s="134"/>
      <c r="D82" s="17" t="s">
        <v>1202</v>
      </c>
      <c r="E82" s="132"/>
      <c r="F82" s="132"/>
      <c r="G82" s="132"/>
    </row>
    <row r="83" spans="1:7" ht="65.25">
      <c r="A83" s="132"/>
      <c r="B83" s="134"/>
      <c r="C83" s="134"/>
      <c r="D83" s="17" t="s">
        <v>1201</v>
      </c>
      <c r="E83" s="132"/>
      <c r="F83" s="132"/>
      <c r="G83" s="132"/>
    </row>
    <row r="84" spans="1:7" ht="87">
      <c r="A84" s="132"/>
      <c r="B84" s="134"/>
      <c r="C84" s="134"/>
      <c r="D84" s="18" t="s">
        <v>1200</v>
      </c>
      <c r="E84" s="132"/>
      <c r="F84" s="132"/>
      <c r="G84" s="132"/>
    </row>
    <row r="85" spans="1:7" ht="43.5">
      <c r="A85" s="132"/>
      <c r="B85" s="134"/>
      <c r="C85" s="134"/>
      <c r="D85" s="17" t="s">
        <v>1199</v>
      </c>
      <c r="E85" s="132"/>
      <c r="F85" s="132"/>
      <c r="G85" s="132"/>
    </row>
    <row r="86" spans="1:7" ht="65.25">
      <c r="A86" s="132"/>
      <c r="B86" s="134"/>
      <c r="C86" s="134"/>
      <c r="D86" s="17" t="s">
        <v>1198</v>
      </c>
      <c r="E86" s="132"/>
      <c r="F86" s="132"/>
      <c r="G86" s="132"/>
    </row>
    <row r="87" spans="1:7" ht="65.25">
      <c r="A87" s="131"/>
      <c r="B87" s="135"/>
      <c r="C87" s="135"/>
      <c r="D87" s="19" t="s">
        <v>1197</v>
      </c>
      <c r="E87" s="131"/>
      <c r="F87" s="131"/>
      <c r="G87" s="131"/>
    </row>
    <row r="88" spans="1:7" ht="65.25">
      <c r="A88" s="130" t="s">
        <v>1196</v>
      </c>
      <c r="B88" s="133">
        <v>131718</v>
      </c>
      <c r="C88" s="133"/>
      <c r="D88" s="15" t="s">
        <v>1195</v>
      </c>
      <c r="E88" s="130"/>
      <c r="F88" s="130"/>
      <c r="G88" s="130" t="s">
        <v>1132</v>
      </c>
    </row>
    <row r="89" spans="1:7" ht="43.5">
      <c r="A89" s="132"/>
      <c r="B89" s="134"/>
      <c r="C89" s="134"/>
      <c r="D89" s="17" t="s">
        <v>1194</v>
      </c>
      <c r="E89" s="132"/>
      <c r="F89" s="132"/>
      <c r="G89" s="132"/>
    </row>
    <row r="90" spans="1:7" ht="65.25">
      <c r="A90" s="132"/>
      <c r="B90" s="134"/>
      <c r="C90" s="134"/>
      <c r="D90" s="17" t="s">
        <v>1193</v>
      </c>
      <c r="E90" s="132"/>
      <c r="F90" s="132"/>
      <c r="G90" s="132"/>
    </row>
    <row r="91" spans="1:7" ht="65.25">
      <c r="A91" s="132"/>
      <c r="B91" s="134"/>
      <c r="C91" s="134"/>
      <c r="D91" s="17" t="s">
        <v>1192</v>
      </c>
      <c r="E91" s="132"/>
      <c r="F91" s="132"/>
      <c r="G91" s="132"/>
    </row>
    <row r="92" spans="1:7" ht="130.5">
      <c r="A92" s="132"/>
      <c r="B92" s="134"/>
      <c r="C92" s="134"/>
      <c r="D92" s="18" t="s">
        <v>1191</v>
      </c>
      <c r="E92" s="132"/>
      <c r="F92" s="132"/>
      <c r="G92" s="132"/>
    </row>
    <row r="93" spans="1:7" ht="43.5">
      <c r="A93" s="132"/>
      <c r="B93" s="134"/>
      <c r="C93" s="134"/>
      <c r="D93" s="17" t="s">
        <v>1190</v>
      </c>
      <c r="E93" s="132"/>
      <c r="F93" s="132"/>
      <c r="G93" s="132"/>
    </row>
    <row r="94" spans="1:7" ht="65.25">
      <c r="A94" s="131"/>
      <c r="B94" s="135"/>
      <c r="C94" s="135"/>
      <c r="D94" s="19" t="s">
        <v>1189</v>
      </c>
      <c r="E94" s="131"/>
      <c r="F94" s="131"/>
      <c r="G94" s="131"/>
    </row>
    <row r="95" spans="1:7" ht="65.25">
      <c r="A95" s="130" t="s">
        <v>1188</v>
      </c>
      <c r="B95" s="133">
        <v>100000</v>
      </c>
      <c r="C95" s="130"/>
      <c r="D95" s="15" t="s">
        <v>1187</v>
      </c>
      <c r="E95" s="130"/>
      <c r="F95" s="130"/>
      <c r="G95" s="130" t="s">
        <v>520</v>
      </c>
    </row>
    <row r="96" spans="1:7" ht="65.25">
      <c r="A96" s="132"/>
      <c r="B96" s="134"/>
      <c r="C96" s="132"/>
      <c r="D96" s="17" t="s">
        <v>1186</v>
      </c>
      <c r="E96" s="132"/>
      <c r="F96" s="132"/>
      <c r="G96" s="132"/>
    </row>
    <row r="97" spans="1:7" ht="87">
      <c r="A97" s="132"/>
      <c r="B97" s="134"/>
      <c r="C97" s="132"/>
      <c r="D97" s="18" t="s">
        <v>1185</v>
      </c>
      <c r="E97" s="132"/>
      <c r="F97" s="132"/>
      <c r="G97" s="132"/>
    </row>
    <row r="98" spans="1:7" ht="65.25">
      <c r="A98" s="131"/>
      <c r="B98" s="135"/>
      <c r="C98" s="131"/>
      <c r="D98" s="19" t="s">
        <v>1184</v>
      </c>
      <c r="E98" s="131"/>
      <c r="F98" s="131"/>
      <c r="G98" s="131"/>
    </row>
    <row r="99" spans="1:7" ht="65.25">
      <c r="A99" s="130" t="s">
        <v>1183</v>
      </c>
      <c r="B99" s="133">
        <v>58700</v>
      </c>
      <c r="C99" s="133"/>
      <c r="D99" s="15" t="s">
        <v>1182</v>
      </c>
      <c r="E99" s="130"/>
      <c r="F99" s="130"/>
      <c r="G99" s="130" t="s">
        <v>1175</v>
      </c>
    </row>
    <row r="100" spans="1:7" ht="43.5">
      <c r="A100" s="132"/>
      <c r="B100" s="134"/>
      <c r="C100" s="134"/>
      <c r="D100" s="17" t="s">
        <v>1181</v>
      </c>
      <c r="E100" s="132"/>
      <c r="F100" s="132"/>
      <c r="G100" s="132"/>
    </row>
    <row r="101" spans="1:7" ht="65.25">
      <c r="A101" s="132"/>
      <c r="B101" s="134"/>
      <c r="C101" s="134"/>
      <c r="D101" s="18" t="s">
        <v>1180</v>
      </c>
      <c r="E101" s="132"/>
      <c r="F101" s="132"/>
      <c r="G101" s="132"/>
    </row>
    <row r="102" spans="1:7" ht="43.5">
      <c r="A102" s="132"/>
      <c r="B102" s="134"/>
      <c r="C102" s="134"/>
      <c r="D102" s="17" t="s">
        <v>1179</v>
      </c>
      <c r="E102" s="132"/>
      <c r="F102" s="132"/>
      <c r="G102" s="132"/>
    </row>
    <row r="103" spans="1:7" ht="43.5">
      <c r="A103" s="131"/>
      <c r="B103" s="135"/>
      <c r="C103" s="135"/>
      <c r="D103" s="19" t="s">
        <v>1178</v>
      </c>
      <c r="E103" s="131"/>
      <c r="F103" s="131"/>
      <c r="G103" s="131"/>
    </row>
    <row r="104" spans="1:7" ht="65.25">
      <c r="A104" s="130" t="s">
        <v>1177</v>
      </c>
      <c r="B104" s="133">
        <v>40000</v>
      </c>
      <c r="C104" s="130"/>
      <c r="D104" s="15" t="s">
        <v>1176</v>
      </c>
      <c r="E104" s="130"/>
      <c r="F104" s="130"/>
      <c r="G104" s="130" t="s">
        <v>1175</v>
      </c>
    </row>
    <row r="105" spans="1:7" ht="43.5">
      <c r="A105" s="132"/>
      <c r="B105" s="134"/>
      <c r="C105" s="132"/>
      <c r="D105" s="17" t="s">
        <v>1174</v>
      </c>
      <c r="E105" s="132"/>
      <c r="F105" s="132"/>
      <c r="G105" s="132"/>
    </row>
    <row r="106" spans="1:7" ht="43.5">
      <c r="A106" s="132"/>
      <c r="B106" s="134"/>
      <c r="C106" s="132"/>
      <c r="D106" s="17" t="s">
        <v>1173</v>
      </c>
      <c r="E106" s="132"/>
      <c r="F106" s="132"/>
      <c r="G106" s="132"/>
    </row>
    <row r="107" spans="1:7" ht="65.25">
      <c r="A107" s="132"/>
      <c r="B107" s="134"/>
      <c r="C107" s="132"/>
      <c r="D107" s="18" t="s">
        <v>1172</v>
      </c>
      <c r="E107" s="132"/>
      <c r="F107" s="132"/>
      <c r="G107" s="132"/>
    </row>
    <row r="108" spans="1:7">
      <c r="A108" s="131"/>
      <c r="B108" s="135"/>
      <c r="C108" s="131"/>
      <c r="D108" s="19" t="s">
        <v>1171</v>
      </c>
      <c r="E108" s="131"/>
      <c r="F108" s="131"/>
      <c r="G108" s="131"/>
    </row>
    <row r="109" spans="1:7" ht="65.25">
      <c r="A109" s="130" t="s">
        <v>1170</v>
      </c>
      <c r="B109" s="133">
        <v>80000</v>
      </c>
      <c r="C109" s="130"/>
      <c r="D109" s="15" t="s">
        <v>1169</v>
      </c>
      <c r="E109" s="130"/>
      <c r="F109" s="130"/>
      <c r="G109" s="130" t="s">
        <v>1124</v>
      </c>
    </row>
    <row r="110" spans="1:7" ht="43.5">
      <c r="A110" s="132"/>
      <c r="B110" s="134"/>
      <c r="C110" s="132"/>
      <c r="D110" s="17" t="s">
        <v>1168</v>
      </c>
      <c r="E110" s="132"/>
      <c r="F110" s="132"/>
      <c r="G110" s="132"/>
    </row>
    <row r="111" spans="1:7" ht="43.5">
      <c r="A111" s="132"/>
      <c r="B111" s="134"/>
      <c r="C111" s="132"/>
      <c r="D111" s="17" t="s">
        <v>1167</v>
      </c>
      <c r="E111" s="132"/>
      <c r="F111" s="132"/>
      <c r="G111" s="132"/>
    </row>
    <row r="112" spans="1:7" ht="43.5">
      <c r="A112" s="132"/>
      <c r="B112" s="134"/>
      <c r="C112" s="132"/>
      <c r="D112" s="17" t="s">
        <v>1166</v>
      </c>
      <c r="E112" s="132"/>
      <c r="F112" s="132"/>
      <c r="G112" s="132"/>
    </row>
    <row r="113" spans="1:7">
      <c r="A113" s="132"/>
      <c r="B113" s="134"/>
      <c r="C113" s="132"/>
      <c r="D113" s="17" t="s">
        <v>1165</v>
      </c>
      <c r="E113" s="132"/>
      <c r="F113" s="132"/>
      <c r="G113" s="132"/>
    </row>
    <row r="114" spans="1:7" ht="43.5">
      <c r="A114" s="132"/>
      <c r="B114" s="134"/>
      <c r="C114" s="132"/>
      <c r="D114" s="17" t="s">
        <v>1164</v>
      </c>
      <c r="E114" s="132"/>
      <c r="F114" s="132"/>
      <c r="G114" s="132"/>
    </row>
    <row r="115" spans="1:7" ht="87">
      <c r="A115" s="132"/>
      <c r="B115" s="134"/>
      <c r="C115" s="132"/>
      <c r="D115" s="18" t="s">
        <v>1163</v>
      </c>
      <c r="E115" s="132"/>
      <c r="F115" s="132"/>
      <c r="G115" s="132"/>
    </row>
    <row r="116" spans="1:7" ht="43.5">
      <c r="A116" s="132"/>
      <c r="B116" s="134"/>
      <c r="C116" s="132"/>
      <c r="D116" s="17" t="s">
        <v>1162</v>
      </c>
      <c r="E116" s="132"/>
      <c r="F116" s="132"/>
      <c r="G116" s="132"/>
    </row>
    <row r="117" spans="1:7" ht="43.5">
      <c r="A117" s="131"/>
      <c r="B117" s="135"/>
      <c r="C117" s="131"/>
      <c r="D117" s="19" t="s">
        <v>1161</v>
      </c>
      <c r="E117" s="131"/>
      <c r="F117" s="131"/>
      <c r="G117" s="131"/>
    </row>
    <row r="118" spans="1:7">
      <c r="A118" s="7" t="s">
        <v>1160</v>
      </c>
      <c r="B118" s="8">
        <v>200000</v>
      </c>
      <c r="C118" s="8"/>
      <c r="D118" s="6"/>
      <c r="E118" s="6"/>
      <c r="F118" s="6"/>
      <c r="G118" s="6"/>
    </row>
    <row r="119" spans="1:7" ht="43.5">
      <c r="A119" s="10" t="s">
        <v>1159</v>
      </c>
      <c r="B119" s="11">
        <v>200000</v>
      </c>
      <c r="C119" s="10"/>
      <c r="D119" s="9"/>
      <c r="E119" s="9"/>
      <c r="F119" s="9"/>
      <c r="G119" s="9"/>
    </row>
    <row r="120" spans="1:7" ht="43.5">
      <c r="A120" s="130" t="s">
        <v>1158</v>
      </c>
      <c r="B120" s="133">
        <v>200000</v>
      </c>
      <c r="C120" s="130"/>
      <c r="D120" s="15" t="s">
        <v>1157</v>
      </c>
      <c r="E120" s="130"/>
      <c r="F120" s="130"/>
      <c r="G120" s="130" t="s">
        <v>1124</v>
      </c>
    </row>
    <row r="121" spans="1:7" ht="65.25">
      <c r="A121" s="132"/>
      <c r="B121" s="134"/>
      <c r="C121" s="132"/>
      <c r="D121" s="17" t="s">
        <v>1156</v>
      </c>
      <c r="E121" s="132"/>
      <c r="F121" s="132"/>
      <c r="G121" s="132"/>
    </row>
    <row r="122" spans="1:7" ht="87">
      <c r="A122" s="132"/>
      <c r="B122" s="134"/>
      <c r="C122" s="132"/>
      <c r="D122" s="17" t="s">
        <v>1155</v>
      </c>
      <c r="E122" s="132"/>
      <c r="F122" s="132"/>
      <c r="G122" s="132"/>
    </row>
    <row r="123" spans="1:7" ht="43.5">
      <c r="A123" s="132"/>
      <c r="B123" s="134"/>
      <c r="C123" s="132"/>
      <c r="D123" s="17" t="s">
        <v>1154</v>
      </c>
      <c r="E123" s="132"/>
      <c r="F123" s="132"/>
      <c r="G123" s="132"/>
    </row>
    <row r="124" spans="1:7" ht="43.5">
      <c r="A124" s="132"/>
      <c r="B124" s="134"/>
      <c r="C124" s="132"/>
      <c r="D124" s="17" t="s">
        <v>1153</v>
      </c>
      <c r="E124" s="132"/>
      <c r="F124" s="132"/>
      <c r="G124" s="132"/>
    </row>
    <row r="125" spans="1:7" ht="130.5">
      <c r="A125" s="132"/>
      <c r="B125" s="134"/>
      <c r="C125" s="132"/>
      <c r="D125" s="18" t="s">
        <v>1152</v>
      </c>
      <c r="E125" s="132"/>
      <c r="F125" s="132"/>
      <c r="G125" s="132"/>
    </row>
    <row r="126" spans="1:7" ht="65.25">
      <c r="A126" s="132"/>
      <c r="B126" s="134"/>
      <c r="C126" s="132"/>
      <c r="D126" s="17" t="s">
        <v>1151</v>
      </c>
      <c r="E126" s="132"/>
      <c r="F126" s="132"/>
      <c r="G126" s="132"/>
    </row>
    <row r="127" spans="1:7" ht="87">
      <c r="A127" s="132"/>
      <c r="B127" s="134"/>
      <c r="C127" s="132"/>
      <c r="D127" s="17" t="s">
        <v>1150</v>
      </c>
      <c r="E127" s="132"/>
      <c r="F127" s="132"/>
      <c r="G127" s="132"/>
    </row>
    <row r="128" spans="1:7">
      <c r="A128" s="132"/>
      <c r="B128" s="134"/>
      <c r="C128" s="132"/>
      <c r="D128" s="17" t="s">
        <v>1149</v>
      </c>
      <c r="E128" s="132"/>
      <c r="F128" s="132"/>
      <c r="G128" s="132"/>
    </row>
    <row r="129" spans="1:7" ht="43.5">
      <c r="A129" s="131"/>
      <c r="B129" s="135"/>
      <c r="C129" s="131"/>
      <c r="D129" s="19" t="s">
        <v>1148</v>
      </c>
      <c r="E129" s="131"/>
      <c r="F129" s="131"/>
      <c r="G129" s="131"/>
    </row>
    <row r="130" spans="1:7">
      <c r="A130" s="4" t="s">
        <v>33</v>
      </c>
      <c r="B130" s="5">
        <v>1719940</v>
      </c>
      <c r="C130" s="4"/>
      <c r="D130" s="3"/>
      <c r="E130" s="3"/>
      <c r="F130" s="3"/>
      <c r="G130" s="3"/>
    </row>
    <row r="131" spans="1:7">
      <c r="A131" s="7" t="s">
        <v>34</v>
      </c>
      <c r="B131" s="8">
        <v>1062690</v>
      </c>
      <c r="C131" s="8"/>
      <c r="D131" s="6"/>
      <c r="E131" s="6"/>
      <c r="F131" s="6"/>
      <c r="G131" s="6"/>
    </row>
    <row r="132" spans="1:7">
      <c r="A132" s="10" t="s">
        <v>1147</v>
      </c>
      <c r="B132" s="11">
        <v>80000</v>
      </c>
      <c r="C132" s="10"/>
      <c r="D132" s="9"/>
      <c r="E132" s="9"/>
      <c r="F132" s="9"/>
      <c r="G132" s="9"/>
    </row>
    <row r="133" spans="1:7" ht="43.5">
      <c r="A133" s="130" t="s">
        <v>1146</v>
      </c>
      <c r="B133" s="133">
        <v>40000</v>
      </c>
      <c r="C133" s="130"/>
      <c r="D133" s="15" t="s">
        <v>1145</v>
      </c>
      <c r="E133" s="130"/>
      <c r="F133" s="130"/>
      <c r="G133" s="130" t="s">
        <v>1124</v>
      </c>
    </row>
    <row r="134" spans="1:7" ht="43.5">
      <c r="A134" s="132"/>
      <c r="B134" s="134"/>
      <c r="C134" s="132"/>
      <c r="D134" s="17" t="s">
        <v>1144</v>
      </c>
      <c r="E134" s="132"/>
      <c r="F134" s="132"/>
      <c r="G134" s="132"/>
    </row>
    <row r="135" spans="1:7" ht="87">
      <c r="A135" s="132"/>
      <c r="B135" s="134"/>
      <c r="C135" s="132"/>
      <c r="D135" s="18" t="s">
        <v>1143</v>
      </c>
      <c r="E135" s="132"/>
      <c r="F135" s="132"/>
      <c r="G135" s="132"/>
    </row>
    <row r="136" spans="1:7" ht="87">
      <c r="A136" s="131"/>
      <c r="B136" s="135"/>
      <c r="C136" s="131"/>
      <c r="D136" s="19" t="s">
        <v>1142</v>
      </c>
      <c r="E136" s="131"/>
      <c r="F136" s="131"/>
      <c r="G136" s="131"/>
    </row>
    <row r="137" spans="1:7" ht="65.25">
      <c r="A137" s="130" t="s">
        <v>1141</v>
      </c>
      <c r="B137" s="133">
        <v>40000</v>
      </c>
      <c r="C137" s="130"/>
      <c r="D137" s="15" t="s">
        <v>1140</v>
      </c>
      <c r="E137" s="130"/>
      <c r="F137" s="130"/>
      <c r="G137" s="130" t="s">
        <v>1139</v>
      </c>
    </row>
    <row r="138" spans="1:7" ht="65.25">
      <c r="A138" s="132"/>
      <c r="B138" s="134"/>
      <c r="C138" s="132"/>
      <c r="D138" s="17" t="s">
        <v>1138</v>
      </c>
      <c r="E138" s="132"/>
      <c r="F138" s="132"/>
      <c r="G138" s="132"/>
    </row>
    <row r="139" spans="1:7" ht="65.25">
      <c r="A139" s="132"/>
      <c r="B139" s="134"/>
      <c r="C139" s="132"/>
      <c r="D139" s="17" t="s">
        <v>1137</v>
      </c>
      <c r="E139" s="132"/>
      <c r="F139" s="132"/>
      <c r="G139" s="132"/>
    </row>
    <row r="140" spans="1:7" ht="87">
      <c r="A140" s="132"/>
      <c r="B140" s="134"/>
      <c r="C140" s="132"/>
      <c r="D140" s="17" t="s">
        <v>1136</v>
      </c>
      <c r="E140" s="132"/>
      <c r="F140" s="132"/>
      <c r="G140" s="132"/>
    </row>
    <row r="141" spans="1:7" ht="108.75">
      <c r="A141" s="131"/>
      <c r="B141" s="135"/>
      <c r="C141" s="131"/>
      <c r="D141" s="16" t="s">
        <v>1135</v>
      </c>
      <c r="E141" s="131"/>
      <c r="F141" s="131"/>
      <c r="G141" s="131"/>
    </row>
    <row r="142" spans="1:7">
      <c r="A142" s="10" t="s">
        <v>570</v>
      </c>
      <c r="B142" s="11">
        <v>782690</v>
      </c>
      <c r="C142" s="10"/>
      <c r="D142" s="9"/>
      <c r="E142" s="9"/>
      <c r="F142" s="9"/>
      <c r="G142" s="9"/>
    </row>
    <row r="143" spans="1:7" ht="65.25">
      <c r="A143" s="130" t="s">
        <v>1134</v>
      </c>
      <c r="B143" s="133">
        <v>40000</v>
      </c>
      <c r="C143" s="130"/>
      <c r="D143" s="15" t="s">
        <v>1133</v>
      </c>
      <c r="E143" s="130"/>
      <c r="F143" s="130"/>
      <c r="G143" s="130" t="s">
        <v>1132</v>
      </c>
    </row>
    <row r="144" spans="1:7" ht="65.25">
      <c r="A144" s="132"/>
      <c r="B144" s="134"/>
      <c r="C144" s="132"/>
      <c r="D144" s="17" t="s">
        <v>1131</v>
      </c>
      <c r="E144" s="132"/>
      <c r="F144" s="132"/>
      <c r="G144" s="132"/>
    </row>
    <row r="145" spans="1:7">
      <c r="A145" s="132"/>
      <c r="B145" s="134"/>
      <c r="C145" s="132"/>
      <c r="D145" s="17" t="s">
        <v>1130</v>
      </c>
      <c r="E145" s="132"/>
      <c r="F145" s="132"/>
      <c r="G145" s="132"/>
    </row>
    <row r="146" spans="1:7" ht="108.75">
      <c r="A146" s="132"/>
      <c r="B146" s="134"/>
      <c r="C146" s="132"/>
      <c r="D146" s="18" t="s">
        <v>1129</v>
      </c>
      <c r="E146" s="132"/>
      <c r="F146" s="132"/>
      <c r="G146" s="132"/>
    </row>
    <row r="147" spans="1:7" ht="65.25">
      <c r="A147" s="132"/>
      <c r="B147" s="134"/>
      <c r="C147" s="132"/>
      <c r="D147" s="17" t="s">
        <v>1128</v>
      </c>
      <c r="E147" s="132"/>
      <c r="F147" s="132"/>
      <c r="G147" s="132"/>
    </row>
    <row r="148" spans="1:7" ht="87">
      <c r="A148" s="131"/>
      <c r="B148" s="135"/>
      <c r="C148" s="131"/>
      <c r="D148" s="19" t="s">
        <v>1127</v>
      </c>
      <c r="E148" s="131"/>
      <c r="F148" s="131"/>
      <c r="G148" s="131"/>
    </row>
    <row r="149" spans="1:7" ht="43.5">
      <c r="A149" s="130" t="s">
        <v>1126</v>
      </c>
      <c r="B149" s="133">
        <v>200000</v>
      </c>
      <c r="C149" s="130"/>
      <c r="D149" s="15" t="s">
        <v>1125</v>
      </c>
      <c r="E149" s="130"/>
      <c r="F149" s="130"/>
      <c r="G149" s="130" t="s">
        <v>1124</v>
      </c>
    </row>
    <row r="150" spans="1:7">
      <c r="A150" s="132"/>
      <c r="B150" s="134"/>
      <c r="C150" s="132"/>
      <c r="D150" s="17" t="s">
        <v>1123</v>
      </c>
      <c r="E150" s="132"/>
      <c r="F150" s="132"/>
      <c r="G150" s="132"/>
    </row>
    <row r="151" spans="1:7" ht="152.25">
      <c r="A151" s="132"/>
      <c r="B151" s="134"/>
      <c r="C151" s="132"/>
      <c r="D151" s="17" t="s">
        <v>1122</v>
      </c>
      <c r="E151" s="132"/>
      <c r="F151" s="132"/>
      <c r="G151" s="132"/>
    </row>
    <row r="152" spans="1:7" ht="108.75">
      <c r="A152" s="132"/>
      <c r="B152" s="134"/>
      <c r="C152" s="132"/>
      <c r="D152" s="17" t="s">
        <v>1121</v>
      </c>
      <c r="E152" s="132"/>
      <c r="F152" s="132"/>
      <c r="G152" s="132"/>
    </row>
    <row r="153" spans="1:7" ht="87">
      <c r="A153" s="132"/>
      <c r="B153" s="134"/>
      <c r="C153" s="132"/>
      <c r="D153" s="17" t="s">
        <v>1120</v>
      </c>
      <c r="E153" s="132"/>
      <c r="F153" s="132"/>
      <c r="G153" s="132"/>
    </row>
    <row r="154" spans="1:7" ht="108.75">
      <c r="A154" s="132"/>
      <c r="B154" s="134"/>
      <c r="C154" s="132"/>
      <c r="D154" s="18" t="s">
        <v>1119</v>
      </c>
      <c r="E154" s="132"/>
      <c r="F154" s="132"/>
      <c r="G154" s="132"/>
    </row>
    <row r="155" spans="1:7" ht="87">
      <c r="A155" s="132"/>
      <c r="B155" s="134"/>
      <c r="C155" s="132"/>
      <c r="D155" s="17" t="s">
        <v>1118</v>
      </c>
      <c r="E155" s="132"/>
      <c r="F155" s="132"/>
      <c r="G155" s="132"/>
    </row>
    <row r="156" spans="1:7">
      <c r="A156" s="132"/>
      <c r="B156" s="134"/>
      <c r="C156" s="132"/>
      <c r="D156" s="17" t="s">
        <v>1117</v>
      </c>
      <c r="E156" s="132"/>
      <c r="F156" s="132"/>
      <c r="G156" s="132"/>
    </row>
    <row r="157" spans="1:7" ht="43.5">
      <c r="A157" s="131"/>
      <c r="B157" s="135"/>
      <c r="C157" s="131"/>
      <c r="D157" s="19" t="s">
        <v>1116</v>
      </c>
      <c r="E157" s="131"/>
      <c r="F157" s="131"/>
      <c r="G157" s="131"/>
    </row>
    <row r="158" spans="1:7" ht="87">
      <c r="A158" s="130" t="s">
        <v>1115</v>
      </c>
      <c r="B158" s="133">
        <v>181410</v>
      </c>
      <c r="C158" s="130"/>
      <c r="D158" s="15" t="s">
        <v>1114</v>
      </c>
      <c r="E158" s="130"/>
      <c r="F158" s="130"/>
      <c r="G158" s="130" t="s">
        <v>1058</v>
      </c>
    </row>
    <row r="159" spans="1:7" ht="65.25">
      <c r="A159" s="132"/>
      <c r="B159" s="134"/>
      <c r="C159" s="132"/>
      <c r="D159" s="17" t="s">
        <v>1113</v>
      </c>
      <c r="E159" s="132"/>
      <c r="F159" s="132"/>
      <c r="G159" s="132"/>
    </row>
    <row r="160" spans="1:7" ht="65.25">
      <c r="A160" s="132"/>
      <c r="B160" s="134"/>
      <c r="C160" s="132"/>
      <c r="D160" s="17" t="s">
        <v>1112</v>
      </c>
      <c r="E160" s="132"/>
      <c r="F160" s="132"/>
      <c r="G160" s="132"/>
    </row>
    <row r="161" spans="1:7" ht="65.25">
      <c r="A161" s="132"/>
      <c r="B161" s="134"/>
      <c r="C161" s="132"/>
      <c r="D161" s="17" t="s">
        <v>1111</v>
      </c>
      <c r="E161" s="132"/>
      <c r="F161" s="132"/>
      <c r="G161" s="132"/>
    </row>
    <row r="162" spans="1:7" ht="43.5">
      <c r="A162" s="132"/>
      <c r="B162" s="134"/>
      <c r="C162" s="132"/>
      <c r="D162" s="17" t="s">
        <v>575</v>
      </c>
      <c r="E162" s="132"/>
      <c r="F162" s="132"/>
      <c r="G162" s="132"/>
    </row>
    <row r="163" spans="1:7">
      <c r="A163" s="132"/>
      <c r="B163" s="134"/>
      <c r="C163" s="132"/>
      <c r="D163" s="17" t="s">
        <v>1099</v>
      </c>
      <c r="E163" s="132"/>
      <c r="F163" s="132"/>
      <c r="G163" s="132"/>
    </row>
    <row r="164" spans="1:7" ht="65.25">
      <c r="A164" s="132"/>
      <c r="B164" s="134"/>
      <c r="C164" s="132"/>
      <c r="D164" s="17" t="s">
        <v>1110</v>
      </c>
      <c r="E164" s="132"/>
      <c r="F164" s="132"/>
      <c r="G164" s="132"/>
    </row>
    <row r="165" spans="1:7">
      <c r="A165" s="132"/>
      <c r="B165" s="134"/>
      <c r="C165" s="132"/>
      <c r="D165" s="17" t="s">
        <v>1109</v>
      </c>
      <c r="E165" s="132"/>
      <c r="F165" s="132"/>
      <c r="G165" s="132"/>
    </row>
    <row r="166" spans="1:7" ht="43.5">
      <c r="A166" s="132"/>
      <c r="B166" s="134"/>
      <c r="C166" s="132"/>
      <c r="D166" s="17" t="s">
        <v>1108</v>
      </c>
      <c r="E166" s="132"/>
      <c r="F166" s="132"/>
      <c r="G166" s="132"/>
    </row>
    <row r="167" spans="1:7" ht="87">
      <c r="A167" s="132"/>
      <c r="B167" s="134"/>
      <c r="C167" s="132"/>
      <c r="D167" s="18" t="s">
        <v>1096</v>
      </c>
      <c r="E167" s="132"/>
      <c r="F167" s="132"/>
      <c r="G167" s="132"/>
    </row>
    <row r="168" spans="1:7" ht="65.25">
      <c r="A168" s="132"/>
      <c r="B168" s="134"/>
      <c r="C168" s="132"/>
      <c r="D168" s="17" t="s">
        <v>1095</v>
      </c>
      <c r="E168" s="132"/>
      <c r="F168" s="132"/>
      <c r="G168" s="132"/>
    </row>
    <row r="169" spans="1:7" ht="65.25">
      <c r="A169" s="132"/>
      <c r="B169" s="134"/>
      <c r="C169" s="132"/>
      <c r="D169" s="17" t="s">
        <v>1094</v>
      </c>
      <c r="E169" s="132"/>
      <c r="F169" s="132"/>
      <c r="G169" s="132"/>
    </row>
    <row r="170" spans="1:7" ht="65.25">
      <c r="A170" s="132"/>
      <c r="B170" s="134"/>
      <c r="C170" s="132"/>
      <c r="D170" s="17" t="s">
        <v>1093</v>
      </c>
      <c r="E170" s="132"/>
      <c r="F170" s="132"/>
      <c r="G170" s="132"/>
    </row>
    <row r="171" spans="1:7" ht="65.25">
      <c r="A171" s="132"/>
      <c r="B171" s="134"/>
      <c r="C171" s="132"/>
      <c r="D171" s="17" t="s">
        <v>1107</v>
      </c>
      <c r="E171" s="132"/>
      <c r="F171" s="132"/>
      <c r="G171" s="132"/>
    </row>
    <row r="172" spans="1:7" ht="43.5">
      <c r="A172" s="131"/>
      <c r="B172" s="135"/>
      <c r="C172" s="131"/>
      <c r="D172" s="19" t="s">
        <v>1106</v>
      </c>
      <c r="E172" s="131"/>
      <c r="F172" s="131"/>
      <c r="G172" s="131"/>
    </row>
    <row r="173" spans="1:7" ht="87">
      <c r="A173" s="130" t="s">
        <v>1105</v>
      </c>
      <c r="B173" s="133">
        <v>161280</v>
      </c>
      <c r="C173" s="130"/>
      <c r="D173" s="15" t="s">
        <v>1104</v>
      </c>
      <c r="E173" s="130"/>
      <c r="F173" s="130"/>
      <c r="G173" s="130" t="s">
        <v>1058</v>
      </c>
    </row>
    <row r="174" spans="1:7" ht="43.5">
      <c r="A174" s="132"/>
      <c r="B174" s="134"/>
      <c r="C174" s="132"/>
      <c r="D174" s="17" t="s">
        <v>1103</v>
      </c>
      <c r="E174" s="132"/>
      <c r="F174" s="132"/>
      <c r="G174" s="132"/>
    </row>
    <row r="175" spans="1:7" ht="43.5">
      <c r="A175" s="132"/>
      <c r="B175" s="134"/>
      <c r="C175" s="132"/>
      <c r="D175" s="17" t="s">
        <v>1102</v>
      </c>
      <c r="E175" s="132"/>
      <c r="F175" s="132"/>
      <c r="G175" s="132"/>
    </row>
    <row r="176" spans="1:7" ht="43.5">
      <c r="A176" s="132"/>
      <c r="B176" s="134"/>
      <c r="C176" s="132"/>
      <c r="D176" s="17" t="s">
        <v>1101</v>
      </c>
      <c r="E176" s="132"/>
      <c r="F176" s="132"/>
      <c r="G176" s="132"/>
    </row>
    <row r="177" spans="1:7">
      <c r="A177" s="132"/>
      <c r="B177" s="134"/>
      <c r="C177" s="132"/>
      <c r="D177" s="17" t="s">
        <v>1100</v>
      </c>
      <c r="E177" s="132"/>
      <c r="F177" s="132"/>
      <c r="G177" s="132"/>
    </row>
    <row r="178" spans="1:7" ht="43.5">
      <c r="A178" s="132"/>
      <c r="B178" s="134"/>
      <c r="C178" s="132"/>
      <c r="D178" s="17" t="s">
        <v>575</v>
      </c>
      <c r="E178" s="132"/>
      <c r="F178" s="132"/>
      <c r="G178" s="132"/>
    </row>
    <row r="179" spans="1:7">
      <c r="A179" s="132"/>
      <c r="B179" s="134"/>
      <c r="C179" s="132"/>
      <c r="D179" s="17" t="s">
        <v>1099</v>
      </c>
      <c r="E179" s="132"/>
      <c r="F179" s="132"/>
      <c r="G179" s="132"/>
    </row>
    <row r="180" spans="1:7">
      <c r="A180" s="132"/>
      <c r="B180" s="134"/>
      <c r="C180" s="132"/>
      <c r="D180" s="17" t="s">
        <v>1098</v>
      </c>
      <c r="E180" s="132"/>
      <c r="F180" s="132"/>
      <c r="G180" s="132"/>
    </row>
    <row r="181" spans="1:7" ht="65.25">
      <c r="A181" s="132"/>
      <c r="B181" s="134"/>
      <c r="C181" s="132"/>
      <c r="D181" s="17" t="s">
        <v>1097</v>
      </c>
      <c r="E181" s="132"/>
      <c r="F181" s="132"/>
      <c r="G181" s="132"/>
    </row>
    <row r="182" spans="1:7" ht="87">
      <c r="A182" s="132"/>
      <c r="B182" s="134"/>
      <c r="C182" s="132"/>
      <c r="D182" s="18" t="s">
        <v>1096</v>
      </c>
      <c r="E182" s="132"/>
      <c r="F182" s="132"/>
      <c r="G182" s="132"/>
    </row>
    <row r="183" spans="1:7" ht="65.25">
      <c r="A183" s="132"/>
      <c r="B183" s="134"/>
      <c r="C183" s="132"/>
      <c r="D183" s="17" t="s">
        <v>1095</v>
      </c>
      <c r="E183" s="132"/>
      <c r="F183" s="132"/>
      <c r="G183" s="132"/>
    </row>
    <row r="184" spans="1:7" ht="65.25">
      <c r="A184" s="132"/>
      <c r="B184" s="134"/>
      <c r="C184" s="132"/>
      <c r="D184" s="17" t="s">
        <v>1094</v>
      </c>
      <c r="E184" s="132"/>
      <c r="F184" s="132"/>
      <c r="G184" s="132"/>
    </row>
    <row r="185" spans="1:7" ht="65.25">
      <c r="A185" s="132"/>
      <c r="B185" s="134"/>
      <c r="C185" s="132"/>
      <c r="D185" s="17" t="s">
        <v>1093</v>
      </c>
      <c r="E185" s="132"/>
      <c r="F185" s="132"/>
      <c r="G185" s="132"/>
    </row>
    <row r="186" spans="1:7" ht="43.5">
      <c r="A186" s="132"/>
      <c r="B186" s="134"/>
      <c r="C186" s="132"/>
      <c r="D186" s="17" t="s">
        <v>1092</v>
      </c>
      <c r="E186" s="132"/>
      <c r="F186" s="132"/>
      <c r="G186" s="132"/>
    </row>
    <row r="187" spans="1:7" ht="43.5">
      <c r="A187" s="131"/>
      <c r="B187" s="135"/>
      <c r="C187" s="131"/>
      <c r="D187" s="19" t="s">
        <v>1091</v>
      </c>
      <c r="E187" s="131"/>
      <c r="F187" s="131"/>
      <c r="G187" s="131"/>
    </row>
    <row r="188" spans="1:7" ht="43.5">
      <c r="A188" s="130" t="s">
        <v>1090</v>
      </c>
      <c r="B188" s="133">
        <v>200000</v>
      </c>
      <c r="C188" s="130"/>
      <c r="D188" s="15" t="s">
        <v>1089</v>
      </c>
      <c r="E188" s="130"/>
      <c r="F188" s="130"/>
      <c r="G188" s="130" t="s">
        <v>1052</v>
      </c>
    </row>
    <row r="189" spans="1:7" ht="43.5">
      <c r="A189" s="132"/>
      <c r="B189" s="134"/>
      <c r="C189" s="132"/>
      <c r="D189" s="17" t="s">
        <v>1088</v>
      </c>
      <c r="E189" s="132"/>
      <c r="F189" s="132"/>
      <c r="G189" s="132"/>
    </row>
    <row r="190" spans="1:7">
      <c r="A190" s="132"/>
      <c r="B190" s="134"/>
      <c r="C190" s="132"/>
      <c r="D190" s="17" t="s">
        <v>1087</v>
      </c>
      <c r="E190" s="132"/>
      <c r="F190" s="132"/>
      <c r="G190" s="132"/>
    </row>
    <row r="191" spans="1:7" ht="43.5">
      <c r="A191" s="132"/>
      <c r="B191" s="134"/>
      <c r="C191" s="132"/>
      <c r="D191" s="18" t="s">
        <v>1086</v>
      </c>
      <c r="E191" s="132"/>
      <c r="F191" s="132"/>
      <c r="G191" s="132"/>
    </row>
    <row r="192" spans="1:7" ht="87">
      <c r="A192" s="131"/>
      <c r="B192" s="135"/>
      <c r="C192" s="131"/>
      <c r="D192" s="19" t="s">
        <v>1085</v>
      </c>
      <c r="E192" s="131"/>
      <c r="F192" s="131"/>
      <c r="G192" s="131"/>
    </row>
    <row r="193" spans="1:7">
      <c r="A193" s="10" t="s">
        <v>35</v>
      </c>
      <c r="B193" s="11">
        <v>200000</v>
      </c>
      <c r="C193" s="10"/>
      <c r="D193" s="9"/>
      <c r="E193" s="9"/>
      <c r="F193" s="9"/>
      <c r="G193" s="9"/>
    </row>
    <row r="194" spans="1:7" ht="65.25">
      <c r="A194" s="130" t="s">
        <v>1084</v>
      </c>
      <c r="B194" s="133">
        <v>200000</v>
      </c>
      <c r="C194" s="130"/>
      <c r="D194" s="15" t="s">
        <v>1083</v>
      </c>
      <c r="E194" s="130"/>
      <c r="F194" s="130"/>
      <c r="G194" s="130" t="s">
        <v>1012</v>
      </c>
    </row>
    <row r="195" spans="1:7">
      <c r="A195" s="132"/>
      <c r="B195" s="134"/>
      <c r="C195" s="132"/>
      <c r="D195" s="17" t="s">
        <v>1082</v>
      </c>
      <c r="E195" s="132"/>
      <c r="F195" s="132"/>
      <c r="G195" s="132"/>
    </row>
    <row r="196" spans="1:7" ht="43.5">
      <c r="A196" s="132"/>
      <c r="B196" s="134"/>
      <c r="C196" s="132"/>
      <c r="D196" s="17" t="s">
        <v>1081</v>
      </c>
      <c r="E196" s="132"/>
      <c r="F196" s="132"/>
      <c r="G196" s="132"/>
    </row>
    <row r="197" spans="1:7">
      <c r="A197" s="132"/>
      <c r="B197" s="134"/>
      <c r="C197" s="132"/>
      <c r="D197" s="17" t="s">
        <v>1080</v>
      </c>
      <c r="E197" s="132"/>
      <c r="F197" s="132"/>
      <c r="G197" s="132"/>
    </row>
    <row r="198" spans="1:7" ht="87">
      <c r="A198" s="132"/>
      <c r="B198" s="134"/>
      <c r="C198" s="132"/>
      <c r="D198" s="18" t="s">
        <v>1079</v>
      </c>
      <c r="E198" s="132"/>
      <c r="F198" s="132"/>
      <c r="G198" s="132"/>
    </row>
    <row r="199" spans="1:7" ht="65.25">
      <c r="A199" s="132"/>
      <c r="B199" s="134"/>
      <c r="C199" s="132"/>
      <c r="D199" s="17" t="s">
        <v>1078</v>
      </c>
      <c r="E199" s="132"/>
      <c r="F199" s="132"/>
      <c r="G199" s="132"/>
    </row>
    <row r="200" spans="1:7" ht="43.5">
      <c r="A200" s="132"/>
      <c r="B200" s="134"/>
      <c r="C200" s="132"/>
      <c r="D200" s="17" t="s">
        <v>1077</v>
      </c>
      <c r="E200" s="132"/>
      <c r="F200" s="132"/>
      <c r="G200" s="132"/>
    </row>
    <row r="201" spans="1:7" ht="43.5">
      <c r="A201" s="132"/>
      <c r="B201" s="134"/>
      <c r="C201" s="132"/>
      <c r="D201" s="17" t="s">
        <v>1076</v>
      </c>
      <c r="E201" s="132"/>
      <c r="F201" s="132"/>
      <c r="G201" s="132"/>
    </row>
    <row r="202" spans="1:7" ht="43.5">
      <c r="A202" s="131"/>
      <c r="B202" s="135"/>
      <c r="C202" s="131"/>
      <c r="D202" s="19" t="s">
        <v>1075</v>
      </c>
      <c r="E202" s="131"/>
      <c r="F202" s="131"/>
      <c r="G202" s="131"/>
    </row>
    <row r="203" spans="1:7">
      <c r="A203" s="7" t="s">
        <v>546</v>
      </c>
      <c r="B203" s="8">
        <v>627250</v>
      </c>
      <c r="C203" s="8"/>
      <c r="D203" s="6"/>
      <c r="E203" s="6"/>
      <c r="F203" s="6"/>
      <c r="G203" s="6"/>
    </row>
    <row r="204" spans="1:7" ht="43.5">
      <c r="A204" s="10" t="s">
        <v>545</v>
      </c>
      <c r="B204" s="11">
        <v>627250</v>
      </c>
      <c r="C204" s="10"/>
      <c r="D204" s="9"/>
      <c r="E204" s="9"/>
      <c r="F204" s="9"/>
      <c r="G204" s="9"/>
    </row>
    <row r="205" spans="1:7" ht="43.5">
      <c r="A205" s="130" t="s">
        <v>1074</v>
      </c>
      <c r="B205" s="133">
        <v>347250</v>
      </c>
      <c r="C205" s="130"/>
      <c r="D205" s="15" t="s">
        <v>1073</v>
      </c>
      <c r="E205" s="130"/>
      <c r="F205" s="130"/>
      <c r="G205" s="130" t="s">
        <v>58</v>
      </c>
    </row>
    <row r="206" spans="1:7" ht="43.5">
      <c r="A206" s="132"/>
      <c r="B206" s="134"/>
      <c r="C206" s="132"/>
      <c r="D206" s="17" t="s">
        <v>1072</v>
      </c>
      <c r="E206" s="132"/>
      <c r="F206" s="132"/>
      <c r="G206" s="132"/>
    </row>
    <row r="207" spans="1:7" ht="130.5">
      <c r="A207" s="132"/>
      <c r="B207" s="134"/>
      <c r="C207" s="132"/>
      <c r="D207" s="18" t="s">
        <v>1071</v>
      </c>
      <c r="E207" s="132"/>
      <c r="F207" s="132"/>
      <c r="G207" s="132"/>
    </row>
    <row r="208" spans="1:7" ht="43.5">
      <c r="A208" s="132"/>
      <c r="B208" s="134"/>
      <c r="C208" s="132"/>
      <c r="D208" s="17" t="s">
        <v>1070</v>
      </c>
      <c r="E208" s="132"/>
      <c r="F208" s="132"/>
      <c r="G208" s="132"/>
    </row>
    <row r="209" spans="1:7" ht="87">
      <c r="A209" s="131"/>
      <c r="B209" s="135"/>
      <c r="C209" s="131"/>
      <c r="D209" s="19" t="s">
        <v>1069</v>
      </c>
      <c r="E209" s="131"/>
      <c r="F209" s="131"/>
      <c r="G209" s="131"/>
    </row>
    <row r="210" spans="1:7" ht="43.5">
      <c r="A210" s="130" t="s">
        <v>1068</v>
      </c>
      <c r="B210" s="133">
        <v>200000</v>
      </c>
      <c r="C210" s="130"/>
      <c r="D210" s="15" t="s">
        <v>1067</v>
      </c>
      <c r="E210" s="130"/>
      <c r="F210" s="130"/>
      <c r="G210" s="130" t="s">
        <v>1012</v>
      </c>
    </row>
    <row r="211" spans="1:7">
      <c r="A211" s="132"/>
      <c r="B211" s="134"/>
      <c r="C211" s="132"/>
      <c r="D211" s="17" t="s">
        <v>1066</v>
      </c>
      <c r="E211" s="132"/>
      <c r="F211" s="132"/>
      <c r="G211" s="132"/>
    </row>
    <row r="212" spans="1:7" ht="43.5">
      <c r="A212" s="132"/>
      <c r="B212" s="134"/>
      <c r="C212" s="132"/>
      <c r="D212" s="17" t="s">
        <v>1065</v>
      </c>
      <c r="E212" s="132"/>
      <c r="F212" s="132"/>
      <c r="G212" s="132"/>
    </row>
    <row r="213" spans="1:7" ht="43.5">
      <c r="A213" s="132"/>
      <c r="B213" s="134"/>
      <c r="C213" s="132"/>
      <c r="D213" s="17" t="s">
        <v>1064</v>
      </c>
      <c r="E213" s="132"/>
      <c r="F213" s="132"/>
      <c r="G213" s="132"/>
    </row>
    <row r="214" spans="1:7" ht="87">
      <c r="A214" s="132"/>
      <c r="B214" s="134"/>
      <c r="C214" s="132"/>
      <c r="D214" s="18" t="s">
        <v>1063</v>
      </c>
      <c r="E214" s="132"/>
      <c r="F214" s="132"/>
      <c r="G214" s="132"/>
    </row>
    <row r="215" spans="1:7" ht="65.25">
      <c r="A215" s="132"/>
      <c r="B215" s="134"/>
      <c r="C215" s="132"/>
      <c r="D215" s="17" t="s">
        <v>1062</v>
      </c>
      <c r="E215" s="132"/>
      <c r="F215" s="132"/>
      <c r="G215" s="132"/>
    </row>
    <row r="216" spans="1:7" ht="87">
      <c r="A216" s="131"/>
      <c r="B216" s="135"/>
      <c r="C216" s="131"/>
      <c r="D216" s="19" t="s">
        <v>1061</v>
      </c>
      <c r="E216" s="131"/>
      <c r="F216" s="131"/>
      <c r="G216" s="131"/>
    </row>
    <row r="217" spans="1:7" ht="43.5">
      <c r="A217" s="130" t="s">
        <v>1060</v>
      </c>
      <c r="B217" s="133">
        <v>40000</v>
      </c>
      <c r="C217" s="130"/>
      <c r="D217" s="15" t="s">
        <v>1059</v>
      </c>
      <c r="E217" s="130"/>
      <c r="F217" s="130"/>
      <c r="G217" s="130" t="s">
        <v>1058</v>
      </c>
    </row>
    <row r="218" spans="1:7" ht="87">
      <c r="A218" s="132"/>
      <c r="B218" s="134"/>
      <c r="C218" s="132"/>
      <c r="D218" s="18" t="s">
        <v>1057</v>
      </c>
      <c r="E218" s="132"/>
      <c r="F218" s="132"/>
      <c r="G218" s="132"/>
    </row>
    <row r="219" spans="1:7" ht="65.25">
      <c r="A219" s="132"/>
      <c r="B219" s="134"/>
      <c r="C219" s="132"/>
      <c r="D219" s="17" t="s">
        <v>1056</v>
      </c>
      <c r="E219" s="132"/>
      <c r="F219" s="132"/>
      <c r="G219" s="132"/>
    </row>
    <row r="220" spans="1:7" ht="43.5">
      <c r="A220" s="131"/>
      <c r="B220" s="135"/>
      <c r="C220" s="131"/>
      <c r="D220" s="19" t="s">
        <v>1055</v>
      </c>
      <c r="E220" s="131"/>
      <c r="F220" s="131"/>
      <c r="G220" s="131"/>
    </row>
    <row r="221" spans="1:7" ht="65.25">
      <c r="A221" s="130" t="s">
        <v>1054</v>
      </c>
      <c r="B221" s="133">
        <v>40000</v>
      </c>
      <c r="C221" s="130"/>
      <c r="D221" s="15" t="s">
        <v>1053</v>
      </c>
      <c r="E221" s="130"/>
      <c r="F221" s="130"/>
      <c r="G221" s="130" t="s">
        <v>1052</v>
      </c>
    </row>
    <row r="222" spans="1:7" ht="43.5">
      <c r="A222" s="132"/>
      <c r="B222" s="134"/>
      <c r="C222" s="132"/>
      <c r="D222" s="17" t="s">
        <v>1051</v>
      </c>
      <c r="E222" s="132"/>
      <c r="F222" s="132"/>
      <c r="G222" s="132"/>
    </row>
    <row r="223" spans="1:7" ht="43.5">
      <c r="A223" s="132"/>
      <c r="B223" s="134"/>
      <c r="C223" s="132"/>
      <c r="D223" s="17" t="s">
        <v>1050</v>
      </c>
      <c r="E223" s="132"/>
      <c r="F223" s="132"/>
      <c r="G223" s="132"/>
    </row>
    <row r="224" spans="1:7" ht="65.25">
      <c r="A224" s="132"/>
      <c r="B224" s="134"/>
      <c r="C224" s="132"/>
      <c r="D224" s="17" t="s">
        <v>1049</v>
      </c>
      <c r="E224" s="132"/>
      <c r="F224" s="132"/>
      <c r="G224" s="132"/>
    </row>
    <row r="225" spans="1:7" ht="43.5">
      <c r="A225" s="132"/>
      <c r="B225" s="134"/>
      <c r="C225" s="132"/>
      <c r="D225" s="17" t="s">
        <v>1048</v>
      </c>
      <c r="E225" s="132"/>
      <c r="F225" s="132"/>
      <c r="G225" s="132"/>
    </row>
    <row r="226" spans="1:7" ht="43.5">
      <c r="A226" s="132"/>
      <c r="B226" s="134"/>
      <c r="C226" s="132"/>
      <c r="D226" s="17" t="s">
        <v>1047</v>
      </c>
      <c r="E226" s="132"/>
      <c r="F226" s="132"/>
      <c r="G226" s="132"/>
    </row>
    <row r="227" spans="1:7" ht="65.25">
      <c r="A227" s="132"/>
      <c r="B227" s="134"/>
      <c r="C227" s="132"/>
      <c r="D227" s="18" t="s">
        <v>1046</v>
      </c>
      <c r="E227" s="132"/>
      <c r="F227" s="132"/>
      <c r="G227" s="132"/>
    </row>
    <row r="228" spans="1:7" ht="65.25">
      <c r="A228" s="131"/>
      <c r="B228" s="135"/>
      <c r="C228" s="131"/>
      <c r="D228" s="19" t="s">
        <v>1045</v>
      </c>
      <c r="E228" s="131"/>
      <c r="F228" s="131"/>
      <c r="G228" s="131"/>
    </row>
    <row r="229" spans="1:7">
      <c r="A229" s="7" t="s">
        <v>531</v>
      </c>
      <c r="B229" s="8">
        <v>30000</v>
      </c>
      <c r="C229" s="8"/>
      <c r="D229" s="6"/>
      <c r="E229" s="6"/>
      <c r="F229" s="6"/>
      <c r="G229" s="6"/>
    </row>
    <row r="230" spans="1:7" ht="43.5">
      <c r="A230" s="10" t="s">
        <v>530</v>
      </c>
      <c r="B230" s="11">
        <v>30000</v>
      </c>
      <c r="C230" s="10"/>
      <c r="D230" s="9"/>
      <c r="E230" s="9"/>
      <c r="F230" s="9"/>
      <c r="G230" s="9"/>
    </row>
    <row r="231" spans="1:7" ht="65.25">
      <c r="A231" s="130" t="s">
        <v>1044</v>
      </c>
      <c r="B231" s="133">
        <v>30000</v>
      </c>
      <c r="C231" s="130"/>
      <c r="D231" s="15" t="s">
        <v>1043</v>
      </c>
      <c r="E231" s="130"/>
      <c r="F231" s="130"/>
      <c r="G231" s="130" t="s">
        <v>520</v>
      </c>
    </row>
    <row r="232" spans="1:7" ht="65.25">
      <c r="A232" s="132"/>
      <c r="B232" s="134"/>
      <c r="C232" s="132"/>
      <c r="D232" s="18" t="s">
        <v>1042</v>
      </c>
      <c r="E232" s="132"/>
      <c r="F232" s="132"/>
      <c r="G232" s="132"/>
    </row>
    <row r="233" spans="1:7" ht="65.25">
      <c r="A233" s="131"/>
      <c r="B233" s="135"/>
      <c r="C233" s="131"/>
      <c r="D233" s="19" t="s">
        <v>1041</v>
      </c>
      <c r="E233" s="131"/>
      <c r="F233" s="131"/>
      <c r="G233" s="131"/>
    </row>
    <row r="234" spans="1:7">
      <c r="A234" s="4" t="s">
        <v>50</v>
      </c>
      <c r="B234" s="5">
        <v>451720</v>
      </c>
      <c r="C234" s="5"/>
      <c r="D234" s="3"/>
      <c r="E234" s="3"/>
      <c r="F234" s="3"/>
      <c r="G234" s="3"/>
    </row>
    <row r="235" spans="1:7">
      <c r="A235" s="7" t="s">
        <v>51</v>
      </c>
      <c r="B235" s="8">
        <v>431720</v>
      </c>
      <c r="C235" s="8"/>
      <c r="D235" s="6"/>
      <c r="E235" s="6"/>
      <c r="F235" s="6"/>
      <c r="G235" s="6"/>
    </row>
    <row r="236" spans="1:7">
      <c r="A236" s="10" t="s">
        <v>52</v>
      </c>
      <c r="B236" s="11">
        <v>431720</v>
      </c>
      <c r="C236" s="11"/>
      <c r="D236" s="9"/>
      <c r="E236" s="9"/>
      <c r="F236" s="9"/>
      <c r="G236" s="9"/>
    </row>
    <row r="237" spans="1:7" ht="65.25">
      <c r="A237" s="130" t="s">
        <v>1040</v>
      </c>
      <c r="B237" s="133">
        <v>80000</v>
      </c>
      <c r="C237" s="130"/>
      <c r="D237" s="15" t="s">
        <v>1039</v>
      </c>
      <c r="E237" s="130"/>
      <c r="F237" s="130"/>
      <c r="G237" s="130" t="s">
        <v>58</v>
      </c>
    </row>
    <row r="238" spans="1:7" ht="87">
      <c r="A238" s="132"/>
      <c r="B238" s="134"/>
      <c r="C238" s="132"/>
      <c r="D238" s="18" t="s">
        <v>1038</v>
      </c>
      <c r="E238" s="132"/>
      <c r="F238" s="132"/>
      <c r="G238" s="132"/>
    </row>
    <row r="239" spans="1:7" ht="65.25">
      <c r="A239" s="131"/>
      <c r="B239" s="135"/>
      <c r="C239" s="131"/>
      <c r="D239" s="19" t="s">
        <v>1037</v>
      </c>
      <c r="E239" s="131"/>
      <c r="F239" s="131"/>
      <c r="G239" s="131"/>
    </row>
    <row r="240" spans="1:7" ht="65.25">
      <c r="A240" s="130" t="s">
        <v>1036</v>
      </c>
      <c r="B240" s="133">
        <v>159736</v>
      </c>
      <c r="C240" s="133"/>
      <c r="D240" s="15" t="s">
        <v>1035</v>
      </c>
      <c r="E240" s="130"/>
      <c r="F240" s="130"/>
      <c r="G240" s="130" t="s">
        <v>58</v>
      </c>
    </row>
    <row r="241" spans="1:7" ht="65.25">
      <c r="A241" s="132"/>
      <c r="B241" s="134"/>
      <c r="C241" s="134"/>
      <c r="D241" s="17" t="s">
        <v>1034</v>
      </c>
      <c r="E241" s="132"/>
      <c r="F241" s="132"/>
      <c r="G241" s="132"/>
    </row>
    <row r="242" spans="1:7" ht="65.25">
      <c r="A242" s="132"/>
      <c r="B242" s="134"/>
      <c r="C242" s="134"/>
      <c r="D242" s="18" t="s">
        <v>1033</v>
      </c>
      <c r="E242" s="132"/>
      <c r="F242" s="132"/>
      <c r="G242" s="132"/>
    </row>
    <row r="243" spans="1:7" ht="65.25">
      <c r="A243" s="131"/>
      <c r="B243" s="135"/>
      <c r="C243" s="135"/>
      <c r="D243" s="19" t="s">
        <v>1032</v>
      </c>
      <c r="E243" s="131"/>
      <c r="F243" s="131"/>
      <c r="G243" s="131"/>
    </row>
    <row r="244" spans="1:7" ht="65.25">
      <c r="A244" s="130" t="s">
        <v>1031</v>
      </c>
      <c r="B244" s="133">
        <v>59984</v>
      </c>
      <c r="C244" s="133"/>
      <c r="D244" s="15" t="s">
        <v>1030</v>
      </c>
      <c r="E244" s="130"/>
      <c r="F244" s="130"/>
      <c r="G244" s="130" t="s">
        <v>58</v>
      </c>
    </row>
    <row r="245" spans="1:7" ht="65.25">
      <c r="A245" s="131"/>
      <c r="B245" s="135"/>
      <c r="C245" s="135"/>
      <c r="D245" s="16" t="s">
        <v>1029</v>
      </c>
      <c r="E245" s="131"/>
      <c r="F245" s="131"/>
      <c r="G245" s="131"/>
    </row>
    <row r="246" spans="1:7" ht="108.75">
      <c r="A246" s="130" t="s">
        <v>1028</v>
      </c>
      <c r="B246" s="133">
        <v>30000</v>
      </c>
      <c r="C246" s="130"/>
      <c r="D246" s="15" t="s">
        <v>1027</v>
      </c>
      <c r="E246" s="130"/>
      <c r="F246" s="130"/>
      <c r="G246" s="130" t="s">
        <v>58</v>
      </c>
    </row>
    <row r="247" spans="1:7" ht="43.5">
      <c r="A247" s="132"/>
      <c r="B247" s="134"/>
      <c r="C247" s="132"/>
      <c r="D247" s="17" t="s">
        <v>1026</v>
      </c>
      <c r="E247" s="132"/>
      <c r="F247" s="132"/>
      <c r="G247" s="132"/>
    </row>
    <row r="248" spans="1:7" ht="65.25">
      <c r="A248" s="131"/>
      <c r="B248" s="135"/>
      <c r="C248" s="131"/>
      <c r="D248" s="16" t="s">
        <v>1025</v>
      </c>
      <c r="E248" s="131"/>
      <c r="F248" s="131"/>
      <c r="G248" s="131"/>
    </row>
    <row r="249" spans="1:7" ht="65.25">
      <c r="A249" s="130" t="s">
        <v>1024</v>
      </c>
      <c r="B249" s="133">
        <v>10000</v>
      </c>
      <c r="C249" s="133"/>
      <c r="D249" s="15" t="s">
        <v>1023</v>
      </c>
      <c r="E249" s="130"/>
      <c r="F249" s="130"/>
      <c r="G249" s="130" t="s">
        <v>58</v>
      </c>
    </row>
    <row r="250" spans="1:7" ht="87">
      <c r="A250" s="132"/>
      <c r="B250" s="134"/>
      <c r="C250" s="134"/>
      <c r="D250" s="18" t="s">
        <v>1022</v>
      </c>
      <c r="E250" s="132"/>
      <c r="F250" s="132"/>
      <c r="G250" s="132"/>
    </row>
    <row r="251" spans="1:7" ht="65.25">
      <c r="A251" s="131"/>
      <c r="B251" s="135"/>
      <c r="C251" s="135"/>
      <c r="D251" s="19" t="s">
        <v>1021</v>
      </c>
      <c r="E251" s="131"/>
      <c r="F251" s="131"/>
      <c r="G251" s="131"/>
    </row>
    <row r="252" spans="1:7" ht="65.25">
      <c r="A252" s="130" t="s">
        <v>1020</v>
      </c>
      <c r="B252" s="133">
        <v>92000</v>
      </c>
      <c r="C252" s="130"/>
      <c r="D252" s="15" t="s">
        <v>1019</v>
      </c>
      <c r="E252" s="130"/>
      <c r="F252" s="130"/>
      <c r="G252" s="130" t="s">
        <v>1012</v>
      </c>
    </row>
    <row r="253" spans="1:7" ht="43.5">
      <c r="A253" s="132"/>
      <c r="B253" s="134"/>
      <c r="C253" s="132"/>
      <c r="D253" s="17" t="s">
        <v>1018</v>
      </c>
      <c r="E253" s="132"/>
      <c r="F253" s="132"/>
      <c r="G253" s="132"/>
    </row>
    <row r="254" spans="1:7" ht="43.5">
      <c r="A254" s="132"/>
      <c r="B254" s="134"/>
      <c r="C254" s="132"/>
      <c r="D254" s="17" t="s">
        <v>1017</v>
      </c>
      <c r="E254" s="132"/>
      <c r="F254" s="132"/>
      <c r="G254" s="132"/>
    </row>
    <row r="255" spans="1:7" ht="130.5">
      <c r="A255" s="132"/>
      <c r="B255" s="134"/>
      <c r="C255" s="132"/>
      <c r="D255" s="18" t="s">
        <v>1016</v>
      </c>
      <c r="E255" s="132"/>
      <c r="F255" s="132"/>
      <c r="G255" s="132"/>
    </row>
    <row r="256" spans="1:7" ht="43.5">
      <c r="A256" s="131"/>
      <c r="B256" s="135"/>
      <c r="C256" s="131"/>
      <c r="D256" s="19" t="s">
        <v>1015</v>
      </c>
      <c r="E256" s="131"/>
      <c r="F256" s="131"/>
      <c r="G256" s="131"/>
    </row>
    <row r="257" spans="1:7">
      <c r="A257" s="7" t="s">
        <v>191</v>
      </c>
      <c r="B257" s="8">
        <v>20000</v>
      </c>
      <c r="C257" s="8"/>
      <c r="D257" s="6"/>
      <c r="E257" s="6"/>
      <c r="F257" s="6"/>
      <c r="G257" s="6"/>
    </row>
    <row r="258" spans="1:7">
      <c r="A258" s="10" t="s">
        <v>192</v>
      </c>
      <c r="B258" s="11">
        <v>20000</v>
      </c>
      <c r="C258" s="11"/>
      <c r="D258" s="9"/>
      <c r="E258" s="9"/>
      <c r="F258" s="9"/>
      <c r="G258" s="9"/>
    </row>
    <row r="259" spans="1:7" ht="65.25">
      <c r="A259" s="130" t="s">
        <v>1014</v>
      </c>
      <c r="B259" s="133">
        <v>20000</v>
      </c>
      <c r="C259" s="133"/>
      <c r="D259" s="15" t="s">
        <v>1013</v>
      </c>
      <c r="E259" s="130"/>
      <c r="F259" s="130"/>
      <c r="G259" s="130" t="s">
        <v>1012</v>
      </c>
    </row>
    <row r="260" spans="1:7" ht="43.5">
      <c r="A260" s="132"/>
      <c r="B260" s="134"/>
      <c r="C260" s="134"/>
      <c r="D260" s="18" t="s">
        <v>1011</v>
      </c>
      <c r="E260" s="132"/>
      <c r="F260" s="132"/>
      <c r="G260" s="132"/>
    </row>
    <row r="261" spans="1:7" ht="65.25">
      <c r="A261" s="131"/>
      <c r="B261" s="135"/>
      <c r="C261" s="135"/>
      <c r="D261" s="19" t="s">
        <v>1010</v>
      </c>
      <c r="E261" s="131"/>
      <c r="F261" s="131"/>
      <c r="G261" s="131"/>
    </row>
    <row r="262" spans="1:7">
      <c r="A262" s="21" t="s">
        <v>210</v>
      </c>
      <c r="B262" s="22">
        <v>4187040</v>
      </c>
      <c r="C262" s="22"/>
      <c r="D262" s="20"/>
      <c r="E262" s="20"/>
      <c r="F262" s="21"/>
      <c r="G262" s="20"/>
    </row>
  </sheetData>
  <mergeCells count="252">
    <mergeCell ref="A5:A9"/>
    <mergeCell ref="C5:C9"/>
    <mergeCell ref="E5:E9"/>
    <mergeCell ref="F5:F9"/>
    <mergeCell ref="G5:G9"/>
    <mergeCell ref="A10:A13"/>
    <mergeCell ref="C10:C13"/>
    <mergeCell ref="E10:E13"/>
    <mergeCell ref="F10:F13"/>
    <mergeCell ref="G10:G13"/>
    <mergeCell ref="B5:B9"/>
    <mergeCell ref="B10:B13"/>
    <mergeCell ref="A15:A16"/>
    <mergeCell ref="C15:C16"/>
    <mergeCell ref="E15:E16"/>
    <mergeCell ref="F15:F16"/>
    <mergeCell ref="G15:G16"/>
    <mergeCell ref="A17:A22"/>
    <mergeCell ref="C17:C22"/>
    <mergeCell ref="E17:E22"/>
    <mergeCell ref="F17:F22"/>
    <mergeCell ref="G17:G22"/>
    <mergeCell ref="B15:B16"/>
    <mergeCell ref="B17:B22"/>
    <mergeCell ref="A23:A29"/>
    <mergeCell ref="C23:C29"/>
    <mergeCell ref="E23:E29"/>
    <mergeCell ref="F23:F29"/>
    <mergeCell ref="G23:G29"/>
    <mergeCell ref="A30:A37"/>
    <mergeCell ref="C30:C37"/>
    <mergeCell ref="E30:E37"/>
    <mergeCell ref="F30:F37"/>
    <mergeCell ref="G30:G37"/>
    <mergeCell ref="B23:B29"/>
    <mergeCell ref="B30:B37"/>
    <mergeCell ref="A38:A45"/>
    <mergeCell ref="C38:C45"/>
    <mergeCell ref="E38:E45"/>
    <mergeCell ref="F38:F45"/>
    <mergeCell ref="G38:G45"/>
    <mergeCell ref="A46:A48"/>
    <mergeCell ref="C46:C48"/>
    <mergeCell ref="E46:E48"/>
    <mergeCell ref="F46:F48"/>
    <mergeCell ref="G46:G48"/>
    <mergeCell ref="B38:B45"/>
    <mergeCell ref="B46:B48"/>
    <mergeCell ref="A51:A54"/>
    <mergeCell ref="C51:C54"/>
    <mergeCell ref="E51:E54"/>
    <mergeCell ref="F51:F54"/>
    <mergeCell ref="G51:G54"/>
    <mergeCell ref="A55:A58"/>
    <mergeCell ref="C55:C58"/>
    <mergeCell ref="E55:E58"/>
    <mergeCell ref="F55:F58"/>
    <mergeCell ref="G55:G58"/>
    <mergeCell ref="B51:B54"/>
    <mergeCell ref="B55:B58"/>
    <mergeCell ref="A61:A62"/>
    <mergeCell ref="C61:C62"/>
    <mergeCell ref="E61:E62"/>
    <mergeCell ref="F61:F62"/>
    <mergeCell ref="G61:G62"/>
    <mergeCell ref="A63:A68"/>
    <mergeCell ref="C63:C68"/>
    <mergeCell ref="E63:E68"/>
    <mergeCell ref="F63:F68"/>
    <mergeCell ref="G63:G68"/>
    <mergeCell ref="B61:B62"/>
    <mergeCell ref="B63:B68"/>
    <mergeCell ref="A69:A71"/>
    <mergeCell ref="C69:C71"/>
    <mergeCell ref="E69:E71"/>
    <mergeCell ref="F69:F71"/>
    <mergeCell ref="G69:G71"/>
    <mergeCell ref="A74:A77"/>
    <mergeCell ref="C74:C77"/>
    <mergeCell ref="E74:E77"/>
    <mergeCell ref="F74:F77"/>
    <mergeCell ref="G74:G77"/>
    <mergeCell ref="B69:B71"/>
    <mergeCell ref="B74:B77"/>
    <mergeCell ref="A78:A80"/>
    <mergeCell ref="C78:C80"/>
    <mergeCell ref="E78:E80"/>
    <mergeCell ref="F78:F80"/>
    <mergeCell ref="G78:G80"/>
    <mergeCell ref="A81:A87"/>
    <mergeCell ref="C81:C87"/>
    <mergeCell ref="E81:E87"/>
    <mergeCell ref="F81:F87"/>
    <mergeCell ref="G81:G87"/>
    <mergeCell ref="B78:B80"/>
    <mergeCell ref="B81:B87"/>
    <mergeCell ref="A88:A94"/>
    <mergeCell ref="C88:C94"/>
    <mergeCell ref="E88:E94"/>
    <mergeCell ref="F88:F94"/>
    <mergeCell ref="G88:G94"/>
    <mergeCell ref="A95:A98"/>
    <mergeCell ref="C95:C98"/>
    <mergeCell ref="E95:E98"/>
    <mergeCell ref="F95:F98"/>
    <mergeCell ref="G95:G98"/>
    <mergeCell ref="B88:B94"/>
    <mergeCell ref="B95:B98"/>
    <mergeCell ref="A99:A103"/>
    <mergeCell ref="C99:C103"/>
    <mergeCell ref="E99:E103"/>
    <mergeCell ref="F99:F103"/>
    <mergeCell ref="G99:G103"/>
    <mergeCell ref="A104:A108"/>
    <mergeCell ref="C104:C108"/>
    <mergeCell ref="E104:E108"/>
    <mergeCell ref="F104:F108"/>
    <mergeCell ref="G104:G108"/>
    <mergeCell ref="B99:B103"/>
    <mergeCell ref="B104:B108"/>
    <mergeCell ref="A109:A117"/>
    <mergeCell ref="C109:C117"/>
    <mergeCell ref="E109:E117"/>
    <mergeCell ref="F109:F117"/>
    <mergeCell ref="G109:G117"/>
    <mergeCell ref="A120:A129"/>
    <mergeCell ref="C120:C129"/>
    <mergeCell ref="E120:E129"/>
    <mergeCell ref="F120:F129"/>
    <mergeCell ref="G120:G129"/>
    <mergeCell ref="B109:B117"/>
    <mergeCell ref="B120:B129"/>
    <mergeCell ref="A133:A136"/>
    <mergeCell ref="C133:C136"/>
    <mergeCell ref="E133:E136"/>
    <mergeCell ref="F133:F136"/>
    <mergeCell ref="G133:G136"/>
    <mergeCell ref="A137:A141"/>
    <mergeCell ref="C137:C141"/>
    <mergeCell ref="E137:E141"/>
    <mergeCell ref="F137:F141"/>
    <mergeCell ref="G137:G141"/>
    <mergeCell ref="B133:B136"/>
    <mergeCell ref="B137:B141"/>
    <mergeCell ref="A143:A148"/>
    <mergeCell ref="C143:C148"/>
    <mergeCell ref="E143:E148"/>
    <mergeCell ref="F143:F148"/>
    <mergeCell ref="G143:G148"/>
    <mergeCell ref="A149:A157"/>
    <mergeCell ref="C149:C157"/>
    <mergeCell ref="E149:E157"/>
    <mergeCell ref="F149:F157"/>
    <mergeCell ref="G149:G157"/>
    <mergeCell ref="B143:B148"/>
    <mergeCell ref="B149:B157"/>
    <mergeCell ref="A158:A172"/>
    <mergeCell ref="C158:C172"/>
    <mergeCell ref="E158:E172"/>
    <mergeCell ref="F158:F172"/>
    <mergeCell ref="G158:G172"/>
    <mergeCell ref="A173:A187"/>
    <mergeCell ref="C173:C187"/>
    <mergeCell ref="E173:E187"/>
    <mergeCell ref="F173:F187"/>
    <mergeCell ref="G173:G187"/>
    <mergeCell ref="B158:B172"/>
    <mergeCell ref="B173:B187"/>
    <mergeCell ref="A188:A192"/>
    <mergeCell ref="C188:C192"/>
    <mergeCell ref="E188:E192"/>
    <mergeCell ref="F188:F192"/>
    <mergeCell ref="G188:G192"/>
    <mergeCell ref="A194:A202"/>
    <mergeCell ref="C194:C202"/>
    <mergeCell ref="E194:E202"/>
    <mergeCell ref="F194:F202"/>
    <mergeCell ref="G194:G202"/>
    <mergeCell ref="B188:B192"/>
    <mergeCell ref="B194:B202"/>
    <mergeCell ref="A205:A209"/>
    <mergeCell ref="C205:C209"/>
    <mergeCell ref="E205:E209"/>
    <mergeCell ref="F205:F209"/>
    <mergeCell ref="G205:G209"/>
    <mergeCell ref="A210:A216"/>
    <mergeCell ref="C210:C216"/>
    <mergeCell ref="E210:E216"/>
    <mergeCell ref="F210:F216"/>
    <mergeCell ref="G210:G216"/>
    <mergeCell ref="B205:B209"/>
    <mergeCell ref="B210:B216"/>
    <mergeCell ref="A217:A220"/>
    <mergeCell ref="C217:C220"/>
    <mergeCell ref="E217:E220"/>
    <mergeCell ref="F217:F220"/>
    <mergeCell ref="G217:G220"/>
    <mergeCell ref="A221:A228"/>
    <mergeCell ref="C221:C228"/>
    <mergeCell ref="E221:E228"/>
    <mergeCell ref="F221:F228"/>
    <mergeCell ref="G221:G228"/>
    <mergeCell ref="B217:B220"/>
    <mergeCell ref="B221:B228"/>
    <mergeCell ref="A231:A233"/>
    <mergeCell ref="C231:C233"/>
    <mergeCell ref="E231:E233"/>
    <mergeCell ref="F231:F233"/>
    <mergeCell ref="G231:G233"/>
    <mergeCell ref="A237:A239"/>
    <mergeCell ref="C237:C239"/>
    <mergeCell ref="E237:E239"/>
    <mergeCell ref="F237:F239"/>
    <mergeCell ref="G237:G239"/>
    <mergeCell ref="B231:B233"/>
    <mergeCell ref="B237:B239"/>
    <mergeCell ref="A240:A243"/>
    <mergeCell ref="C240:C243"/>
    <mergeCell ref="E240:E243"/>
    <mergeCell ref="F240:F243"/>
    <mergeCell ref="G240:G243"/>
    <mergeCell ref="A244:A245"/>
    <mergeCell ref="C244:C245"/>
    <mergeCell ref="E244:E245"/>
    <mergeCell ref="F244:F245"/>
    <mergeCell ref="G244:G245"/>
    <mergeCell ref="B240:B243"/>
    <mergeCell ref="B244:B245"/>
    <mergeCell ref="A246:A248"/>
    <mergeCell ref="C246:C248"/>
    <mergeCell ref="E246:E248"/>
    <mergeCell ref="F246:F248"/>
    <mergeCell ref="G246:G248"/>
    <mergeCell ref="A249:A251"/>
    <mergeCell ref="C249:C251"/>
    <mergeCell ref="E249:E251"/>
    <mergeCell ref="F249:F251"/>
    <mergeCell ref="G249:G251"/>
    <mergeCell ref="B246:B248"/>
    <mergeCell ref="B249:B251"/>
    <mergeCell ref="A252:A256"/>
    <mergeCell ref="C252:C256"/>
    <mergeCell ref="E252:E256"/>
    <mergeCell ref="F252:F256"/>
    <mergeCell ref="G252:G256"/>
    <mergeCell ref="A259:A261"/>
    <mergeCell ref="C259:C261"/>
    <mergeCell ref="E259:E261"/>
    <mergeCell ref="F259:F261"/>
    <mergeCell ref="G259:G261"/>
    <mergeCell ref="B252:B256"/>
    <mergeCell ref="B259:B261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คณะเทคโนโลยีการเกษตร 
</oddHeader>
    <oddFooter>หน้า &amp;P จาก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ySplit="1" topLeftCell="A101" activePane="bottomLeft" state="frozen"/>
      <selection pane="bottomLeft" activeCell="E1" sqref="E1"/>
    </sheetView>
  </sheetViews>
  <sheetFormatPr defaultColWidth="9" defaultRowHeight="21.75"/>
  <cols>
    <col min="1" max="1" width="94.42578125" style="1" customWidth="1"/>
    <col min="2" max="2" width="11.42578125" style="1" bestFit="1" customWidth="1"/>
    <col min="3" max="3" width="11.5703125" style="1" bestFit="1" customWidth="1"/>
    <col min="4" max="4" width="36" style="1" bestFit="1" customWidth="1"/>
    <col min="5" max="5" width="23.5703125" style="1" bestFit="1" customWidth="1"/>
    <col min="6" max="6" width="14.140625" style="1" bestFit="1" customWidth="1"/>
    <col min="7" max="7" width="26.42578125" style="1" bestFit="1" customWidth="1"/>
    <col min="8" max="16384" width="9" style="1"/>
  </cols>
  <sheetData>
    <row r="1" spans="1:7" ht="130.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>
      <c r="A2" s="4" t="s">
        <v>1009</v>
      </c>
      <c r="B2" s="5">
        <v>169000</v>
      </c>
      <c r="C2" s="4"/>
      <c r="D2" s="3"/>
      <c r="E2" s="3"/>
      <c r="F2" s="3"/>
      <c r="G2" s="3"/>
    </row>
    <row r="3" spans="1:7">
      <c r="A3" s="7" t="s">
        <v>1008</v>
      </c>
      <c r="B3" s="8">
        <v>169000</v>
      </c>
      <c r="C3" s="8"/>
      <c r="D3" s="6"/>
      <c r="E3" s="6"/>
      <c r="F3" s="6"/>
      <c r="G3" s="6"/>
    </row>
    <row r="4" spans="1:7">
      <c r="A4" s="10" t="s">
        <v>1007</v>
      </c>
      <c r="B4" s="11">
        <v>169000</v>
      </c>
      <c r="C4" s="10"/>
      <c r="D4" s="9"/>
      <c r="E4" s="9"/>
      <c r="F4" s="9"/>
      <c r="G4" s="9"/>
    </row>
    <row r="5" spans="1:7" ht="65.25">
      <c r="A5" s="130" t="s">
        <v>1410</v>
      </c>
      <c r="B5" s="133">
        <v>169000</v>
      </c>
      <c r="C5" s="130"/>
      <c r="D5" s="15" t="s">
        <v>1409</v>
      </c>
      <c r="E5" s="130"/>
      <c r="F5" s="130"/>
      <c r="G5" s="130" t="s">
        <v>58</v>
      </c>
    </row>
    <row r="6" spans="1:7" ht="65.25">
      <c r="A6" s="132"/>
      <c r="B6" s="134"/>
      <c r="C6" s="132"/>
      <c r="D6" s="18" t="s">
        <v>1408</v>
      </c>
      <c r="E6" s="132"/>
      <c r="F6" s="132"/>
      <c r="G6" s="132"/>
    </row>
    <row r="7" spans="1:7" ht="65.25">
      <c r="A7" s="132"/>
      <c r="B7" s="134"/>
      <c r="C7" s="132"/>
      <c r="D7" s="17" t="s">
        <v>1407</v>
      </c>
      <c r="E7" s="132"/>
      <c r="F7" s="132"/>
      <c r="G7" s="132"/>
    </row>
    <row r="8" spans="1:7" ht="43.5">
      <c r="A8" s="131"/>
      <c r="B8" s="135"/>
      <c r="C8" s="131"/>
      <c r="D8" s="19" t="s">
        <v>1406</v>
      </c>
      <c r="E8" s="131"/>
      <c r="F8" s="131"/>
      <c r="G8" s="131"/>
    </row>
    <row r="9" spans="1:7">
      <c r="A9" s="4" t="s">
        <v>2</v>
      </c>
      <c r="B9" s="5">
        <v>1442850</v>
      </c>
      <c r="C9" s="5"/>
      <c r="D9" s="3"/>
      <c r="E9" s="3"/>
      <c r="F9" s="3"/>
      <c r="G9" s="3"/>
    </row>
    <row r="10" spans="1:7">
      <c r="A10" s="7" t="s">
        <v>3</v>
      </c>
      <c r="B10" s="8">
        <v>709980</v>
      </c>
      <c r="C10" s="8"/>
      <c r="D10" s="6"/>
      <c r="E10" s="6"/>
      <c r="F10" s="6"/>
      <c r="G10" s="6"/>
    </row>
    <row r="11" spans="1:7">
      <c r="A11" s="10" t="s">
        <v>726</v>
      </c>
      <c r="B11" s="11">
        <v>240000</v>
      </c>
      <c r="C11" s="10"/>
      <c r="D11" s="9"/>
      <c r="E11" s="9"/>
      <c r="F11" s="9"/>
      <c r="G11" s="9"/>
    </row>
    <row r="12" spans="1:7" ht="43.5">
      <c r="A12" s="130" t="s">
        <v>1405</v>
      </c>
      <c r="B12" s="133">
        <v>200000</v>
      </c>
      <c r="C12" s="130"/>
      <c r="D12" s="15" t="s">
        <v>1404</v>
      </c>
      <c r="E12" s="130"/>
      <c r="F12" s="130"/>
      <c r="G12" s="130" t="s">
        <v>58</v>
      </c>
    </row>
    <row r="13" spans="1:7" ht="43.5">
      <c r="A13" s="132"/>
      <c r="B13" s="134"/>
      <c r="C13" s="132"/>
      <c r="D13" s="17" t="s">
        <v>1403</v>
      </c>
      <c r="E13" s="132"/>
      <c r="F13" s="132"/>
      <c r="G13" s="132"/>
    </row>
    <row r="14" spans="1:7" ht="43.5">
      <c r="A14" s="132"/>
      <c r="B14" s="134"/>
      <c r="C14" s="132"/>
      <c r="D14" s="17" t="s">
        <v>1402</v>
      </c>
      <c r="E14" s="132"/>
      <c r="F14" s="132"/>
      <c r="G14" s="132"/>
    </row>
    <row r="15" spans="1:7" ht="43.5">
      <c r="A15" s="132"/>
      <c r="B15" s="134"/>
      <c r="C15" s="132"/>
      <c r="D15" s="18" t="s">
        <v>1401</v>
      </c>
      <c r="E15" s="132"/>
      <c r="F15" s="132"/>
      <c r="G15" s="132"/>
    </row>
    <row r="16" spans="1:7" ht="65.25">
      <c r="A16" s="132"/>
      <c r="B16" s="134"/>
      <c r="C16" s="132"/>
      <c r="D16" s="17" t="s">
        <v>1400</v>
      </c>
      <c r="E16" s="132"/>
      <c r="F16" s="132"/>
      <c r="G16" s="132"/>
    </row>
    <row r="17" spans="1:7" ht="43.5">
      <c r="A17" s="132"/>
      <c r="B17" s="134"/>
      <c r="C17" s="132"/>
      <c r="D17" s="17" t="s">
        <v>1399</v>
      </c>
      <c r="E17" s="132"/>
      <c r="F17" s="132"/>
      <c r="G17" s="132"/>
    </row>
    <row r="18" spans="1:7" ht="65.25">
      <c r="A18" s="131"/>
      <c r="B18" s="135"/>
      <c r="C18" s="131"/>
      <c r="D18" s="19" t="s">
        <v>1398</v>
      </c>
      <c r="E18" s="131"/>
      <c r="F18" s="131"/>
      <c r="G18" s="131"/>
    </row>
    <row r="19" spans="1:7" ht="65.25">
      <c r="A19" s="130" t="s">
        <v>1397</v>
      </c>
      <c r="B19" s="133">
        <v>40000</v>
      </c>
      <c r="C19" s="130"/>
      <c r="D19" s="15" t="s">
        <v>1396</v>
      </c>
      <c r="E19" s="130"/>
      <c r="F19" s="130"/>
      <c r="G19" s="130" t="s">
        <v>1321</v>
      </c>
    </row>
    <row r="20" spans="1:7" ht="43.5">
      <c r="A20" s="132"/>
      <c r="B20" s="134"/>
      <c r="C20" s="132"/>
      <c r="D20" s="18" t="s">
        <v>1395</v>
      </c>
      <c r="E20" s="132"/>
      <c r="F20" s="132"/>
      <c r="G20" s="132"/>
    </row>
    <row r="21" spans="1:7" ht="43.5">
      <c r="A21" s="131"/>
      <c r="B21" s="135"/>
      <c r="C21" s="131"/>
      <c r="D21" s="19" t="s">
        <v>1394</v>
      </c>
      <c r="E21" s="131"/>
      <c r="F21" s="131"/>
      <c r="G21" s="131"/>
    </row>
    <row r="22" spans="1:7">
      <c r="A22" s="10" t="s">
        <v>708</v>
      </c>
      <c r="B22" s="11">
        <v>469980</v>
      </c>
      <c r="C22" s="11"/>
      <c r="D22" s="9"/>
      <c r="E22" s="9"/>
      <c r="F22" s="9"/>
      <c r="G22" s="9"/>
    </row>
    <row r="23" spans="1:7" ht="65.25">
      <c r="A23" s="130" t="s">
        <v>1393</v>
      </c>
      <c r="B23" s="133">
        <v>170100</v>
      </c>
      <c r="C23" s="133"/>
      <c r="D23" s="15" t="s">
        <v>1392</v>
      </c>
      <c r="E23" s="130"/>
      <c r="F23" s="130"/>
      <c r="G23" s="130" t="s">
        <v>1321</v>
      </c>
    </row>
    <row r="24" spans="1:7" ht="87">
      <c r="A24" s="132"/>
      <c r="B24" s="134"/>
      <c r="C24" s="134"/>
      <c r="D24" s="18" t="s">
        <v>1391</v>
      </c>
      <c r="E24" s="132"/>
      <c r="F24" s="132"/>
      <c r="G24" s="132"/>
    </row>
    <row r="25" spans="1:7" ht="65.25">
      <c r="A25" s="131"/>
      <c r="B25" s="135"/>
      <c r="C25" s="135"/>
      <c r="D25" s="19" t="s">
        <v>1390</v>
      </c>
      <c r="E25" s="131"/>
      <c r="F25" s="131"/>
      <c r="G25" s="131"/>
    </row>
    <row r="26" spans="1:7" ht="65.25">
      <c r="A26" s="12" t="s">
        <v>1389</v>
      </c>
      <c r="B26" s="13">
        <v>299880</v>
      </c>
      <c r="C26" s="13"/>
      <c r="D26" s="14" t="s">
        <v>66</v>
      </c>
      <c r="E26" s="12"/>
      <c r="F26" s="12"/>
      <c r="G26" s="12" t="s">
        <v>1321</v>
      </c>
    </row>
    <row r="27" spans="1:7">
      <c r="A27" s="7" t="s">
        <v>461</v>
      </c>
      <c r="B27" s="8">
        <v>341870</v>
      </c>
      <c r="C27" s="8"/>
      <c r="D27" s="6"/>
      <c r="E27" s="6"/>
      <c r="F27" s="6"/>
      <c r="G27" s="6"/>
    </row>
    <row r="28" spans="1:7">
      <c r="A28" s="10" t="s">
        <v>460</v>
      </c>
      <c r="B28" s="11">
        <v>341870</v>
      </c>
      <c r="C28" s="11"/>
      <c r="D28" s="9"/>
      <c r="E28" s="9"/>
      <c r="F28" s="9"/>
      <c r="G28" s="9"/>
    </row>
    <row r="29" spans="1:7" ht="65.25">
      <c r="A29" s="130" t="s">
        <v>1388</v>
      </c>
      <c r="B29" s="133">
        <v>187180</v>
      </c>
      <c r="C29" s="133"/>
      <c r="D29" s="15" t="s">
        <v>1387</v>
      </c>
      <c r="E29" s="130"/>
      <c r="F29" s="130"/>
      <c r="G29" s="130" t="s">
        <v>1333</v>
      </c>
    </row>
    <row r="30" spans="1:7">
      <c r="A30" s="132"/>
      <c r="B30" s="134"/>
      <c r="C30" s="134"/>
      <c r="D30" s="17" t="s">
        <v>1386</v>
      </c>
      <c r="E30" s="132"/>
      <c r="F30" s="132"/>
      <c r="G30" s="132"/>
    </row>
    <row r="31" spans="1:7">
      <c r="A31" s="132"/>
      <c r="B31" s="134"/>
      <c r="C31" s="134"/>
      <c r="D31" s="17" t="s">
        <v>1385</v>
      </c>
      <c r="E31" s="132"/>
      <c r="F31" s="132"/>
      <c r="G31" s="132"/>
    </row>
    <row r="32" spans="1:7">
      <c r="A32" s="132"/>
      <c r="B32" s="134"/>
      <c r="C32" s="134"/>
      <c r="D32" s="17" t="s">
        <v>1384</v>
      </c>
      <c r="E32" s="132"/>
      <c r="F32" s="132"/>
      <c r="G32" s="132"/>
    </row>
    <row r="33" spans="1:7" ht="43.5">
      <c r="A33" s="132"/>
      <c r="B33" s="134"/>
      <c r="C33" s="134"/>
      <c r="D33" s="17" t="s">
        <v>1383</v>
      </c>
      <c r="E33" s="132"/>
      <c r="F33" s="132"/>
      <c r="G33" s="132"/>
    </row>
    <row r="34" spans="1:7" ht="43.5">
      <c r="A34" s="132"/>
      <c r="B34" s="134"/>
      <c r="C34" s="134"/>
      <c r="D34" s="17" t="s">
        <v>1382</v>
      </c>
      <c r="E34" s="132"/>
      <c r="F34" s="132"/>
      <c r="G34" s="132"/>
    </row>
    <row r="35" spans="1:7" ht="65.25">
      <c r="A35" s="131"/>
      <c r="B35" s="135"/>
      <c r="C35" s="135"/>
      <c r="D35" s="16" t="s">
        <v>1381</v>
      </c>
      <c r="E35" s="131"/>
      <c r="F35" s="131"/>
      <c r="G35" s="131"/>
    </row>
    <row r="36" spans="1:7" ht="43.5">
      <c r="A36" s="130" t="s">
        <v>1380</v>
      </c>
      <c r="B36" s="133">
        <v>15530</v>
      </c>
      <c r="C36" s="133"/>
      <c r="D36" s="15" t="s">
        <v>632</v>
      </c>
      <c r="E36" s="130"/>
      <c r="F36" s="130"/>
      <c r="G36" s="130" t="s">
        <v>550</v>
      </c>
    </row>
    <row r="37" spans="1:7" ht="43.5">
      <c r="A37" s="132"/>
      <c r="B37" s="134"/>
      <c r="C37" s="134"/>
      <c r="D37" s="17" t="s">
        <v>631</v>
      </c>
      <c r="E37" s="132"/>
      <c r="F37" s="132"/>
      <c r="G37" s="132"/>
    </row>
    <row r="38" spans="1:7" ht="43.5">
      <c r="A38" s="132"/>
      <c r="B38" s="134"/>
      <c r="C38" s="134"/>
      <c r="D38" s="17" t="s">
        <v>630</v>
      </c>
      <c r="E38" s="132"/>
      <c r="F38" s="132"/>
      <c r="G38" s="132"/>
    </row>
    <row r="39" spans="1:7" ht="65.25">
      <c r="A39" s="132"/>
      <c r="B39" s="134"/>
      <c r="C39" s="134"/>
      <c r="D39" s="18" t="s">
        <v>629</v>
      </c>
      <c r="E39" s="132"/>
      <c r="F39" s="132"/>
      <c r="G39" s="132"/>
    </row>
    <row r="40" spans="1:7" ht="43.5">
      <c r="A40" s="132"/>
      <c r="B40" s="134"/>
      <c r="C40" s="134"/>
      <c r="D40" s="17" t="s">
        <v>628</v>
      </c>
      <c r="E40" s="132"/>
      <c r="F40" s="132"/>
      <c r="G40" s="132"/>
    </row>
    <row r="41" spans="1:7" ht="43.5">
      <c r="A41" s="131"/>
      <c r="B41" s="135"/>
      <c r="C41" s="135"/>
      <c r="D41" s="19" t="s">
        <v>627</v>
      </c>
      <c r="E41" s="131"/>
      <c r="F41" s="131"/>
      <c r="G41" s="131"/>
    </row>
    <row r="42" spans="1:7" ht="43.5">
      <c r="A42" s="130" t="s">
        <v>1379</v>
      </c>
      <c r="B42" s="133">
        <v>139160</v>
      </c>
      <c r="C42" s="133"/>
      <c r="D42" s="15" t="s">
        <v>632</v>
      </c>
      <c r="E42" s="130"/>
      <c r="F42" s="130"/>
      <c r="G42" s="130" t="s">
        <v>550</v>
      </c>
    </row>
    <row r="43" spans="1:7" ht="43.5">
      <c r="A43" s="132"/>
      <c r="B43" s="134"/>
      <c r="C43" s="134"/>
      <c r="D43" s="17" t="s">
        <v>631</v>
      </c>
      <c r="E43" s="132"/>
      <c r="F43" s="132"/>
      <c r="G43" s="132"/>
    </row>
    <row r="44" spans="1:7" ht="43.5">
      <c r="A44" s="132"/>
      <c r="B44" s="134"/>
      <c r="C44" s="134"/>
      <c r="D44" s="17" t="s">
        <v>630</v>
      </c>
      <c r="E44" s="132"/>
      <c r="F44" s="132"/>
      <c r="G44" s="132"/>
    </row>
    <row r="45" spans="1:7" ht="65.25">
      <c r="A45" s="132"/>
      <c r="B45" s="134"/>
      <c r="C45" s="134"/>
      <c r="D45" s="18" t="s">
        <v>629</v>
      </c>
      <c r="E45" s="132"/>
      <c r="F45" s="132"/>
      <c r="G45" s="132"/>
    </row>
    <row r="46" spans="1:7" ht="43.5">
      <c r="A46" s="131"/>
      <c r="B46" s="135"/>
      <c r="C46" s="135"/>
      <c r="D46" s="19" t="s">
        <v>628</v>
      </c>
      <c r="E46" s="131"/>
      <c r="F46" s="131"/>
      <c r="G46" s="131"/>
    </row>
    <row r="47" spans="1:7">
      <c r="A47" s="7" t="s">
        <v>620</v>
      </c>
      <c r="B47" s="8">
        <v>51000</v>
      </c>
      <c r="C47" s="8"/>
      <c r="D47" s="6"/>
      <c r="E47" s="6"/>
      <c r="F47" s="6"/>
      <c r="G47" s="6"/>
    </row>
    <row r="48" spans="1:7">
      <c r="A48" s="10" t="s">
        <v>619</v>
      </c>
      <c r="B48" s="11">
        <v>51000</v>
      </c>
      <c r="C48" s="10"/>
      <c r="D48" s="9"/>
      <c r="E48" s="9"/>
      <c r="F48" s="9"/>
      <c r="G48" s="9"/>
    </row>
    <row r="49" spans="1:7" ht="65.25">
      <c r="A49" s="130" t="s">
        <v>1378</v>
      </c>
      <c r="B49" s="133">
        <v>51000</v>
      </c>
      <c r="C49" s="130"/>
      <c r="D49" s="15" t="s">
        <v>1377</v>
      </c>
      <c r="E49" s="130"/>
      <c r="F49" s="130"/>
      <c r="G49" s="130" t="s">
        <v>520</v>
      </c>
    </row>
    <row r="50" spans="1:7" ht="43.5">
      <c r="A50" s="132"/>
      <c r="B50" s="134"/>
      <c r="C50" s="132"/>
      <c r="D50" s="17" t="s">
        <v>1376</v>
      </c>
      <c r="E50" s="132"/>
      <c r="F50" s="132"/>
      <c r="G50" s="132"/>
    </row>
    <row r="51" spans="1:7" ht="43.5">
      <c r="A51" s="132"/>
      <c r="B51" s="134"/>
      <c r="C51" s="132"/>
      <c r="D51" s="17" t="s">
        <v>1375</v>
      </c>
      <c r="E51" s="132"/>
      <c r="F51" s="132"/>
      <c r="G51" s="132"/>
    </row>
    <row r="52" spans="1:7" ht="87">
      <c r="A52" s="132"/>
      <c r="B52" s="134"/>
      <c r="C52" s="132"/>
      <c r="D52" s="18" t="s">
        <v>1374</v>
      </c>
      <c r="E52" s="132"/>
      <c r="F52" s="132"/>
      <c r="G52" s="132"/>
    </row>
    <row r="53" spans="1:7" ht="65.25">
      <c r="A53" s="132"/>
      <c r="B53" s="134"/>
      <c r="C53" s="132"/>
      <c r="D53" s="17" t="s">
        <v>1373</v>
      </c>
      <c r="E53" s="132"/>
      <c r="F53" s="132"/>
      <c r="G53" s="132"/>
    </row>
    <row r="54" spans="1:7" ht="65.25">
      <c r="A54" s="131"/>
      <c r="B54" s="135"/>
      <c r="C54" s="131"/>
      <c r="D54" s="19" t="s">
        <v>1372</v>
      </c>
      <c r="E54" s="131"/>
      <c r="F54" s="131"/>
      <c r="G54" s="131"/>
    </row>
    <row r="55" spans="1:7">
      <c r="A55" s="7" t="s">
        <v>1160</v>
      </c>
      <c r="B55" s="8">
        <v>340000</v>
      </c>
      <c r="C55" s="8"/>
      <c r="D55" s="6"/>
      <c r="E55" s="6"/>
      <c r="F55" s="6"/>
      <c r="G55" s="6"/>
    </row>
    <row r="56" spans="1:7">
      <c r="A56" s="10" t="s">
        <v>1159</v>
      </c>
      <c r="B56" s="11">
        <v>340000</v>
      </c>
      <c r="C56" s="10"/>
      <c r="D56" s="9"/>
      <c r="E56" s="9"/>
      <c r="F56" s="9"/>
      <c r="G56" s="9"/>
    </row>
    <row r="57" spans="1:7" ht="43.5">
      <c r="A57" s="130" t="s">
        <v>1371</v>
      </c>
      <c r="B57" s="133">
        <v>340000</v>
      </c>
      <c r="C57" s="130"/>
      <c r="D57" s="15" t="s">
        <v>1370</v>
      </c>
      <c r="E57" s="130"/>
      <c r="F57" s="130"/>
      <c r="G57" s="130" t="s">
        <v>1012</v>
      </c>
    </row>
    <row r="58" spans="1:7" ht="43.5">
      <c r="A58" s="132"/>
      <c r="B58" s="134"/>
      <c r="C58" s="132"/>
      <c r="D58" s="17" t="s">
        <v>1369</v>
      </c>
      <c r="E58" s="132"/>
      <c r="F58" s="132"/>
      <c r="G58" s="132"/>
    </row>
    <row r="59" spans="1:7" ht="43.5">
      <c r="A59" s="132"/>
      <c r="B59" s="134"/>
      <c r="C59" s="132"/>
      <c r="D59" s="17" t="s">
        <v>1368</v>
      </c>
      <c r="E59" s="132"/>
      <c r="F59" s="132"/>
      <c r="G59" s="132"/>
    </row>
    <row r="60" spans="1:7" ht="43.5">
      <c r="A60" s="132"/>
      <c r="B60" s="134"/>
      <c r="C60" s="132"/>
      <c r="D60" s="17" t="s">
        <v>1367</v>
      </c>
      <c r="E60" s="132"/>
      <c r="F60" s="132"/>
      <c r="G60" s="132"/>
    </row>
    <row r="61" spans="1:7" ht="65.25">
      <c r="A61" s="132"/>
      <c r="B61" s="134"/>
      <c r="C61" s="132"/>
      <c r="D61" s="18" t="s">
        <v>1366</v>
      </c>
      <c r="E61" s="132"/>
      <c r="F61" s="132"/>
      <c r="G61" s="132"/>
    </row>
    <row r="62" spans="1:7">
      <c r="A62" s="132"/>
      <c r="B62" s="134"/>
      <c r="C62" s="132"/>
      <c r="D62" s="17" t="s">
        <v>1365</v>
      </c>
      <c r="E62" s="132"/>
      <c r="F62" s="132"/>
      <c r="G62" s="132"/>
    </row>
    <row r="63" spans="1:7" ht="43.5">
      <c r="A63" s="131"/>
      <c r="B63" s="135"/>
      <c r="C63" s="131"/>
      <c r="D63" s="19" t="s">
        <v>1364</v>
      </c>
      <c r="E63" s="131"/>
      <c r="F63" s="131"/>
      <c r="G63" s="131"/>
    </row>
    <row r="64" spans="1:7">
      <c r="A64" s="4" t="s">
        <v>33</v>
      </c>
      <c r="B64" s="5">
        <v>1154825</v>
      </c>
      <c r="C64" s="5"/>
      <c r="D64" s="3"/>
      <c r="E64" s="3"/>
      <c r="F64" s="3"/>
      <c r="G64" s="3"/>
    </row>
    <row r="65" spans="1:7">
      <c r="A65" s="7" t="s">
        <v>602</v>
      </c>
      <c r="B65" s="8">
        <v>290450</v>
      </c>
      <c r="C65" s="8"/>
      <c r="D65" s="6"/>
      <c r="E65" s="6"/>
      <c r="F65" s="6"/>
      <c r="G65" s="6"/>
    </row>
    <row r="66" spans="1:7">
      <c r="A66" s="10" t="s">
        <v>601</v>
      </c>
      <c r="B66" s="11">
        <v>290450</v>
      </c>
      <c r="C66" s="11"/>
      <c r="D66" s="9"/>
      <c r="E66" s="9"/>
      <c r="F66" s="9"/>
      <c r="G66" s="9"/>
    </row>
    <row r="67" spans="1:7" ht="65.25">
      <c r="A67" s="130" t="s">
        <v>1363</v>
      </c>
      <c r="B67" s="133">
        <v>50000</v>
      </c>
      <c r="C67" s="133"/>
      <c r="D67" s="15" t="s">
        <v>1362</v>
      </c>
      <c r="E67" s="130"/>
      <c r="F67" s="130"/>
      <c r="G67" s="130" t="s">
        <v>1012</v>
      </c>
    </row>
    <row r="68" spans="1:7" ht="43.5">
      <c r="A68" s="132"/>
      <c r="B68" s="134"/>
      <c r="C68" s="134"/>
      <c r="D68" s="17" t="s">
        <v>1361</v>
      </c>
      <c r="E68" s="132"/>
      <c r="F68" s="132"/>
      <c r="G68" s="132"/>
    </row>
    <row r="69" spans="1:7" ht="65.25">
      <c r="A69" s="132"/>
      <c r="B69" s="134"/>
      <c r="C69" s="134"/>
      <c r="D69" s="18" t="s">
        <v>1360</v>
      </c>
      <c r="E69" s="132"/>
      <c r="F69" s="132"/>
      <c r="G69" s="132"/>
    </row>
    <row r="70" spans="1:7" ht="43.5">
      <c r="A70" s="131"/>
      <c r="B70" s="135"/>
      <c r="C70" s="135"/>
      <c r="D70" s="19" t="s">
        <v>1359</v>
      </c>
      <c r="E70" s="131"/>
      <c r="F70" s="131"/>
      <c r="G70" s="131"/>
    </row>
    <row r="71" spans="1:7" ht="65.25">
      <c r="A71" s="130" t="s">
        <v>1358</v>
      </c>
      <c r="B71" s="133">
        <v>240450</v>
      </c>
      <c r="C71" s="133"/>
      <c r="D71" s="15" t="s">
        <v>1357</v>
      </c>
      <c r="E71" s="130"/>
      <c r="F71" s="130"/>
      <c r="G71" s="130" t="s">
        <v>1325</v>
      </c>
    </row>
    <row r="72" spans="1:7" ht="43.5">
      <c r="A72" s="132"/>
      <c r="B72" s="134"/>
      <c r="C72" s="134"/>
      <c r="D72" s="17" t="s">
        <v>1356</v>
      </c>
      <c r="E72" s="132"/>
      <c r="F72" s="132"/>
      <c r="G72" s="132"/>
    </row>
    <row r="73" spans="1:7" ht="43.5">
      <c r="A73" s="132"/>
      <c r="B73" s="134"/>
      <c r="C73" s="134"/>
      <c r="D73" s="17" t="s">
        <v>1355</v>
      </c>
      <c r="E73" s="132"/>
      <c r="F73" s="132"/>
      <c r="G73" s="132"/>
    </row>
    <row r="74" spans="1:7" ht="87">
      <c r="A74" s="132"/>
      <c r="B74" s="134"/>
      <c r="C74" s="134"/>
      <c r="D74" s="18" t="s">
        <v>1344</v>
      </c>
      <c r="E74" s="132"/>
      <c r="F74" s="132"/>
      <c r="G74" s="132"/>
    </row>
    <row r="75" spans="1:7" ht="65.25">
      <c r="A75" s="131"/>
      <c r="B75" s="135"/>
      <c r="C75" s="135"/>
      <c r="D75" s="19" t="s">
        <v>1343</v>
      </c>
      <c r="E75" s="131"/>
      <c r="F75" s="131"/>
      <c r="G75" s="131"/>
    </row>
    <row r="76" spans="1:7">
      <c r="A76" s="7" t="s">
        <v>34</v>
      </c>
      <c r="B76" s="8">
        <v>554375</v>
      </c>
      <c r="C76" s="8"/>
      <c r="D76" s="6"/>
      <c r="E76" s="6"/>
      <c r="F76" s="6"/>
      <c r="G76" s="6"/>
    </row>
    <row r="77" spans="1:7">
      <c r="A77" s="10" t="s">
        <v>1147</v>
      </c>
      <c r="B77" s="11">
        <v>554375</v>
      </c>
      <c r="C77" s="11"/>
      <c r="D77" s="9"/>
      <c r="E77" s="9"/>
      <c r="F77" s="9"/>
      <c r="G77" s="9"/>
    </row>
    <row r="78" spans="1:7" ht="65.25">
      <c r="A78" s="130" t="s">
        <v>1354</v>
      </c>
      <c r="B78" s="133">
        <v>162000</v>
      </c>
      <c r="C78" s="133"/>
      <c r="D78" s="15" t="s">
        <v>1353</v>
      </c>
      <c r="E78" s="130"/>
      <c r="F78" s="130"/>
      <c r="G78" s="130" t="s">
        <v>1333</v>
      </c>
    </row>
    <row r="79" spans="1:7" ht="43.5">
      <c r="A79" s="132"/>
      <c r="B79" s="134"/>
      <c r="C79" s="134"/>
      <c r="D79" s="17" t="s">
        <v>1352</v>
      </c>
      <c r="E79" s="132"/>
      <c r="F79" s="132"/>
      <c r="G79" s="132"/>
    </row>
    <row r="80" spans="1:7" ht="43.5">
      <c r="A80" s="132"/>
      <c r="B80" s="134"/>
      <c r="C80" s="134"/>
      <c r="D80" s="17" t="s">
        <v>1351</v>
      </c>
      <c r="E80" s="132"/>
      <c r="F80" s="132"/>
      <c r="G80" s="132"/>
    </row>
    <row r="81" spans="1:7" ht="43.5">
      <c r="A81" s="132"/>
      <c r="B81" s="134"/>
      <c r="C81" s="134"/>
      <c r="D81" s="17" t="s">
        <v>1350</v>
      </c>
      <c r="E81" s="132"/>
      <c r="F81" s="132"/>
      <c r="G81" s="132"/>
    </row>
    <row r="82" spans="1:7" ht="65.25">
      <c r="A82" s="131"/>
      <c r="B82" s="135"/>
      <c r="C82" s="135"/>
      <c r="D82" s="16" t="s">
        <v>1349</v>
      </c>
      <c r="E82" s="131"/>
      <c r="F82" s="131"/>
      <c r="G82" s="131"/>
    </row>
    <row r="83" spans="1:7" ht="43.5">
      <c r="A83" s="130" t="s">
        <v>1348</v>
      </c>
      <c r="B83" s="133">
        <v>192375</v>
      </c>
      <c r="C83" s="133"/>
      <c r="D83" s="15" t="s">
        <v>1347</v>
      </c>
      <c r="E83" s="130"/>
      <c r="F83" s="130"/>
      <c r="G83" s="130" t="s">
        <v>1325</v>
      </c>
    </row>
    <row r="84" spans="1:7" ht="43.5">
      <c r="A84" s="132"/>
      <c r="B84" s="134"/>
      <c r="C84" s="134"/>
      <c r="D84" s="17" t="s">
        <v>1346</v>
      </c>
      <c r="E84" s="132"/>
      <c r="F84" s="132"/>
      <c r="G84" s="132"/>
    </row>
    <row r="85" spans="1:7" ht="43.5">
      <c r="A85" s="132"/>
      <c r="B85" s="134"/>
      <c r="C85" s="134"/>
      <c r="D85" s="17" t="s">
        <v>1345</v>
      </c>
      <c r="E85" s="132"/>
      <c r="F85" s="132"/>
      <c r="G85" s="132"/>
    </row>
    <row r="86" spans="1:7" ht="87">
      <c r="A86" s="132"/>
      <c r="B86" s="134"/>
      <c r="C86" s="134"/>
      <c r="D86" s="18" t="s">
        <v>1344</v>
      </c>
      <c r="E86" s="132"/>
      <c r="F86" s="132"/>
      <c r="G86" s="132"/>
    </row>
    <row r="87" spans="1:7" ht="65.25">
      <c r="A87" s="131"/>
      <c r="B87" s="135"/>
      <c r="C87" s="135"/>
      <c r="D87" s="19" t="s">
        <v>1343</v>
      </c>
      <c r="E87" s="131"/>
      <c r="F87" s="131"/>
      <c r="G87" s="131"/>
    </row>
    <row r="88" spans="1:7" ht="65.25">
      <c r="A88" s="130" t="s">
        <v>1342</v>
      </c>
      <c r="B88" s="133">
        <v>200000</v>
      </c>
      <c r="C88" s="130"/>
      <c r="D88" s="15" t="s">
        <v>1341</v>
      </c>
      <c r="E88" s="130"/>
      <c r="F88" s="130"/>
      <c r="G88" s="130" t="s">
        <v>1325</v>
      </c>
    </row>
    <row r="89" spans="1:7" ht="65.25">
      <c r="A89" s="132"/>
      <c r="B89" s="134"/>
      <c r="C89" s="132"/>
      <c r="D89" s="17" t="s">
        <v>1340</v>
      </c>
      <c r="E89" s="132"/>
      <c r="F89" s="132"/>
      <c r="G89" s="132"/>
    </row>
    <row r="90" spans="1:7" ht="43.5">
      <c r="A90" s="132"/>
      <c r="B90" s="134"/>
      <c r="C90" s="132"/>
      <c r="D90" s="17" t="s">
        <v>1319</v>
      </c>
      <c r="E90" s="132"/>
      <c r="F90" s="132"/>
      <c r="G90" s="132"/>
    </row>
    <row r="91" spans="1:7" ht="108.75">
      <c r="A91" s="132"/>
      <c r="B91" s="134"/>
      <c r="C91" s="132"/>
      <c r="D91" s="17" t="s">
        <v>1339</v>
      </c>
      <c r="E91" s="132"/>
      <c r="F91" s="132"/>
      <c r="G91" s="132"/>
    </row>
    <row r="92" spans="1:7" ht="87">
      <c r="A92" s="132"/>
      <c r="B92" s="134"/>
      <c r="C92" s="132"/>
      <c r="D92" s="18" t="s">
        <v>1338</v>
      </c>
      <c r="E92" s="132"/>
      <c r="F92" s="132"/>
      <c r="G92" s="132"/>
    </row>
    <row r="93" spans="1:7" ht="87">
      <c r="A93" s="132"/>
      <c r="B93" s="134"/>
      <c r="C93" s="132"/>
      <c r="D93" s="17" t="s">
        <v>1337</v>
      </c>
      <c r="E93" s="132"/>
      <c r="F93" s="132"/>
      <c r="G93" s="132"/>
    </row>
    <row r="94" spans="1:7" ht="43.5">
      <c r="A94" s="131"/>
      <c r="B94" s="135"/>
      <c r="C94" s="131"/>
      <c r="D94" s="19" t="s">
        <v>1336</v>
      </c>
      <c r="E94" s="131"/>
      <c r="F94" s="131"/>
      <c r="G94" s="131"/>
    </row>
    <row r="95" spans="1:7">
      <c r="A95" s="7" t="s">
        <v>546</v>
      </c>
      <c r="B95" s="8">
        <v>280000</v>
      </c>
      <c r="C95" s="8"/>
      <c r="D95" s="6"/>
      <c r="E95" s="6"/>
      <c r="F95" s="6"/>
      <c r="G95" s="6"/>
    </row>
    <row r="96" spans="1:7">
      <c r="A96" s="10" t="s">
        <v>545</v>
      </c>
      <c r="B96" s="11">
        <v>280000</v>
      </c>
      <c r="C96" s="10"/>
      <c r="D96" s="9"/>
      <c r="E96" s="9"/>
      <c r="F96" s="9"/>
      <c r="G96" s="9"/>
    </row>
    <row r="97" spans="1:7" ht="65.25">
      <c r="A97" s="130" t="s">
        <v>1335</v>
      </c>
      <c r="B97" s="133">
        <v>40000</v>
      </c>
      <c r="C97" s="130"/>
      <c r="D97" s="15" t="s">
        <v>1334</v>
      </c>
      <c r="E97" s="130"/>
      <c r="F97" s="130"/>
      <c r="G97" s="130" t="s">
        <v>1333</v>
      </c>
    </row>
    <row r="98" spans="1:7">
      <c r="A98" s="132"/>
      <c r="B98" s="134"/>
      <c r="C98" s="132"/>
      <c r="D98" s="17" t="s">
        <v>1332</v>
      </c>
      <c r="E98" s="132"/>
      <c r="F98" s="132"/>
      <c r="G98" s="132"/>
    </row>
    <row r="99" spans="1:7">
      <c r="A99" s="132"/>
      <c r="B99" s="134"/>
      <c r="C99" s="132"/>
      <c r="D99" s="17" t="s">
        <v>1331</v>
      </c>
      <c r="E99" s="132"/>
      <c r="F99" s="132"/>
      <c r="G99" s="132"/>
    </row>
    <row r="100" spans="1:7" ht="43.5">
      <c r="A100" s="132"/>
      <c r="B100" s="134"/>
      <c r="C100" s="132"/>
      <c r="D100" s="18" t="s">
        <v>1330</v>
      </c>
      <c r="E100" s="132"/>
      <c r="F100" s="132"/>
      <c r="G100" s="132"/>
    </row>
    <row r="101" spans="1:7" ht="43.5">
      <c r="A101" s="132"/>
      <c r="B101" s="134"/>
      <c r="C101" s="132"/>
      <c r="D101" s="17" t="s">
        <v>1329</v>
      </c>
      <c r="E101" s="132"/>
      <c r="F101" s="132"/>
      <c r="G101" s="132"/>
    </row>
    <row r="102" spans="1:7">
      <c r="A102" s="131"/>
      <c r="B102" s="135"/>
      <c r="C102" s="131"/>
      <c r="D102" s="19" t="s">
        <v>1328</v>
      </c>
      <c r="E102" s="131"/>
      <c r="F102" s="131"/>
      <c r="G102" s="131"/>
    </row>
    <row r="103" spans="1:7" ht="43.5">
      <c r="A103" s="130" t="s">
        <v>1327</v>
      </c>
      <c r="B103" s="133">
        <v>40000</v>
      </c>
      <c r="C103" s="130"/>
      <c r="D103" s="15" t="s">
        <v>1326</v>
      </c>
      <c r="E103" s="130"/>
      <c r="F103" s="130"/>
      <c r="G103" s="130" t="s">
        <v>1325</v>
      </c>
    </row>
    <row r="104" spans="1:7" ht="65.25">
      <c r="A104" s="131"/>
      <c r="B104" s="135"/>
      <c r="C104" s="131"/>
      <c r="D104" s="16" t="s">
        <v>1324</v>
      </c>
      <c r="E104" s="131"/>
      <c r="F104" s="131"/>
      <c r="G104" s="131"/>
    </row>
    <row r="105" spans="1:7" ht="65.25">
      <c r="A105" s="130" t="s">
        <v>1323</v>
      </c>
      <c r="B105" s="133">
        <v>200000</v>
      </c>
      <c r="C105" s="130"/>
      <c r="D105" s="15" t="s">
        <v>1322</v>
      </c>
      <c r="E105" s="130"/>
      <c r="F105" s="130"/>
      <c r="G105" s="130" t="s">
        <v>1321</v>
      </c>
    </row>
    <row r="106" spans="1:7" ht="43.5">
      <c r="A106" s="132"/>
      <c r="B106" s="134"/>
      <c r="C106" s="132"/>
      <c r="D106" s="17" t="s">
        <v>1320</v>
      </c>
      <c r="E106" s="132"/>
      <c r="F106" s="132"/>
      <c r="G106" s="132"/>
    </row>
    <row r="107" spans="1:7" ht="43.5">
      <c r="A107" s="132"/>
      <c r="B107" s="134"/>
      <c r="C107" s="132"/>
      <c r="D107" s="17" t="s">
        <v>1319</v>
      </c>
      <c r="E107" s="132"/>
      <c r="F107" s="132"/>
      <c r="G107" s="132"/>
    </row>
    <row r="108" spans="1:7" ht="43.5">
      <c r="A108" s="132"/>
      <c r="B108" s="134"/>
      <c r="C108" s="132"/>
      <c r="D108" s="17" t="s">
        <v>1318</v>
      </c>
      <c r="E108" s="132"/>
      <c r="F108" s="132"/>
      <c r="G108" s="132"/>
    </row>
    <row r="109" spans="1:7" ht="108.75">
      <c r="A109" s="132"/>
      <c r="B109" s="134"/>
      <c r="C109" s="132"/>
      <c r="D109" s="18" t="s">
        <v>1317</v>
      </c>
      <c r="E109" s="132"/>
      <c r="F109" s="132"/>
      <c r="G109" s="132"/>
    </row>
    <row r="110" spans="1:7" ht="65.25">
      <c r="A110" s="132"/>
      <c r="B110" s="134"/>
      <c r="C110" s="132"/>
      <c r="D110" s="17" t="s">
        <v>1316</v>
      </c>
      <c r="E110" s="132"/>
      <c r="F110" s="132"/>
      <c r="G110" s="132"/>
    </row>
    <row r="111" spans="1:7" ht="43.5">
      <c r="A111" s="132"/>
      <c r="B111" s="134"/>
      <c r="C111" s="132"/>
      <c r="D111" s="17" t="s">
        <v>1315</v>
      </c>
      <c r="E111" s="132"/>
      <c r="F111" s="132"/>
      <c r="G111" s="132"/>
    </row>
    <row r="112" spans="1:7" ht="65.25">
      <c r="A112" s="131"/>
      <c r="B112" s="135"/>
      <c r="C112" s="131"/>
      <c r="D112" s="19" t="s">
        <v>1314</v>
      </c>
      <c r="E112" s="131"/>
      <c r="F112" s="131"/>
      <c r="G112" s="131"/>
    </row>
    <row r="113" spans="1:7">
      <c r="A113" s="7" t="s">
        <v>531</v>
      </c>
      <c r="B113" s="8">
        <v>30000</v>
      </c>
      <c r="C113" s="8"/>
      <c r="D113" s="6"/>
      <c r="E113" s="6"/>
      <c r="F113" s="6"/>
      <c r="G113" s="6"/>
    </row>
    <row r="114" spans="1:7">
      <c r="A114" s="10" t="s">
        <v>530</v>
      </c>
      <c r="B114" s="11">
        <v>30000</v>
      </c>
      <c r="C114" s="10"/>
      <c r="D114" s="9"/>
      <c r="E114" s="9"/>
      <c r="F114" s="9"/>
      <c r="G114" s="9"/>
    </row>
    <row r="115" spans="1:7" ht="65.25">
      <c r="A115" s="130" t="s">
        <v>1313</v>
      </c>
      <c r="B115" s="133">
        <v>30000</v>
      </c>
      <c r="C115" s="130"/>
      <c r="D115" s="15" t="s">
        <v>1312</v>
      </c>
      <c r="E115" s="130"/>
      <c r="F115" s="130"/>
      <c r="G115" s="130" t="s">
        <v>520</v>
      </c>
    </row>
    <row r="116" spans="1:7" ht="43.5">
      <c r="A116" s="132"/>
      <c r="B116" s="134"/>
      <c r="C116" s="132"/>
      <c r="D116" s="17" t="s">
        <v>1311</v>
      </c>
      <c r="E116" s="132"/>
      <c r="F116" s="132"/>
      <c r="G116" s="132"/>
    </row>
    <row r="117" spans="1:7" ht="43.5">
      <c r="A117" s="132"/>
      <c r="B117" s="134"/>
      <c r="C117" s="132"/>
      <c r="D117" s="17" t="s">
        <v>1310</v>
      </c>
      <c r="E117" s="132"/>
      <c r="F117" s="132"/>
      <c r="G117" s="132"/>
    </row>
    <row r="118" spans="1:7" ht="108.75">
      <c r="A118" s="132"/>
      <c r="B118" s="134"/>
      <c r="C118" s="132"/>
      <c r="D118" s="18" t="s">
        <v>1309</v>
      </c>
      <c r="E118" s="132"/>
      <c r="F118" s="132"/>
      <c r="G118" s="132"/>
    </row>
    <row r="119" spans="1:7" ht="87">
      <c r="A119" s="131"/>
      <c r="B119" s="135"/>
      <c r="C119" s="131"/>
      <c r="D119" s="19" t="s">
        <v>1308</v>
      </c>
      <c r="E119" s="131"/>
      <c r="F119" s="131"/>
      <c r="G119" s="131"/>
    </row>
    <row r="120" spans="1:7">
      <c r="A120" s="4" t="s">
        <v>50</v>
      </c>
      <c r="B120" s="5">
        <v>530425</v>
      </c>
      <c r="C120" s="5"/>
      <c r="D120" s="3"/>
      <c r="E120" s="3"/>
      <c r="F120" s="3"/>
      <c r="G120" s="3"/>
    </row>
    <row r="121" spans="1:7">
      <c r="A121" s="7" t="s">
        <v>51</v>
      </c>
      <c r="B121" s="8">
        <v>530425</v>
      </c>
      <c r="C121" s="8"/>
      <c r="D121" s="6"/>
      <c r="E121" s="6"/>
      <c r="F121" s="6"/>
      <c r="G121" s="6"/>
    </row>
    <row r="122" spans="1:7">
      <c r="A122" s="10" t="s">
        <v>52</v>
      </c>
      <c r="B122" s="11">
        <v>530425</v>
      </c>
      <c r="C122" s="11"/>
      <c r="D122" s="9"/>
      <c r="E122" s="9"/>
      <c r="F122" s="9"/>
      <c r="G122" s="9"/>
    </row>
    <row r="123" spans="1:7" ht="65.25">
      <c r="A123" s="130" t="s">
        <v>1307</v>
      </c>
      <c r="B123" s="133">
        <v>179995</v>
      </c>
      <c r="C123" s="133"/>
      <c r="D123" s="15" t="s">
        <v>1306</v>
      </c>
      <c r="E123" s="130"/>
      <c r="F123" s="130"/>
      <c r="G123" s="130" t="s">
        <v>58</v>
      </c>
    </row>
    <row r="124" spans="1:7" ht="65.25">
      <c r="A124" s="132"/>
      <c r="B124" s="134"/>
      <c r="C124" s="134"/>
      <c r="D124" s="17" t="s">
        <v>1305</v>
      </c>
      <c r="E124" s="132"/>
      <c r="F124" s="132"/>
      <c r="G124" s="132"/>
    </row>
    <row r="125" spans="1:7" ht="43.5">
      <c r="A125" s="132"/>
      <c r="B125" s="134"/>
      <c r="C125" s="134"/>
      <c r="D125" s="17" t="s">
        <v>1304</v>
      </c>
      <c r="E125" s="132"/>
      <c r="F125" s="132"/>
      <c r="G125" s="132"/>
    </row>
    <row r="126" spans="1:7" ht="43.5">
      <c r="A126" s="132"/>
      <c r="B126" s="134"/>
      <c r="C126" s="134"/>
      <c r="D126" s="17" t="s">
        <v>1303</v>
      </c>
      <c r="E126" s="132"/>
      <c r="F126" s="132"/>
      <c r="G126" s="132"/>
    </row>
    <row r="127" spans="1:7" ht="65.25">
      <c r="A127" s="132"/>
      <c r="B127" s="134"/>
      <c r="C127" s="134"/>
      <c r="D127" s="17" t="s">
        <v>1302</v>
      </c>
      <c r="E127" s="132"/>
      <c r="F127" s="132"/>
      <c r="G127" s="132"/>
    </row>
    <row r="128" spans="1:7" ht="87">
      <c r="A128" s="132"/>
      <c r="B128" s="134"/>
      <c r="C128" s="134"/>
      <c r="D128" s="18" t="s">
        <v>1301</v>
      </c>
      <c r="E128" s="132"/>
      <c r="F128" s="132"/>
      <c r="G128" s="132"/>
    </row>
    <row r="129" spans="1:7" ht="65.25">
      <c r="A129" s="132"/>
      <c r="B129" s="134"/>
      <c r="C129" s="134"/>
      <c r="D129" s="17" t="s">
        <v>1300</v>
      </c>
      <c r="E129" s="132"/>
      <c r="F129" s="132"/>
      <c r="G129" s="132"/>
    </row>
    <row r="130" spans="1:7" ht="65.25">
      <c r="A130" s="132"/>
      <c r="B130" s="134"/>
      <c r="C130" s="134"/>
      <c r="D130" s="17" t="s">
        <v>1299</v>
      </c>
      <c r="E130" s="132"/>
      <c r="F130" s="132"/>
      <c r="G130" s="132"/>
    </row>
    <row r="131" spans="1:7" ht="43.5">
      <c r="A131" s="132"/>
      <c r="B131" s="134"/>
      <c r="C131" s="134"/>
      <c r="D131" s="17" t="s">
        <v>1298</v>
      </c>
      <c r="E131" s="132"/>
      <c r="F131" s="132"/>
      <c r="G131" s="132"/>
    </row>
    <row r="132" spans="1:7" ht="65.25">
      <c r="A132" s="131"/>
      <c r="B132" s="135"/>
      <c r="C132" s="135"/>
      <c r="D132" s="19" t="s">
        <v>1297</v>
      </c>
      <c r="E132" s="131"/>
      <c r="F132" s="131"/>
      <c r="G132" s="131"/>
    </row>
    <row r="133" spans="1:7" ht="65.25">
      <c r="A133" s="12" t="s">
        <v>1296</v>
      </c>
      <c r="B133" s="13">
        <v>252430</v>
      </c>
      <c r="C133" s="13"/>
      <c r="D133" s="14" t="s">
        <v>66</v>
      </c>
      <c r="E133" s="12"/>
      <c r="F133" s="12"/>
      <c r="G133" s="12" t="s">
        <v>58</v>
      </c>
    </row>
    <row r="134" spans="1:7" ht="65.25">
      <c r="A134" s="130" t="s">
        <v>1295</v>
      </c>
      <c r="B134" s="133">
        <v>80000</v>
      </c>
      <c r="C134" s="133"/>
      <c r="D134" s="15" t="s">
        <v>1294</v>
      </c>
      <c r="E134" s="130"/>
      <c r="F134" s="130"/>
      <c r="G134" s="130" t="s">
        <v>58</v>
      </c>
    </row>
    <row r="135" spans="1:7" ht="43.5">
      <c r="A135" s="132"/>
      <c r="B135" s="134"/>
      <c r="C135" s="134"/>
      <c r="D135" s="17" t="s">
        <v>1293</v>
      </c>
      <c r="E135" s="132"/>
      <c r="F135" s="132"/>
      <c r="G135" s="132"/>
    </row>
    <row r="136" spans="1:7" ht="43.5">
      <c r="A136" s="132"/>
      <c r="B136" s="134"/>
      <c r="C136" s="134"/>
      <c r="D136" s="17" t="s">
        <v>1292</v>
      </c>
      <c r="E136" s="132"/>
      <c r="F136" s="132"/>
      <c r="G136" s="132"/>
    </row>
    <row r="137" spans="1:7" ht="87">
      <c r="A137" s="132"/>
      <c r="B137" s="134"/>
      <c r="C137" s="134"/>
      <c r="D137" s="18" t="s">
        <v>1291</v>
      </c>
      <c r="E137" s="132"/>
      <c r="F137" s="132"/>
      <c r="G137" s="132"/>
    </row>
    <row r="138" spans="1:7" ht="87">
      <c r="A138" s="132"/>
      <c r="B138" s="134"/>
      <c r="C138" s="134"/>
      <c r="D138" s="17" t="s">
        <v>1290</v>
      </c>
      <c r="E138" s="132"/>
      <c r="F138" s="132"/>
      <c r="G138" s="132"/>
    </row>
    <row r="139" spans="1:7" ht="65.25">
      <c r="A139" s="132"/>
      <c r="B139" s="134"/>
      <c r="C139" s="134"/>
      <c r="D139" s="17" t="s">
        <v>1289</v>
      </c>
      <c r="E139" s="132"/>
      <c r="F139" s="132"/>
      <c r="G139" s="132"/>
    </row>
    <row r="140" spans="1:7" ht="43.5">
      <c r="A140" s="131"/>
      <c r="B140" s="135"/>
      <c r="C140" s="135"/>
      <c r="D140" s="19" t="s">
        <v>1288</v>
      </c>
      <c r="E140" s="131"/>
      <c r="F140" s="131"/>
      <c r="G140" s="131"/>
    </row>
    <row r="141" spans="1:7" ht="65.25">
      <c r="A141" s="130" t="s">
        <v>1287</v>
      </c>
      <c r="B141" s="133">
        <v>18000</v>
      </c>
      <c r="C141" s="130"/>
      <c r="D141" s="15" t="s">
        <v>1286</v>
      </c>
      <c r="E141" s="130"/>
      <c r="F141" s="130"/>
      <c r="G141" s="130" t="s">
        <v>1012</v>
      </c>
    </row>
    <row r="142" spans="1:7" ht="65.25">
      <c r="A142" s="132"/>
      <c r="B142" s="134"/>
      <c r="C142" s="132"/>
      <c r="D142" s="17" t="s">
        <v>1285</v>
      </c>
      <c r="E142" s="132"/>
      <c r="F142" s="132"/>
      <c r="G142" s="132"/>
    </row>
    <row r="143" spans="1:7" ht="87">
      <c r="A143" s="132"/>
      <c r="B143" s="134"/>
      <c r="C143" s="132"/>
      <c r="D143" s="18" t="s">
        <v>1284</v>
      </c>
      <c r="E143" s="132"/>
      <c r="F143" s="132"/>
      <c r="G143" s="132"/>
    </row>
    <row r="144" spans="1:7" ht="87">
      <c r="A144" s="131"/>
      <c r="B144" s="135"/>
      <c r="C144" s="131"/>
      <c r="D144" s="19" t="s">
        <v>1283</v>
      </c>
      <c r="E144" s="131"/>
      <c r="F144" s="131"/>
      <c r="G144" s="131"/>
    </row>
    <row r="145" spans="1:7">
      <c r="A145" s="21" t="s">
        <v>210</v>
      </c>
      <c r="B145" s="22">
        <v>3297100</v>
      </c>
      <c r="C145" s="22"/>
      <c r="D145" s="20"/>
      <c r="E145" s="20"/>
      <c r="F145" s="21"/>
      <c r="G145" s="20"/>
    </row>
  </sheetData>
  <mergeCells count="126">
    <mergeCell ref="A5:A8"/>
    <mergeCell ref="C5:C8"/>
    <mergeCell ref="E5:E8"/>
    <mergeCell ref="F5:F8"/>
    <mergeCell ref="G5:G8"/>
    <mergeCell ref="A12:A18"/>
    <mergeCell ref="C12:C18"/>
    <mergeCell ref="E12:E18"/>
    <mergeCell ref="F12:F18"/>
    <mergeCell ref="G12:G18"/>
    <mergeCell ref="B5:B8"/>
    <mergeCell ref="B12:B18"/>
    <mergeCell ref="A19:A21"/>
    <mergeCell ref="C19:C21"/>
    <mergeCell ref="E19:E21"/>
    <mergeCell ref="F19:F21"/>
    <mergeCell ref="G19:G21"/>
    <mergeCell ref="A23:A25"/>
    <mergeCell ref="C23:C25"/>
    <mergeCell ref="E23:E25"/>
    <mergeCell ref="F23:F25"/>
    <mergeCell ref="G23:G25"/>
    <mergeCell ref="B19:B21"/>
    <mergeCell ref="B23:B25"/>
    <mergeCell ref="A29:A35"/>
    <mergeCell ref="C29:C35"/>
    <mergeCell ref="E29:E35"/>
    <mergeCell ref="F29:F35"/>
    <mergeCell ref="G29:G35"/>
    <mergeCell ref="A36:A41"/>
    <mergeCell ref="C36:C41"/>
    <mergeCell ref="E36:E41"/>
    <mergeCell ref="F36:F41"/>
    <mergeCell ref="G36:G41"/>
    <mergeCell ref="B29:B35"/>
    <mergeCell ref="B36:B41"/>
    <mergeCell ref="A42:A46"/>
    <mergeCell ref="C42:C46"/>
    <mergeCell ref="E42:E46"/>
    <mergeCell ref="F42:F46"/>
    <mergeCell ref="G42:G46"/>
    <mergeCell ref="A49:A54"/>
    <mergeCell ref="C49:C54"/>
    <mergeCell ref="E49:E54"/>
    <mergeCell ref="F49:F54"/>
    <mergeCell ref="G49:G54"/>
    <mergeCell ref="B42:B46"/>
    <mergeCell ref="B49:B54"/>
    <mergeCell ref="A57:A63"/>
    <mergeCell ref="C57:C63"/>
    <mergeCell ref="E57:E63"/>
    <mergeCell ref="F57:F63"/>
    <mergeCell ref="G57:G63"/>
    <mergeCell ref="A67:A70"/>
    <mergeCell ref="C67:C70"/>
    <mergeCell ref="E67:E70"/>
    <mergeCell ref="F67:F70"/>
    <mergeCell ref="G67:G70"/>
    <mergeCell ref="B57:B63"/>
    <mergeCell ref="B67:B70"/>
    <mergeCell ref="A71:A75"/>
    <mergeCell ref="C71:C75"/>
    <mergeCell ref="E71:E75"/>
    <mergeCell ref="F71:F75"/>
    <mergeCell ref="G71:G75"/>
    <mergeCell ref="A78:A82"/>
    <mergeCell ref="C78:C82"/>
    <mergeCell ref="E78:E82"/>
    <mergeCell ref="F78:F82"/>
    <mergeCell ref="G78:G82"/>
    <mergeCell ref="B71:B75"/>
    <mergeCell ref="B78:B82"/>
    <mergeCell ref="A83:A87"/>
    <mergeCell ref="C83:C87"/>
    <mergeCell ref="E83:E87"/>
    <mergeCell ref="F83:F87"/>
    <mergeCell ref="G83:G87"/>
    <mergeCell ref="A88:A94"/>
    <mergeCell ref="C88:C94"/>
    <mergeCell ref="E88:E94"/>
    <mergeCell ref="F88:F94"/>
    <mergeCell ref="G88:G94"/>
    <mergeCell ref="B83:B87"/>
    <mergeCell ref="B88:B94"/>
    <mergeCell ref="A97:A102"/>
    <mergeCell ref="C97:C102"/>
    <mergeCell ref="E97:E102"/>
    <mergeCell ref="F97:F102"/>
    <mergeCell ref="G97:G102"/>
    <mergeCell ref="A103:A104"/>
    <mergeCell ref="C103:C104"/>
    <mergeCell ref="E103:E104"/>
    <mergeCell ref="F103:F104"/>
    <mergeCell ref="G103:G104"/>
    <mergeCell ref="B97:B102"/>
    <mergeCell ref="B103:B104"/>
    <mergeCell ref="A105:A112"/>
    <mergeCell ref="C105:C112"/>
    <mergeCell ref="E105:E112"/>
    <mergeCell ref="F105:F112"/>
    <mergeCell ref="G105:G112"/>
    <mergeCell ref="A115:A119"/>
    <mergeCell ref="C115:C119"/>
    <mergeCell ref="E115:E119"/>
    <mergeCell ref="F115:F119"/>
    <mergeCell ref="G115:G119"/>
    <mergeCell ref="B105:B112"/>
    <mergeCell ref="B115:B119"/>
    <mergeCell ref="A141:A144"/>
    <mergeCell ref="C141:C144"/>
    <mergeCell ref="E141:E144"/>
    <mergeCell ref="F141:F144"/>
    <mergeCell ref="G141:G144"/>
    <mergeCell ref="A123:A132"/>
    <mergeCell ref="C123:C132"/>
    <mergeCell ref="E123:E132"/>
    <mergeCell ref="F123:F132"/>
    <mergeCell ref="G123:G132"/>
    <mergeCell ref="A134:A140"/>
    <mergeCell ref="C134:C140"/>
    <mergeCell ref="E134:E140"/>
    <mergeCell ref="F134:F140"/>
    <mergeCell ref="G134:G140"/>
    <mergeCell ref="B123:B132"/>
    <mergeCell ref="B134:B140"/>
    <mergeCell ref="B141:B144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คณะเทคโนโลยีอุตสาหกรรม 
</oddHeader>
    <oddFooter>หน้า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abSelected="1" workbookViewId="0">
      <pane ySplit="1" topLeftCell="A20" activePane="bottomLeft" state="frozen"/>
      <selection pane="bottomLeft" activeCell="F5" sqref="F5:F109"/>
    </sheetView>
  </sheetViews>
  <sheetFormatPr defaultColWidth="9" defaultRowHeight="21.75"/>
  <cols>
    <col min="1" max="1" width="92.140625" style="1" customWidth="1"/>
    <col min="2" max="2" width="11.42578125" style="1" bestFit="1" customWidth="1"/>
    <col min="3" max="3" width="11.5703125" style="1" bestFit="1" customWidth="1"/>
    <col min="4" max="4" width="36" style="1" bestFit="1" customWidth="1"/>
    <col min="5" max="5" width="37.7109375" style="1" customWidth="1"/>
    <col min="6" max="6" width="9.5703125" style="1" bestFit="1" customWidth="1"/>
    <col min="7" max="7" width="24.7109375" style="1" bestFit="1" customWidth="1"/>
    <col min="8" max="16384" width="9" style="1"/>
  </cols>
  <sheetData>
    <row r="1" spans="1:7" ht="65.25">
      <c r="A1" s="2" t="s">
        <v>0</v>
      </c>
      <c r="B1" s="2" t="s">
        <v>3276</v>
      </c>
      <c r="C1" s="2" t="s">
        <v>3277</v>
      </c>
      <c r="D1" s="2" t="s">
        <v>3274</v>
      </c>
      <c r="E1" s="2" t="s">
        <v>3284</v>
      </c>
      <c r="F1" s="2" t="s">
        <v>3275</v>
      </c>
      <c r="G1" s="2" t="s">
        <v>1</v>
      </c>
    </row>
    <row r="2" spans="1:7" ht="43.5">
      <c r="A2" s="4" t="s">
        <v>2</v>
      </c>
      <c r="B2" s="5">
        <v>2708443</v>
      </c>
      <c r="C2" s="5"/>
      <c r="D2" s="3"/>
      <c r="E2" s="3"/>
      <c r="F2" s="3"/>
      <c r="G2" s="3"/>
    </row>
    <row r="3" spans="1:7" ht="43.5">
      <c r="A3" s="7" t="s">
        <v>3</v>
      </c>
      <c r="B3" s="8">
        <v>1638443</v>
      </c>
      <c r="C3" s="8"/>
      <c r="D3" s="6"/>
      <c r="E3" s="6"/>
      <c r="F3" s="6"/>
      <c r="G3" s="6"/>
    </row>
    <row r="4" spans="1:7" ht="43.5">
      <c r="A4" s="10" t="s">
        <v>726</v>
      </c>
      <c r="B4" s="11">
        <v>1122843</v>
      </c>
      <c r="C4" s="11"/>
      <c r="D4" s="9"/>
      <c r="E4" s="9"/>
      <c r="F4" s="9"/>
      <c r="G4" s="9"/>
    </row>
    <row r="5" spans="1:7" ht="43.5">
      <c r="A5" s="130" t="s">
        <v>1967</v>
      </c>
      <c r="B5" s="133">
        <v>1122843</v>
      </c>
      <c r="C5" s="133"/>
      <c r="D5" s="15" t="s">
        <v>1966</v>
      </c>
      <c r="E5" s="139" t="s">
        <v>3285</v>
      </c>
      <c r="F5" s="130"/>
      <c r="G5" s="130" t="s">
        <v>1012</v>
      </c>
    </row>
    <row r="6" spans="1:7" ht="65.25">
      <c r="A6" s="132"/>
      <c r="B6" s="134"/>
      <c r="C6" s="134"/>
      <c r="D6" s="17" t="s">
        <v>1965</v>
      </c>
      <c r="E6" s="140"/>
      <c r="F6" s="132"/>
      <c r="G6" s="132"/>
    </row>
    <row r="7" spans="1:7" ht="87">
      <c r="A7" s="132"/>
      <c r="B7" s="134"/>
      <c r="C7" s="134"/>
      <c r="D7" s="17" t="s">
        <v>1964</v>
      </c>
      <c r="E7" s="140"/>
      <c r="F7" s="132"/>
      <c r="G7" s="132"/>
    </row>
    <row r="8" spans="1:7" ht="43.5">
      <c r="A8" s="132"/>
      <c r="B8" s="134"/>
      <c r="C8" s="134"/>
      <c r="D8" s="17" t="s">
        <v>1963</v>
      </c>
      <c r="E8" s="140"/>
      <c r="F8" s="132"/>
      <c r="G8" s="132"/>
    </row>
    <row r="9" spans="1:7" ht="65.25">
      <c r="A9" s="132"/>
      <c r="B9" s="134"/>
      <c r="C9" s="134"/>
      <c r="D9" s="17" t="s">
        <v>1962</v>
      </c>
      <c r="E9" s="140"/>
      <c r="F9" s="132"/>
      <c r="G9" s="132"/>
    </row>
    <row r="10" spans="1:7" ht="43.5">
      <c r="A10" s="132"/>
      <c r="B10" s="134"/>
      <c r="C10" s="134"/>
      <c r="D10" s="17" t="s">
        <v>1961</v>
      </c>
      <c r="E10" s="140"/>
      <c r="F10" s="132"/>
      <c r="G10" s="132"/>
    </row>
    <row r="11" spans="1:7" ht="43.5">
      <c r="A11" s="132"/>
      <c r="B11" s="134"/>
      <c r="C11" s="134"/>
      <c r="D11" s="17" t="s">
        <v>1957</v>
      </c>
      <c r="E11" s="140"/>
      <c r="F11" s="132"/>
      <c r="G11" s="132"/>
    </row>
    <row r="12" spans="1:7" ht="43.5">
      <c r="A12" s="132"/>
      <c r="B12" s="134"/>
      <c r="C12" s="134"/>
      <c r="D12" s="17" t="s">
        <v>1960</v>
      </c>
      <c r="E12" s="140"/>
      <c r="F12" s="132"/>
      <c r="G12" s="132"/>
    </row>
    <row r="13" spans="1:7">
      <c r="A13" s="132"/>
      <c r="B13" s="134"/>
      <c r="C13" s="134"/>
      <c r="D13" s="17" t="s">
        <v>1959</v>
      </c>
      <c r="E13" s="140"/>
      <c r="F13" s="132"/>
      <c r="G13" s="132"/>
    </row>
    <row r="14" spans="1:7" ht="43.5">
      <c r="A14" s="132"/>
      <c r="B14" s="134"/>
      <c r="C14" s="134"/>
      <c r="D14" s="17" t="s">
        <v>1958</v>
      </c>
      <c r="E14" s="140"/>
      <c r="F14" s="132"/>
      <c r="G14" s="132"/>
    </row>
    <row r="15" spans="1:7" ht="43.5">
      <c r="A15" s="132"/>
      <c r="B15" s="134"/>
      <c r="C15" s="134"/>
      <c r="D15" s="17" t="s">
        <v>1957</v>
      </c>
      <c r="E15" s="140"/>
      <c r="F15" s="132"/>
      <c r="G15" s="132"/>
    </row>
    <row r="16" spans="1:7" ht="43.5">
      <c r="A16" s="132"/>
      <c r="B16" s="134"/>
      <c r="C16" s="134"/>
      <c r="D16" s="17" t="s">
        <v>1956</v>
      </c>
      <c r="E16" s="140"/>
      <c r="F16" s="132"/>
      <c r="G16" s="132"/>
    </row>
    <row r="17" spans="1:7" ht="65.25">
      <c r="A17" s="132"/>
      <c r="B17" s="134"/>
      <c r="C17" s="134"/>
      <c r="D17" s="17" t="s">
        <v>1955</v>
      </c>
      <c r="E17" s="140"/>
      <c r="F17" s="132"/>
      <c r="G17" s="132"/>
    </row>
    <row r="18" spans="1:7" ht="43.5">
      <c r="A18" s="132"/>
      <c r="B18" s="134"/>
      <c r="C18" s="134"/>
      <c r="D18" s="17" t="s">
        <v>1839</v>
      </c>
      <c r="E18" s="140"/>
      <c r="F18" s="132"/>
      <c r="G18" s="132"/>
    </row>
    <row r="19" spans="1:7" ht="65.25">
      <c r="A19" s="132"/>
      <c r="B19" s="134"/>
      <c r="C19" s="134"/>
      <c r="D19" s="17" t="s">
        <v>1954</v>
      </c>
      <c r="E19" s="140"/>
      <c r="F19" s="132"/>
      <c r="G19" s="132"/>
    </row>
    <row r="20" spans="1:7" ht="43.5">
      <c r="A20" s="132"/>
      <c r="B20" s="134"/>
      <c r="C20" s="134"/>
      <c r="D20" s="17" t="s">
        <v>1953</v>
      </c>
      <c r="E20" s="140"/>
      <c r="F20" s="132"/>
      <c r="G20" s="132"/>
    </row>
    <row r="21" spans="1:7" ht="87">
      <c r="A21" s="132"/>
      <c r="B21" s="134"/>
      <c r="C21" s="134"/>
      <c r="D21" s="17" t="s">
        <v>1952</v>
      </c>
      <c r="E21" s="140"/>
      <c r="F21" s="132"/>
      <c r="G21" s="132"/>
    </row>
    <row r="22" spans="1:7" ht="65.25">
      <c r="A22" s="132"/>
      <c r="B22" s="134"/>
      <c r="C22" s="134"/>
      <c r="D22" s="17" t="s">
        <v>1951</v>
      </c>
      <c r="E22" s="140"/>
      <c r="F22" s="132"/>
      <c r="G22" s="132"/>
    </row>
    <row r="23" spans="1:7" ht="43.5">
      <c r="A23" s="132"/>
      <c r="B23" s="134"/>
      <c r="C23" s="134"/>
      <c r="D23" s="17" t="s">
        <v>1950</v>
      </c>
      <c r="E23" s="140"/>
      <c r="F23" s="132"/>
      <c r="G23" s="132"/>
    </row>
    <row r="24" spans="1:7" ht="43.5">
      <c r="A24" s="132"/>
      <c r="B24" s="134"/>
      <c r="C24" s="134"/>
      <c r="D24" s="17" t="s">
        <v>1949</v>
      </c>
      <c r="E24" s="140"/>
      <c r="F24" s="132"/>
      <c r="G24" s="132"/>
    </row>
    <row r="25" spans="1:7" ht="43.5">
      <c r="A25" s="132"/>
      <c r="B25" s="134"/>
      <c r="C25" s="134"/>
      <c r="D25" s="17" t="s">
        <v>1948</v>
      </c>
      <c r="E25" s="140"/>
      <c r="F25" s="132"/>
      <c r="G25" s="132"/>
    </row>
    <row r="26" spans="1:7" ht="43.5">
      <c r="A26" s="132"/>
      <c r="B26" s="134"/>
      <c r="C26" s="134"/>
      <c r="D26" s="17" t="s">
        <v>1947</v>
      </c>
      <c r="E26" s="140"/>
      <c r="F26" s="132"/>
      <c r="G26" s="132"/>
    </row>
    <row r="27" spans="1:7" ht="43.5">
      <c r="A27" s="132"/>
      <c r="B27" s="134"/>
      <c r="C27" s="134"/>
      <c r="D27" s="17" t="s">
        <v>1946</v>
      </c>
      <c r="E27" s="140"/>
      <c r="F27" s="132"/>
      <c r="G27" s="132"/>
    </row>
    <row r="28" spans="1:7">
      <c r="A28" s="132"/>
      <c r="B28" s="134"/>
      <c r="C28" s="134"/>
      <c r="D28" s="17" t="s">
        <v>1945</v>
      </c>
      <c r="E28" s="140"/>
      <c r="F28" s="132"/>
      <c r="G28" s="132"/>
    </row>
    <row r="29" spans="1:7" ht="43.5">
      <c r="A29" s="132"/>
      <c r="B29" s="134"/>
      <c r="C29" s="134"/>
      <c r="D29" s="17" t="s">
        <v>1944</v>
      </c>
      <c r="E29" s="140"/>
      <c r="F29" s="132"/>
      <c r="G29" s="132"/>
    </row>
    <row r="30" spans="1:7" ht="65.25">
      <c r="A30" s="132"/>
      <c r="B30" s="134"/>
      <c r="C30" s="134"/>
      <c r="D30" s="17" t="s">
        <v>1943</v>
      </c>
      <c r="E30" s="140"/>
      <c r="F30" s="132"/>
      <c r="G30" s="132"/>
    </row>
    <row r="31" spans="1:7" ht="43.5">
      <c r="A31" s="132"/>
      <c r="B31" s="134"/>
      <c r="C31" s="134"/>
      <c r="D31" s="17" t="s">
        <v>1942</v>
      </c>
      <c r="E31" s="140"/>
      <c r="F31" s="132"/>
      <c r="G31" s="132"/>
    </row>
    <row r="32" spans="1:7" ht="65.25">
      <c r="A32" s="132"/>
      <c r="B32" s="134"/>
      <c r="C32" s="134"/>
      <c r="D32" s="17" t="s">
        <v>1941</v>
      </c>
      <c r="E32" s="140"/>
      <c r="F32" s="132"/>
      <c r="G32" s="132"/>
    </row>
    <row r="33" spans="1:7" ht="65.25">
      <c r="A33" s="132"/>
      <c r="B33" s="134"/>
      <c r="C33" s="134"/>
      <c r="D33" s="17" t="s">
        <v>1940</v>
      </c>
      <c r="E33" s="140"/>
      <c r="F33" s="132"/>
      <c r="G33" s="132"/>
    </row>
    <row r="34" spans="1:7" ht="43.5">
      <c r="A34" s="132"/>
      <c r="B34" s="134"/>
      <c r="C34" s="134"/>
      <c r="D34" s="17" t="s">
        <v>1939</v>
      </c>
      <c r="E34" s="140"/>
      <c r="F34" s="132"/>
      <c r="G34" s="132"/>
    </row>
    <row r="35" spans="1:7" ht="43.5">
      <c r="A35" s="132"/>
      <c r="B35" s="134"/>
      <c r="C35" s="134"/>
      <c r="D35" s="17" t="s">
        <v>1938</v>
      </c>
      <c r="E35" s="140"/>
      <c r="F35" s="132"/>
      <c r="G35" s="132"/>
    </row>
    <row r="36" spans="1:7" ht="43.5">
      <c r="A36" s="132"/>
      <c r="B36" s="134"/>
      <c r="C36" s="134"/>
      <c r="D36" s="17" t="s">
        <v>1937</v>
      </c>
      <c r="E36" s="140"/>
      <c r="F36" s="132"/>
      <c r="G36" s="132"/>
    </row>
    <row r="37" spans="1:7" ht="43.5">
      <c r="A37" s="132"/>
      <c r="B37" s="134"/>
      <c r="C37" s="134"/>
      <c r="D37" s="17" t="s">
        <v>1936</v>
      </c>
      <c r="E37" s="140"/>
      <c r="F37" s="132"/>
      <c r="G37" s="132"/>
    </row>
    <row r="38" spans="1:7" ht="43.5">
      <c r="A38" s="132"/>
      <c r="B38" s="134"/>
      <c r="C38" s="134"/>
      <c r="D38" s="17" t="s">
        <v>1935</v>
      </c>
      <c r="E38" s="140"/>
      <c r="F38" s="132"/>
      <c r="G38" s="132"/>
    </row>
    <row r="39" spans="1:7" ht="43.5">
      <c r="A39" s="132"/>
      <c r="B39" s="134"/>
      <c r="C39" s="134"/>
      <c r="D39" s="17" t="s">
        <v>1934</v>
      </c>
      <c r="E39" s="140"/>
      <c r="F39" s="132"/>
      <c r="G39" s="132"/>
    </row>
    <row r="40" spans="1:7" ht="43.5">
      <c r="A40" s="132"/>
      <c r="B40" s="134"/>
      <c r="C40" s="134"/>
      <c r="D40" s="17" t="s">
        <v>1933</v>
      </c>
      <c r="E40" s="140"/>
      <c r="F40" s="132"/>
      <c r="G40" s="132"/>
    </row>
    <row r="41" spans="1:7" ht="43.5">
      <c r="A41" s="132"/>
      <c r="B41" s="134"/>
      <c r="C41" s="134"/>
      <c r="D41" s="17" t="s">
        <v>1932</v>
      </c>
      <c r="E41" s="140"/>
      <c r="F41" s="132"/>
      <c r="G41" s="132"/>
    </row>
    <row r="42" spans="1:7" ht="43.5">
      <c r="A42" s="132"/>
      <c r="B42" s="134"/>
      <c r="C42" s="134"/>
      <c r="D42" s="17" t="s">
        <v>1839</v>
      </c>
      <c r="E42" s="140"/>
      <c r="F42" s="132"/>
      <c r="G42" s="132"/>
    </row>
    <row r="43" spans="1:7" ht="43.5">
      <c r="A43" s="132"/>
      <c r="B43" s="134"/>
      <c r="C43" s="134"/>
      <c r="D43" s="17" t="s">
        <v>1931</v>
      </c>
      <c r="E43" s="140"/>
      <c r="F43" s="132"/>
      <c r="G43" s="132"/>
    </row>
    <row r="44" spans="1:7" ht="43.5">
      <c r="A44" s="132"/>
      <c r="B44" s="134"/>
      <c r="C44" s="134"/>
      <c r="D44" s="17" t="s">
        <v>1930</v>
      </c>
      <c r="E44" s="140"/>
      <c r="F44" s="132"/>
      <c r="G44" s="132"/>
    </row>
    <row r="45" spans="1:7" ht="43.5">
      <c r="A45" s="132"/>
      <c r="B45" s="134"/>
      <c r="C45" s="134"/>
      <c r="D45" s="17" t="s">
        <v>1929</v>
      </c>
      <c r="E45" s="140"/>
      <c r="F45" s="132"/>
      <c r="G45" s="132"/>
    </row>
    <row r="46" spans="1:7" ht="43.5">
      <c r="A46" s="132"/>
      <c r="B46" s="134"/>
      <c r="C46" s="134"/>
      <c r="D46" s="17" t="s">
        <v>1928</v>
      </c>
      <c r="E46" s="140"/>
      <c r="F46" s="132"/>
      <c r="G46" s="132"/>
    </row>
    <row r="47" spans="1:7" ht="43.5">
      <c r="A47" s="132"/>
      <c r="B47" s="134"/>
      <c r="C47" s="134"/>
      <c r="D47" s="17" t="s">
        <v>1927</v>
      </c>
      <c r="E47" s="140"/>
      <c r="F47" s="132"/>
      <c r="G47" s="132"/>
    </row>
    <row r="48" spans="1:7" ht="87">
      <c r="A48" s="132"/>
      <c r="B48" s="134"/>
      <c r="C48" s="134"/>
      <c r="D48" s="17" t="s">
        <v>1926</v>
      </c>
      <c r="E48" s="140"/>
      <c r="F48" s="132"/>
      <c r="G48" s="132"/>
    </row>
    <row r="49" spans="1:7" ht="87">
      <c r="A49" s="132"/>
      <c r="B49" s="134"/>
      <c r="C49" s="134"/>
      <c r="D49" s="17" t="s">
        <v>1925</v>
      </c>
      <c r="E49" s="140"/>
      <c r="F49" s="132"/>
      <c r="G49" s="132"/>
    </row>
    <row r="50" spans="1:7" ht="43.5">
      <c r="A50" s="132"/>
      <c r="B50" s="134"/>
      <c r="C50" s="134"/>
      <c r="D50" s="17" t="s">
        <v>1924</v>
      </c>
      <c r="E50" s="140"/>
      <c r="F50" s="132"/>
      <c r="G50" s="132"/>
    </row>
    <row r="51" spans="1:7" ht="43.5">
      <c r="A51" s="132"/>
      <c r="B51" s="134"/>
      <c r="C51" s="134"/>
      <c r="D51" s="17" t="s">
        <v>1839</v>
      </c>
      <c r="E51" s="140"/>
      <c r="F51" s="132"/>
      <c r="G51" s="132"/>
    </row>
    <row r="52" spans="1:7" ht="43.5">
      <c r="A52" s="132"/>
      <c r="B52" s="134"/>
      <c r="C52" s="134"/>
      <c r="D52" s="17" t="s">
        <v>1923</v>
      </c>
      <c r="E52" s="140"/>
      <c r="F52" s="132"/>
      <c r="G52" s="132"/>
    </row>
    <row r="53" spans="1:7" ht="43.5">
      <c r="A53" s="132"/>
      <c r="B53" s="134"/>
      <c r="C53" s="134"/>
      <c r="D53" s="17" t="s">
        <v>1922</v>
      </c>
      <c r="E53" s="140"/>
      <c r="F53" s="132"/>
      <c r="G53" s="132"/>
    </row>
    <row r="54" spans="1:7" ht="87">
      <c r="A54" s="132"/>
      <c r="B54" s="134"/>
      <c r="C54" s="134"/>
      <c r="D54" s="18" t="s">
        <v>1921</v>
      </c>
      <c r="E54" s="140"/>
      <c r="F54" s="132"/>
      <c r="G54" s="132"/>
    </row>
    <row r="55" spans="1:7" ht="43.5">
      <c r="A55" s="132"/>
      <c r="B55" s="134"/>
      <c r="C55" s="134"/>
      <c r="D55" s="17" t="s">
        <v>1920</v>
      </c>
      <c r="E55" s="140"/>
      <c r="F55" s="132"/>
      <c r="G55" s="132"/>
    </row>
    <row r="56" spans="1:7" ht="65.25">
      <c r="A56" s="132"/>
      <c r="B56" s="134"/>
      <c r="C56" s="134"/>
      <c r="D56" s="17" t="s">
        <v>1919</v>
      </c>
      <c r="E56" s="140"/>
      <c r="F56" s="132"/>
      <c r="G56" s="132"/>
    </row>
    <row r="57" spans="1:7" ht="87">
      <c r="A57" s="132"/>
      <c r="B57" s="134"/>
      <c r="C57" s="134"/>
      <c r="D57" s="17" t="s">
        <v>1918</v>
      </c>
      <c r="E57" s="140"/>
      <c r="F57" s="132"/>
      <c r="G57" s="132"/>
    </row>
    <row r="58" spans="1:7" ht="87">
      <c r="A58" s="132"/>
      <c r="B58" s="134"/>
      <c r="C58" s="134"/>
      <c r="D58" s="17" t="s">
        <v>1917</v>
      </c>
      <c r="E58" s="140"/>
      <c r="F58" s="132"/>
      <c r="G58" s="132"/>
    </row>
    <row r="59" spans="1:7" ht="65.25">
      <c r="A59" s="132"/>
      <c r="B59" s="134"/>
      <c r="C59" s="134"/>
      <c r="D59" s="17" t="s">
        <v>1916</v>
      </c>
      <c r="E59" s="140"/>
      <c r="F59" s="132"/>
      <c r="G59" s="132"/>
    </row>
    <row r="60" spans="1:7" ht="43.5">
      <c r="A60" s="132"/>
      <c r="B60" s="134"/>
      <c r="C60" s="134"/>
      <c r="D60" s="17" t="s">
        <v>1915</v>
      </c>
      <c r="E60" s="140"/>
      <c r="F60" s="132"/>
      <c r="G60" s="132"/>
    </row>
    <row r="61" spans="1:7" ht="43.5">
      <c r="A61" s="132"/>
      <c r="B61" s="134"/>
      <c r="C61" s="134"/>
      <c r="D61" s="17" t="s">
        <v>1914</v>
      </c>
      <c r="E61" s="140"/>
      <c r="F61" s="132"/>
      <c r="G61" s="132"/>
    </row>
    <row r="62" spans="1:7" ht="43.5">
      <c r="A62" s="132"/>
      <c r="B62" s="134"/>
      <c r="C62" s="134"/>
      <c r="D62" s="17" t="s">
        <v>1913</v>
      </c>
      <c r="E62" s="140"/>
      <c r="F62" s="132"/>
      <c r="G62" s="132"/>
    </row>
    <row r="63" spans="1:7" ht="65.25">
      <c r="A63" s="132"/>
      <c r="B63" s="134"/>
      <c r="C63" s="134"/>
      <c r="D63" s="17" t="s">
        <v>1912</v>
      </c>
      <c r="E63" s="140"/>
      <c r="F63" s="132"/>
      <c r="G63" s="132"/>
    </row>
    <row r="64" spans="1:7" ht="43.5">
      <c r="A64" s="132"/>
      <c r="B64" s="134"/>
      <c r="C64" s="134"/>
      <c r="D64" s="17" t="s">
        <v>1911</v>
      </c>
      <c r="E64" s="140"/>
      <c r="F64" s="132"/>
      <c r="G64" s="132"/>
    </row>
    <row r="65" spans="1:7" ht="43.5">
      <c r="A65" s="132"/>
      <c r="B65" s="134"/>
      <c r="C65" s="134"/>
      <c r="D65" s="17" t="s">
        <v>1910</v>
      </c>
      <c r="E65" s="140"/>
      <c r="F65" s="132"/>
      <c r="G65" s="132"/>
    </row>
    <row r="66" spans="1:7" ht="65.25">
      <c r="A66" s="132"/>
      <c r="B66" s="134"/>
      <c r="C66" s="134"/>
      <c r="D66" s="17" t="s">
        <v>1909</v>
      </c>
      <c r="E66" s="140"/>
      <c r="F66" s="132"/>
      <c r="G66" s="132"/>
    </row>
    <row r="67" spans="1:7" ht="87">
      <c r="A67" s="132"/>
      <c r="B67" s="134"/>
      <c r="C67" s="134"/>
      <c r="D67" s="17" t="s">
        <v>1908</v>
      </c>
      <c r="E67" s="140"/>
      <c r="F67" s="132"/>
      <c r="G67" s="132"/>
    </row>
    <row r="68" spans="1:7" ht="65.25">
      <c r="A68" s="132"/>
      <c r="B68" s="134"/>
      <c r="C68" s="134"/>
      <c r="D68" s="17" t="s">
        <v>1907</v>
      </c>
      <c r="E68" s="140"/>
      <c r="F68" s="132"/>
      <c r="G68" s="132"/>
    </row>
    <row r="69" spans="1:7" ht="65.25">
      <c r="A69" s="132"/>
      <c r="B69" s="134"/>
      <c r="C69" s="134"/>
      <c r="D69" s="17" t="s">
        <v>1906</v>
      </c>
      <c r="E69" s="140"/>
      <c r="F69" s="132"/>
      <c r="G69" s="132"/>
    </row>
    <row r="70" spans="1:7" ht="65.25">
      <c r="A70" s="132"/>
      <c r="B70" s="134"/>
      <c r="C70" s="134"/>
      <c r="D70" s="17" t="s">
        <v>1905</v>
      </c>
      <c r="E70" s="140"/>
      <c r="F70" s="132"/>
      <c r="G70" s="132"/>
    </row>
    <row r="71" spans="1:7" ht="87">
      <c r="A71" s="132"/>
      <c r="B71" s="134"/>
      <c r="C71" s="134"/>
      <c r="D71" s="17" t="s">
        <v>1904</v>
      </c>
      <c r="E71" s="140"/>
      <c r="F71" s="132"/>
      <c r="G71" s="132"/>
    </row>
    <row r="72" spans="1:7" ht="87">
      <c r="A72" s="132"/>
      <c r="B72" s="134"/>
      <c r="C72" s="134"/>
      <c r="D72" s="17" t="s">
        <v>1903</v>
      </c>
      <c r="E72" s="140"/>
      <c r="F72" s="132"/>
      <c r="G72" s="132"/>
    </row>
    <row r="73" spans="1:7" ht="43.5">
      <c r="A73" s="132"/>
      <c r="B73" s="134"/>
      <c r="C73" s="134"/>
      <c r="D73" s="17" t="s">
        <v>1902</v>
      </c>
      <c r="E73" s="140"/>
      <c r="F73" s="132"/>
      <c r="G73" s="132"/>
    </row>
    <row r="74" spans="1:7" ht="65.25">
      <c r="A74" s="132"/>
      <c r="B74" s="134"/>
      <c r="C74" s="134"/>
      <c r="D74" s="17" t="s">
        <v>1879</v>
      </c>
      <c r="E74" s="140"/>
      <c r="F74" s="132"/>
      <c r="G74" s="132"/>
    </row>
    <row r="75" spans="1:7" ht="108.75">
      <c r="A75" s="132"/>
      <c r="B75" s="134"/>
      <c r="C75" s="134"/>
      <c r="D75" s="17" t="s">
        <v>1901</v>
      </c>
      <c r="E75" s="140"/>
      <c r="F75" s="132"/>
      <c r="G75" s="132"/>
    </row>
    <row r="76" spans="1:7" ht="65.25">
      <c r="A76" s="132"/>
      <c r="B76" s="134"/>
      <c r="C76" s="134"/>
      <c r="D76" s="17" t="s">
        <v>1900</v>
      </c>
      <c r="E76" s="140"/>
      <c r="F76" s="132"/>
      <c r="G76" s="132"/>
    </row>
    <row r="77" spans="1:7" ht="87">
      <c r="A77" s="132"/>
      <c r="B77" s="134"/>
      <c r="C77" s="134"/>
      <c r="D77" s="17" t="s">
        <v>1899</v>
      </c>
      <c r="E77" s="140"/>
      <c r="F77" s="132"/>
      <c r="G77" s="132"/>
    </row>
    <row r="78" spans="1:7" ht="43.5">
      <c r="A78" s="132"/>
      <c r="B78" s="134"/>
      <c r="C78" s="134"/>
      <c r="D78" s="17" t="s">
        <v>1898</v>
      </c>
      <c r="E78" s="140"/>
      <c r="F78" s="132"/>
      <c r="G78" s="132"/>
    </row>
    <row r="79" spans="1:7" ht="65.25">
      <c r="A79" s="132"/>
      <c r="B79" s="134"/>
      <c r="C79" s="134"/>
      <c r="D79" s="17" t="s">
        <v>1897</v>
      </c>
      <c r="E79" s="140"/>
      <c r="F79" s="132"/>
      <c r="G79" s="132"/>
    </row>
    <row r="80" spans="1:7" ht="43.5">
      <c r="A80" s="132"/>
      <c r="B80" s="134"/>
      <c r="C80" s="134"/>
      <c r="D80" s="17" t="s">
        <v>1896</v>
      </c>
      <c r="E80" s="140"/>
      <c r="F80" s="132"/>
      <c r="G80" s="132"/>
    </row>
    <row r="81" spans="1:7" ht="65.25">
      <c r="A81" s="132"/>
      <c r="B81" s="134"/>
      <c r="C81" s="134"/>
      <c r="D81" s="17" t="s">
        <v>1895</v>
      </c>
      <c r="E81" s="140"/>
      <c r="F81" s="132"/>
      <c r="G81" s="132"/>
    </row>
    <row r="82" spans="1:7" ht="43.5">
      <c r="A82" s="132"/>
      <c r="B82" s="134"/>
      <c r="C82" s="134"/>
      <c r="D82" s="17" t="s">
        <v>1894</v>
      </c>
      <c r="E82" s="140"/>
      <c r="F82" s="132"/>
      <c r="G82" s="132"/>
    </row>
    <row r="83" spans="1:7" ht="43.5">
      <c r="A83" s="132"/>
      <c r="B83" s="134"/>
      <c r="C83" s="134"/>
      <c r="D83" s="17" t="s">
        <v>1893</v>
      </c>
      <c r="E83" s="140"/>
      <c r="F83" s="132"/>
      <c r="G83" s="132"/>
    </row>
    <row r="84" spans="1:7" ht="65.25">
      <c r="A84" s="132"/>
      <c r="B84" s="134"/>
      <c r="C84" s="134"/>
      <c r="D84" s="17" t="s">
        <v>1892</v>
      </c>
      <c r="E84" s="140"/>
      <c r="F84" s="132"/>
      <c r="G84" s="132"/>
    </row>
    <row r="85" spans="1:7" ht="43.5">
      <c r="A85" s="132"/>
      <c r="B85" s="134"/>
      <c r="C85" s="134"/>
      <c r="D85" s="17" t="s">
        <v>1891</v>
      </c>
      <c r="E85" s="140"/>
      <c r="F85" s="132"/>
      <c r="G85" s="132"/>
    </row>
    <row r="86" spans="1:7" ht="108.75">
      <c r="A86" s="132"/>
      <c r="B86" s="134"/>
      <c r="C86" s="134"/>
      <c r="D86" s="17" t="s">
        <v>1890</v>
      </c>
      <c r="E86" s="140"/>
      <c r="F86" s="132"/>
      <c r="G86" s="132"/>
    </row>
    <row r="87" spans="1:7" ht="87">
      <c r="A87" s="132"/>
      <c r="B87" s="134"/>
      <c r="C87" s="134"/>
      <c r="D87" s="17" t="s">
        <v>1889</v>
      </c>
      <c r="E87" s="140"/>
      <c r="F87" s="132"/>
      <c r="G87" s="132"/>
    </row>
    <row r="88" spans="1:7" ht="43.5">
      <c r="A88" s="132"/>
      <c r="B88" s="134"/>
      <c r="C88" s="134"/>
      <c r="D88" s="17" t="s">
        <v>1888</v>
      </c>
      <c r="E88" s="140"/>
      <c r="F88" s="132"/>
      <c r="G88" s="132"/>
    </row>
    <row r="89" spans="1:7" ht="43.5">
      <c r="A89" s="132"/>
      <c r="B89" s="134"/>
      <c r="C89" s="134"/>
      <c r="D89" s="17" t="s">
        <v>1887</v>
      </c>
      <c r="E89" s="140"/>
      <c r="F89" s="132"/>
      <c r="G89" s="132"/>
    </row>
    <row r="90" spans="1:7" ht="65.25">
      <c r="A90" s="132"/>
      <c r="B90" s="134"/>
      <c r="C90" s="134"/>
      <c r="D90" s="17" t="s">
        <v>1886</v>
      </c>
      <c r="E90" s="140"/>
      <c r="F90" s="132"/>
      <c r="G90" s="132"/>
    </row>
    <row r="91" spans="1:7" ht="87">
      <c r="A91" s="132"/>
      <c r="B91" s="134"/>
      <c r="C91" s="134"/>
      <c r="D91" s="17" t="s">
        <v>1885</v>
      </c>
      <c r="E91" s="140"/>
      <c r="F91" s="132"/>
      <c r="G91" s="132"/>
    </row>
    <row r="92" spans="1:7" ht="65.25">
      <c r="A92" s="132"/>
      <c r="B92" s="134"/>
      <c r="C92" s="134"/>
      <c r="D92" s="17" t="s">
        <v>1884</v>
      </c>
      <c r="E92" s="140"/>
      <c r="F92" s="132"/>
      <c r="G92" s="132"/>
    </row>
    <row r="93" spans="1:7" ht="65.25">
      <c r="A93" s="132"/>
      <c r="B93" s="134"/>
      <c r="C93" s="134"/>
      <c r="D93" s="17" t="s">
        <v>1883</v>
      </c>
      <c r="E93" s="140"/>
      <c r="F93" s="132"/>
      <c r="G93" s="132"/>
    </row>
    <row r="94" spans="1:7" ht="43.5">
      <c r="A94" s="132"/>
      <c r="B94" s="134"/>
      <c r="C94" s="134"/>
      <c r="D94" s="17" t="s">
        <v>1882</v>
      </c>
      <c r="E94" s="140"/>
      <c r="F94" s="132"/>
      <c r="G94" s="132"/>
    </row>
    <row r="95" spans="1:7" ht="43.5">
      <c r="A95" s="132"/>
      <c r="B95" s="134"/>
      <c r="C95" s="134"/>
      <c r="D95" s="17" t="s">
        <v>1881</v>
      </c>
      <c r="E95" s="140"/>
      <c r="F95" s="132"/>
      <c r="G95" s="132"/>
    </row>
    <row r="96" spans="1:7" ht="43.5">
      <c r="A96" s="132"/>
      <c r="B96" s="134"/>
      <c r="C96" s="134"/>
      <c r="D96" s="17" t="s">
        <v>1880</v>
      </c>
      <c r="E96" s="140"/>
      <c r="F96" s="132"/>
      <c r="G96" s="132"/>
    </row>
    <row r="97" spans="1:7" ht="65.25">
      <c r="A97" s="132"/>
      <c r="B97" s="134"/>
      <c r="C97" s="134"/>
      <c r="D97" s="17" t="s">
        <v>1879</v>
      </c>
      <c r="E97" s="140"/>
      <c r="F97" s="132"/>
      <c r="G97" s="132"/>
    </row>
    <row r="98" spans="1:7" ht="43.5">
      <c r="A98" s="132"/>
      <c r="B98" s="134"/>
      <c r="C98" s="134"/>
      <c r="D98" s="17" t="s">
        <v>1878</v>
      </c>
      <c r="E98" s="140"/>
      <c r="F98" s="132"/>
      <c r="G98" s="132"/>
    </row>
    <row r="99" spans="1:7" ht="65.25">
      <c r="A99" s="132"/>
      <c r="B99" s="134"/>
      <c r="C99" s="134"/>
      <c r="D99" s="17" t="s">
        <v>1877</v>
      </c>
      <c r="E99" s="140"/>
      <c r="F99" s="132"/>
      <c r="G99" s="132"/>
    </row>
    <row r="100" spans="1:7" ht="43.5">
      <c r="A100" s="132"/>
      <c r="B100" s="134"/>
      <c r="C100" s="134"/>
      <c r="D100" s="17" t="s">
        <v>1876</v>
      </c>
      <c r="E100" s="140"/>
      <c r="F100" s="132"/>
      <c r="G100" s="132"/>
    </row>
    <row r="101" spans="1:7" ht="65.25">
      <c r="A101" s="132"/>
      <c r="B101" s="134"/>
      <c r="C101" s="134"/>
      <c r="D101" s="17" t="s">
        <v>1875</v>
      </c>
      <c r="E101" s="140"/>
      <c r="F101" s="132"/>
      <c r="G101" s="132"/>
    </row>
    <row r="102" spans="1:7" ht="65.25">
      <c r="A102" s="132"/>
      <c r="B102" s="134"/>
      <c r="C102" s="134"/>
      <c r="D102" s="17" t="s">
        <v>1874</v>
      </c>
      <c r="E102" s="140"/>
      <c r="F102" s="132"/>
      <c r="G102" s="132"/>
    </row>
    <row r="103" spans="1:7" ht="43.5">
      <c r="A103" s="132"/>
      <c r="B103" s="134"/>
      <c r="C103" s="134"/>
      <c r="D103" s="17" t="s">
        <v>1870</v>
      </c>
      <c r="E103" s="140"/>
      <c r="F103" s="132"/>
      <c r="G103" s="132"/>
    </row>
    <row r="104" spans="1:7" ht="43.5">
      <c r="A104" s="132"/>
      <c r="B104" s="134"/>
      <c r="C104" s="134"/>
      <c r="D104" s="17" t="s">
        <v>1873</v>
      </c>
      <c r="E104" s="140"/>
      <c r="F104" s="132"/>
      <c r="G104" s="132"/>
    </row>
    <row r="105" spans="1:7" ht="87">
      <c r="A105" s="132"/>
      <c r="B105" s="134"/>
      <c r="C105" s="134"/>
      <c r="D105" s="17" t="s">
        <v>1872</v>
      </c>
      <c r="E105" s="140"/>
      <c r="F105" s="132"/>
      <c r="G105" s="132"/>
    </row>
    <row r="106" spans="1:7" ht="65.25">
      <c r="A106" s="132"/>
      <c r="B106" s="134"/>
      <c r="C106" s="134"/>
      <c r="D106" s="17" t="s">
        <v>1871</v>
      </c>
      <c r="E106" s="140"/>
      <c r="F106" s="132"/>
      <c r="G106" s="132"/>
    </row>
    <row r="107" spans="1:7" ht="43.5">
      <c r="A107" s="132"/>
      <c r="B107" s="134"/>
      <c r="C107" s="134"/>
      <c r="D107" s="17" t="s">
        <v>1869</v>
      </c>
      <c r="E107" s="140"/>
      <c r="F107" s="132"/>
      <c r="G107" s="132"/>
    </row>
    <row r="108" spans="1:7" ht="43.5">
      <c r="A108" s="132"/>
      <c r="B108" s="134"/>
      <c r="C108" s="134"/>
      <c r="D108" s="17" t="s">
        <v>1870</v>
      </c>
      <c r="E108" s="140"/>
      <c r="F108" s="132"/>
      <c r="G108" s="132"/>
    </row>
    <row r="109" spans="1:7" ht="43.5">
      <c r="A109" s="131"/>
      <c r="B109" s="135"/>
      <c r="C109" s="135"/>
      <c r="D109" s="19" t="s">
        <v>1869</v>
      </c>
      <c r="E109" s="141"/>
      <c r="F109" s="131"/>
      <c r="G109" s="131"/>
    </row>
    <row r="110" spans="1:7">
      <c r="A110" s="10" t="s">
        <v>708</v>
      </c>
      <c r="B110" s="11">
        <v>515600</v>
      </c>
      <c r="C110" s="11"/>
      <c r="D110" s="9"/>
      <c r="E110" s="9"/>
      <c r="F110" s="9"/>
      <c r="G110" s="9"/>
    </row>
    <row r="111" spans="1:7" ht="43.5">
      <c r="A111" s="130" t="s">
        <v>1868</v>
      </c>
      <c r="B111" s="133">
        <v>80000</v>
      </c>
      <c r="C111" s="130"/>
      <c r="D111" s="15" t="s">
        <v>1867</v>
      </c>
      <c r="E111" s="139" t="s">
        <v>3286</v>
      </c>
      <c r="F111" s="130"/>
      <c r="G111" s="130" t="s">
        <v>1012</v>
      </c>
    </row>
    <row r="112" spans="1:7" ht="43.5">
      <c r="A112" s="132"/>
      <c r="B112" s="134"/>
      <c r="C112" s="132"/>
      <c r="D112" s="17" t="s">
        <v>1866</v>
      </c>
      <c r="E112" s="140"/>
      <c r="F112" s="132"/>
      <c r="G112" s="132"/>
    </row>
    <row r="113" spans="1:7" ht="43.5">
      <c r="A113" s="132"/>
      <c r="B113" s="134"/>
      <c r="C113" s="132"/>
      <c r="D113" s="17" t="s">
        <v>1865</v>
      </c>
      <c r="E113" s="140"/>
      <c r="F113" s="132"/>
      <c r="G113" s="132"/>
    </row>
    <row r="114" spans="1:7" ht="65.25">
      <c r="A114" s="132"/>
      <c r="B114" s="134"/>
      <c r="C114" s="132"/>
      <c r="D114" s="18" t="s">
        <v>1864</v>
      </c>
      <c r="E114" s="140"/>
      <c r="F114" s="132"/>
      <c r="G114" s="132"/>
    </row>
    <row r="115" spans="1:7" ht="87">
      <c r="A115" s="131"/>
      <c r="B115" s="135"/>
      <c r="C115" s="131"/>
      <c r="D115" s="19" t="s">
        <v>1863</v>
      </c>
      <c r="E115" s="141"/>
      <c r="F115" s="131"/>
      <c r="G115" s="131"/>
    </row>
    <row r="116" spans="1:7" ht="65.25">
      <c r="A116" s="130" t="s">
        <v>1862</v>
      </c>
      <c r="B116" s="133">
        <v>435600</v>
      </c>
      <c r="C116" s="133"/>
      <c r="D116" s="15" t="s">
        <v>1861</v>
      </c>
      <c r="E116" s="139" t="s">
        <v>3287</v>
      </c>
      <c r="F116" s="130"/>
      <c r="G116" s="130" t="s">
        <v>1012</v>
      </c>
    </row>
    <row r="117" spans="1:7" ht="43.5">
      <c r="A117" s="132"/>
      <c r="B117" s="134"/>
      <c r="C117" s="134"/>
      <c r="D117" s="17" t="s">
        <v>1860</v>
      </c>
      <c r="E117" s="140"/>
      <c r="F117" s="132"/>
      <c r="G117" s="132"/>
    </row>
    <row r="118" spans="1:7" ht="43.5">
      <c r="A118" s="132"/>
      <c r="B118" s="134"/>
      <c r="C118" s="134"/>
      <c r="D118" s="17" t="s">
        <v>1859</v>
      </c>
      <c r="E118" s="140"/>
      <c r="F118" s="132"/>
      <c r="G118" s="132"/>
    </row>
    <row r="119" spans="1:7" ht="43.5">
      <c r="A119" s="132"/>
      <c r="B119" s="134"/>
      <c r="C119" s="134"/>
      <c r="D119" s="17" t="s">
        <v>1858</v>
      </c>
      <c r="E119" s="140"/>
      <c r="F119" s="132"/>
      <c r="G119" s="132"/>
    </row>
    <row r="120" spans="1:7" ht="65.25">
      <c r="A120" s="132"/>
      <c r="B120" s="134"/>
      <c r="C120" s="134"/>
      <c r="D120" s="17" t="s">
        <v>1857</v>
      </c>
      <c r="E120" s="140"/>
      <c r="F120" s="132"/>
      <c r="G120" s="132"/>
    </row>
    <row r="121" spans="1:7" ht="65.25">
      <c r="A121" s="132"/>
      <c r="B121" s="134"/>
      <c r="C121" s="134"/>
      <c r="D121" s="17" t="s">
        <v>1856</v>
      </c>
      <c r="E121" s="140"/>
      <c r="F121" s="132"/>
      <c r="G121" s="132"/>
    </row>
    <row r="122" spans="1:7" ht="65.25">
      <c r="A122" s="132"/>
      <c r="B122" s="134"/>
      <c r="C122" s="134"/>
      <c r="D122" s="17" t="s">
        <v>1855</v>
      </c>
      <c r="E122" s="140"/>
      <c r="F122" s="132"/>
      <c r="G122" s="132"/>
    </row>
    <row r="123" spans="1:7" ht="65.25">
      <c r="A123" s="132"/>
      <c r="B123" s="134"/>
      <c r="C123" s="134"/>
      <c r="D123" s="17" t="s">
        <v>1854</v>
      </c>
      <c r="E123" s="140"/>
      <c r="F123" s="132"/>
      <c r="G123" s="132"/>
    </row>
    <row r="124" spans="1:7" ht="65.25">
      <c r="A124" s="132"/>
      <c r="B124" s="134"/>
      <c r="C124" s="134"/>
      <c r="D124" s="17" t="s">
        <v>1853</v>
      </c>
      <c r="E124" s="140"/>
      <c r="F124" s="132"/>
      <c r="G124" s="132"/>
    </row>
    <row r="125" spans="1:7" ht="65.25">
      <c r="A125" s="132"/>
      <c r="B125" s="134"/>
      <c r="C125" s="134"/>
      <c r="D125" s="17" t="s">
        <v>1852</v>
      </c>
      <c r="E125" s="140"/>
      <c r="F125" s="132"/>
      <c r="G125" s="132"/>
    </row>
    <row r="126" spans="1:7" ht="65.25">
      <c r="A126" s="132"/>
      <c r="B126" s="134"/>
      <c r="C126" s="134"/>
      <c r="D126" s="17" t="s">
        <v>1851</v>
      </c>
      <c r="E126" s="140"/>
      <c r="F126" s="132"/>
      <c r="G126" s="132"/>
    </row>
    <row r="127" spans="1:7" ht="65.25">
      <c r="A127" s="132"/>
      <c r="B127" s="134"/>
      <c r="C127" s="134"/>
      <c r="D127" s="17" t="s">
        <v>1850</v>
      </c>
      <c r="E127" s="140"/>
      <c r="F127" s="132"/>
      <c r="G127" s="132"/>
    </row>
    <row r="128" spans="1:7" ht="43.5">
      <c r="A128" s="132"/>
      <c r="B128" s="134"/>
      <c r="C128" s="134"/>
      <c r="D128" s="17" t="s">
        <v>1849</v>
      </c>
      <c r="E128" s="140"/>
      <c r="F128" s="132"/>
      <c r="G128" s="132"/>
    </row>
    <row r="129" spans="1:7" ht="43.5">
      <c r="A129" s="132"/>
      <c r="B129" s="134"/>
      <c r="C129" s="134"/>
      <c r="D129" s="17" t="s">
        <v>1848</v>
      </c>
      <c r="E129" s="140"/>
      <c r="F129" s="132"/>
      <c r="G129" s="132"/>
    </row>
    <row r="130" spans="1:7" ht="43.5">
      <c r="A130" s="132"/>
      <c r="B130" s="134"/>
      <c r="C130" s="134"/>
      <c r="D130" s="17" t="s">
        <v>1847</v>
      </c>
      <c r="E130" s="140"/>
      <c r="F130" s="132"/>
      <c r="G130" s="132"/>
    </row>
    <row r="131" spans="1:7" ht="43.5">
      <c r="A131" s="132"/>
      <c r="B131" s="134"/>
      <c r="C131" s="134"/>
      <c r="D131" s="17" t="s">
        <v>1846</v>
      </c>
      <c r="E131" s="140"/>
      <c r="F131" s="132"/>
      <c r="G131" s="132"/>
    </row>
    <row r="132" spans="1:7" ht="43.5">
      <c r="A132" s="132"/>
      <c r="B132" s="134"/>
      <c r="C132" s="134"/>
      <c r="D132" s="17" t="s">
        <v>1839</v>
      </c>
      <c r="E132" s="140"/>
      <c r="F132" s="132"/>
      <c r="G132" s="132"/>
    </row>
    <row r="133" spans="1:7" ht="87">
      <c r="A133" s="132"/>
      <c r="B133" s="134"/>
      <c r="C133" s="134"/>
      <c r="D133" s="17" t="s">
        <v>1845</v>
      </c>
      <c r="E133" s="140"/>
      <c r="F133" s="132"/>
      <c r="G133" s="132"/>
    </row>
    <row r="134" spans="1:7" ht="43.5">
      <c r="A134" s="132"/>
      <c r="B134" s="134"/>
      <c r="C134" s="134"/>
      <c r="D134" s="17" t="s">
        <v>1844</v>
      </c>
      <c r="E134" s="140"/>
      <c r="F134" s="132"/>
      <c r="G134" s="132"/>
    </row>
    <row r="135" spans="1:7" ht="43.5">
      <c r="A135" s="132"/>
      <c r="B135" s="134"/>
      <c r="C135" s="134"/>
      <c r="D135" s="17" t="s">
        <v>1843</v>
      </c>
      <c r="E135" s="140"/>
      <c r="F135" s="132"/>
      <c r="G135" s="132"/>
    </row>
    <row r="136" spans="1:7" ht="43.5">
      <c r="A136" s="132"/>
      <c r="B136" s="134"/>
      <c r="C136" s="134"/>
      <c r="D136" s="17" t="s">
        <v>1842</v>
      </c>
      <c r="E136" s="140"/>
      <c r="F136" s="132"/>
      <c r="G136" s="132"/>
    </row>
    <row r="137" spans="1:7">
      <c r="A137" s="132"/>
      <c r="B137" s="134"/>
      <c r="C137" s="134"/>
      <c r="D137" s="17" t="s">
        <v>1841</v>
      </c>
      <c r="E137" s="140"/>
      <c r="F137" s="132"/>
      <c r="G137" s="132"/>
    </row>
    <row r="138" spans="1:7" ht="65.25">
      <c r="A138" s="132"/>
      <c r="B138" s="134"/>
      <c r="C138" s="134"/>
      <c r="D138" s="17" t="s">
        <v>1840</v>
      </c>
      <c r="E138" s="140"/>
      <c r="F138" s="132"/>
      <c r="G138" s="132"/>
    </row>
    <row r="139" spans="1:7" ht="43.5">
      <c r="A139" s="132"/>
      <c r="B139" s="134"/>
      <c r="C139" s="134"/>
      <c r="D139" s="17" t="s">
        <v>1839</v>
      </c>
      <c r="E139" s="140"/>
      <c r="F139" s="132"/>
      <c r="G139" s="132"/>
    </row>
    <row r="140" spans="1:7" ht="87">
      <c r="A140" s="132"/>
      <c r="B140" s="134"/>
      <c r="C140" s="134"/>
      <c r="D140" s="18" t="s">
        <v>1838</v>
      </c>
      <c r="E140" s="140"/>
      <c r="F140" s="132"/>
      <c r="G140" s="132"/>
    </row>
    <row r="141" spans="1:7" ht="87">
      <c r="A141" s="132"/>
      <c r="B141" s="134"/>
      <c r="C141" s="134"/>
      <c r="D141" s="17" t="s">
        <v>1837</v>
      </c>
      <c r="E141" s="140"/>
      <c r="F141" s="132"/>
      <c r="G141" s="132"/>
    </row>
    <row r="142" spans="1:7" ht="65.25">
      <c r="A142" s="132"/>
      <c r="B142" s="134"/>
      <c r="C142" s="134"/>
      <c r="D142" s="17" t="s">
        <v>1836</v>
      </c>
      <c r="E142" s="140"/>
      <c r="F142" s="132"/>
      <c r="G142" s="132"/>
    </row>
    <row r="143" spans="1:7" ht="43.5">
      <c r="A143" s="132"/>
      <c r="B143" s="134"/>
      <c r="C143" s="134"/>
      <c r="D143" s="17" t="s">
        <v>1835</v>
      </c>
      <c r="E143" s="140"/>
      <c r="F143" s="132"/>
      <c r="G143" s="132"/>
    </row>
    <row r="144" spans="1:7" ht="87">
      <c r="A144" s="132"/>
      <c r="B144" s="134"/>
      <c r="C144" s="134"/>
      <c r="D144" s="17" t="s">
        <v>1834</v>
      </c>
      <c r="E144" s="140"/>
      <c r="F144" s="132"/>
      <c r="G144" s="132"/>
    </row>
    <row r="145" spans="1:7" ht="65.25">
      <c r="A145" s="132"/>
      <c r="B145" s="134"/>
      <c r="C145" s="134"/>
      <c r="D145" s="17" t="s">
        <v>1833</v>
      </c>
      <c r="E145" s="140"/>
      <c r="F145" s="132"/>
      <c r="G145" s="132"/>
    </row>
    <row r="146" spans="1:7" ht="65.25">
      <c r="A146" s="132"/>
      <c r="B146" s="134"/>
      <c r="C146" s="134"/>
      <c r="D146" s="17" t="s">
        <v>1832</v>
      </c>
      <c r="E146" s="140"/>
      <c r="F146" s="132"/>
      <c r="G146" s="132"/>
    </row>
    <row r="147" spans="1:7" ht="65.25">
      <c r="A147" s="132"/>
      <c r="B147" s="134"/>
      <c r="C147" s="134"/>
      <c r="D147" s="17" t="s">
        <v>1831</v>
      </c>
      <c r="E147" s="140"/>
      <c r="F147" s="132"/>
      <c r="G147" s="132"/>
    </row>
    <row r="148" spans="1:7" ht="65.25">
      <c r="A148" s="132"/>
      <c r="B148" s="134"/>
      <c r="C148" s="134"/>
      <c r="D148" s="17" t="s">
        <v>1830</v>
      </c>
      <c r="E148" s="140"/>
      <c r="F148" s="132"/>
      <c r="G148" s="132"/>
    </row>
    <row r="149" spans="1:7" ht="87">
      <c r="A149" s="132"/>
      <c r="B149" s="134"/>
      <c r="C149" s="134"/>
      <c r="D149" s="17" t="s">
        <v>1829</v>
      </c>
      <c r="E149" s="140"/>
      <c r="F149" s="132"/>
      <c r="G149" s="132"/>
    </row>
    <row r="150" spans="1:7" ht="65.25">
      <c r="A150" s="132"/>
      <c r="B150" s="134"/>
      <c r="C150" s="134"/>
      <c r="D150" s="17" t="s">
        <v>1828</v>
      </c>
      <c r="E150" s="140"/>
      <c r="F150" s="132"/>
      <c r="G150" s="132"/>
    </row>
    <row r="151" spans="1:7" ht="43.5">
      <c r="A151" s="132"/>
      <c r="B151" s="134"/>
      <c r="C151" s="134"/>
      <c r="D151" s="17" t="s">
        <v>1827</v>
      </c>
      <c r="E151" s="140"/>
      <c r="F151" s="132"/>
      <c r="G151" s="132"/>
    </row>
    <row r="152" spans="1:7" ht="87">
      <c r="A152" s="132"/>
      <c r="B152" s="134"/>
      <c r="C152" s="134"/>
      <c r="D152" s="17" t="s">
        <v>1826</v>
      </c>
      <c r="E152" s="140"/>
      <c r="F152" s="132"/>
      <c r="G152" s="132"/>
    </row>
    <row r="153" spans="1:7" ht="43.5">
      <c r="A153" s="132"/>
      <c r="B153" s="134"/>
      <c r="C153" s="134"/>
      <c r="D153" s="17" t="s">
        <v>1825</v>
      </c>
      <c r="E153" s="140"/>
      <c r="F153" s="132"/>
      <c r="G153" s="132"/>
    </row>
    <row r="154" spans="1:7" ht="43.5">
      <c r="A154" s="132"/>
      <c r="B154" s="134"/>
      <c r="C154" s="134"/>
      <c r="D154" s="17" t="s">
        <v>1824</v>
      </c>
      <c r="E154" s="140"/>
      <c r="F154" s="132"/>
      <c r="G154" s="132"/>
    </row>
    <row r="155" spans="1:7" ht="43.5">
      <c r="A155" s="132"/>
      <c r="B155" s="134"/>
      <c r="C155" s="134"/>
      <c r="D155" s="17" t="s">
        <v>1823</v>
      </c>
      <c r="E155" s="140"/>
      <c r="F155" s="132"/>
      <c r="G155" s="132"/>
    </row>
    <row r="156" spans="1:7" ht="65.25">
      <c r="A156" s="132"/>
      <c r="B156" s="134"/>
      <c r="C156" s="134"/>
      <c r="D156" s="17" t="s">
        <v>1822</v>
      </c>
      <c r="E156" s="140"/>
      <c r="F156" s="132"/>
      <c r="G156" s="132"/>
    </row>
    <row r="157" spans="1:7" ht="43.5">
      <c r="A157" s="132"/>
      <c r="B157" s="134"/>
      <c r="C157" s="134"/>
      <c r="D157" s="17" t="s">
        <v>1811</v>
      </c>
      <c r="E157" s="140"/>
      <c r="F157" s="132"/>
      <c r="G157" s="132"/>
    </row>
    <row r="158" spans="1:7" ht="65.25">
      <c r="A158" s="132"/>
      <c r="B158" s="134"/>
      <c r="C158" s="134"/>
      <c r="D158" s="17" t="s">
        <v>1821</v>
      </c>
      <c r="E158" s="140"/>
      <c r="F158" s="132"/>
      <c r="G158" s="132"/>
    </row>
    <row r="159" spans="1:7" ht="87">
      <c r="A159" s="132"/>
      <c r="B159" s="134"/>
      <c r="C159" s="134"/>
      <c r="D159" s="17" t="s">
        <v>1820</v>
      </c>
      <c r="E159" s="140"/>
      <c r="F159" s="132"/>
      <c r="G159" s="132"/>
    </row>
    <row r="160" spans="1:7" ht="65.25">
      <c r="A160" s="132"/>
      <c r="B160" s="134"/>
      <c r="C160" s="134"/>
      <c r="D160" s="17" t="s">
        <v>1819</v>
      </c>
      <c r="E160" s="140"/>
      <c r="F160" s="132"/>
      <c r="G160" s="132"/>
    </row>
    <row r="161" spans="1:7" ht="43.5">
      <c r="A161" s="132"/>
      <c r="B161" s="134"/>
      <c r="C161" s="134"/>
      <c r="D161" s="17" t="s">
        <v>1818</v>
      </c>
      <c r="E161" s="140"/>
      <c r="F161" s="132"/>
      <c r="G161" s="132"/>
    </row>
    <row r="162" spans="1:7" ht="65.25">
      <c r="A162" s="132"/>
      <c r="B162" s="134"/>
      <c r="C162" s="134"/>
      <c r="D162" s="17" t="s">
        <v>1817</v>
      </c>
      <c r="E162" s="140"/>
      <c r="F162" s="132"/>
      <c r="G162" s="132"/>
    </row>
    <row r="163" spans="1:7" ht="65.25">
      <c r="A163" s="132"/>
      <c r="B163" s="134"/>
      <c r="C163" s="134"/>
      <c r="D163" s="17" t="s">
        <v>1816</v>
      </c>
      <c r="E163" s="140"/>
      <c r="F163" s="132"/>
      <c r="G163" s="132"/>
    </row>
    <row r="164" spans="1:7" ht="65.25">
      <c r="A164" s="132"/>
      <c r="B164" s="134"/>
      <c r="C164" s="134"/>
      <c r="D164" s="17" t="s">
        <v>1815</v>
      </c>
      <c r="E164" s="140"/>
      <c r="F164" s="132"/>
      <c r="G164" s="132"/>
    </row>
    <row r="165" spans="1:7" ht="65.25">
      <c r="A165" s="132"/>
      <c r="B165" s="134"/>
      <c r="C165" s="134"/>
      <c r="D165" s="17" t="s">
        <v>1814</v>
      </c>
      <c r="E165" s="140"/>
      <c r="F165" s="132"/>
      <c r="G165" s="132"/>
    </row>
    <row r="166" spans="1:7" ht="43.5">
      <c r="A166" s="132"/>
      <c r="B166" s="134"/>
      <c r="C166" s="134"/>
      <c r="D166" s="17" t="s">
        <v>1813</v>
      </c>
      <c r="E166" s="140"/>
      <c r="F166" s="132"/>
      <c r="G166" s="132"/>
    </row>
    <row r="167" spans="1:7" ht="43.5">
      <c r="A167" s="132"/>
      <c r="B167" s="134"/>
      <c r="C167" s="134"/>
      <c r="D167" s="17" t="s">
        <v>1812</v>
      </c>
      <c r="E167" s="140"/>
      <c r="F167" s="132"/>
      <c r="G167" s="132"/>
    </row>
    <row r="168" spans="1:7" ht="43.5">
      <c r="A168" s="132"/>
      <c r="B168" s="134"/>
      <c r="C168" s="134"/>
      <c r="D168" s="17" t="s">
        <v>1811</v>
      </c>
      <c r="E168" s="140"/>
      <c r="F168" s="132"/>
      <c r="G168" s="132"/>
    </row>
    <row r="169" spans="1:7" ht="87">
      <c r="A169" s="131"/>
      <c r="B169" s="135"/>
      <c r="C169" s="135"/>
      <c r="D169" s="19" t="s">
        <v>1810</v>
      </c>
      <c r="E169" s="141"/>
      <c r="F169" s="131"/>
      <c r="G169" s="131"/>
    </row>
    <row r="170" spans="1:7">
      <c r="A170" s="7" t="s">
        <v>461</v>
      </c>
      <c r="B170" s="8">
        <v>670000</v>
      </c>
      <c r="C170" s="8"/>
      <c r="D170" s="6"/>
      <c r="E170" s="6"/>
      <c r="F170" s="6"/>
      <c r="G170" s="6"/>
    </row>
    <row r="171" spans="1:7">
      <c r="A171" s="10" t="s">
        <v>460</v>
      </c>
      <c r="B171" s="11">
        <v>670000</v>
      </c>
      <c r="C171" s="11"/>
      <c r="D171" s="9"/>
      <c r="E171" s="9"/>
      <c r="F171" s="9"/>
      <c r="G171" s="9"/>
    </row>
    <row r="172" spans="1:7" ht="65.25">
      <c r="A172" s="130" t="s">
        <v>1809</v>
      </c>
      <c r="B172" s="133">
        <v>500000</v>
      </c>
      <c r="C172" s="133"/>
      <c r="D172" s="15" t="s">
        <v>1808</v>
      </c>
      <c r="E172" s="139" t="s">
        <v>3288</v>
      </c>
      <c r="F172" s="130"/>
      <c r="G172" s="130" t="s">
        <v>58</v>
      </c>
    </row>
    <row r="173" spans="1:7" ht="108.75">
      <c r="A173" s="131"/>
      <c r="B173" s="135"/>
      <c r="C173" s="135"/>
      <c r="D173" s="16" t="s">
        <v>1807</v>
      </c>
      <c r="E173" s="141"/>
      <c r="F173" s="131"/>
      <c r="G173" s="131"/>
    </row>
    <row r="174" spans="1:7" ht="65.25">
      <c r="A174" s="130" t="s">
        <v>1806</v>
      </c>
      <c r="B174" s="133">
        <v>170000</v>
      </c>
      <c r="C174" s="133"/>
      <c r="D174" s="15" t="s">
        <v>1805</v>
      </c>
      <c r="E174" s="139" t="s">
        <v>3289</v>
      </c>
      <c r="F174" s="130"/>
      <c r="G174" s="130" t="s">
        <v>520</v>
      </c>
    </row>
    <row r="175" spans="1:7" ht="65.25">
      <c r="A175" s="132"/>
      <c r="B175" s="134"/>
      <c r="C175" s="134"/>
      <c r="D175" s="17" t="s">
        <v>1804</v>
      </c>
      <c r="E175" s="140"/>
      <c r="F175" s="132"/>
      <c r="G175" s="132"/>
    </row>
    <row r="176" spans="1:7" ht="65.25">
      <c r="A176" s="132"/>
      <c r="B176" s="134"/>
      <c r="C176" s="134"/>
      <c r="D176" s="18" t="s">
        <v>1803</v>
      </c>
      <c r="E176" s="140"/>
      <c r="F176" s="132"/>
      <c r="G176" s="132"/>
    </row>
    <row r="177" spans="1:7" ht="65.25">
      <c r="A177" s="131"/>
      <c r="B177" s="135"/>
      <c r="C177" s="135"/>
      <c r="D177" s="19" t="s">
        <v>1802</v>
      </c>
      <c r="E177" s="141"/>
      <c r="F177" s="131"/>
      <c r="G177" s="131"/>
    </row>
    <row r="178" spans="1:7">
      <c r="A178" s="7" t="s">
        <v>620</v>
      </c>
      <c r="B178" s="8">
        <v>400000</v>
      </c>
      <c r="C178" s="8"/>
      <c r="D178" s="6"/>
      <c r="E178" s="6"/>
      <c r="F178" s="6"/>
      <c r="G178" s="6"/>
    </row>
    <row r="179" spans="1:7">
      <c r="A179" s="10" t="s">
        <v>619</v>
      </c>
      <c r="B179" s="11">
        <v>400000</v>
      </c>
      <c r="C179" s="11"/>
      <c r="D179" s="9"/>
      <c r="E179" s="9"/>
      <c r="F179" s="9"/>
      <c r="G179" s="9"/>
    </row>
    <row r="180" spans="1:7" ht="43.5">
      <c r="A180" s="130" t="s">
        <v>1801</v>
      </c>
      <c r="B180" s="133">
        <v>200000</v>
      </c>
      <c r="C180" s="133"/>
      <c r="D180" s="15" t="s">
        <v>1089</v>
      </c>
      <c r="E180" s="139" t="s">
        <v>3290</v>
      </c>
      <c r="F180" s="130"/>
      <c r="G180" s="130" t="s">
        <v>1599</v>
      </c>
    </row>
    <row r="181" spans="1:7" ht="43.5">
      <c r="A181" s="132"/>
      <c r="B181" s="134"/>
      <c r="C181" s="134"/>
      <c r="D181" s="17" t="s">
        <v>1088</v>
      </c>
      <c r="E181" s="140"/>
      <c r="F181" s="132"/>
      <c r="G181" s="132"/>
    </row>
    <row r="182" spans="1:7" ht="43.5">
      <c r="A182" s="132"/>
      <c r="B182" s="134"/>
      <c r="C182" s="134"/>
      <c r="D182" s="17" t="s">
        <v>1800</v>
      </c>
      <c r="E182" s="140"/>
      <c r="F182" s="132"/>
      <c r="G182" s="132"/>
    </row>
    <row r="183" spans="1:7" ht="43.5">
      <c r="A183" s="132"/>
      <c r="B183" s="134"/>
      <c r="C183" s="134"/>
      <c r="D183" s="17" t="s">
        <v>1799</v>
      </c>
      <c r="E183" s="140"/>
      <c r="F183" s="132"/>
      <c r="G183" s="132"/>
    </row>
    <row r="184" spans="1:7">
      <c r="A184" s="132"/>
      <c r="B184" s="134"/>
      <c r="C184" s="134"/>
      <c r="D184" s="17" t="s">
        <v>578</v>
      </c>
      <c r="E184" s="140"/>
      <c r="F184" s="132"/>
      <c r="G184" s="132"/>
    </row>
    <row r="185" spans="1:7" ht="108.75">
      <c r="A185" s="132"/>
      <c r="B185" s="134"/>
      <c r="C185" s="134"/>
      <c r="D185" s="18" t="s">
        <v>1798</v>
      </c>
      <c r="E185" s="140"/>
      <c r="F185" s="132"/>
      <c r="G185" s="132"/>
    </row>
    <row r="186" spans="1:7">
      <c r="A186" s="132"/>
      <c r="B186" s="134"/>
      <c r="C186" s="134"/>
      <c r="D186" s="17" t="s">
        <v>1797</v>
      </c>
      <c r="E186" s="140"/>
      <c r="F186" s="132"/>
      <c r="G186" s="132"/>
    </row>
    <row r="187" spans="1:7" ht="43.5">
      <c r="A187" s="132"/>
      <c r="B187" s="134"/>
      <c r="C187" s="134"/>
      <c r="D187" s="17" t="s">
        <v>1796</v>
      </c>
      <c r="E187" s="140"/>
      <c r="F187" s="132"/>
      <c r="G187" s="132"/>
    </row>
    <row r="188" spans="1:7">
      <c r="A188" s="131"/>
      <c r="B188" s="135"/>
      <c r="C188" s="135"/>
      <c r="D188" s="19" t="s">
        <v>1795</v>
      </c>
      <c r="E188" s="141"/>
      <c r="F188" s="131"/>
      <c r="G188" s="131"/>
    </row>
    <row r="189" spans="1:7" ht="65.25">
      <c r="A189" s="130" t="s">
        <v>1794</v>
      </c>
      <c r="B189" s="133">
        <v>200000</v>
      </c>
      <c r="C189" s="133"/>
      <c r="D189" s="15" t="s">
        <v>1793</v>
      </c>
      <c r="E189" s="139" t="s">
        <v>3291</v>
      </c>
      <c r="F189" s="130"/>
      <c r="G189" s="130" t="s">
        <v>1592</v>
      </c>
    </row>
    <row r="190" spans="1:7" ht="43.5">
      <c r="A190" s="132"/>
      <c r="B190" s="134"/>
      <c r="C190" s="134"/>
      <c r="D190" s="17" t="s">
        <v>1792</v>
      </c>
      <c r="E190" s="140"/>
      <c r="F190" s="132"/>
      <c r="G190" s="132"/>
    </row>
    <row r="191" spans="1:7">
      <c r="A191" s="132"/>
      <c r="B191" s="134"/>
      <c r="C191" s="134"/>
      <c r="D191" s="17" t="s">
        <v>1791</v>
      </c>
      <c r="E191" s="140"/>
      <c r="F191" s="132"/>
      <c r="G191" s="132"/>
    </row>
    <row r="192" spans="1:7" ht="43.5">
      <c r="A192" s="132"/>
      <c r="B192" s="134"/>
      <c r="C192" s="134"/>
      <c r="D192" s="17" t="s">
        <v>1790</v>
      </c>
      <c r="E192" s="140"/>
      <c r="F192" s="132"/>
      <c r="G192" s="132"/>
    </row>
    <row r="193" spans="1:7" ht="43.5">
      <c r="A193" s="132"/>
      <c r="B193" s="134"/>
      <c r="C193" s="134"/>
      <c r="D193" s="17" t="s">
        <v>1789</v>
      </c>
      <c r="E193" s="140"/>
      <c r="F193" s="132"/>
      <c r="G193" s="132"/>
    </row>
    <row r="194" spans="1:7">
      <c r="A194" s="132"/>
      <c r="B194" s="134"/>
      <c r="C194" s="134"/>
      <c r="D194" s="17" t="s">
        <v>578</v>
      </c>
      <c r="E194" s="140"/>
      <c r="F194" s="132"/>
      <c r="G194" s="132"/>
    </row>
    <row r="195" spans="1:7">
      <c r="A195" s="132"/>
      <c r="B195" s="134"/>
      <c r="C195" s="134"/>
      <c r="D195" s="17" t="s">
        <v>1788</v>
      </c>
      <c r="E195" s="140"/>
      <c r="F195" s="132"/>
      <c r="G195" s="132"/>
    </row>
    <row r="196" spans="1:7" ht="43.5">
      <c r="A196" s="132"/>
      <c r="B196" s="134"/>
      <c r="C196" s="134"/>
      <c r="D196" s="17" t="s">
        <v>1787</v>
      </c>
      <c r="E196" s="140"/>
      <c r="F196" s="132"/>
      <c r="G196" s="132"/>
    </row>
    <row r="197" spans="1:7">
      <c r="A197" s="132"/>
      <c r="B197" s="134"/>
      <c r="C197" s="134"/>
      <c r="D197" s="17" t="s">
        <v>1786</v>
      </c>
      <c r="E197" s="140"/>
      <c r="F197" s="132"/>
      <c r="G197" s="132"/>
    </row>
    <row r="198" spans="1:7" ht="43.5">
      <c r="A198" s="132"/>
      <c r="B198" s="134"/>
      <c r="C198" s="134"/>
      <c r="D198" s="18" t="s">
        <v>1785</v>
      </c>
      <c r="E198" s="140"/>
      <c r="F198" s="132"/>
      <c r="G198" s="132"/>
    </row>
    <row r="199" spans="1:7">
      <c r="A199" s="132"/>
      <c r="B199" s="134"/>
      <c r="C199" s="134"/>
      <c r="D199" s="17" t="s">
        <v>1784</v>
      </c>
      <c r="E199" s="140"/>
      <c r="F199" s="132"/>
      <c r="G199" s="132"/>
    </row>
    <row r="200" spans="1:7" ht="43.5">
      <c r="A200" s="132"/>
      <c r="B200" s="134"/>
      <c r="C200" s="134"/>
      <c r="D200" s="17" t="s">
        <v>1783</v>
      </c>
      <c r="E200" s="140"/>
      <c r="F200" s="132"/>
      <c r="G200" s="132"/>
    </row>
    <row r="201" spans="1:7" ht="43.5">
      <c r="A201" s="131"/>
      <c r="B201" s="135"/>
      <c r="C201" s="135"/>
      <c r="D201" s="19" t="s">
        <v>1782</v>
      </c>
      <c r="E201" s="141"/>
      <c r="F201" s="131"/>
      <c r="G201" s="131"/>
    </row>
    <row r="202" spans="1:7">
      <c r="A202" s="4" t="s">
        <v>33</v>
      </c>
      <c r="B202" s="5">
        <v>804000</v>
      </c>
      <c r="C202" s="5"/>
      <c r="D202" s="3"/>
      <c r="E202" s="3"/>
      <c r="F202" s="3"/>
      <c r="G202" s="3"/>
    </row>
    <row r="203" spans="1:7">
      <c r="A203" s="7" t="s">
        <v>602</v>
      </c>
      <c r="B203" s="8">
        <v>144000</v>
      </c>
      <c r="C203" s="8"/>
      <c r="D203" s="6"/>
      <c r="E203" s="6"/>
      <c r="F203" s="6"/>
      <c r="G203" s="6"/>
    </row>
    <row r="204" spans="1:7">
      <c r="A204" s="10" t="s">
        <v>601</v>
      </c>
      <c r="B204" s="11">
        <v>144000</v>
      </c>
      <c r="C204" s="11"/>
      <c r="D204" s="9"/>
      <c r="E204" s="9"/>
      <c r="F204" s="9"/>
      <c r="G204" s="9"/>
    </row>
    <row r="205" spans="1:7" ht="65.25">
      <c r="A205" s="130" t="s">
        <v>1781</v>
      </c>
      <c r="B205" s="133">
        <v>144000</v>
      </c>
      <c r="C205" s="133"/>
      <c r="D205" s="15" t="s">
        <v>1780</v>
      </c>
      <c r="E205" s="139" t="s">
        <v>3292</v>
      </c>
      <c r="F205" s="130"/>
      <c r="G205" s="130" t="s">
        <v>1012</v>
      </c>
    </row>
    <row r="206" spans="1:7" ht="43.5">
      <c r="A206" s="132"/>
      <c r="B206" s="134"/>
      <c r="C206" s="134"/>
      <c r="D206" s="17" t="s">
        <v>1779</v>
      </c>
      <c r="E206" s="140"/>
      <c r="F206" s="132"/>
      <c r="G206" s="132"/>
    </row>
    <row r="207" spans="1:7" ht="65.25">
      <c r="A207" s="132"/>
      <c r="B207" s="134"/>
      <c r="C207" s="134"/>
      <c r="D207" s="18" t="s">
        <v>1778</v>
      </c>
      <c r="E207" s="140"/>
      <c r="F207" s="132"/>
      <c r="G207" s="132"/>
    </row>
    <row r="208" spans="1:7" ht="65.25">
      <c r="A208" s="131"/>
      <c r="B208" s="135"/>
      <c r="C208" s="135"/>
      <c r="D208" s="19" t="s">
        <v>1777</v>
      </c>
      <c r="E208" s="141"/>
      <c r="F208" s="131"/>
      <c r="G208" s="131"/>
    </row>
    <row r="209" spans="1:7">
      <c r="A209" s="7" t="s">
        <v>34</v>
      </c>
      <c r="B209" s="8">
        <v>630000</v>
      </c>
      <c r="C209" s="8"/>
      <c r="D209" s="6"/>
      <c r="E209" s="6"/>
      <c r="F209" s="6"/>
      <c r="G209" s="6"/>
    </row>
    <row r="210" spans="1:7">
      <c r="A210" s="10" t="s">
        <v>590</v>
      </c>
      <c r="B210" s="11">
        <v>340000</v>
      </c>
      <c r="C210" s="10"/>
      <c r="D210" s="9"/>
      <c r="E210" s="9"/>
      <c r="F210" s="9"/>
      <c r="G210" s="9"/>
    </row>
    <row r="211" spans="1:7" ht="43.5">
      <c r="A211" s="130" t="s">
        <v>1776</v>
      </c>
      <c r="B211" s="133">
        <v>340000</v>
      </c>
      <c r="C211" s="130"/>
      <c r="D211" s="15" t="s">
        <v>1775</v>
      </c>
      <c r="E211" s="139" t="s">
        <v>3290</v>
      </c>
      <c r="F211" s="130"/>
      <c r="G211" s="130" t="s">
        <v>1012</v>
      </c>
    </row>
    <row r="212" spans="1:7" ht="43.5">
      <c r="A212" s="132"/>
      <c r="B212" s="134"/>
      <c r="C212" s="132"/>
      <c r="D212" s="17" t="s">
        <v>1774</v>
      </c>
      <c r="E212" s="140"/>
      <c r="F212" s="132"/>
      <c r="G212" s="132"/>
    </row>
    <row r="213" spans="1:7" ht="65.25">
      <c r="A213" s="132"/>
      <c r="B213" s="134"/>
      <c r="C213" s="132"/>
      <c r="D213" s="17" t="s">
        <v>1773</v>
      </c>
      <c r="E213" s="140"/>
      <c r="F213" s="132"/>
      <c r="G213" s="132"/>
    </row>
    <row r="214" spans="1:7" ht="43.5">
      <c r="A214" s="132"/>
      <c r="B214" s="134"/>
      <c r="C214" s="132"/>
      <c r="D214" s="17" t="s">
        <v>1772</v>
      </c>
      <c r="E214" s="140"/>
      <c r="F214" s="132"/>
      <c r="G214" s="132"/>
    </row>
    <row r="215" spans="1:7" ht="43.5">
      <c r="A215" s="132"/>
      <c r="B215" s="134"/>
      <c r="C215" s="132"/>
      <c r="D215" s="17" t="s">
        <v>1771</v>
      </c>
      <c r="E215" s="140"/>
      <c r="F215" s="132"/>
      <c r="G215" s="132"/>
    </row>
    <row r="216" spans="1:7" ht="43.5">
      <c r="A216" s="132"/>
      <c r="B216" s="134"/>
      <c r="C216" s="132"/>
      <c r="D216" s="17" t="s">
        <v>1770</v>
      </c>
      <c r="E216" s="140"/>
      <c r="F216" s="132"/>
      <c r="G216" s="132"/>
    </row>
    <row r="217" spans="1:7" ht="87">
      <c r="A217" s="132"/>
      <c r="B217" s="134"/>
      <c r="C217" s="132"/>
      <c r="D217" s="18" t="s">
        <v>1769</v>
      </c>
      <c r="E217" s="140"/>
      <c r="F217" s="132"/>
      <c r="G217" s="132"/>
    </row>
    <row r="218" spans="1:7" ht="65.25">
      <c r="A218" s="132"/>
      <c r="B218" s="134"/>
      <c r="C218" s="132"/>
      <c r="D218" s="17" t="s">
        <v>1768</v>
      </c>
      <c r="E218" s="140"/>
      <c r="F218" s="132"/>
      <c r="G218" s="132"/>
    </row>
    <row r="219" spans="1:7" ht="43.5">
      <c r="A219" s="131"/>
      <c r="B219" s="135"/>
      <c r="C219" s="131"/>
      <c r="D219" s="19" t="s">
        <v>1767</v>
      </c>
      <c r="E219" s="141"/>
      <c r="F219" s="131"/>
      <c r="G219" s="131"/>
    </row>
    <row r="220" spans="1:7">
      <c r="A220" s="10" t="s">
        <v>1147</v>
      </c>
      <c r="B220" s="11">
        <v>90000</v>
      </c>
      <c r="C220" s="10"/>
      <c r="D220" s="9"/>
      <c r="E220" s="9"/>
      <c r="F220" s="9"/>
      <c r="G220" s="9"/>
    </row>
    <row r="221" spans="1:7" ht="43.5">
      <c r="A221" s="130" t="s">
        <v>1766</v>
      </c>
      <c r="B221" s="133">
        <v>90000</v>
      </c>
      <c r="C221" s="130"/>
      <c r="D221" s="15" t="s">
        <v>1765</v>
      </c>
      <c r="E221" s="139" t="s">
        <v>3293</v>
      </c>
      <c r="F221" s="130"/>
      <c r="G221" s="130" t="s">
        <v>1577</v>
      </c>
    </row>
    <row r="222" spans="1:7" ht="65.25">
      <c r="A222" s="132"/>
      <c r="B222" s="134"/>
      <c r="C222" s="132"/>
      <c r="D222" s="17" t="s">
        <v>1764</v>
      </c>
      <c r="E222" s="140"/>
      <c r="F222" s="132"/>
      <c r="G222" s="132"/>
    </row>
    <row r="223" spans="1:7">
      <c r="A223" s="132"/>
      <c r="B223" s="134"/>
      <c r="C223" s="132"/>
      <c r="D223" s="17" t="s">
        <v>1763</v>
      </c>
      <c r="E223" s="140"/>
      <c r="F223" s="132"/>
      <c r="G223" s="132"/>
    </row>
    <row r="224" spans="1:7" ht="65.25">
      <c r="A224" s="132"/>
      <c r="B224" s="134"/>
      <c r="C224" s="132"/>
      <c r="D224" s="18" t="s">
        <v>996</v>
      </c>
      <c r="E224" s="140"/>
      <c r="F224" s="132"/>
      <c r="G224" s="132"/>
    </row>
    <row r="225" spans="1:7" ht="43.5">
      <c r="A225" s="132"/>
      <c r="B225" s="134"/>
      <c r="C225" s="132"/>
      <c r="D225" s="17" t="s">
        <v>659</v>
      </c>
      <c r="E225" s="140"/>
      <c r="F225" s="132"/>
      <c r="G225" s="132"/>
    </row>
    <row r="226" spans="1:7" ht="65.25">
      <c r="A226" s="131"/>
      <c r="B226" s="135"/>
      <c r="C226" s="131"/>
      <c r="D226" s="19" t="s">
        <v>1762</v>
      </c>
      <c r="E226" s="141"/>
      <c r="F226" s="131"/>
      <c r="G226" s="131"/>
    </row>
    <row r="227" spans="1:7">
      <c r="A227" s="10" t="s">
        <v>570</v>
      </c>
      <c r="B227" s="11">
        <v>200000</v>
      </c>
      <c r="C227" s="10"/>
      <c r="D227" s="9"/>
      <c r="E227" s="9"/>
      <c r="F227" s="9"/>
      <c r="G227" s="9"/>
    </row>
    <row r="228" spans="1:7" ht="43.5">
      <c r="A228" s="130" t="s">
        <v>1761</v>
      </c>
      <c r="B228" s="133">
        <v>200000</v>
      </c>
      <c r="C228" s="130"/>
      <c r="D228" s="15" t="s">
        <v>1760</v>
      </c>
      <c r="E228" s="139" t="s">
        <v>3294</v>
      </c>
      <c r="F228" s="130"/>
      <c r="G228" s="130" t="s">
        <v>1592</v>
      </c>
    </row>
    <row r="229" spans="1:7">
      <c r="A229" s="132"/>
      <c r="B229" s="134"/>
      <c r="C229" s="132"/>
      <c r="D229" s="17" t="s">
        <v>1123</v>
      </c>
      <c r="E229" s="140"/>
      <c r="F229" s="132"/>
      <c r="G229" s="132"/>
    </row>
    <row r="230" spans="1:7" ht="43.5">
      <c r="A230" s="132"/>
      <c r="B230" s="134"/>
      <c r="C230" s="132"/>
      <c r="D230" s="17" t="s">
        <v>1759</v>
      </c>
      <c r="E230" s="140"/>
      <c r="F230" s="132"/>
      <c r="G230" s="132"/>
    </row>
    <row r="231" spans="1:7">
      <c r="A231" s="132"/>
      <c r="B231" s="134"/>
      <c r="C231" s="132"/>
      <c r="D231" s="17" t="s">
        <v>1758</v>
      </c>
      <c r="E231" s="140"/>
      <c r="F231" s="132"/>
      <c r="G231" s="132"/>
    </row>
    <row r="232" spans="1:7" ht="43.5">
      <c r="A232" s="132"/>
      <c r="B232" s="134"/>
      <c r="C232" s="132"/>
      <c r="D232" s="17" t="s">
        <v>1757</v>
      </c>
      <c r="E232" s="140"/>
      <c r="F232" s="132"/>
      <c r="G232" s="132"/>
    </row>
    <row r="233" spans="1:7" ht="87">
      <c r="A233" s="132"/>
      <c r="B233" s="134"/>
      <c r="C233" s="132"/>
      <c r="D233" s="17" t="s">
        <v>1756</v>
      </c>
      <c r="E233" s="140"/>
      <c r="F233" s="132"/>
      <c r="G233" s="132"/>
    </row>
    <row r="234" spans="1:7" ht="108.75">
      <c r="A234" s="132"/>
      <c r="B234" s="134"/>
      <c r="C234" s="132"/>
      <c r="D234" s="17" t="s">
        <v>1755</v>
      </c>
      <c r="E234" s="140"/>
      <c r="F234" s="132"/>
      <c r="G234" s="132"/>
    </row>
    <row r="235" spans="1:7" ht="65.25">
      <c r="A235" s="132"/>
      <c r="B235" s="134"/>
      <c r="C235" s="132"/>
      <c r="D235" s="18" t="s">
        <v>1754</v>
      </c>
      <c r="E235" s="140"/>
      <c r="F235" s="132"/>
      <c r="G235" s="132"/>
    </row>
    <row r="236" spans="1:7">
      <c r="A236" s="131"/>
      <c r="B236" s="135"/>
      <c r="C236" s="131"/>
      <c r="D236" s="19" t="s">
        <v>1753</v>
      </c>
      <c r="E236" s="141"/>
      <c r="F236" s="131"/>
      <c r="G236" s="131"/>
    </row>
    <row r="237" spans="1:7">
      <c r="A237" s="7" t="s">
        <v>531</v>
      </c>
      <c r="B237" s="8">
        <v>30000</v>
      </c>
      <c r="C237" s="8"/>
      <c r="D237" s="6"/>
      <c r="E237" s="6"/>
      <c r="F237" s="6"/>
      <c r="G237" s="6"/>
    </row>
    <row r="238" spans="1:7">
      <c r="A238" s="10" t="s">
        <v>530</v>
      </c>
      <c r="B238" s="11">
        <v>30000</v>
      </c>
      <c r="C238" s="10"/>
      <c r="D238" s="9"/>
      <c r="E238" s="9"/>
      <c r="F238" s="9"/>
      <c r="G238" s="9"/>
    </row>
    <row r="239" spans="1:7" ht="43.5">
      <c r="A239" s="130" t="s">
        <v>1752</v>
      </c>
      <c r="B239" s="133">
        <v>30000</v>
      </c>
      <c r="C239" s="130"/>
      <c r="D239" s="15" t="s">
        <v>1751</v>
      </c>
      <c r="E239" s="139" t="s">
        <v>3295</v>
      </c>
      <c r="F239" s="130"/>
      <c r="G239" s="130" t="s">
        <v>520</v>
      </c>
    </row>
    <row r="240" spans="1:7">
      <c r="A240" s="132"/>
      <c r="B240" s="134"/>
      <c r="C240" s="132"/>
      <c r="D240" s="17" t="s">
        <v>1750</v>
      </c>
      <c r="E240" s="140"/>
      <c r="F240" s="132"/>
      <c r="G240" s="132"/>
    </row>
    <row r="241" spans="1:7" ht="65.25">
      <c r="A241" s="132"/>
      <c r="B241" s="134"/>
      <c r="C241" s="132"/>
      <c r="D241" s="18" t="s">
        <v>1749</v>
      </c>
      <c r="E241" s="140"/>
      <c r="F241" s="132"/>
      <c r="G241" s="132"/>
    </row>
    <row r="242" spans="1:7" ht="43.5">
      <c r="A242" s="131"/>
      <c r="B242" s="135"/>
      <c r="C242" s="131"/>
      <c r="D242" s="19" t="s">
        <v>1748</v>
      </c>
      <c r="E242" s="141"/>
      <c r="F242" s="131"/>
      <c r="G242" s="131"/>
    </row>
    <row r="243" spans="1:7" ht="43.5">
      <c r="A243" s="4" t="s">
        <v>50</v>
      </c>
      <c r="B243" s="5">
        <v>2540857</v>
      </c>
      <c r="C243" s="5"/>
      <c r="D243" s="3"/>
      <c r="E243" s="3"/>
      <c r="F243" s="3"/>
      <c r="G243" s="3"/>
    </row>
    <row r="244" spans="1:7" ht="43.5">
      <c r="A244" s="7" t="s">
        <v>51</v>
      </c>
      <c r="B244" s="8">
        <v>2162497</v>
      </c>
      <c r="C244" s="8"/>
      <c r="D244" s="6"/>
      <c r="E244" s="6"/>
      <c r="F244" s="6"/>
      <c r="G244" s="6"/>
    </row>
    <row r="245" spans="1:7" ht="43.5">
      <c r="A245" s="10" t="s">
        <v>52</v>
      </c>
      <c r="B245" s="11">
        <v>1562497</v>
      </c>
      <c r="C245" s="11"/>
      <c r="D245" s="9"/>
      <c r="E245" s="9"/>
      <c r="F245" s="9"/>
      <c r="G245" s="9"/>
    </row>
    <row r="246" spans="1:7" ht="43.5">
      <c r="A246" s="130" t="s">
        <v>1747</v>
      </c>
      <c r="B246" s="133">
        <v>160600</v>
      </c>
      <c r="C246" s="133"/>
      <c r="D246" s="15" t="s">
        <v>1746</v>
      </c>
      <c r="E246" s="139" t="s">
        <v>3296</v>
      </c>
      <c r="F246" s="130"/>
      <c r="G246" s="130" t="s">
        <v>58</v>
      </c>
    </row>
    <row r="247" spans="1:7" ht="43.5">
      <c r="A247" s="132"/>
      <c r="B247" s="134"/>
      <c r="C247" s="134"/>
      <c r="D247" s="17" t="s">
        <v>1745</v>
      </c>
      <c r="E247" s="140"/>
      <c r="F247" s="132"/>
      <c r="G247" s="132"/>
    </row>
    <row r="248" spans="1:7" ht="43.5">
      <c r="A248" s="132"/>
      <c r="B248" s="134"/>
      <c r="C248" s="134"/>
      <c r="D248" s="17" t="s">
        <v>1744</v>
      </c>
      <c r="E248" s="140"/>
      <c r="F248" s="132"/>
      <c r="G248" s="132"/>
    </row>
    <row r="249" spans="1:7" ht="65.25">
      <c r="A249" s="132"/>
      <c r="B249" s="134"/>
      <c r="C249" s="134"/>
      <c r="D249" s="18" t="s">
        <v>1743</v>
      </c>
      <c r="E249" s="140"/>
      <c r="F249" s="132"/>
      <c r="G249" s="132"/>
    </row>
    <row r="250" spans="1:7" ht="130.5">
      <c r="A250" s="131"/>
      <c r="B250" s="135"/>
      <c r="C250" s="135"/>
      <c r="D250" s="19" t="s">
        <v>1742</v>
      </c>
      <c r="E250" s="141"/>
      <c r="F250" s="131"/>
      <c r="G250" s="131"/>
    </row>
    <row r="251" spans="1:7" ht="43.5">
      <c r="A251" s="130" t="s">
        <v>1741</v>
      </c>
      <c r="B251" s="133">
        <v>279302</v>
      </c>
      <c r="C251" s="130"/>
      <c r="D251" s="15" t="s">
        <v>1740</v>
      </c>
      <c r="E251" s="139" t="s">
        <v>3297</v>
      </c>
      <c r="F251" s="130"/>
      <c r="G251" s="130" t="s">
        <v>58</v>
      </c>
    </row>
    <row r="252" spans="1:7" ht="43.5">
      <c r="A252" s="132"/>
      <c r="B252" s="134"/>
      <c r="C252" s="132"/>
      <c r="D252" s="17" t="s">
        <v>1739</v>
      </c>
      <c r="E252" s="140"/>
      <c r="F252" s="132"/>
      <c r="G252" s="132"/>
    </row>
    <row r="253" spans="1:7" ht="43.5">
      <c r="A253" s="132"/>
      <c r="B253" s="134"/>
      <c r="C253" s="132"/>
      <c r="D253" s="17" t="s">
        <v>1738</v>
      </c>
      <c r="E253" s="140"/>
      <c r="F253" s="132"/>
      <c r="G253" s="132"/>
    </row>
    <row r="254" spans="1:7" ht="43.5">
      <c r="A254" s="132"/>
      <c r="B254" s="134"/>
      <c r="C254" s="132"/>
      <c r="D254" s="17" t="s">
        <v>1737</v>
      </c>
      <c r="E254" s="140"/>
      <c r="F254" s="132"/>
      <c r="G254" s="132"/>
    </row>
    <row r="255" spans="1:7" ht="43.5">
      <c r="A255" s="132"/>
      <c r="B255" s="134"/>
      <c r="C255" s="132"/>
      <c r="D255" s="17" t="s">
        <v>1736</v>
      </c>
      <c r="E255" s="140"/>
      <c r="F255" s="132"/>
      <c r="G255" s="132"/>
    </row>
    <row r="256" spans="1:7" ht="43.5">
      <c r="A256" s="132"/>
      <c r="B256" s="134"/>
      <c r="C256" s="132"/>
      <c r="D256" s="17" t="s">
        <v>1728</v>
      </c>
      <c r="E256" s="140"/>
      <c r="F256" s="132"/>
      <c r="G256" s="132"/>
    </row>
    <row r="257" spans="1:7" ht="65.25">
      <c r="A257" s="132"/>
      <c r="B257" s="134"/>
      <c r="C257" s="132"/>
      <c r="D257" s="17" t="s">
        <v>1735</v>
      </c>
      <c r="E257" s="140"/>
      <c r="F257" s="132"/>
      <c r="G257" s="132"/>
    </row>
    <row r="258" spans="1:7" ht="43.5">
      <c r="A258" s="132"/>
      <c r="B258" s="134"/>
      <c r="C258" s="132"/>
      <c r="D258" s="17" t="s">
        <v>1734</v>
      </c>
      <c r="E258" s="140"/>
      <c r="F258" s="132"/>
      <c r="G258" s="132"/>
    </row>
    <row r="259" spans="1:7" ht="65.25">
      <c r="A259" s="132"/>
      <c r="B259" s="134"/>
      <c r="C259" s="132"/>
      <c r="D259" s="17" t="s">
        <v>1733</v>
      </c>
      <c r="E259" s="140"/>
      <c r="F259" s="132"/>
      <c r="G259" s="132"/>
    </row>
    <row r="260" spans="1:7" ht="43.5">
      <c r="A260" s="132"/>
      <c r="B260" s="134"/>
      <c r="C260" s="132"/>
      <c r="D260" s="17" t="s">
        <v>1732</v>
      </c>
      <c r="E260" s="140"/>
      <c r="F260" s="132"/>
      <c r="G260" s="132"/>
    </row>
    <row r="261" spans="1:7" ht="43.5">
      <c r="A261" s="132"/>
      <c r="B261" s="134"/>
      <c r="C261" s="132"/>
      <c r="D261" s="17" t="s">
        <v>1731</v>
      </c>
      <c r="E261" s="140"/>
      <c r="F261" s="132"/>
      <c r="G261" s="132"/>
    </row>
    <row r="262" spans="1:7" ht="43.5">
      <c r="A262" s="132"/>
      <c r="B262" s="134"/>
      <c r="C262" s="132"/>
      <c r="D262" s="17" t="s">
        <v>1730</v>
      </c>
      <c r="E262" s="140"/>
      <c r="F262" s="132"/>
      <c r="G262" s="132"/>
    </row>
    <row r="263" spans="1:7" ht="43.5">
      <c r="A263" s="132"/>
      <c r="B263" s="134"/>
      <c r="C263" s="132"/>
      <c r="D263" s="17" t="s">
        <v>1729</v>
      </c>
      <c r="E263" s="140"/>
      <c r="F263" s="132"/>
      <c r="G263" s="132"/>
    </row>
    <row r="264" spans="1:7" ht="43.5">
      <c r="A264" s="132"/>
      <c r="B264" s="134"/>
      <c r="C264" s="132"/>
      <c r="D264" s="17" t="s">
        <v>1727</v>
      </c>
      <c r="E264" s="140"/>
      <c r="F264" s="132"/>
      <c r="G264" s="132"/>
    </row>
    <row r="265" spans="1:7" ht="43.5">
      <c r="A265" s="132"/>
      <c r="B265" s="134"/>
      <c r="C265" s="132"/>
      <c r="D265" s="17" t="s">
        <v>1728</v>
      </c>
      <c r="E265" s="140"/>
      <c r="F265" s="132"/>
      <c r="G265" s="132"/>
    </row>
    <row r="266" spans="1:7" ht="43.5">
      <c r="A266" s="132"/>
      <c r="B266" s="134"/>
      <c r="C266" s="132"/>
      <c r="D266" s="17" t="s">
        <v>1727</v>
      </c>
      <c r="E266" s="140"/>
      <c r="F266" s="132"/>
      <c r="G266" s="132"/>
    </row>
    <row r="267" spans="1:7" ht="43.5">
      <c r="A267" s="132"/>
      <c r="B267" s="134"/>
      <c r="C267" s="132"/>
      <c r="D267" s="17" t="s">
        <v>1726</v>
      </c>
      <c r="E267" s="140"/>
      <c r="F267" s="132"/>
      <c r="G267" s="132"/>
    </row>
    <row r="268" spans="1:7" ht="65.25">
      <c r="A268" s="132"/>
      <c r="B268" s="134"/>
      <c r="C268" s="132"/>
      <c r="D268" s="17" t="s">
        <v>1725</v>
      </c>
      <c r="E268" s="140"/>
      <c r="F268" s="132"/>
      <c r="G268" s="132"/>
    </row>
    <row r="269" spans="1:7" ht="65.25">
      <c r="A269" s="132"/>
      <c r="B269" s="134"/>
      <c r="C269" s="132"/>
      <c r="D269" s="17" t="s">
        <v>1724</v>
      </c>
      <c r="E269" s="140"/>
      <c r="F269" s="132"/>
      <c r="G269" s="132"/>
    </row>
    <row r="270" spans="1:7" ht="65.25">
      <c r="A270" s="132"/>
      <c r="B270" s="134"/>
      <c r="C270" s="132"/>
      <c r="D270" s="17" t="s">
        <v>1723</v>
      </c>
      <c r="E270" s="140"/>
      <c r="F270" s="132"/>
      <c r="G270" s="132"/>
    </row>
    <row r="271" spans="1:7" ht="65.25">
      <c r="A271" s="132"/>
      <c r="B271" s="134"/>
      <c r="C271" s="132"/>
      <c r="D271" s="17" t="s">
        <v>1722</v>
      </c>
      <c r="E271" s="140"/>
      <c r="F271" s="132"/>
      <c r="G271" s="132"/>
    </row>
    <row r="272" spans="1:7" ht="65.25">
      <c r="A272" s="132"/>
      <c r="B272" s="134"/>
      <c r="C272" s="132"/>
      <c r="D272" s="17" t="s">
        <v>1721</v>
      </c>
      <c r="E272" s="140"/>
      <c r="F272" s="132"/>
      <c r="G272" s="132"/>
    </row>
    <row r="273" spans="1:7" ht="130.5">
      <c r="A273" s="132"/>
      <c r="B273" s="134"/>
      <c r="C273" s="132"/>
      <c r="D273" s="18" t="s">
        <v>1720</v>
      </c>
      <c r="E273" s="140"/>
      <c r="F273" s="132"/>
      <c r="G273" s="132"/>
    </row>
    <row r="274" spans="1:7" ht="43.5">
      <c r="A274" s="132"/>
      <c r="B274" s="134"/>
      <c r="C274" s="132"/>
      <c r="D274" s="17" t="s">
        <v>1719</v>
      </c>
      <c r="E274" s="140"/>
      <c r="F274" s="132"/>
      <c r="G274" s="132"/>
    </row>
    <row r="275" spans="1:7" ht="87">
      <c r="A275" s="132"/>
      <c r="B275" s="134"/>
      <c r="C275" s="132"/>
      <c r="D275" s="17" t="s">
        <v>1718</v>
      </c>
      <c r="E275" s="140"/>
      <c r="F275" s="132"/>
      <c r="G275" s="132"/>
    </row>
    <row r="276" spans="1:7" ht="65.25">
      <c r="A276" s="132"/>
      <c r="B276" s="134"/>
      <c r="C276" s="132"/>
      <c r="D276" s="17" t="s">
        <v>1717</v>
      </c>
      <c r="E276" s="140"/>
      <c r="F276" s="132"/>
      <c r="G276" s="132"/>
    </row>
    <row r="277" spans="1:7" ht="65.25">
      <c r="A277" s="132"/>
      <c r="B277" s="134"/>
      <c r="C277" s="132"/>
      <c r="D277" s="17" t="s">
        <v>1716</v>
      </c>
      <c r="E277" s="140"/>
      <c r="F277" s="132"/>
      <c r="G277" s="132"/>
    </row>
    <row r="278" spans="1:7" ht="87">
      <c r="A278" s="132"/>
      <c r="B278" s="134"/>
      <c r="C278" s="132"/>
      <c r="D278" s="17" t="s">
        <v>1715</v>
      </c>
      <c r="E278" s="140"/>
      <c r="F278" s="132"/>
      <c r="G278" s="132"/>
    </row>
    <row r="279" spans="1:7" ht="65.25">
      <c r="A279" s="132"/>
      <c r="B279" s="134"/>
      <c r="C279" s="132"/>
      <c r="D279" s="17" t="s">
        <v>1714</v>
      </c>
      <c r="E279" s="140"/>
      <c r="F279" s="132"/>
      <c r="G279" s="132"/>
    </row>
    <row r="280" spans="1:7" ht="43.5">
      <c r="A280" s="132"/>
      <c r="B280" s="134"/>
      <c r="C280" s="132"/>
      <c r="D280" s="17" t="s">
        <v>1713</v>
      </c>
      <c r="E280" s="140"/>
      <c r="F280" s="132"/>
      <c r="G280" s="132"/>
    </row>
    <row r="281" spans="1:7" ht="43.5">
      <c r="A281" s="132"/>
      <c r="B281" s="134"/>
      <c r="C281" s="132"/>
      <c r="D281" s="17" t="s">
        <v>1712</v>
      </c>
      <c r="E281" s="140"/>
      <c r="F281" s="132"/>
      <c r="G281" s="132"/>
    </row>
    <row r="282" spans="1:7" ht="65.25">
      <c r="A282" s="132"/>
      <c r="B282" s="134"/>
      <c r="C282" s="132"/>
      <c r="D282" s="17" t="s">
        <v>1711</v>
      </c>
      <c r="E282" s="140"/>
      <c r="F282" s="132"/>
      <c r="G282" s="132"/>
    </row>
    <row r="283" spans="1:7" ht="65.25">
      <c r="A283" s="132"/>
      <c r="B283" s="134"/>
      <c r="C283" s="132"/>
      <c r="D283" s="17" t="s">
        <v>1710</v>
      </c>
      <c r="E283" s="140"/>
      <c r="F283" s="132"/>
      <c r="G283" s="132"/>
    </row>
    <row r="284" spans="1:7" ht="65.25">
      <c r="A284" s="132"/>
      <c r="B284" s="134"/>
      <c r="C284" s="132"/>
      <c r="D284" s="17" t="s">
        <v>1709</v>
      </c>
      <c r="E284" s="140"/>
      <c r="F284" s="132"/>
      <c r="G284" s="132"/>
    </row>
    <row r="285" spans="1:7" ht="65.25">
      <c r="A285" s="132"/>
      <c r="B285" s="134"/>
      <c r="C285" s="132"/>
      <c r="D285" s="17" t="s">
        <v>1708</v>
      </c>
      <c r="E285" s="140"/>
      <c r="F285" s="132"/>
      <c r="G285" s="132"/>
    </row>
    <row r="286" spans="1:7" ht="43.5">
      <c r="A286" s="132"/>
      <c r="B286" s="134"/>
      <c r="C286" s="132"/>
      <c r="D286" s="17" t="s">
        <v>1707</v>
      </c>
      <c r="E286" s="140"/>
      <c r="F286" s="132"/>
      <c r="G286" s="132"/>
    </row>
    <row r="287" spans="1:7" ht="65.25">
      <c r="A287" s="132"/>
      <c r="B287" s="134"/>
      <c r="C287" s="132"/>
      <c r="D287" s="17" t="s">
        <v>1706</v>
      </c>
      <c r="E287" s="140"/>
      <c r="F287" s="132"/>
      <c r="G287" s="132"/>
    </row>
    <row r="288" spans="1:7" ht="65.25">
      <c r="A288" s="132"/>
      <c r="B288" s="134"/>
      <c r="C288" s="132"/>
      <c r="D288" s="17" t="s">
        <v>1705</v>
      </c>
      <c r="E288" s="140"/>
      <c r="F288" s="132"/>
      <c r="G288" s="132"/>
    </row>
    <row r="289" spans="1:7" ht="87">
      <c r="A289" s="132"/>
      <c r="B289" s="134"/>
      <c r="C289" s="132"/>
      <c r="D289" s="17" t="s">
        <v>1704</v>
      </c>
      <c r="E289" s="140"/>
      <c r="F289" s="132"/>
      <c r="G289" s="132"/>
    </row>
    <row r="290" spans="1:7" ht="65.25">
      <c r="A290" s="132"/>
      <c r="B290" s="134"/>
      <c r="C290" s="132"/>
      <c r="D290" s="17" t="s">
        <v>1703</v>
      </c>
      <c r="E290" s="140"/>
      <c r="F290" s="132"/>
      <c r="G290" s="132"/>
    </row>
    <row r="291" spans="1:7" ht="87">
      <c r="A291" s="132"/>
      <c r="B291" s="134"/>
      <c r="C291" s="132"/>
      <c r="D291" s="17" t="s">
        <v>1702</v>
      </c>
      <c r="E291" s="140"/>
      <c r="F291" s="132"/>
      <c r="G291" s="132"/>
    </row>
    <row r="292" spans="1:7" ht="87">
      <c r="A292" s="132"/>
      <c r="B292" s="134"/>
      <c r="C292" s="132"/>
      <c r="D292" s="17" t="s">
        <v>1701</v>
      </c>
      <c r="E292" s="140"/>
      <c r="F292" s="132"/>
      <c r="G292" s="132"/>
    </row>
    <row r="293" spans="1:7" ht="65.25">
      <c r="A293" s="132"/>
      <c r="B293" s="134"/>
      <c r="C293" s="132"/>
      <c r="D293" s="17" t="s">
        <v>1700</v>
      </c>
      <c r="E293" s="140"/>
      <c r="F293" s="132"/>
      <c r="G293" s="132"/>
    </row>
    <row r="294" spans="1:7" ht="65.25">
      <c r="A294" s="132"/>
      <c r="B294" s="134"/>
      <c r="C294" s="132"/>
      <c r="D294" s="17" t="s">
        <v>1699</v>
      </c>
      <c r="E294" s="140"/>
      <c r="F294" s="132"/>
      <c r="G294" s="132"/>
    </row>
    <row r="295" spans="1:7" ht="65.25">
      <c r="A295" s="132"/>
      <c r="B295" s="134"/>
      <c r="C295" s="132"/>
      <c r="D295" s="17" t="s">
        <v>1698</v>
      </c>
      <c r="E295" s="140"/>
      <c r="F295" s="132"/>
      <c r="G295" s="132"/>
    </row>
    <row r="296" spans="1:7" ht="65.25">
      <c r="A296" s="131"/>
      <c r="B296" s="135"/>
      <c r="C296" s="131"/>
      <c r="D296" s="19" t="s">
        <v>1697</v>
      </c>
      <c r="E296" s="141"/>
      <c r="F296" s="131"/>
      <c r="G296" s="131"/>
    </row>
    <row r="297" spans="1:7" ht="87">
      <c r="A297" s="130" t="s">
        <v>1696</v>
      </c>
      <c r="B297" s="133">
        <v>952595</v>
      </c>
      <c r="C297" s="133"/>
      <c r="D297" s="15" t="s">
        <v>1695</v>
      </c>
      <c r="E297" s="139" t="s">
        <v>3298</v>
      </c>
      <c r="F297" s="130"/>
      <c r="G297" s="130" t="s">
        <v>58</v>
      </c>
    </row>
    <row r="298" spans="1:7" ht="43.5">
      <c r="A298" s="132"/>
      <c r="B298" s="134"/>
      <c r="C298" s="134"/>
      <c r="D298" s="17" t="s">
        <v>1694</v>
      </c>
      <c r="E298" s="140"/>
      <c r="F298" s="132"/>
      <c r="G298" s="132"/>
    </row>
    <row r="299" spans="1:7" ht="43.5">
      <c r="A299" s="132"/>
      <c r="B299" s="134"/>
      <c r="C299" s="134"/>
      <c r="D299" s="17" t="s">
        <v>1693</v>
      </c>
      <c r="E299" s="140"/>
      <c r="F299" s="132"/>
      <c r="G299" s="132"/>
    </row>
    <row r="300" spans="1:7" ht="43.5">
      <c r="A300" s="132"/>
      <c r="B300" s="134"/>
      <c r="C300" s="134"/>
      <c r="D300" s="17" t="s">
        <v>1692</v>
      </c>
      <c r="E300" s="140"/>
      <c r="F300" s="132"/>
      <c r="G300" s="132"/>
    </row>
    <row r="301" spans="1:7" ht="43.5">
      <c r="A301" s="132"/>
      <c r="B301" s="134"/>
      <c r="C301" s="134"/>
      <c r="D301" s="17" t="s">
        <v>1691</v>
      </c>
      <c r="E301" s="140"/>
      <c r="F301" s="132"/>
      <c r="G301" s="132"/>
    </row>
    <row r="302" spans="1:7" ht="43.5">
      <c r="A302" s="132"/>
      <c r="B302" s="134"/>
      <c r="C302" s="134"/>
      <c r="D302" s="17" t="s">
        <v>1690</v>
      </c>
      <c r="E302" s="140"/>
      <c r="F302" s="132"/>
      <c r="G302" s="132"/>
    </row>
    <row r="303" spans="1:7" ht="65.25">
      <c r="A303" s="132"/>
      <c r="B303" s="134"/>
      <c r="C303" s="134"/>
      <c r="D303" s="17" t="s">
        <v>1689</v>
      </c>
      <c r="E303" s="140"/>
      <c r="F303" s="132"/>
      <c r="G303" s="132"/>
    </row>
    <row r="304" spans="1:7" ht="43.5">
      <c r="A304" s="132"/>
      <c r="B304" s="134"/>
      <c r="C304" s="134"/>
      <c r="D304" s="17" t="s">
        <v>1688</v>
      </c>
      <c r="E304" s="140"/>
      <c r="F304" s="132"/>
      <c r="G304" s="132"/>
    </row>
    <row r="305" spans="1:7" ht="43.5">
      <c r="A305" s="132"/>
      <c r="B305" s="134"/>
      <c r="C305" s="134"/>
      <c r="D305" s="17" t="s">
        <v>1687</v>
      </c>
      <c r="E305" s="140"/>
      <c r="F305" s="132"/>
      <c r="G305" s="132"/>
    </row>
    <row r="306" spans="1:7" ht="43.5">
      <c r="A306" s="132"/>
      <c r="B306" s="134"/>
      <c r="C306" s="134"/>
      <c r="D306" s="17" t="s">
        <v>1686</v>
      </c>
      <c r="E306" s="140"/>
      <c r="F306" s="132"/>
      <c r="G306" s="132"/>
    </row>
    <row r="307" spans="1:7" ht="43.5">
      <c r="A307" s="132"/>
      <c r="B307" s="134"/>
      <c r="C307" s="134"/>
      <c r="D307" s="17" t="s">
        <v>1685</v>
      </c>
      <c r="E307" s="140"/>
      <c r="F307" s="132"/>
      <c r="G307" s="132"/>
    </row>
    <row r="308" spans="1:7" ht="65.25">
      <c r="A308" s="132"/>
      <c r="B308" s="134"/>
      <c r="C308" s="134"/>
      <c r="D308" s="17" t="s">
        <v>1684</v>
      </c>
      <c r="E308" s="140"/>
      <c r="F308" s="132"/>
      <c r="G308" s="132"/>
    </row>
    <row r="309" spans="1:7" ht="87">
      <c r="A309" s="132"/>
      <c r="B309" s="134"/>
      <c r="C309" s="134"/>
      <c r="D309" s="17" t="s">
        <v>1683</v>
      </c>
      <c r="E309" s="140"/>
      <c r="F309" s="132"/>
      <c r="G309" s="132"/>
    </row>
    <row r="310" spans="1:7" ht="65.25">
      <c r="A310" s="132"/>
      <c r="B310" s="134"/>
      <c r="C310" s="134"/>
      <c r="D310" s="17" t="s">
        <v>1682</v>
      </c>
      <c r="E310" s="140"/>
      <c r="F310" s="132"/>
      <c r="G310" s="132"/>
    </row>
    <row r="311" spans="1:7" ht="43.5">
      <c r="A311" s="132"/>
      <c r="B311" s="134"/>
      <c r="C311" s="134"/>
      <c r="D311" s="17" t="s">
        <v>1681</v>
      </c>
      <c r="E311" s="140"/>
      <c r="F311" s="132"/>
      <c r="G311" s="132"/>
    </row>
    <row r="312" spans="1:7" ht="65.25">
      <c r="A312" s="132"/>
      <c r="B312" s="134"/>
      <c r="C312" s="134"/>
      <c r="D312" s="17" t="s">
        <v>1680</v>
      </c>
      <c r="E312" s="140"/>
      <c r="F312" s="132"/>
      <c r="G312" s="132"/>
    </row>
    <row r="313" spans="1:7" ht="43.5">
      <c r="A313" s="132"/>
      <c r="B313" s="134"/>
      <c r="C313" s="134"/>
      <c r="D313" s="17" t="s">
        <v>1679</v>
      </c>
      <c r="E313" s="140"/>
      <c r="F313" s="132"/>
      <c r="G313" s="132"/>
    </row>
    <row r="314" spans="1:7" ht="65.25">
      <c r="A314" s="132"/>
      <c r="B314" s="134"/>
      <c r="C314" s="134"/>
      <c r="D314" s="18" t="s">
        <v>1678</v>
      </c>
      <c r="E314" s="140"/>
      <c r="F314" s="132"/>
      <c r="G314" s="132"/>
    </row>
    <row r="315" spans="1:7" ht="43.5">
      <c r="A315" s="132"/>
      <c r="B315" s="134"/>
      <c r="C315" s="134"/>
      <c r="D315" s="17" t="s">
        <v>1677</v>
      </c>
      <c r="E315" s="140"/>
      <c r="F315" s="132"/>
      <c r="G315" s="132"/>
    </row>
    <row r="316" spans="1:7" ht="43.5">
      <c r="A316" s="132"/>
      <c r="B316" s="134"/>
      <c r="C316" s="134"/>
      <c r="D316" s="17" t="s">
        <v>1676</v>
      </c>
      <c r="E316" s="140"/>
      <c r="F316" s="132"/>
      <c r="G316" s="132"/>
    </row>
    <row r="317" spans="1:7" ht="65.25">
      <c r="A317" s="132"/>
      <c r="B317" s="134"/>
      <c r="C317" s="134"/>
      <c r="D317" s="17" t="s">
        <v>1675</v>
      </c>
      <c r="E317" s="140"/>
      <c r="F317" s="132"/>
      <c r="G317" s="132"/>
    </row>
    <row r="318" spans="1:7" ht="43.5">
      <c r="A318" s="132"/>
      <c r="B318" s="134"/>
      <c r="C318" s="134"/>
      <c r="D318" s="17" t="s">
        <v>1674</v>
      </c>
      <c r="E318" s="140"/>
      <c r="F318" s="132"/>
      <c r="G318" s="132"/>
    </row>
    <row r="319" spans="1:7" ht="43.5">
      <c r="A319" s="132"/>
      <c r="B319" s="134"/>
      <c r="C319" s="134"/>
      <c r="D319" s="17" t="s">
        <v>1673</v>
      </c>
      <c r="E319" s="140"/>
      <c r="F319" s="132"/>
      <c r="G319" s="132"/>
    </row>
    <row r="320" spans="1:7" ht="87">
      <c r="A320" s="132"/>
      <c r="B320" s="134"/>
      <c r="C320" s="134"/>
      <c r="D320" s="17" t="s">
        <v>1672</v>
      </c>
      <c r="E320" s="140"/>
      <c r="F320" s="132"/>
      <c r="G320" s="132"/>
    </row>
    <row r="321" spans="1:7" ht="65.25">
      <c r="A321" s="132"/>
      <c r="B321" s="134"/>
      <c r="C321" s="134"/>
      <c r="D321" s="17" t="s">
        <v>1671</v>
      </c>
      <c r="E321" s="140"/>
      <c r="F321" s="132"/>
      <c r="G321" s="132"/>
    </row>
    <row r="322" spans="1:7" ht="65.25">
      <c r="A322" s="132"/>
      <c r="B322" s="134"/>
      <c r="C322" s="134"/>
      <c r="D322" s="17" t="s">
        <v>1670</v>
      </c>
      <c r="E322" s="140"/>
      <c r="F322" s="132"/>
      <c r="G322" s="132"/>
    </row>
    <row r="323" spans="1:7" ht="87">
      <c r="A323" s="132"/>
      <c r="B323" s="134"/>
      <c r="C323" s="134"/>
      <c r="D323" s="17" t="s">
        <v>1669</v>
      </c>
      <c r="E323" s="140"/>
      <c r="F323" s="132"/>
      <c r="G323" s="132"/>
    </row>
    <row r="324" spans="1:7" ht="65.25">
      <c r="A324" s="132"/>
      <c r="B324" s="134"/>
      <c r="C324" s="134"/>
      <c r="D324" s="17" t="s">
        <v>1668</v>
      </c>
      <c r="E324" s="140"/>
      <c r="F324" s="132"/>
      <c r="G324" s="132"/>
    </row>
    <row r="325" spans="1:7" ht="87">
      <c r="A325" s="132"/>
      <c r="B325" s="134"/>
      <c r="C325" s="134"/>
      <c r="D325" s="17" t="s">
        <v>1667</v>
      </c>
      <c r="E325" s="140"/>
      <c r="F325" s="132"/>
      <c r="G325" s="132"/>
    </row>
    <row r="326" spans="1:7" ht="65.25">
      <c r="A326" s="132"/>
      <c r="B326" s="134"/>
      <c r="C326" s="134"/>
      <c r="D326" s="17" t="s">
        <v>1666</v>
      </c>
      <c r="E326" s="140"/>
      <c r="F326" s="132"/>
      <c r="G326" s="132"/>
    </row>
    <row r="327" spans="1:7" ht="87">
      <c r="A327" s="131"/>
      <c r="B327" s="135"/>
      <c r="C327" s="135"/>
      <c r="D327" s="19" t="s">
        <v>1665</v>
      </c>
      <c r="E327" s="141"/>
      <c r="F327" s="131"/>
      <c r="G327" s="131"/>
    </row>
    <row r="328" spans="1:7" ht="87">
      <c r="A328" s="130" t="s">
        <v>1664</v>
      </c>
      <c r="B328" s="133">
        <v>80000</v>
      </c>
      <c r="C328" s="133"/>
      <c r="D328" s="15" t="s">
        <v>1663</v>
      </c>
      <c r="E328" s="139" t="s">
        <v>3299</v>
      </c>
      <c r="F328" s="130"/>
      <c r="G328" s="130" t="s">
        <v>1012</v>
      </c>
    </row>
    <row r="329" spans="1:7" ht="65.25">
      <c r="A329" s="132"/>
      <c r="B329" s="134"/>
      <c r="C329" s="134"/>
      <c r="D329" s="17" t="s">
        <v>1662</v>
      </c>
      <c r="E329" s="140"/>
      <c r="F329" s="132"/>
      <c r="G329" s="132"/>
    </row>
    <row r="330" spans="1:7" ht="87">
      <c r="A330" s="132"/>
      <c r="B330" s="134"/>
      <c r="C330" s="134"/>
      <c r="D330" s="18" t="s">
        <v>1661</v>
      </c>
      <c r="E330" s="140"/>
      <c r="F330" s="132"/>
      <c r="G330" s="132"/>
    </row>
    <row r="331" spans="1:7" ht="65.25">
      <c r="A331" s="132"/>
      <c r="B331" s="134"/>
      <c r="C331" s="134"/>
      <c r="D331" s="17" t="s">
        <v>1660</v>
      </c>
      <c r="E331" s="140"/>
      <c r="F331" s="132"/>
      <c r="G331" s="132"/>
    </row>
    <row r="332" spans="1:7" ht="65.25">
      <c r="A332" s="131"/>
      <c r="B332" s="135"/>
      <c r="C332" s="135"/>
      <c r="D332" s="19" t="s">
        <v>1659</v>
      </c>
      <c r="E332" s="141"/>
      <c r="F332" s="131"/>
      <c r="G332" s="131"/>
    </row>
    <row r="333" spans="1:7" ht="108.75">
      <c r="A333" s="130" t="s">
        <v>1658</v>
      </c>
      <c r="B333" s="133">
        <v>90000</v>
      </c>
      <c r="C333" s="133"/>
      <c r="D333" s="15" t="s">
        <v>1657</v>
      </c>
      <c r="E333" s="139" t="s">
        <v>3300</v>
      </c>
      <c r="F333" s="130"/>
      <c r="G333" s="130" t="s">
        <v>1616</v>
      </c>
    </row>
    <row r="334" spans="1:7" ht="43.5">
      <c r="A334" s="132"/>
      <c r="B334" s="134"/>
      <c r="C334" s="134"/>
      <c r="D334" s="17" t="s">
        <v>1656</v>
      </c>
      <c r="E334" s="140"/>
      <c r="F334" s="132"/>
      <c r="G334" s="132"/>
    </row>
    <row r="335" spans="1:7" ht="65.25">
      <c r="A335" s="131"/>
      <c r="B335" s="135"/>
      <c r="C335" s="135"/>
      <c r="D335" s="16" t="s">
        <v>1655</v>
      </c>
      <c r="E335" s="141"/>
      <c r="F335" s="131"/>
      <c r="G335" s="131"/>
    </row>
    <row r="336" spans="1:7">
      <c r="A336" s="10" t="s">
        <v>1654</v>
      </c>
      <c r="B336" s="11">
        <v>600000</v>
      </c>
      <c r="C336" s="11"/>
      <c r="D336" s="9"/>
      <c r="E336" s="9"/>
      <c r="F336" s="9"/>
      <c r="G336" s="9"/>
    </row>
    <row r="337" spans="1:7" ht="43.5">
      <c r="A337" s="130" t="s">
        <v>1653</v>
      </c>
      <c r="B337" s="133">
        <v>200000</v>
      </c>
      <c r="C337" s="133"/>
      <c r="D337" s="15" t="s">
        <v>1652</v>
      </c>
      <c r="E337" s="139" t="s">
        <v>3301</v>
      </c>
      <c r="F337" s="130"/>
      <c r="G337" s="130" t="s">
        <v>1012</v>
      </c>
    </row>
    <row r="338" spans="1:7" ht="43.5">
      <c r="A338" s="132"/>
      <c r="B338" s="134"/>
      <c r="C338" s="134"/>
      <c r="D338" s="17" t="s">
        <v>1651</v>
      </c>
      <c r="E338" s="140"/>
      <c r="F338" s="132"/>
      <c r="G338" s="132"/>
    </row>
    <row r="339" spans="1:7">
      <c r="A339" s="132"/>
      <c r="B339" s="134"/>
      <c r="C339" s="134"/>
      <c r="D339" s="17" t="s">
        <v>1650</v>
      </c>
      <c r="E339" s="140"/>
      <c r="F339" s="132"/>
      <c r="G339" s="132"/>
    </row>
    <row r="340" spans="1:7" ht="43.5">
      <c r="A340" s="132"/>
      <c r="B340" s="134"/>
      <c r="C340" s="134"/>
      <c r="D340" s="17" t="s">
        <v>1649</v>
      </c>
      <c r="E340" s="140"/>
      <c r="F340" s="132"/>
      <c r="G340" s="132"/>
    </row>
    <row r="341" spans="1:7" ht="43.5">
      <c r="A341" s="132"/>
      <c r="B341" s="134"/>
      <c r="C341" s="134"/>
      <c r="D341" s="17" t="s">
        <v>1648</v>
      </c>
      <c r="E341" s="140"/>
      <c r="F341" s="132"/>
      <c r="G341" s="132"/>
    </row>
    <row r="342" spans="1:7" ht="43.5">
      <c r="A342" s="132"/>
      <c r="B342" s="134"/>
      <c r="C342" s="134"/>
      <c r="D342" s="17" t="s">
        <v>1647</v>
      </c>
      <c r="E342" s="140"/>
      <c r="F342" s="132"/>
      <c r="G342" s="132"/>
    </row>
    <row r="343" spans="1:7" ht="108.75">
      <c r="A343" s="132"/>
      <c r="B343" s="134"/>
      <c r="C343" s="134"/>
      <c r="D343" s="18" t="s">
        <v>1646</v>
      </c>
      <c r="E343" s="140"/>
      <c r="F343" s="132"/>
      <c r="G343" s="132"/>
    </row>
    <row r="344" spans="1:7" ht="87">
      <c r="A344" s="132"/>
      <c r="B344" s="134"/>
      <c r="C344" s="134"/>
      <c r="D344" s="17" t="s">
        <v>1645</v>
      </c>
      <c r="E344" s="140"/>
      <c r="F344" s="132"/>
      <c r="G344" s="132"/>
    </row>
    <row r="345" spans="1:7" ht="87">
      <c r="A345" s="131"/>
      <c r="B345" s="135"/>
      <c r="C345" s="135"/>
      <c r="D345" s="19" t="s">
        <v>1644</v>
      </c>
      <c r="E345" s="141"/>
      <c r="F345" s="131"/>
      <c r="G345" s="131"/>
    </row>
    <row r="346" spans="1:7" ht="43.5">
      <c r="A346" s="130" t="s">
        <v>1643</v>
      </c>
      <c r="B346" s="133">
        <v>40000</v>
      </c>
      <c r="C346" s="133"/>
      <c r="D346" s="15" t="s">
        <v>1642</v>
      </c>
      <c r="E346" s="142" t="s">
        <v>3302</v>
      </c>
      <c r="F346" s="130"/>
      <c r="G346" s="130" t="s">
        <v>1634</v>
      </c>
    </row>
    <row r="347" spans="1:7" ht="43.5">
      <c r="A347" s="132"/>
      <c r="B347" s="134"/>
      <c r="C347" s="134"/>
      <c r="D347" s="17" t="s">
        <v>1641</v>
      </c>
      <c r="E347" s="143"/>
      <c r="F347" s="132"/>
      <c r="G347" s="132"/>
    </row>
    <row r="348" spans="1:7" ht="43.5">
      <c r="A348" s="132"/>
      <c r="B348" s="134"/>
      <c r="C348" s="134"/>
      <c r="D348" s="17" t="s">
        <v>1604</v>
      </c>
      <c r="E348" s="143"/>
      <c r="F348" s="132"/>
      <c r="G348" s="132"/>
    </row>
    <row r="349" spans="1:7" ht="43.5">
      <c r="A349" s="132"/>
      <c r="B349" s="134"/>
      <c r="C349" s="134"/>
      <c r="D349" s="17" t="s">
        <v>1640</v>
      </c>
      <c r="E349" s="143"/>
      <c r="F349" s="132"/>
      <c r="G349" s="132"/>
    </row>
    <row r="350" spans="1:7" ht="65.25">
      <c r="A350" s="132"/>
      <c r="B350" s="134"/>
      <c r="C350" s="134"/>
      <c r="D350" s="18" t="s">
        <v>1639</v>
      </c>
      <c r="E350" s="143"/>
      <c r="F350" s="132"/>
      <c r="G350" s="132"/>
    </row>
    <row r="351" spans="1:7" ht="43.5">
      <c r="A351" s="132"/>
      <c r="B351" s="134"/>
      <c r="C351" s="134"/>
      <c r="D351" s="17" t="s">
        <v>1638</v>
      </c>
      <c r="E351" s="143"/>
      <c r="F351" s="132"/>
      <c r="G351" s="132"/>
    </row>
    <row r="352" spans="1:7" ht="43.5">
      <c r="A352" s="131"/>
      <c r="B352" s="135"/>
      <c r="C352" s="135"/>
      <c r="D352" s="19" t="s">
        <v>1637</v>
      </c>
      <c r="E352" s="144"/>
      <c r="F352" s="131"/>
      <c r="G352" s="131"/>
    </row>
    <row r="353" spans="1:7" ht="65.25">
      <c r="A353" s="130" t="s">
        <v>1636</v>
      </c>
      <c r="B353" s="133">
        <v>40000</v>
      </c>
      <c r="C353" s="133"/>
      <c r="D353" s="15" t="s">
        <v>1635</v>
      </c>
      <c r="E353" s="142" t="s">
        <v>3303</v>
      </c>
      <c r="F353" s="130"/>
      <c r="G353" s="130" t="s">
        <v>1634</v>
      </c>
    </row>
    <row r="354" spans="1:7" ht="43.5">
      <c r="A354" s="132"/>
      <c r="B354" s="134"/>
      <c r="C354" s="134"/>
      <c r="D354" s="17" t="s">
        <v>1633</v>
      </c>
      <c r="E354" s="143"/>
      <c r="F354" s="132"/>
      <c r="G354" s="132"/>
    </row>
    <row r="355" spans="1:7" ht="87">
      <c r="A355" s="132"/>
      <c r="B355" s="134"/>
      <c r="C355" s="134"/>
      <c r="D355" s="18" t="s">
        <v>1632</v>
      </c>
      <c r="E355" s="143"/>
      <c r="F355" s="132"/>
      <c r="G355" s="132"/>
    </row>
    <row r="356" spans="1:7" ht="87">
      <c r="A356" s="131"/>
      <c r="B356" s="135"/>
      <c r="C356" s="135"/>
      <c r="D356" s="19" t="s">
        <v>1631</v>
      </c>
      <c r="E356" s="144"/>
      <c r="F356" s="131"/>
      <c r="G356" s="131"/>
    </row>
    <row r="357" spans="1:7" ht="43.5">
      <c r="A357" s="130" t="s">
        <v>1630</v>
      </c>
      <c r="B357" s="133">
        <v>40000</v>
      </c>
      <c r="C357" s="130"/>
      <c r="D357" s="15" t="s">
        <v>1629</v>
      </c>
      <c r="E357" s="142" t="s">
        <v>3304</v>
      </c>
      <c r="F357" s="130"/>
      <c r="G357" s="130" t="s">
        <v>648</v>
      </c>
    </row>
    <row r="358" spans="1:7" ht="43.5">
      <c r="A358" s="132"/>
      <c r="B358" s="134"/>
      <c r="C358" s="132"/>
      <c r="D358" s="17" t="s">
        <v>1628</v>
      </c>
      <c r="E358" s="143"/>
      <c r="F358" s="132"/>
      <c r="G358" s="132"/>
    </row>
    <row r="359" spans="1:7" ht="43.5">
      <c r="A359" s="132"/>
      <c r="B359" s="134"/>
      <c r="C359" s="132"/>
      <c r="D359" s="17" t="s">
        <v>1627</v>
      </c>
      <c r="E359" s="143"/>
      <c r="F359" s="132"/>
      <c r="G359" s="132"/>
    </row>
    <row r="360" spans="1:7" ht="43.5">
      <c r="A360" s="132"/>
      <c r="B360" s="134"/>
      <c r="C360" s="132"/>
      <c r="D360" s="17" t="s">
        <v>1626</v>
      </c>
      <c r="E360" s="143"/>
      <c r="F360" s="132"/>
      <c r="G360" s="132"/>
    </row>
    <row r="361" spans="1:7">
      <c r="A361" s="132"/>
      <c r="B361" s="134"/>
      <c r="C361" s="132"/>
      <c r="D361" s="17" t="s">
        <v>1625</v>
      </c>
      <c r="E361" s="143"/>
      <c r="F361" s="132"/>
      <c r="G361" s="132"/>
    </row>
    <row r="362" spans="1:7" ht="65.25">
      <c r="A362" s="132"/>
      <c r="B362" s="134"/>
      <c r="C362" s="132"/>
      <c r="D362" s="18" t="s">
        <v>1574</v>
      </c>
      <c r="E362" s="143"/>
      <c r="F362" s="132"/>
      <c r="G362" s="132"/>
    </row>
    <row r="363" spans="1:7" ht="43.5">
      <c r="A363" s="132"/>
      <c r="B363" s="134"/>
      <c r="C363" s="132"/>
      <c r="D363" s="17" t="s">
        <v>1573</v>
      </c>
      <c r="E363" s="143"/>
      <c r="F363" s="132"/>
      <c r="G363" s="132"/>
    </row>
    <row r="364" spans="1:7" ht="43.5">
      <c r="A364" s="131"/>
      <c r="B364" s="135"/>
      <c r="C364" s="131"/>
      <c r="D364" s="19" t="s">
        <v>1624</v>
      </c>
      <c r="E364" s="144"/>
      <c r="F364" s="131"/>
      <c r="G364" s="131"/>
    </row>
    <row r="365" spans="1:7" ht="65.25">
      <c r="A365" s="130" t="s">
        <v>1623</v>
      </c>
      <c r="B365" s="133">
        <v>40000</v>
      </c>
      <c r="C365" s="130"/>
      <c r="D365" s="15" t="s">
        <v>1622</v>
      </c>
      <c r="E365" s="139" t="s">
        <v>3305</v>
      </c>
      <c r="F365" s="130"/>
      <c r="G365" s="130" t="s">
        <v>1621</v>
      </c>
    </row>
    <row r="366" spans="1:7" ht="87">
      <c r="A366" s="132"/>
      <c r="B366" s="134"/>
      <c r="C366" s="132"/>
      <c r="D366" s="18" t="s">
        <v>1620</v>
      </c>
      <c r="E366" s="140"/>
      <c r="F366" s="132"/>
      <c r="G366" s="132"/>
    </row>
    <row r="367" spans="1:7" ht="87">
      <c r="A367" s="131"/>
      <c r="B367" s="135"/>
      <c r="C367" s="131"/>
      <c r="D367" s="19" t="s">
        <v>1619</v>
      </c>
      <c r="E367" s="141"/>
      <c r="F367" s="131"/>
      <c r="G367" s="131"/>
    </row>
    <row r="368" spans="1:7" ht="65.25">
      <c r="A368" s="130" t="s">
        <v>1618</v>
      </c>
      <c r="B368" s="133">
        <v>40000</v>
      </c>
      <c r="C368" s="133"/>
      <c r="D368" s="15" t="s">
        <v>1617</v>
      </c>
      <c r="E368" s="139" t="s">
        <v>3306</v>
      </c>
      <c r="F368" s="130"/>
      <c r="G368" s="130" t="s">
        <v>1616</v>
      </c>
    </row>
    <row r="369" spans="1:7" ht="65.25">
      <c r="A369" s="132"/>
      <c r="B369" s="134"/>
      <c r="C369" s="134"/>
      <c r="D369" s="17" t="s">
        <v>1615</v>
      </c>
      <c r="E369" s="140"/>
      <c r="F369" s="132"/>
      <c r="G369" s="132"/>
    </row>
    <row r="370" spans="1:7" ht="43.5">
      <c r="A370" s="132"/>
      <c r="B370" s="134"/>
      <c r="C370" s="134"/>
      <c r="D370" s="17" t="s">
        <v>1614</v>
      </c>
      <c r="E370" s="140"/>
      <c r="F370" s="132"/>
      <c r="G370" s="132"/>
    </row>
    <row r="371" spans="1:7" ht="87">
      <c r="A371" s="132"/>
      <c r="B371" s="134"/>
      <c r="C371" s="134"/>
      <c r="D371" s="17" t="s">
        <v>1613</v>
      </c>
      <c r="E371" s="140"/>
      <c r="F371" s="132"/>
      <c r="G371" s="132"/>
    </row>
    <row r="372" spans="1:7" ht="43.5">
      <c r="A372" s="132"/>
      <c r="B372" s="134"/>
      <c r="C372" s="134"/>
      <c r="D372" s="17" t="s">
        <v>1612</v>
      </c>
      <c r="E372" s="140"/>
      <c r="F372" s="132"/>
      <c r="G372" s="132"/>
    </row>
    <row r="373" spans="1:7" ht="65.25">
      <c r="A373" s="132"/>
      <c r="B373" s="134"/>
      <c r="C373" s="134"/>
      <c r="D373" s="18" t="s">
        <v>1611</v>
      </c>
      <c r="E373" s="140"/>
      <c r="F373" s="132"/>
      <c r="G373" s="132"/>
    </row>
    <row r="374" spans="1:7" ht="65.25">
      <c r="A374" s="131"/>
      <c r="B374" s="135"/>
      <c r="C374" s="135"/>
      <c r="D374" s="19" t="s">
        <v>1610</v>
      </c>
      <c r="E374" s="141"/>
      <c r="F374" s="131"/>
      <c r="G374" s="131"/>
    </row>
    <row r="375" spans="1:7" ht="87">
      <c r="A375" s="130" t="s">
        <v>1609</v>
      </c>
      <c r="B375" s="133">
        <v>40000</v>
      </c>
      <c r="C375" s="130"/>
      <c r="D375" s="15" t="s">
        <v>1608</v>
      </c>
      <c r="E375" s="139" t="s">
        <v>3307</v>
      </c>
      <c r="F375" s="130"/>
      <c r="G375" s="130" t="s">
        <v>1607</v>
      </c>
    </row>
    <row r="376" spans="1:7" ht="43.5">
      <c r="A376" s="132"/>
      <c r="B376" s="134"/>
      <c r="C376" s="132"/>
      <c r="D376" s="17" t="s">
        <v>1606</v>
      </c>
      <c r="E376" s="140"/>
      <c r="F376" s="132"/>
      <c r="G376" s="132"/>
    </row>
    <row r="377" spans="1:7" ht="43.5">
      <c r="A377" s="132"/>
      <c r="B377" s="134"/>
      <c r="C377" s="132"/>
      <c r="D377" s="17" t="s">
        <v>1605</v>
      </c>
      <c r="E377" s="140"/>
      <c r="F377" s="132"/>
      <c r="G377" s="132"/>
    </row>
    <row r="378" spans="1:7" ht="43.5">
      <c r="A378" s="132"/>
      <c r="B378" s="134"/>
      <c r="C378" s="132"/>
      <c r="D378" s="17" t="s">
        <v>1604</v>
      </c>
      <c r="E378" s="140"/>
      <c r="F378" s="132"/>
      <c r="G378" s="132"/>
    </row>
    <row r="379" spans="1:7" ht="108.75">
      <c r="A379" s="132"/>
      <c r="B379" s="134"/>
      <c r="C379" s="132"/>
      <c r="D379" s="18" t="s">
        <v>1603</v>
      </c>
      <c r="E379" s="140"/>
      <c r="F379" s="132"/>
      <c r="G379" s="132"/>
    </row>
    <row r="380" spans="1:7" ht="108.75">
      <c r="A380" s="131"/>
      <c r="B380" s="135"/>
      <c r="C380" s="131"/>
      <c r="D380" s="19" t="s">
        <v>1602</v>
      </c>
      <c r="E380" s="141"/>
      <c r="F380" s="131"/>
      <c r="G380" s="131"/>
    </row>
    <row r="381" spans="1:7" ht="43.5">
      <c r="A381" s="130" t="s">
        <v>1601</v>
      </c>
      <c r="B381" s="133">
        <v>40000</v>
      </c>
      <c r="C381" s="130"/>
      <c r="D381" s="15" t="s">
        <v>1600</v>
      </c>
      <c r="E381" s="139" t="s">
        <v>3308</v>
      </c>
      <c r="F381" s="130"/>
      <c r="G381" s="130" t="s">
        <v>1599</v>
      </c>
    </row>
    <row r="382" spans="1:7" ht="43.5">
      <c r="A382" s="132"/>
      <c r="B382" s="134"/>
      <c r="C382" s="132"/>
      <c r="D382" s="17" t="s">
        <v>1598</v>
      </c>
      <c r="E382" s="140"/>
      <c r="F382" s="132"/>
      <c r="G382" s="132"/>
    </row>
    <row r="383" spans="1:7" ht="43.5">
      <c r="A383" s="132"/>
      <c r="B383" s="134"/>
      <c r="C383" s="132"/>
      <c r="D383" s="17" t="s">
        <v>1597</v>
      </c>
      <c r="E383" s="140"/>
      <c r="F383" s="132"/>
      <c r="G383" s="132"/>
    </row>
    <row r="384" spans="1:7" ht="65.25">
      <c r="A384" s="132"/>
      <c r="B384" s="134"/>
      <c r="C384" s="132"/>
      <c r="D384" s="18" t="s">
        <v>1596</v>
      </c>
      <c r="E384" s="140"/>
      <c r="F384" s="132"/>
      <c r="G384" s="132"/>
    </row>
    <row r="385" spans="1:7" ht="65.25">
      <c r="A385" s="131"/>
      <c r="B385" s="135"/>
      <c r="C385" s="131"/>
      <c r="D385" s="19" t="s">
        <v>1595</v>
      </c>
      <c r="E385" s="141"/>
      <c r="F385" s="131"/>
      <c r="G385" s="131"/>
    </row>
    <row r="386" spans="1:7" ht="43.5">
      <c r="A386" s="130" t="s">
        <v>1594</v>
      </c>
      <c r="B386" s="133">
        <v>40000</v>
      </c>
      <c r="C386" s="130"/>
      <c r="D386" s="15" t="s">
        <v>1593</v>
      </c>
      <c r="E386" s="139" t="s">
        <v>3309</v>
      </c>
      <c r="F386" s="130"/>
      <c r="G386" s="130" t="s">
        <v>1592</v>
      </c>
    </row>
    <row r="387" spans="1:7" ht="130.5">
      <c r="A387" s="132"/>
      <c r="B387" s="134"/>
      <c r="C387" s="132"/>
      <c r="D387" s="18" t="s">
        <v>1591</v>
      </c>
      <c r="E387" s="140"/>
      <c r="F387" s="132"/>
      <c r="G387" s="132"/>
    </row>
    <row r="388" spans="1:7" ht="130.5">
      <c r="A388" s="131"/>
      <c r="B388" s="135"/>
      <c r="C388" s="131"/>
      <c r="D388" s="19" t="s">
        <v>1590</v>
      </c>
      <c r="E388" s="141"/>
      <c r="F388" s="131"/>
      <c r="G388" s="131"/>
    </row>
    <row r="389" spans="1:7" ht="65.25">
      <c r="A389" s="130" t="s">
        <v>1589</v>
      </c>
      <c r="B389" s="133">
        <v>40000</v>
      </c>
      <c r="C389" s="130"/>
      <c r="D389" s="15" t="s">
        <v>1588</v>
      </c>
      <c r="E389" s="139" t="s">
        <v>3310</v>
      </c>
      <c r="F389" s="130"/>
      <c r="G389" s="130" t="s">
        <v>1587</v>
      </c>
    </row>
    <row r="390" spans="1:7" ht="108.75">
      <c r="A390" s="132"/>
      <c r="B390" s="134"/>
      <c r="C390" s="132"/>
      <c r="D390" s="17" t="s">
        <v>1586</v>
      </c>
      <c r="E390" s="140"/>
      <c r="F390" s="132"/>
      <c r="G390" s="132"/>
    </row>
    <row r="391" spans="1:7" ht="43.5">
      <c r="A391" s="132"/>
      <c r="B391" s="134"/>
      <c r="C391" s="132"/>
      <c r="D391" s="17" t="s">
        <v>1585</v>
      </c>
      <c r="E391" s="140"/>
      <c r="F391" s="132"/>
      <c r="G391" s="132"/>
    </row>
    <row r="392" spans="1:7" ht="43.5">
      <c r="A392" s="132"/>
      <c r="B392" s="134"/>
      <c r="C392" s="132"/>
      <c r="D392" s="17" t="s">
        <v>1584</v>
      </c>
      <c r="E392" s="140"/>
      <c r="F392" s="132"/>
      <c r="G392" s="132"/>
    </row>
    <row r="393" spans="1:7" ht="43.5">
      <c r="A393" s="132"/>
      <c r="B393" s="134"/>
      <c r="C393" s="132"/>
      <c r="D393" s="17" t="s">
        <v>1583</v>
      </c>
      <c r="E393" s="140"/>
      <c r="F393" s="132"/>
      <c r="G393" s="132"/>
    </row>
    <row r="394" spans="1:7" ht="87">
      <c r="A394" s="132"/>
      <c r="B394" s="134"/>
      <c r="C394" s="132"/>
      <c r="D394" s="18" t="s">
        <v>1582</v>
      </c>
      <c r="E394" s="140"/>
      <c r="F394" s="132"/>
      <c r="G394" s="132"/>
    </row>
    <row r="395" spans="1:7" ht="87">
      <c r="A395" s="132"/>
      <c r="B395" s="134"/>
      <c r="C395" s="132"/>
      <c r="D395" s="17" t="s">
        <v>1581</v>
      </c>
      <c r="E395" s="140"/>
      <c r="F395" s="132"/>
      <c r="G395" s="132"/>
    </row>
    <row r="396" spans="1:7" ht="65.25">
      <c r="A396" s="131"/>
      <c r="B396" s="135"/>
      <c r="C396" s="131"/>
      <c r="D396" s="19" t="s">
        <v>1580</v>
      </c>
      <c r="E396" s="141"/>
      <c r="F396" s="131"/>
      <c r="G396" s="131"/>
    </row>
    <row r="397" spans="1:7" ht="43.5">
      <c r="A397" s="130" t="s">
        <v>1579</v>
      </c>
      <c r="B397" s="133">
        <v>40000</v>
      </c>
      <c r="C397" s="130"/>
      <c r="D397" s="15" t="s">
        <v>1578</v>
      </c>
      <c r="E397" s="139" t="s">
        <v>3311</v>
      </c>
      <c r="F397" s="130"/>
      <c r="G397" s="130" t="s">
        <v>1577</v>
      </c>
    </row>
    <row r="398" spans="1:7" ht="43.5">
      <c r="A398" s="132"/>
      <c r="B398" s="134"/>
      <c r="C398" s="132"/>
      <c r="D398" s="17" t="s">
        <v>1576</v>
      </c>
      <c r="E398" s="140"/>
      <c r="F398" s="132"/>
      <c r="G398" s="132"/>
    </row>
    <row r="399" spans="1:7" ht="43.5">
      <c r="A399" s="132"/>
      <c r="B399" s="134"/>
      <c r="C399" s="132"/>
      <c r="D399" s="17" t="s">
        <v>1575</v>
      </c>
      <c r="E399" s="140"/>
      <c r="F399" s="132"/>
      <c r="G399" s="132"/>
    </row>
    <row r="400" spans="1:7" ht="65.25">
      <c r="A400" s="132"/>
      <c r="B400" s="134"/>
      <c r="C400" s="132"/>
      <c r="D400" s="18" t="s">
        <v>1574</v>
      </c>
      <c r="E400" s="140"/>
      <c r="F400" s="132"/>
      <c r="G400" s="132"/>
    </row>
    <row r="401" spans="1:7" ht="43.5">
      <c r="A401" s="132"/>
      <c r="B401" s="134"/>
      <c r="C401" s="132"/>
      <c r="D401" s="17" t="s">
        <v>1573</v>
      </c>
      <c r="E401" s="140"/>
      <c r="F401" s="132"/>
      <c r="G401" s="132"/>
    </row>
    <row r="402" spans="1:7" ht="43.5">
      <c r="A402" s="131"/>
      <c r="B402" s="135"/>
      <c r="C402" s="131"/>
      <c r="D402" s="19" t="s">
        <v>1572</v>
      </c>
      <c r="E402" s="141"/>
      <c r="F402" s="131"/>
      <c r="G402" s="131"/>
    </row>
    <row r="403" spans="1:7">
      <c r="A403" s="7" t="s">
        <v>157</v>
      </c>
      <c r="B403" s="8">
        <v>378360</v>
      </c>
      <c r="C403" s="8"/>
      <c r="D403" s="6"/>
      <c r="E403" s="6"/>
      <c r="F403" s="6"/>
      <c r="G403" s="6"/>
    </row>
    <row r="404" spans="1:7">
      <c r="A404" s="10" t="s">
        <v>158</v>
      </c>
      <c r="B404" s="11">
        <v>378360</v>
      </c>
      <c r="C404" s="11"/>
      <c r="D404" s="9"/>
      <c r="E404" s="9"/>
      <c r="F404" s="9"/>
      <c r="G404" s="9"/>
    </row>
    <row r="405" spans="1:7" ht="43.5">
      <c r="A405" s="130" t="s">
        <v>1571</v>
      </c>
      <c r="B405" s="133">
        <v>378360</v>
      </c>
      <c r="C405" s="133"/>
      <c r="D405" s="15" t="s">
        <v>1570</v>
      </c>
      <c r="E405" s="139" t="s">
        <v>3312</v>
      </c>
      <c r="F405" s="130"/>
      <c r="G405" s="130" t="s">
        <v>58</v>
      </c>
    </row>
    <row r="406" spans="1:7" ht="43.5">
      <c r="A406" s="132"/>
      <c r="B406" s="134"/>
      <c r="C406" s="134"/>
      <c r="D406" s="17" t="s">
        <v>1569</v>
      </c>
      <c r="E406" s="140"/>
      <c r="F406" s="132"/>
      <c r="G406" s="132"/>
    </row>
    <row r="407" spans="1:7" ht="87">
      <c r="A407" s="132"/>
      <c r="B407" s="134"/>
      <c r="C407" s="134"/>
      <c r="D407" s="17" t="s">
        <v>1568</v>
      </c>
      <c r="E407" s="140"/>
      <c r="F407" s="132"/>
      <c r="G407" s="132"/>
    </row>
    <row r="408" spans="1:7" ht="43.5">
      <c r="A408" s="132"/>
      <c r="B408" s="134"/>
      <c r="C408" s="134"/>
      <c r="D408" s="17" t="s">
        <v>1567</v>
      </c>
      <c r="E408" s="140"/>
      <c r="F408" s="132"/>
      <c r="G408" s="132"/>
    </row>
    <row r="409" spans="1:7" ht="43.5">
      <c r="A409" s="132"/>
      <c r="B409" s="134"/>
      <c r="C409" s="134"/>
      <c r="D409" s="17" t="s">
        <v>1566</v>
      </c>
      <c r="E409" s="140"/>
      <c r="F409" s="132"/>
      <c r="G409" s="132"/>
    </row>
    <row r="410" spans="1:7" ht="65.25">
      <c r="A410" s="132"/>
      <c r="B410" s="134"/>
      <c r="C410" s="134"/>
      <c r="D410" s="18" t="s">
        <v>1565</v>
      </c>
      <c r="E410" s="140"/>
      <c r="F410" s="132"/>
      <c r="G410" s="132"/>
    </row>
    <row r="411" spans="1:7" ht="65.25">
      <c r="A411" s="132"/>
      <c r="B411" s="134"/>
      <c r="C411" s="134"/>
      <c r="D411" s="17" t="s">
        <v>1564</v>
      </c>
      <c r="E411" s="140"/>
      <c r="F411" s="132"/>
      <c r="G411" s="132"/>
    </row>
    <row r="412" spans="1:7" ht="65.25">
      <c r="A412" s="132"/>
      <c r="B412" s="134"/>
      <c r="C412" s="134"/>
      <c r="D412" s="17" t="s">
        <v>1563</v>
      </c>
      <c r="E412" s="140"/>
      <c r="F412" s="132"/>
      <c r="G412" s="132"/>
    </row>
    <row r="413" spans="1:7" ht="43.5">
      <c r="A413" s="132"/>
      <c r="B413" s="134"/>
      <c r="C413" s="134"/>
      <c r="D413" s="17" t="s">
        <v>1562</v>
      </c>
      <c r="E413" s="140"/>
      <c r="F413" s="132"/>
      <c r="G413" s="132"/>
    </row>
    <row r="414" spans="1:7" ht="65.25">
      <c r="A414" s="132"/>
      <c r="B414" s="134"/>
      <c r="C414" s="134"/>
      <c r="D414" s="17" t="s">
        <v>1561</v>
      </c>
      <c r="E414" s="140"/>
      <c r="F414" s="132"/>
      <c r="G414" s="132"/>
    </row>
    <row r="415" spans="1:7" ht="65.25">
      <c r="A415" s="132"/>
      <c r="B415" s="134"/>
      <c r="C415" s="134"/>
      <c r="D415" s="17" t="s">
        <v>1560</v>
      </c>
      <c r="E415" s="140"/>
      <c r="F415" s="132"/>
      <c r="G415" s="132"/>
    </row>
    <row r="416" spans="1:7" ht="43.5">
      <c r="A416" s="132"/>
      <c r="B416" s="134"/>
      <c r="C416" s="134"/>
      <c r="D416" s="17" t="s">
        <v>1559</v>
      </c>
      <c r="E416" s="140"/>
      <c r="F416" s="132"/>
      <c r="G416" s="132"/>
    </row>
    <row r="417" spans="1:7" ht="65.25">
      <c r="A417" s="132"/>
      <c r="B417" s="134"/>
      <c r="C417" s="134"/>
      <c r="D417" s="17" t="s">
        <v>1558</v>
      </c>
      <c r="E417" s="140"/>
      <c r="F417" s="132"/>
      <c r="G417" s="132"/>
    </row>
    <row r="418" spans="1:7" ht="65.25">
      <c r="A418" s="132"/>
      <c r="B418" s="134"/>
      <c r="C418" s="134"/>
      <c r="D418" s="17" t="s">
        <v>1557</v>
      </c>
      <c r="E418" s="140"/>
      <c r="F418" s="132"/>
      <c r="G418" s="132"/>
    </row>
    <row r="419" spans="1:7" ht="65.25">
      <c r="A419" s="132"/>
      <c r="B419" s="134"/>
      <c r="C419" s="134"/>
      <c r="D419" s="17" t="s">
        <v>1556</v>
      </c>
      <c r="E419" s="140"/>
      <c r="F419" s="132"/>
      <c r="G419" s="132"/>
    </row>
    <row r="420" spans="1:7" ht="43.5">
      <c r="A420" s="131"/>
      <c r="B420" s="135"/>
      <c r="C420" s="135"/>
      <c r="D420" s="19" t="s">
        <v>1555</v>
      </c>
      <c r="E420" s="141"/>
      <c r="F420" s="131"/>
      <c r="G420" s="131"/>
    </row>
    <row r="421" spans="1:7" ht="43.5">
      <c r="A421" s="21" t="s">
        <v>210</v>
      </c>
      <c r="B421" s="22">
        <v>6053300</v>
      </c>
      <c r="C421" s="22"/>
      <c r="D421" s="20"/>
      <c r="E421" s="20"/>
      <c r="F421" s="21"/>
      <c r="G421" s="20"/>
    </row>
  </sheetData>
  <mergeCells count="174">
    <mergeCell ref="A5:A109"/>
    <mergeCell ref="C5:C109"/>
    <mergeCell ref="F5:F109"/>
    <mergeCell ref="G5:G109"/>
    <mergeCell ref="A111:A115"/>
    <mergeCell ref="C111:C115"/>
    <mergeCell ref="F111:F115"/>
    <mergeCell ref="G111:G115"/>
    <mergeCell ref="B5:B109"/>
    <mergeCell ref="B111:B115"/>
    <mergeCell ref="E5:E109"/>
    <mergeCell ref="E111:E115"/>
    <mergeCell ref="A116:A169"/>
    <mergeCell ref="C116:C169"/>
    <mergeCell ref="F116:F169"/>
    <mergeCell ref="G116:G169"/>
    <mergeCell ref="A172:A173"/>
    <mergeCell ref="C172:C173"/>
    <mergeCell ref="F172:F173"/>
    <mergeCell ref="G172:G173"/>
    <mergeCell ref="B116:B169"/>
    <mergeCell ref="B172:B173"/>
    <mergeCell ref="E116:E169"/>
    <mergeCell ref="E172:E173"/>
    <mergeCell ref="A174:A177"/>
    <mergeCell ref="C174:C177"/>
    <mergeCell ref="F174:F177"/>
    <mergeCell ref="G174:G177"/>
    <mergeCell ref="A180:A188"/>
    <mergeCell ref="C180:C188"/>
    <mergeCell ref="F180:F188"/>
    <mergeCell ref="G180:G188"/>
    <mergeCell ref="B174:B177"/>
    <mergeCell ref="B180:B188"/>
    <mergeCell ref="E174:E177"/>
    <mergeCell ref="E180:E188"/>
    <mergeCell ref="A189:A201"/>
    <mergeCell ref="C189:C201"/>
    <mergeCell ref="F189:F201"/>
    <mergeCell ref="G189:G201"/>
    <mergeCell ref="A205:A208"/>
    <mergeCell ref="C205:C208"/>
    <mergeCell ref="F205:F208"/>
    <mergeCell ref="G205:G208"/>
    <mergeCell ref="B189:B201"/>
    <mergeCell ref="B205:B208"/>
    <mergeCell ref="E189:E201"/>
    <mergeCell ref="E205:E208"/>
    <mergeCell ref="A211:A219"/>
    <mergeCell ref="C211:C219"/>
    <mergeCell ref="F211:F219"/>
    <mergeCell ref="G211:G219"/>
    <mergeCell ref="A221:A226"/>
    <mergeCell ref="C221:C226"/>
    <mergeCell ref="F221:F226"/>
    <mergeCell ref="G221:G226"/>
    <mergeCell ref="B211:B219"/>
    <mergeCell ref="B221:B226"/>
    <mergeCell ref="E211:E219"/>
    <mergeCell ref="E221:E226"/>
    <mergeCell ref="A228:A236"/>
    <mergeCell ref="C228:C236"/>
    <mergeCell ref="F228:F236"/>
    <mergeCell ref="G228:G236"/>
    <mergeCell ref="A239:A242"/>
    <mergeCell ref="C239:C242"/>
    <mergeCell ref="F239:F242"/>
    <mergeCell ref="G239:G242"/>
    <mergeCell ref="B228:B236"/>
    <mergeCell ref="B239:B242"/>
    <mergeCell ref="E228:E236"/>
    <mergeCell ref="E239:E242"/>
    <mergeCell ref="A246:A250"/>
    <mergeCell ref="C246:C250"/>
    <mergeCell ref="F246:F250"/>
    <mergeCell ref="G246:G250"/>
    <mergeCell ref="A251:A296"/>
    <mergeCell ref="C251:C296"/>
    <mergeCell ref="F251:F296"/>
    <mergeCell ref="G251:G296"/>
    <mergeCell ref="B246:B250"/>
    <mergeCell ref="B251:B296"/>
    <mergeCell ref="E246:E250"/>
    <mergeCell ref="E251:E296"/>
    <mergeCell ref="A297:A327"/>
    <mergeCell ref="C297:C327"/>
    <mergeCell ref="F297:F327"/>
    <mergeCell ref="G297:G327"/>
    <mergeCell ref="A328:A332"/>
    <mergeCell ref="C328:C332"/>
    <mergeCell ref="F328:F332"/>
    <mergeCell ref="G328:G332"/>
    <mergeCell ref="B297:B327"/>
    <mergeCell ref="B328:B332"/>
    <mergeCell ref="E297:E327"/>
    <mergeCell ref="E328:E332"/>
    <mergeCell ref="A333:A335"/>
    <mergeCell ref="C333:C335"/>
    <mergeCell ref="F333:F335"/>
    <mergeCell ref="G333:G335"/>
    <mergeCell ref="A337:A345"/>
    <mergeCell ref="C337:C345"/>
    <mergeCell ref="F337:F345"/>
    <mergeCell ref="G337:G345"/>
    <mergeCell ref="B333:B335"/>
    <mergeCell ref="B337:B345"/>
    <mergeCell ref="E333:E335"/>
    <mergeCell ref="E337:E345"/>
    <mergeCell ref="A346:A352"/>
    <mergeCell ref="C346:C352"/>
    <mergeCell ref="F346:F352"/>
    <mergeCell ref="G346:G352"/>
    <mergeCell ref="A353:A356"/>
    <mergeCell ref="C353:C356"/>
    <mergeCell ref="F353:F356"/>
    <mergeCell ref="G353:G356"/>
    <mergeCell ref="B346:B352"/>
    <mergeCell ref="B353:B356"/>
    <mergeCell ref="E346:E352"/>
    <mergeCell ref="E353:E356"/>
    <mergeCell ref="A357:A364"/>
    <mergeCell ref="C357:C364"/>
    <mergeCell ref="F357:F364"/>
    <mergeCell ref="G357:G364"/>
    <mergeCell ref="A365:A367"/>
    <mergeCell ref="C365:C367"/>
    <mergeCell ref="F365:F367"/>
    <mergeCell ref="G365:G367"/>
    <mergeCell ref="B357:B364"/>
    <mergeCell ref="B365:B367"/>
    <mergeCell ref="E357:E364"/>
    <mergeCell ref="E365:E367"/>
    <mergeCell ref="A368:A374"/>
    <mergeCell ref="C368:C374"/>
    <mergeCell ref="F368:F374"/>
    <mergeCell ref="G368:G374"/>
    <mergeCell ref="A375:A380"/>
    <mergeCell ref="C375:C380"/>
    <mergeCell ref="F375:F380"/>
    <mergeCell ref="G375:G380"/>
    <mergeCell ref="B368:B374"/>
    <mergeCell ref="B375:B380"/>
    <mergeCell ref="E368:E374"/>
    <mergeCell ref="E375:E380"/>
    <mergeCell ref="A381:A385"/>
    <mergeCell ref="C381:C385"/>
    <mergeCell ref="F381:F385"/>
    <mergeCell ref="G381:G385"/>
    <mergeCell ref="A386:A388"/>
    <mergeCell ref="C386:C388"/>
    <mergeCell ref="F386:F388"/>
    <mergeCell ref="G386:G388"/>
    <mergeCell ref="B381:B385"/>
    <mergeCell ref="B386:B388"/>
    <mergeCell ref="E381:E385"/>
    <mergeCell ref="E386:E388"/>
    <mergeCell ref="A405:A420"/>
    <mergeCell ref="C405:C420"/>
    <mergeCell ref="F405:F420"/>
    <mergeCell ref="G405:G420"/>
    <mergeCell ref="A389:A396"/>
    <mergeCell ref="C389:C396"/>
    <mergeCell ref="F389:F396"/>
    <mergeCell ref="G389:G396"/>
    <mergeCell ref="A397:A402"/>
    <mergeCell ref="C397:C402"/>
    <mergeCell ref="F397:F402"/>
    <mergeCell ref="G397:G402"/>
    <mergeCell ref="B389:B396"/>
    <mergeCell ref="B397:B402"/>
    <mergeCell ref="B405:B420"/>
    <mergeCell ref="E389:E396"/>
    <mergeCell ref="E397:E402"/>
    <mergeCell ref="E405:E420"/>
  </mergeCells>
  <printOptions horizontalCentered="1"/>
  <pageMargins left="7.874015748031496E-2" right="7.874015748031496E-2" top="1.3779527559055118" bottom="0.51181102362204722" header="0.51181102362204722" footer="0"/>
  <pageSetup paperSize="9" orientation="landscape" r:id="rId1"/>
  <headerFooter>
    <oddHeader xml:space="preserve">&amp;Cรายงานผลการเบิกจ่ายงบประมาณตามแผนปฏิบัติราชการ (รอบ 12 เดือน) ประจำปีงบประมาณ พ.ศ. 2566	 
 คณะมนุษยศาสตร์และสังคมศาสตร์ 	</oddHeader>
    <oddFooter>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3</vt:i4>
      </vt:variant>
    </vt:vector>
  </HeadingPairs>
  <TitlesOfParts>
    <vt:vector size="19" baseType="lpstr">
      <vt:lpstr>01 ปก</vt:lpstr>
      <vt:lpstr>02สรุปผลตัวชี้วัดระดับยุทธศาสตร</vt:lpstr>
      <vt:lpstr>03 กองกลาง</vt:lpstr>
      <vt:lpstr>03 กองแผน</vt:lpstr>
      <vt:lpstr>03 กองพัฒฯ</vt:lpstr>
      <vt:lpstr>03 คณะครุศาสตร์</vt:lpstr>
      <vt:lpstr>03 คณะเกษตร</vt:lpstr>
      <vt:lpstr>03คณะอุตสาหกรรม</vt:lpstr>
      <vt:lpstr>03คณะมนุษยศาสตร์ฯ</vt:lpstr>
      <vt:lpstr>03คณะวิทยาการจัดการ</vt:lpstr>
      <vt:lpstr>03คณะวิทยาศาสตร์ฯ</vt:lpstr>
      <vt:lpstr>03 บัณฑิตวิทยาลัย</vt:lpstr>
      <vt:lpstr>03สถาบันภาษาฯ</vt:lpstr>
      <vt:lpstr>03สำนักวิทยบริการฯ</vt:lpstr>
      <vt:lpstr>03สถาบันวิจัยฯ</vt:lpstr>
      <vt:lpstr>03สำนักส่งเสริมฯ</vt:lpstr>
      <vt:lpstr>'02สรุปผลตัวชี้วัดระดับยุทธศาสตร'!Print_Area</vt:lpstr>
      <vt:lpstr>'02สรุปผลตัวชี้วัดระดับยุทธศาสตร'!Print_Titles</vt:lpstr>
      <vt:lpstr>'03 กองกลาง'!Print_Titles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ASUS</cp:lastModifiedBy>
  <cp:lastPrinted>2023-10-10T09:02:48Z</cp:lastPrinted>
  <dcterms:created xsi:type="dcterms:W3CDTF">2023-03-23T09:18:49Z</dcterms:created>
  <dcterms:modified xsi:type="dcterms:W3CDTF">2023-10-10T09:49:12Z</dcterms:modified>
</cp:coreProperties>
</file>