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วิเคราะห์กรอบอัตรากำลัง\กรอบอัตรากำลังปี 2566-2569\งานแผนและงบประมาณ\"/>
    </mc:Choice>
  </mc:AlternateContent>
  <bookViews>
    <workbookView xWindow="0" yWindow="0" windowWidth="28800" windowHeight="12360" activeTab="2"/>
  </bookViews>
  <sheets>
    <sheet name="ภาระงานที่ปฏิบัติ" sheetId="1" r:id="rId1"/>
    <sheet name="WF1" sheetId="2" r:id="rId2"/>
    <sheet name="WF2" sheetId="3" r:id="rId3"/>
  </sheets>
  <definedNames>
    <definedName name="_xlnm.Print_Area" localSheetId="1">'WF1'!$A$1:$H$37</definedName>
    <definedName name="_xlnm.Print_Area" localSheetId="2">'WF2'!$A$1:$H$35</definedName>
    <definedName name="_xlnm.Print_Area" localSheetId="0">ภาระงานที่ปฏิบัติ!$A$1:$J$25</definedName>
    <definedName name="_xlnm.Print_Titles" localSheetId="0">ภาระงานที่ปฏิบัติ!$6:$8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J12" i="1"/>
  <c r="I12" i="1"/>
  <c r="H12" i="1"/>
  <c r="J10" i="1"/>
  <c r="I10" i="1"/>
  <c r="H10" i="1"/>
  <c r="H22" i="1"/>
  <c r="J22" i="1"/>
  <c r="I22" i="1"/>
  <c r="J20" i="1" l="1"/>
  <c r="I20" i="1"/>
  <c r="H20" i="1"/>
  <c r="J18" i="1"/>
  <c r="I18" i="1"/>
  <c r="H18" i="1"/>
  <c r="J15" i="1"/>
  <c r="I15" i="1"/>
  <c r="J11" i="1"/>
  <c r="I11" i="1"/>
  <c r="H11" i="1"/>
  <c r="H25" i="1" l="1"/>
  <c r="I25" i="1"/>
  <c r="J25" i="1"/>
  <c r="H14" i="1"/>
  <c r="H16" i="1" s="1"/>
  <c r="J14" i="1"/>
  <c r="I14" i="1"/>
</calcChain>
</file>

<file path=xl/sharedStrings.xml><?xml version="1.0" encoding="utf-8"?>
<sst xmlns="http://schemas.openxmlformats.org/spreadsheetml/2006/main" count="77" uniqueCount="53">
  <si>
    <t>ลำดับ</t>
  </si>
  <si>
    <t>งาน/รายละเอียดการปฏิบัติงาน</t>
  </si>
  <si>
    <t>ปริมาณงาน/ปี</t>
  </si>
  <si>
    <t>ระยะเวลาที่ใช้</t>
  </si>
  <si>
    <t>ปฏิบัติงาน/หน่วย</t>
  </si>
  <si>
    <t>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</si>
  <si>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</si>
  <si>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</si>
  <si>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</si>
  <si>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</si>
  <si>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</si>
  <si>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หน่วยงาน</t>
  </si>
  <si>
    <t>โครงการ</t>
  </si>
  <si>
    <t>ปีงบประมาณ พ.ศ. 2566</t>
  </si>
  <si>
    <t>โอนเปลี่ยนแปลงรายละเอียดค่าใช้จ่ายและงบประมาณในหมวดรายจ่าย</t>
  </si>
  <si>
    <t>ทำบันทึกข้อความขออนุมัติเปลี่ยนแปลงรายละเอียดค่าใช้จ่ายและงบประมาณในหมวดรายจ่าย</t>
  </si>
  <si>
    <t>ตรวจสอบรายละเอียดค่าใช้จ่ายและงบประมาณในหมวดรายจ่ายจากคำขอตั้งงบประมาณโครงการที่</t>
  </si>
  <si>
    <t>ผ่านการอนุมัติแล้ว</t>
  </si>
  <si>
    <t>ตรวจสอบรายละเอียดการเบิกจ่ายงบประมาณและงบประมาณคงเหลือจากระบบบริหารงบประมาณ</t>
  </si>
  <si>
    <t>(finance)</t>
  </si>
  <si>
    <t>กรอกแบบฟอร์มขออนุมัติเปลี่ยนแปลงรายละเอียดกิจกรรม/โครงการ</t>
  </si>
  <si>
    <t>ประชุมหน่วยงานเพื่อชี้แจงหลักเกณฑ์การจัดทำคำขอตั้งงบประมาณโครงการและแนวนโยบายการจัดทำ</t>
  </si>
  <si>
    <t>งบประมาณโครงการ</t>
  </si>
  <si>
    <t>แบบฟอร์มการคิดภาระงาน ค่ามาตรฐานกลาง ของงานแผนและงบประมาณ
กองนโยบายและแผน สำนักงานอธิการบดี</t>
  </si>
  <si>
    <t>ฉบับ</t>
  </si>
  <si>
    <t>รวมระยะเวลาที่ใช้</t>
  </si>
  <si>
    <t>จัดทำคำขอตั้งงบประมาณโครงการในระบบบริหารจัดการโครงการ</t>
  </si>
  <si>
    <t>ผู้รับผิดชอบโครงการจัดทำคำขอตั้งงบประมาณโครงการผ่านระบบบริหารจัดการโครงการ</t>
  </si>
  <si>
    <t>พร้อมพิมพ์คำขอตั้งงบประมาณโครงการจากระบบเพื่อนำเสนอผู้บริหารพิจารณาอนุมัติโครงการ</t>
  </si>
  <si>
    <t>ผู้รับผิดชอบ/หน่วยงานที่รับผิดชอบโครงการทำบันทึกข้อความขออนุมัติออกรหัสโครงการเสนออธิการบดี</t>
  </si>
  <si>
    <t>เพื่อพิจารณาอนุมัติมอบกองนโยบายและแผนออกรหัสโครงการและมอบหน่วยงานคลังดำเนินการใน</t>
  </si>
  <si>
    <t>ส่วนที่เกี่ยวข้อง</t>
  </si>
  <si>
    <t>ขั้นตอนการปฏิบัติงาน (WorkFlow)</t>
  </si>
  <si>
    <t>ตำแหน่ง ผู้อำนวยการกองนโยบายและแผน</t>
  </si>
  <si>
    <t>แผนภูมิสายงาน</t>
  </si>
  <si>
    <t>วิธีดำเนินการ</t>
  </si>
  <si>
    <t>ระยะเวลาดำเนินการ</t>
  </si>
  <si>
    <t>NO.(1)</t>
  </si>
  <si>
    <t>อนุมัติโดย นางอมรรัตน์ ตุ่นกลิ่น</t>
  </si>
  <si>
    <t xml:space="preserve">เขียนโดย งานแผนและงบประมาณ   </t>
  </si>
  <si>
    <t>NO.(2)</t>
  </si>
  <si>
    <t>1. ตรวจสอบรายละเอียดค่าใช้จ่ายและงบประมาณในหมวดรายจ่าย</t>
  </si>
  <si>
    <t>จากคำขอตั้งงบประมาณโครงการที่ผ่านการอนุมัติแล้ว</t>
  </si>
  <si>
    <t>2. ตรวจสอบรายละเอียดการเบิกจ่ายงบประมาณและงบประมาณ</t>
  </si>
  <si>
    <t>คงเหลือจากระบบบริหารงบประมาณ (finance)</t>
  </si>
  <si>
    <t>3. ทำบันทึกข้อความขออนุมัติเปลี่ยนแปลงรายละเอียดค่าใช้จ่าย</t>
  </si>
  <si>
    <t>และงบประมาณในหมวดรายจ่าย</t>
  </si>
  <si>
    <t>4. กรอกแบบฟอร์มขออนุมัติเปลี่ยนแปลงรายละเอียดกิจกรรม/โครงการ</t>
  </si>
  <si>
    <t>1. ผู้รับผิดชอบโครงการจัดทำคำขอตั้งงบประมาณโครงการ</t>
  </si>
  <si>
    <t>ผ่านระบบบริหารจัดการโครงการพร้อมพิมพ์คำขอตั้งงบประมาณ</t>
  </si>
  <si>
    <t>โครงการจากระบบเพื่อนำเสนอผู้บริหารพิจารณาอนุมัติโครงการ</t>
  </si>
  <si>
    <t>2. ผู้รับผิดชอบ/หน่วยงานที่รับผิดชอบโครงการทำบันทึกข้อความ</t>
  </si>
  <si>
    <t>ขออนุมัติโครงการและออกรหัสโครงการ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</si>
</sst>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3" fillId="2" borderId="0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43" fontId="4" fillId="2" borderId="1" xfId="2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43" fontId="4" fillId="2" borderId="0" xfId="2" applyNumberFormat="1" applyFont="1" applyFill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indent="1"/>
    </xf>
    <xf numFmtId="43" fontId="4" fillId="2" borderId="3" xfId="3" applyFont="1" applyFill="1" applyBorder="1" applyAlignment="1">
      <alignment horizontal="center"/>
    </xf>
    <xf numFmtId="187" fontId="4" fillId="2" borderId="3" xfId="3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43" fontId="3" fillId="3" borderId="1" xfId="2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 vertical="center"/>
    </xf>
    <xf numFmtId="187" fontId="3" fillId="3" borderId="1" xfId="3" applyNumberFormat="1" applyFont="1" applyFill="1" applyBorder="1" applyAlignment="1">
      <alignment horizontal="center"/>
    </xf>
    <xf numFmtId="43" fontId="3" fillId="3" borderId="1" xfId="3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187" fontId="4" fillId="2" borderId="5" xfId="3" applyNumberFormat="1" applyFont="1" applyFill="1" applyBorder="1" applyAlignment="1">
      <alignment horizontal="center"/>
    </xf>
    <xf numFmtId="43" fontId="4" fillId="2" borderId="5" xfId="3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 indent="1"/>
    </xf>
    <xf numFmtId="0" fontId="4" fillId="2" borderId="7" xfId="1" applyFont="1" applyFill="1" applyBorder="1" applyAlignment="1">
      <alignment horizontal="center"/>
    </xf>
    <xf numFmtId="187" fontId="4" fillId="2" borderId="7" xfId="3" applyNumberFormat="1" applyFont="1" applyFill="1" applyBorder="1" applyAlignment="1">
      <alignment horizontal="center"/>
    </xf>
    <xf numFmtId="43" fontId="4" fillId="2" borderId="7" xfId="3" applyFont="1" applyFill="1" applyBorder="1" applyAlignment="1">
      <alignment horizontal="center"/>
    </xf>
    <xf numFmtId="43" fontId="3" fillId="4" borderId="1" xfId="3" applyFont="1" applyFill="1" applyBorder="1" applyAlignment="1">
      <alignment horizontal="center"/>
    </xf>
    <xf numFmtId="43" fontId="4" fillId="2" borderId="3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 indent="1"/>
    </xf>
    <xf numFmtId="0" fontId="4" fillId="2" borderId="4" xfId="1" applyFont="1" applyFill="1" applyBorder="1" applyAlignment="1">
      <alignment horizontal="center"/>
    </xf>
    <xf numFmtId="187" fontId="4" fillId="2" borderId="4" xfId="3" applyNumberFormat="1" applyFont="1" applyFill="1" applyBorder="1" applyAlignment="1">
      <alignment horizontal="center"/>
    </xf>
    <xf numFmtId="43" fontId="4" fillId="2" borderId="4" xfId="3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indent="1"/>
    </xf>
    <xf numFmtId="0" fontId="4" fillId="2" borderId="10" xfId="1" applyFont="1" applyFill="1" applyBorder="1" applyAlignment="1">
      <alignment horizontal="center"/>
    </xf>
    <xf numFmtId="187" fontId="4" fillId="2" borderId="10" xfId="3" applyNumberFormat="1" applyFont="1" applyFill="1" applyBorder="1" applyAlignment="1">
      <alignment horizontal="center"/>
    </xf>
    <xf numFmtId="43" fontId="4" fillId="2" borderId="10" xfId="3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inden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inden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indent="1"/>
    </xf>
    <xf numFmtId="0" fontId="3" fillId="4" borderId="1" xfId="1" applyFont="1" applyFill="1" applyBorder="1" applyAlignment="1">
      <alignment horizontal="righ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43" fontId="4" fillId="2" borderId="1" xfId="2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0" xfId="0" applyFont="1"/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9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7" xfId="0" applyFont="1" applyBorder="1"/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/>
    <xf numFmtId="0" fontId="7" fillId="0" borderId="0" xfId="0" applyFont="1" applyBorder="1" applyAlignment="1"/>
    <xf numFmtId="0" fontId="7" fillId="0" borderId="14" xfId="0" applyFont="1" applyBorder="1" applyAlignment="1"/>
  </cellXfs>
  <cellStyles count="4">
    <cellStyle name="เครื่องหมายจุลภาค 2" xfId="2"/>
    <cellStyle name="จุลภาค" xfId="3" builtinId="3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37946</xdr:rowOff>
    </xdr:to>
    <xdr:sp macro="" textlink="">
      <xdr:nvSpPr>
        <xdr:cNvPr id="2" name="AutoShape 2" descr="data:image/jpeg;base64,/9j/4AAQSkZJRgABAQAAAQABAAD/2wCEAAkGBhQSERUTExQWFRUWFyAZGRgYGR0YIBwhGB4YHBgYHRwcHCYfIB4jGhofHy8gIycpLC0sHCAxNTAqNSYrLCoBCQoKDgwOGg8PGjIlHyQsMCwvMi8sLDIsKTI0LSw0MjA0NCotLC8sLDQtLC4tLC8wKiouLy80NCwsLCw1LCksLP/AABEIAPQAzwMBIgACEQEDEQH/xAAcAAACAwEBAQEAAAAAAAAAAAAABgQFBwMCAQj/xABQEAACAQMCAwUFAwYJCQcFAQABAgMABBESIQUxQQYTIlFhBzJxgZEUobEjQlKCwfAWM2KSlLLR0+FDU1RjcnOTovEVJDQ1RLPjCHTCw9QX/8QAGgEAAgMBAQAAAAAAAAAAAAAAAAUCBAYDAf/EADQRAAEDAQUFBwMEAwEAAAAAAAEAAgMRBBIhMVEFE0FhcSIygZGhsfAUwdEjM0LhFWLxUv/aAAwDAQACEQMRAD8A3CiiivEIooooQiiiihCKKKh8T4tHboXlYKB5moucGCrjghTKg8Q41DACZZFUDzIrMu0vtYd8pbDSv6Z5n4D+36VRcC/KyB7kq7OQIjK/XJGyYOVz6YyuOppbPbi0VYPP8Kr9UwvuMxPonriftdt02iVpD5gYH34pduPa9cucRxINuW7H7gKXOH2o/wC8a0UzReLDjw4BxJlVGARzB5b13uZZAbae2GGki0YVQfEmQ4C4IGRvgetU3Wh7jQk+dBlXgqrp5nC9Wg5DHOnFWkHbvib50KWwM7Rsdt9+fLb7qE7ecTOSFyAcHwNsdjg+Lngj61V30JF3bSYI7wROc5OD4dfM7Yxy6Cu6K32q+dRnCS4xvkudseeVydulcTIc+Wp16oDpa0LznT0rXJW8XtauoyO9iU5G3NT8dwaYeGe123c4kVoz6jI+7NIPG7Iy36KAQz90H22DFVLDlgYXBwak2txCGnniiEYtzlGDE69ZZQpUnGDnOVxjaugtL2tBaTWmv5U2SzB5BcKA0xGmJyWy8P41DOoaKRWB8iKm1+foGupfy8C6Sp0nuV0fyh4R72x9Ttv0po7Oe1d4yI7oahy1gbj4j+z6VfitpyePLh4Ls21sJ7WFcicitZoqJw3isc6B4mDA+RqXTFrg4VaVbRRRRUkIooooQiiiihCKKKKEIooooQiiiljtr2zSyjwPFK3ur+34etc5ZGxtqV45waKnJdO1vbSKyTc6pD7qjn+/r/0rHOI8WuL+bLnO+wzhVztkk7deZ+A6CuAE17MWZssfEzMcKqjmSTsAPKrGC27pns5l0az4JQdOfe0aiMhkbOPTPpSWacuNXZ6aJTJK+0HRmXU8/lFxsY4YZDBcRsGOpHkLY0asgFV5EYwcnz22G8q2jNus0UjdzKrLibBJZM4KqT/J8Qxjlg8qjceuB3UaS6XuEyrOjZwoxpVzghmG/I7eec1BuYljAlvJCgIyqDxSOMDGlTsq4x4mwPLNcWRumoBmeGdenJeMDr9yJtSPQEceY1Uy94+DOZYl8bJoYsAQ5IALaMEbgEYOa+XNvdSqGk/JIN11lYEGN9QUlR194DrS3ddtHGVtUW3X9IeKQ/GQjI+ChfuFV83D5ZYTcljINRDkkllPmc8wcjfPXencWxnNAMpDeA4n8BMWbNfJXeO5kDJMskEQ9+8twfIO8n3xow++vsMUecx3lvqG48bxY9QZEUfQ0j0Uz/wbKd8+QU/8ZBz81o8Ed5GNcZMijfVGyzDkRnYtgYyM7bbVHteIr3XcOjBNet2T3idLBQQdsBivrseppTg4fLFCLoP3Y1AIQSrMc8xjkBg756Va8M7fzIwMwE2NtfuSAf7wDxD0cMPvysl2O8gmEh1D0NR6FQk2Y5vdcehxwKabZEmkghjYiCBe9kf3STzkc+RyAozy+GKi30LXDNcurRwux0uEyq4I3fGDg597fcHniu44mk1vJ9kCHVpMoC6JAq52aMHTpzjLR7c8gV64bx6PUsjl1eGMhY1wEfbAUAcskktzz05UhcySMmooRhz+EqlKwNO7kw48tPQL5a3Nxwx1YSLltzEGLZH6R2wM9DnPpWtdk+2UV6m3hce8p5/v+/mBkUloNLXF6zBpvcRQNXT8ppOMKo2A2z+MSeKWxnBRiCN0fBAZTg8j8cEdDViCZzDgceOh+aqLJnQcOxpxGnnov0TRSz2K7Ypexb4Eq7Mv7f3/AGGmancUjZG3gmoIcKjJFFFFdF6iiiihCKKKKEIoorxLKFUsdgBmvCQBUoVX2n7QpZwNIx3/ADR5noB+/wC2sce2N7quJWZpZCwjRMbacc9XJRnJO3xy2K+due05vLg4P5NDhR5+bf2enxrhZ8GDR6EmQTuoJjOQGVtDqmo7avCGx64pFaJS83yaadPn4SuWbeyFgFWjnmfmXmu8d0LYvazRaFdSryAZbcnEi7brpI8Pp55qJe3rov2UlZdDju3G5Xnsp5gk426fSvV1eulv3EwJkDeFZEOYx5q+dweWOQxVdf8AEPsUYIP/AHqRcr/qUb8//eMOXkN+ZFRs9ndM8NaKk+XXkFCNj5nCJmVPIaHXkjiXEksfCAJLvrnxLCT59GlHlyU88mk+4unkcyOxd2OSzHJJ9c1YcC4P9qMiBiJAupc8mwfED1yc5z8arJIypIIwQcEeRHOttYbPBAXRtNXilTxx+y0MVnEDAGjD3Vz2i4MI1injGI5l1Ac9JwCVz5eXwNX3s34cZUuQf4spg588H9hH1rr2mtAvCLXOcjB+o/xNXvY0dzwlpI11OQxI8zv/ANKz9stzn7OpmS+6D0OBTRrA2Wo0/pZ92TtYzxC3SYF4++AYBS+QDy0gEkEjcYO2a5dp4EF9cJEpVO/cIpUqQNR0jSwBHwIFXfs2WBrxpJzICi95G0csUOH1DfMroDsT4c+eQRy8e0mOFbwSQFzrXW7PLHMS5ZsnVE7qNgNsjHkBitQHneXTndSyovqb7SLAxR2qqCIwhHzwuPuBpf7O8GWRZZpBmKFSSP0jjIXbp5/KtA7aYl4SkjYDYUj0ORsPw+dUnZa11cIutIGok/1ay9jtz2bOpkd5dJ6uxKZuYHS1On9JFt7t43DoxR1OQynBB9MU4cP4gt9thY7sb6V8KzdSVHJZeukbN0wdqS0QsQAMknAA655CrbjnB/sjRpqPe6dbEbacnwhfoTn8Kf26zwzlsbjR5yPHD7JXLZmzxkOGHsmzhnEQHLyK0sygCINuMjCrkYzlRuB6ee9Srjgrlu8uGLu+DIFOXiDEBHKjmOhUcthtmqeyv/t0ZY4+1RjLgbd8o5yAf5xfzgOY386uOH8cbBMUWq6bwl1XPhOPFgDGosd2Pp8BirTBJA8tIoRn804rPui3Tt1NlmOf5PBQbeeaxucjIeNsHmAwB+8HGQfga3Xsz2gS8gWRTvjcdQeoNYnf2QWMRyOHuS+QqjWRq5pI+eZONt8fOpPYPtQbS4GT+Sc4byHk37D9eldIJiw3x48+a8s8u4k3bu6fQ/M1vNFeYpAwDDka9U7BBFQm6KKKK9QiiiihCKQvap2l7mEQIcPJzx0HX8cfP0p6nmCqWPIDNfnrtTxg3V1JJzBOlfgOX1O/zqja35Rjjn0VS2TbqPDM4BfOznDO+lGULIpAbAJxqOlSQCMgEgkZGwNduJWlvIJJIXMZQ+KJwf0goKFc7ZI2PL0rpY2rFEFtcASqSxjP5NtRAB0McahgAaSRuKicVnklkVHiUT50sVABZicDIG2flSipdJWvzoUto1kNLtSfU8iNNFzjugoe7n8YTAVT/lJMeBOedIA1N6D1pN4hLJI3fyEsZWY6j1Ixn6ZG3lirbthxAGRbeM5jt8rkcmc/xr/NhpHoo86k2Fh9o4a4XeSBywHXBxkfv1ArV2JgsULZnjvEA/6g5etKrSWCyXGXf5UqeZXP2dShb+PPUEft/AV87bcM0cQdMYDsD/O2P3g1T8HvzBPHKPzGBPw5H7ia07tZwEXHc30PiZSpIH5wyD/iPj61C3TfSbQbK7uvYW+PBMo2347vNQ/alHptLdR0Yf1Wqu9nvbCOGNrefZDkqfjzX488fH03Y/aXw8y2KyAZ7vDfLG/3E0h9iuw0vE3lSKSOMxqGOvO+okbYB8qpbKghtuzDFKcnE8wUTyGN975mth7L9kLizaZ4F7sTsraRJGcAA8w0Rwcs2wOOVHajshc3jQvMneiEsdBkjGdQXlpjGTlRsTiru37PTKiqTkhQM/bLschzxqouOz0rIy5IypH/AIy76jH6VXruF2vCleOmeaWbw37/ABWPe0LtjFNEtvbnKbFj8NwPjnH0qZ7LTrtrmM7jy+QpX7a9h5eGPGkskchkUsNBO2DjcEA/A/Hyp89mnD+6sWdtu8y3yxt92D86pbVggsWzBHEc3CmpOqZwyGR95InYzhmriKRt+Yxztnddvx3+VffaJLm/l9MAfTP7adeyXAFtu+vpTgsXK55BSSRn8f8AoazHjF/388kv6TEj4dPuq5YZ/rNoOlb3WMDfHiiQXI7vNfOGyyxt38RKmIhtQ6EnA+OeWOozTot4AYr2ABVZsleiOP4yI/ySDkfyW9Kqb2x+zcMUMMPcOGweYC7j8PqxqP2Ovx3jWznEdxhQTyWQfxT/AFOk+jGpW1gt0LpmDukgf7AZ+taJbbrLfYAO8BUcim979IFQ2kf5SYZDsRIyZxmNFG4wdskZOOtVXFeEzRBXmUgyZO/nnkT5kb451J4LdTozQRskbs2NTbFdOdShsHTnr/s1Y8RmicSxRlppZWDnuxlFMYOSuolmJGcnr8qyYJjdQfPws85rZoySaEZDIV+5T17LO0vfQdw58cewz1HQ/T8D5091+eOyfGTa3UcmcLnS3wP9hwflX6EhlDKGHIjNObI/Axnhl0V+yTb2IVzGBXuiiirytoooooQlH2mcZ7izYA4aTwj58/uyflWKWkwR1Zl1AHOnOM+XQ9d+XSnb2ucU13KxA7Rrk/E/9D9aQ6TPO8e53h5JDb5SZqD+KYLbjEcpLXEUZkQFw4Pd62XcKyjZtTY5YPP1qBHfGNJ7xj412Q+cs2cH9Uan+Q+ddXjtU5EdvbKCTpM7gDO8nudOkSg/relTsdlbJO1nA59Bmu9gvWiUXv449TwVdbcF761MseTJGx1r5qRlWA8xv8celSuw/HRbXI1/xcnhb9h+/Hzz0qu4Fxp7WUSLuOTL+kOo/wAabbzsUl4n2iyYeLdoz0PX4fD8K0NtlbHehtX7b8nacj7ha9gqA5mYzC7drfZyd57XdT4in9n9n4cquvZjM0llJE35rFBnmNuW/kTj5VW9je001tMLK6GByUn7hnqPI+mKe7SyWGVtIAEvi2/SGAfux9KyG0rVPHD9JP2qULHahWGgVLh8/tR+CSrPC0TYJUlGHz/c/OoPZPsrZQRl+/h1S4YpLCsujnhFLbjY77nJHPGK8ngrJxIMHkEE6kyrEjO3hGAQEVioJIQtjyxvuHSJ4VUKrX4CgAARXOwGwH8TTDZEO7Y6Rruy+mGmvqqNtkBddHVVf2Gz/wA9Z/0SOj7BZ/56z/okdW32mL9O/wD+Fc/3NH2mL9O//wCFc/3NOapekntf2Usp41fv4tURyEihWLXqK6lYrz2Gx6ZPrVhxiVYIViTYsQij5+Q/fGfKmOcwOrIzX5VgVYd1c7gjBH8V5Ukjg7ycTdmeQwwAGJZUaNiHHvFWVSQDqjDY30nrnKba8JkY2R7uyyuHt6phYpADdPVRPaXI6WSRpnxMFOOvLb5nb51RdkPZ0dp7rwqPEE+Hn/Z/0rRLq0WWVQwBEfi+Z5fd++9InbLtRNPMbK1B8mI+8egx19cc6XbNtU74PpIKNrUudoFecBUOOfz1Sr2548Lm4Oj+Lj8K45ep/Zn09ah3HBu6tllkyHkYaF5YUZJY+p2x6H6M1n2KSzT7ResPDusY3yemfP4fjSpx7jbXUpdthyVf0R/b5mthYpWyXYLL+2zN2vIe5KrvFAXPzOQTReXHfRxXQ5yrpk/3kfhf+cMP+sfWrGW/t4iZIVYzMuVAwEi1jkBvqIBx5c6Xuyzlori3YEEAToCN8ptIMesbZ/UHQV6rPWyzCOZ0fAZcwcvwsfbq2eYlozx6FdLmbW7NpC6jnA5DPPGemelbf7NeM9/ZqCctH4T8v8MH51hlP3si4pouXhJ2kXI+I2P4j6VBhuPa7w81x2fKRLQ/yWw0UUU5T5FeZHwCfIZr1UDjtz3dvK+2yk71zldcYXaBAWB9prwzXcz88uQP1fCOXwrzN2emSATsmEOPjg8mI6A/tFWnYS+jW4w6jVJsjdVPMj0yOvmPWmWyt5yLhb1l7pthuBtvkg8wMY575rMy2h0RugZU6nolUFjbaQZCTVxOWTTzWdWVsZJEjHN2C/ziB+2qfjvGWN9LPGSuJCEPkqeBQf1QAfPemfh2mKeR1YOsCSyK3IHQraCfixUfOs/xWr2LEJHPeRhQDzz+yt7JjLGOdxr7J54da2vE8qR3Fzz8PJvXHXfz39etQOEcRl4XeGN86M4YdCDycft+BHQUv8KvjDNHIM+FgTjy6j6ZrTO3/Aftdul1CNTAZOPzgef9o/xqFqDbLOLNMawyCmP8T10Wla7eC+O8PVT+3XDkmthdR+/FiRSOuNyNvhj6Vb8TunFn3ybuiax8QpHWqrsNcC54cIzuQCh38th+A+tW3BIddr3D52Uxt54wVz8xWMtBMX6MmO7eR4H7YKxwvBXljBar4hc3EsjKocwl3O2SAy26aVALHmBzqUbZGO1teOf5UrKD/OnA+RpHbttNb3CWt0HfIwkizfZ1YDkpWOPboNjnl51eXfaKzgANzah2xkapEuW89jO4cD6Ctk2aFoaGkUIqOnokUrHMq56smjtW/wDRWoPXvngzt6jvCfmaAlqv/orXJ2/IvBnf1Pdn6Glx/aHYiYSxW8gBGJYzFFgge64w5w68s8mXY8lI9L28su9M01pLsCsSiKPSFONTHLAF25eQAAHNi09/HWl5VPqYv/Sa1t0U7214h81lZ8fzJ2HyxVfxlbYRvJ9onjmSN+774uudgxAWdNLAlF5A8qiWnaCzmBNvahG5nTKls363cOXxv1BFUEnbGa6nks7cSICpSSRpu/VQdioWSLc4z1B577YqDpoXBwcRQCp6equRMc+jmKzsb1vsZnkGlnXWR1GQNvlVP2E4YkVsbqTGuXMjMccjuPx+81ecdXTbGJBuw0KPuzVL24mFtw0xjAyoQD47H7j91Yyzkyjcsw3jx5D/AL6J4crxSFxriUvFLwJH7ucIOgHVz+/kOZqw4lZ2vDABjvrnGfFyX18h+Pr1F77PuA/Zbd7qUaWYZGdsAcv7T/hWZ8WvjNNJIfzmJHw6D6Yra2UNtU5s0JpDGKGn8j10Vdzt2Lx7x9FYcA4uRfxzSHOqTDk/oyeBwfTSx+VW13bGOR4zzRip+RxSfWhXypLcxu7aUnWORn/3iqXPoS2r61LbUYjex4GFCPL/AKs1taMvY13GtPNcl7OzmDvwmU9OeP0seXr6eW9e+y173N5C/LD4O+Pe8Jz8M5+VPNzb3AkgFq6i3UAEZB2Hn1Ph5YpS7Z8QRrr8moDR7M2PeYH78Yxn4+lZSK0OlJaRnXw6qpPZG2akjSagjPjzHJb6jZAPmM19qDwS57y3jcHIKg5qdWnjdfYHahNSilr2i3AXh82eq6f5237aZaT/AGqSYsHHmV/rCuNq/aKhIaMJ5H2WJJIVIYHBByCOhHI1M4pxqW4IMrZxyAAAHrgdT51BopYWgmpGKywe4NLQcCpIbTaXjf6tU/4kiZP/AC1VcL7SxIAktrC6DGSF8XxOc5P0qyvJNNhMcZ1TRIR6ASvj6pUSx7NRXaE2zlZRzicg/QgA49cH5U5se4FmcZ63S7MVwwGmXstjshrxALmePjirW+7GQ3Nv9osSdhvGT9RvyP7+tT/Z12p0f9zuNiDhdX9U56+nl8N6bsZxt+H3JinUqrkA52wf0vLB8/QeVaRxDsja3REjIM9GXY/Ub7Ur2jPuQbLaqvjOLH5kflOW0PaGGq7W/AlhkaWDA17sudm9R0z6+grqxw5ZfA+PEj7Bsdc8vn/jXaCwKKFWRsDlqw347/fVB2mu3kYWupQNPeSuAfCijJyPMjfb0HWsq0OmfQmvPkvLRaRAwuOPAc1W8fvUvtgqJHCQWmbJwegTG5J6Y3PoOfC0lt4UEqK82WKvMdIaMn3Ssbahy5MeeMc8gdHu3SBjCZrZIFyNa4EuphksSANW+y4YYHMYqkl4jcX8ZbVFa2sZxLORoVnwSMADU8mnkiAnkdudaGx2OS0DdswaDrl/Z0CzBMk7rxzpxGA6f8rzV/fX0sMTn7UratDQlQoZlJ3BXTkLjmM48OPMVLm4qbgwSRzqpIHfRM40lckMdDHScYO3PBU0ncHs7CSYRxx3N0+5MsjLCgxvq7tVdj0Glm39Oke6j4cJGjZLq1ZWKiRWEqnB94xuqP8AINt60x/w0Zk3d/tAV7o44ZVVr6Z4ZW9gcKcxjrVMzG3eHvTF3YWYx95CSNIxlH0k+LbnyJ+NSOAy/wDZzmOSIBZGJSYbBuW5J6HIPp8N6X47+axRQ/c3VpI+pJlBKl1041EaXV1A3RsHBPMVfWczCCISL3gu5mZl5+DAGpf0SCQwxyAHSltssclnBY/Fruef9jQqs0yQPBGBpwGB69cOYTZnxhn8TgeFE30+pPL5n+yuVxwFZ5FknAOjdUzsvqemR59MnFVXZi7kjd7NsBkJKMwOWXPQZ323Hpt0pgmsS4IaRt/IBf8AH76zzg6F+BpzGi01ntInYHDDgdRyWf8AtG7VasWdvvnZtP3KMdT5eXxqBZ9i4baAXF8x35Rj15Dbc/vz50+2HZG1tSZAgzzLMdR9dzvvWcds+NtxC5EUALqmwx1PIt5YHny3PpWr2bPvQLNZasjGL35E/heuoO0cdFW8U7SxOCkVrCinO5XLfEYxg/WraRtVrZuefclSf93JIqj5LpqBe9m4rRAbly0pGREmB/OYg4Geu3zqXaNmwtz/AK2bA8hmI4+800tm4NnaYK0DszXHA8Tn7JLtgOMBv54e6kcM43Nb57p9IbmMAj44PX1qETk5O5r5RScNANQFjy9xAaTgFvns/uC9hCT0UD6Ux0neyubVYIPIkfQkfspxplZT+kPnFalhqwHkPZFJPta/8D+uPxFO1J/tTTPD39Cv9YUWv9o+HuF5L+27ofZYhRXa2tS+rdVCrqJYkdQMbA7knlUqTgUixLK2gBl1hSw1lf0gvl1+FLC9oNCVmGxPcKgKDxT/AMvk/wDuYv8A27ioNtwK5iC3EBEgG+qM6iPMFefoRvVjfJq4fOP0JYn/APcT/wDOofZq0vo27y3jfB5g4AYfBiM/EU8sjy2xuLXNHaNQ7I4DDktjsmhgbgfDhin7gfGLXiMYWdE70bMrYz8d/wAf20xR8NghUKPCo5DUR9ACKpeGzW8vintu6lB3yvUdQw5/L7qvbcr/AJFB/tHYfU+I1hLY4Xy1lQ3StQOh0WgoQOK+Yh592SOp0Hb1ycUlW3ENAlnLvG1w+mMoNTqqt4iMkbcl23JXbGKdOJF1ikJkX3G2089jtu2aULCZltbfu5IomPeL3j+8PHnSgwdiT7wHTpipWUdknmB7lINqPJe1tcgT7DlqVUcXgnuLtOHtcOysQ7s/5ihS7swJOCq6sjPMAVT8SvhdyAKClpD4IIuWF/SPm7e8zcyTjO1To5ZBNxJpGLSpZsmonVjMkEL4P+wzL86q+GD8kv79TW7B+lsbbmZAx5kVJ+yWWmUw2cFmZ8xX5RX/AGUVhOoRcjBBGNsHp8yMV77X2aLcOq7g7kHfferDsfbzRShiulGBBZ9gNjjPXfly61O7Z8KjMQuACrnmD+/r+/KsmZ6WoGueFRquzbNI7ZpH8gb2OFOngkbht8LVysgL2c+Fnj57dHXydfeVue2ORq14PaXEVzNw1JhpySG2AZGAIcdfEhVsKdwcchVJxFMxN8M/Sre6eT7Twx4/417OPnjJKGVVJLbbqo59Nq1hJtVidfzFcTqBUH7LjZpDPZzfxI8z8yVzdX8eI5Yx4LeZYVPIvHoyc49Qx26OadNMPWIj10H9maUb4H7NPHK6GRQsndoF0xYZE05A2YhtwPLc702cMeRoY2EikmNSRpzzUHoc1hLWBdB8E02W8h7mk5gHTUcK8kS8NgmUqfEp5jUT9QSaXeOcXtOHRFYFTvT7qrzzvvt+P7aZbhl/yyD/AGhuPqPEKouJzQReOC272YnbC9cdWPIep++o2Nwvhr6lulaA9eSfAEioqsyueBXMoa4nIQHctKdJPkAMZ9ANvSrOx/8AL7f/AHs3/wCmofaa0vpG7yeNwo5KNwo+Ck4+JqZZjFhbeskx+WYhn6g/St1a3ufZGkuae0MG5DA4c1ntrACB1AfHjiuVFXlv2daZAyI0YCKS7sO7YkA5DHdc55eLn+byqv4nwxoGCsysSurKHUNyw59fdpE2VrjQHFZF8D2NvEYLXvZN/wCAH+239ZqdaT/ZZBpsEP6RJ+pJ/bThTWyftDx9ytLF+23oPZFLftCtw/D5ts4UkfEbj7xTJULjVv3lvIvmpqVoFYndFMioovz7weQKzk91jRusoJVsMu224PUY8qm8SkuZGldkVsLoYoA4RV5rsTo65zg86h8EXE2kxCbZlEZ6kKSPvHxq8vLC9n8MumCP9DUqDB66Q2WOfPrSGQgPrh4pHC0uioK58PultV1Wt4v+qV/+HIm3/NUHs7w6/fS0Lui9GdiF+QOcj5Yq24HFqlMR272OSL4F0YDPwbB+VI8c7qchmU+hIIrSbNY6aKSJtK1BxFRiKfZO9jyAQ41wJyW28Hub1BpuI1lHR4zn6jH9vyq7XvHG/wCTHkN2+vIfjWW9iW4jIcxOe7/Skyw+W+T9cVpVraT6R30o5b6BjPz6fU1jdqWUWeUtvNr/AK19uC0ocHCuXVfZYYyGRULsQVJxqwSMbsx5jyzSdw1MQI6xtJNA5hWMqSA7uWV2+HID9KnbGrwJ4UX3iP6oP4mlDiVosdxKFOiK6jKK/JQ4KtjP6JZcZ8mPxqvZHZt8fngk+1IzRsmmB5Vy9QFQqjJxFkumCrfQtC7+EqDJtG+22FlVD0wVNQuy0Gm6FvONDxuVZT5rnb5H9lXnHuDPcAWiBVW3VQWYhcyOPM88sSAOX1qmmkWdlS7Y2l/EFVZ3yElC4CCYgZVwuwlwQQBq8629ley3WTcE0cB5aHywKoxBr6B38SM+XvotKuJZRdRxDaEqx2OnOBsurkMnbJqJxPhCTwFmkLMBnnyPlj59aoo+PcSgj0zWTXCgDEsY71COQOpAy7/EfAVwvuK8Tuk0x2jW0WN5JB3SAdTrk0r+J57Vnm7EtgeAABT+VRT8p66SIscCag8PslK7jaVkt4hqklYKqj1O33/dmrzxvxEG1XvksY44UKjIbusAtzyQ0msg+RFRLZ0tyYbNvtN7L4GuFBKRBhhlgJGWZgSDLgYXIUb5q94L2amt1a2aGTTIwzNGRtjIyTuCm+dJKnYVorbKyx2bcg9oj3zPlgFnREIIt22tTxGv20XTiVmyWxHdLDJNMqFVcuSACQGJYkePxHzyM05xwxgKjIYyAADy5bbMp50p8Ht0kmACn7NbE+Lnrdtu8YjzwDtyAWnD3fA/iRtlJ/qk/gaw9rdk3x+eCZ7KjwdJrgPDP1K9MJE5flB5HZvryP41ScYub1xpt41iHV5CR9ABz+nzqyurOcKe5lHLbWM/f1+orNu2zcSj3lc93y1R5UfPckdOuK77Lsn1EwAc2v8AtX24pwXBorn0VZ2i4dfoWaZ3depRiV38wMYHyxU6VdNtaKeYgLf8SSR1/wCUik6S4ZjksxPqSfxp445Hpm7rYCJEi9B3aqrb+WvVvWy2kx0MUcTqVqT2RQYCn3Wa2xIDDQcSMyrfiXAp5UiVCjKsahV70Z90Z8BOAc5qgv7F4X7uTZgBlc5053A2265286uL7hcMrlo7uD9YGLYct8aScbZAFVN9aMsxiLBmBCZ6cgBg+XrWdhdwr6USK0srjTM0rUELc+wNtosIBnOVB+oBphqHwe27uCNAAAFGwqZT2zikTRyT+lMEV8dcgjzr7RXciuCF+fOPW/ccQcZK4l1ZBwQGIYnPzNS5I5JtKWlv3kEROGdQxc7ZZi2DvgbKRjr5C49r3C9FwkwGzjB+I3H4n6VRR2styiCOVFiRACpk0aCowxZeZyctqwR4ufMDNytu0rwwxScgslfGOOOGePXhqqiSVop9eju2STVoIPhIOoDB8qqeL2UMPEJRLq7nWZFCjJZX8aLkkdGAJ9D8aveNKupQjd4EUI0nRm3bb0AOB6LVX2sg1wW9wOagwP8AFPFEfmhx+p8acbKk/VDSaB4p+PurWy5N3M6PxUiX2gXDlYbVBEuwVVGSenwp47PdmJwoe5uHcncpsAM/L9/KkfsLBHAHvZ/dQYTPU9cfh9RUi145ecUue7SQxJ109B8fP4Y61z2hZA4vis4ayNneeRUk6VxK1rHuFC44laa0yMRDGRj87HQcyPieXzrjxSyS4jZX2iXkRz1DbI9Byx13qHZ28VjGIUbVLITuTlmYjJJPP1+XTarWSMBoo+g3I89I2+/f5VjHjdvqwmnA6810exr23XDA/Ckq4icBLe6fQyMHhd/cZfCChI5YAGD0OQehrxxvhUXeSy3Ss6SzYjZWHunJ7wHcHC6QAcZ38qs4uyU3Fb52acR20LacKQXYqcOAnTfK62GNtg3Or+99l8sWr7JMrI3OGcalOOW4B8zg4B9etadtjmaxkrTiRWgwpVZS0Qbp5DMQOPEflZt/BRoridYLh7dYd9etvdOAp/JjO+QSelE/ZNnuljuLiSUOupZC2dY0lgF1tuS3hGSN/LNOF5wC+5Pw+N8qEJRs+Acl1d4SCDghuew5ivdnwK+0hI7AJoOpTNIH0n+RlhjffHL0rv8AV7QpSp04e65712VTnofLLRUHC7CLUJLEgaVOuKXI2wQ5Lg4wQc7sCPurpbwAySRWQdycq0zHZVPPQB5jbJ3PQCnSw9mtxKMXt0SnMxxYGf8AabSM/wA09cHrS1P2Tn4TeoyziW2mbHiYB154ynUdNS7dSFwK4usUz2Pkce0BUA418V0s8G9eL2APn4Z0rxx6K/4XZpbxoqbxNzJ/SO2o/HkR02rusyKTDIRj83PVfL4jl8q9pENUsZ5HcfrZz/zDNVF7bQ30ZhdtMsZG4OGVsbMPI9frzGay7BvH1eTTidOa1bGNY260YD4FG4/2XnIL21w6EDITYg4+Wfp9DSNH2+uELQ3SCVclWUgAjofT+351IuuN3nDLnRJIZY+mrqPj5/HPTzqP26hjnVL2DdX2fHQ9M+Xl9Pns9n2RrCyK0hr43914FCDpXArm97jUtOIUDg1pDLxCLutXdBu9YMBlRGDI465AC/s3q2trvVcCRwTl9ZwNR3Oc464O+PSoHZSHu7e4nPN8QJ+th5Tz6KFH63xq87OyrHrlaR4uSLIsevBO7enIAefi+NT2tJ+qWDG6A3msntJ+8nazKmJU5LyD3FCTOxzNLONG3UICQQcfo7/HpA7K2PfXsSKCRr1eey7jP3D51b8UuFETzIbaRioV5dzIWYBchCAEPM53zg1Y+yDhWqd5iNkGkfE7n9n1NJ4BeFBxwVYsvTsaaa4afM81rqrgAeVfaKK0oFME2RRRRQhKvtH4L9os3wMsniHy6fs+dYrY6T4RH3kjMAmScb5GMAjJzj76/SUsYZSDyIxWA9puHvY3rhCU3LIw6Bs5wemNx58qVWuOj6jj7pbbmUuy6YHopXHojoW2BVViBZ3IVA8gByqcs43UYzvz3qksIO+SW2POVcp6SR5Mfwzun63xqMA8jfnOx+ZqTxHhz2zqCQG0q4wfdJ3HI8wR+BqrF+lQA45jqqQndvRO0YD208kn3d/JIFV2OE2C4wF/VAAB+WacYro8Mshp2uJ99/zR/gPvNQO0KiOZL5I1ZZdypzpSVffGARzPjA5eL0wKuD7RxC7jQeKWRgq+Q6/JQMsfQE1rHMFujZQAR95w1OnSua2UUzbm8rUnLon/ALMWK2qG8vpPyrDbUc6RzwPLfy68uW7BwDin2pjOiu4PhRUUsQPNj7q554Yg7jPo3WHs+tUKvKn2iRQPHL4gDtuqe4u422yOWaZI4woAAAA2AGwHoBWek2ayZxfMauOmAA0CH26mDB5rOrW3ljZ1njACHvEyNRjWUsQO+gPexNrWQkgSJgqNQ3q0g45cBkVWdlZC4ZoftWcFR4JIJEDJvzYavPmKvbVh9tnGd+5h/rXFRuKcCh76F1Vo2kkKuYneIsCkjHV3bLk6lByd9qcMAaA3QfZL3OvGpUX/ALYufM/0Cf8A/oo/7YufM/0Cf+/q1/g5H+ncf0q4/vaP4OR/p3H9KuP72vKhRS7Nx64Z5EdmVUjVyyxfZffMg8ck8jhUGjmoLHJx7pqrvrO4kKJAg0OxaTAKmVUwSvfTnvZG1FDqIjUjIyaZ+C8Ei7+4kZTI8coRGkd5SoWONwFMjNjxSMcjferC7kH2uAZGSkpxnf8AyW+K9NCC3l9lJrrpqFn3aDi/2VxO6ugA0urqVOM81JGGxzwpOwzv1oO01iLpBeWUmJFG+k7sB0Pnv9/PntuMkYYFWAIOxBGQfiKWuIez21Ys8KfZ5WHvReEE74LJ7jbnfIz60nj2ayEh8Jo4a4gjQpgy3A0Dx5LF5bo8TsjqGbiDf1Yf477eY8sUnWfEJY8rGxAfYrsQ2dsFSCM9OVTZWuOH3UiHwSxsVccwfl1U7EfI1bdn8SSvfPGqCLGlVB0vMfc2JPL3zjyHnWgEYsMb6gGLNo0OnSuSJZ23N4TQjPopnEYe5WK1H+RXD46yP4pfocJ+rV1BHAgSGcvGyKcq4JjYv4snSdQwcDV5J0ziqnhNtrZpZFd44/E+kZJ1bD7/ABE+QNTmazZNAlnHMqZEDaSfVTnSeowfPY1kJnF7sa1zNNSsk15e50zqY5A6KJxm2EKpHmNicvqjyRpb3ASefInfJGQM7VsXs64L9ns0yMM/ib4n+zl8qyTsbwU3V3GmMqp1N8FxgfXA+Ga/QMUYUADkBirtkjq+p4e5VmwsrWWlK4BeqKKKbJiiiiihCKR/ah2a7+DvUGXj3+I6j9+oFPFeZEDAg8jXGaPeMpx4KL2h7S12RX574E3evHG5VIkGqQ7LqVTkBj13IUZ8658Xv0keVjl3dshh4QgHJQCMsNO3Tpzq37d9mTZ3OsKGidsgEbZ5lfgef1xyrxZ3ywQfaMRhmLLCifLJk2ySg8zvnfOxpC7suvUxypzSa44VheaUxJ5cP65qjtNLB7afKxybEkbxuvuSY9DsR1Umrj2OCK04pLBcqFuCuiJiRgHmwHq64KnqBj86q+54O4hE0jASSMSEY+J12y4HPnnnzG/xjzW32xETVpuYv4lycawNxEW6MD7jfLbY02sNsDKxuPZdnyOvTVW7DOWfoSYVy/C/SVcb1GMbhDhypCnlgkHB+tZ77Mvab9pxaXZ0XaeEFtu8089ukgxuvXmOoGkUxewsNCmJBBoUkWdgFxGY9cgy5jciK5BONTxzggSg+eodNT52ouePFZoUFxE+ljIRdH7M6YVk0sdO+TJt4ByJyab73h8cy6ZFDDOR0II5MCNwR5gg1VJwW4SRmS4VlKKgE0ZdgELkeNZE1e/zIztuSd6kHA5r2qjfwsP+c4f/AEz/AOGj+Fh/znD/AOmf/DVh9lu/87b/APBf+/o+y3f+dt/+C/8Af1HBeJcsuOZmuENxEpd1kC2pFw76kVMIdO2DHv4DjIOVHPzxPhusNGid3MRqREPe3GrBEcss5J7oAknOok74Yk6TevwOd5VeSdVCoyEQxlGIcxk+NpH0/wAWBkDO5wQcGraysI4V0xqFGcnHUnmxPMk9Sck1IuAyXtV3QHAzzxvX2is49pvtN+y5tLQ67t/CSu/datht1kOdl6cz0BixheaBeAEmgSV7X1ivOKxwWoDThdErDlqByASP0FzqPQbfm1VXQX8nbQZaOPwrgbyO3vyYxzY7AdABXyO1FnG0edVzKPy75zoB3MIPnnd26nbzrtFEbcjvFZGkQFXGxQH84Dqeh3zgnkTS63Wve0jYatblzOvTRLbdaL36LTgO8fsrSw4ZdIFEUU8Lrk6tyrk/pDG22BvkYG+OdQeOXQYYktxFcBvGQCoIA2OnOMk5335etfJuIOciWWQHSSrozESc8ZGQNz+dtjByM1a9gOzDXlwHfJjjOSTvkjkN+eOf0pSxjr1458lVwkpFHXHWmHPkU+ezHs19nt+9cYkk3Oeg6D5fiTTtXlEAAA5CvVPoY92ynHinLWhjQ1uQRRRRXZSRRRRQhFFFFCFWdoeBJdwtE45jY+Xl99YfNatYXJSaMOFyV1DIPRXAzzyBkemPI1+g6Xu2HZJL2LB2kG6t61QtVnvVe3xGv9qvPDvAHN7wy/CyrjF9KXt1jYPOyamdAMsXJ0gNjkqjA5YGc43qv4rwgLII4iXlVcyqBtqAy+nzx1GPh5D1qmsZJInXSzKVD43XP5yNjOPMfgasbdyBFbW8gaaYDXMNtKbkIp2bYA567Y25BNjHS7l8z5DRLzSYkPz9RwoOZ1S/dQJeadTiK6XGiY7CTHurIRyYdJPkehpo4H7X7qB1tb8LGy7GZ42c/wAkuqMMj+Wuc+R51SzWEMkrRQmRmAY94zAhigLMcAZCnB8WTuR51ENxqiRLmLvYT7hOVZd9+7k6b813HmKcWW33Bu5BVvqOn4VmG2FguT4jUfdbJD2q1jUt7YsPNVYj4ZEtdP4SN/pdn/Mf+9rGOGW1zbPr4ZeNvuYXYRscdCrfkpPiN/QUywe229tvBe2eSOvihJ8jhgy74O42PSmzN3L+04HlkfIpk0B4qw1C0L+Ejf6XZ/zH/vaP4SN/pdn/ADH/AL2lWD/6gbQgare4B8l7th9S6/hRcf8A1A2gU6Le4LdA3dqPmQ7fhXT6eT/yi6dE1fwkb/S7P+Y/97XObtXoGp72xUeZVgPhvLz9KQLn22Xtz4LKzwT+d4piPM7BVGCQcnIHUUtcTtbi4fvOJ3jHG4hRhIwz0Cr+Sj/Hltyrm/dxYyuA5ZnyCHAMFXmgTJx32uXVyzWlgFcvsJkRkOPzioZzpGPz2xjngbGli0hSzyUYS3LZ1zA5Cauaxk8285PjjzrqJiImS3i7qEY1kZJboO8k/O3/ADdhvsKlWPDXWNLmHEhUEum2pcErqA6jrkbjnSm12++24wXW+p66dEtmthf2IBhxPGnJQbvhjRAFyFk2PdnIYA8m5Y+Wcj61KsuOjR3Nwpmizkb4dD5qx/A7V2tbxJ4DDO2lol1RSnfA2zG3UgnGPWq/hfCZLiURRDUSefQDzPl+4paO0CH8PmCWYtcDDjXh+Qplhw1r2dIYEKqBgZOrSMklmOBkkk+XlsBW6cA4IlrCsSDGBv6nr99QeyHZKOyiwN3PvN1J/fp0+pLBTOywXe27w5f2nNng3Qqe8c/wiiiir6soooooQiiiihCKKKKEIooooQqPtP2TivY9LjDD3WHMH41jvFeAz8OnDMuVBIDDkQwKkHHukqcfhnFb9XC9sUlUpIoYHoapT2UOqWZ8RwKrzWdsuORGRWBcO4gqK0dvG5ml8GtiDpB5qoA+rH9lTREstoUGAtvONyPzSp1tjpkgtv6CmbtL7Jeb2px10Hl8jzH3/KkS8guLYSRSKyCTGrI56TkYbkdzv8qUvhodDXj80S9wkhwkFW0Iwy+VUK4kV3JVAik7KuTj4ZPP5/Sr24t7m3EgjnLLERrXJ8OvcHQ4K/HBOKpuF6O+QyHSgYFjgnYEEjYE71f8avhNC/dsuprgh1UjMgO8TeZxsvx6USEhzQMlws4BY59e1woaFVDXzle8aC3ZS2nUbeI5IAJGdGc4POuk88kQRzBbIG3RhBBvjqCFJ286tWtM2s9uNRaAq2NO2oZEmkgktqBJGw2ANR57TvIeHoB73eA48u8GT8hk14JyTTn9qqyTOB3zkOPGtCo80lw8qwTzMmrTsc6fFgqdKYB58/7K93XCY7cLIwMgEzRvG4050c2Uq24I8+pFdOMTrPAsurTNE5XDMoZl94YAOfCTgeddeK9okPfaS0nfRqrKRhFcAanXO+2NthzzmoVeaUHVQIjF4vNTmCcfmIopaQRpcPAXJiuxlAFwq69428shvDgDyyap4LprYFdWiWOXkACSCBqGv81TpHnnbavNoLm5WOKJCwj2UqOWTv4zy+AIHpTv2a9kvJ7o5/kDl8+p+751OOEk3c+XzLBTAfMQYhTnpXhzxySlwvgM/EpiyoqKTuyqFUfAD3jvzJ+JrYuzPZSKzjCoAW/ObqT8atLOySJQqKFA2wK703gsoZQuz9Ar8MDYscycyiiiirq7oooooQiiiihCKKKKEIooooQiiiihCKKKKEIqPd8PjlBDoGB8xUiiouaHCjhVCS+J+yq0lyUBjP8AJ2H05fdS5e+xpxnu5gfIMPxII/CtXoqsbJHwqPnNcH2eJ/eaPnRYz/8A5NdIwI7tsEHG45dNt/oam33s3u5ljTEcccYbSuS/vtqO5A9APQda1miuRsLSa3j6KIssQBaBgeayiy9jTnHeTAeYUfgST+FMnDPZXaR4LgyH+VuPpy+6nOiuoskYzqfnJSZZ4md1o+dVHtLCOIYRQoHkKkUUVZa0NFGii7ooooqSEUUUUIRRRRQhFFFFCEUUUUIRRRRQhFFFFCEUUUUIRRRRQhFFFFCEUUUUIRRRRQhFFFFCEUUUUIRRRRQhFFFFCEUUUUIX/9k="/>
        <xdr:cNvSpPr>
          <a:spLocks noChangeAspect="1" noChangeArrowheads="1"/>
        </xdr:cNvSpPr>
      </xdr:nvSpPr>
      <xdr:spPr bwMode="auto">
        <a:xfrm>
          <a:off x="7858125" y="2257425"/>
          <a:ext cx="304800" cy="37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152400</xdr:rowOff>
        </xdr:from>
        <xdr:to>
          <xdr:col>1</xdr:col>
          <xdr:colOff>4714875</xdr:colOff>
          <xdr:row>35</xdr:row>
          <xdr:rowOff>63598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37946</xdr:rowOff>
    </xdr:to>
    <xdr:sp macro="" textlink="">
      <xdr:nvSpPr>
        <xdr:cNvPr id="2" name="AutoShape 2" descr="data:image/jpeg;base64,/9j/4AAQSkZJRgABAQAAAQABAAD/2wCEAAkGBhQSERUTExQWFRUWFyAZGRgYGR0YIBwhGB4YHBgYHRwcHCYfIB4jGhofHy8gIycpLC0sHCAxNTAqNSYrLCoBCQoKDgwOGg8PGjIlHyQsMCwvMi8sLDIsKTI0LSw0MjA0NCotLC8sLDQtLC4tLC8wKiouLy80NCwsLCw1LCksLP/AABEIAPQAzwMBIgACEQEDEQH/xAAcAAACAwEBAQEAAAAAAAAAAAAABgQFBwMCAQj/xABQEAACAQMCAwUFAwYJCQcFAQABAgMABBESIQUxQQYTIlFhBzJxgZEUobEjQlKCwfAWM2KSlLLR0+FDU1RjcnOTovEVJDQ1RLPjCHTCw9QX/8QAGgEAAgMBAQAAAAAAAAAAAAAAAAUCBAYDAf/EADQRAAEDAQUFBwMEAwEAAAAAAAEAAgMRBBIhMVEFE0FhcSIygZGhsfAUwdEjM0LhFWLxUv/aAAwDAQACEQMRAD8A3CiiivEIooooQiiiihCKKKh8T4tHboXlYKB5moucGCrjghTKg8Q41DACZZFUDzIrMu0vtYd8pbDSv6Z5n4D+36VRcC/KyB7kq7OQIjK/XJGyYOVz6YyuOppbPbi0VYPP8Kr9UwvuMxPonriftdt02iVpD5gYH34pduPa9cucRxINuW7H7gKXOH2o/wC8a0UzReLDjw4BxJlVGARzB5b13uZZAbae2GGki0YVQfEmQ4C4IGRvgetU3Wh7jQk+dBlXgqrp5nC9Wg5DHOnFWkHbvib50KWwM7Rsdt9+fLb7qE7ecTOSFyAcHwNsdjg+Lngj61V30JF3bSYI7wROc5OD4dfM7Yxy6Cu6K32q+dRnCS4xvkudseeVydulcTIc+Wp16oDpa0LznT0rXJW8XtauoyO9iU5G3NT8dwaYeGe123c4kVoz6jI+7NIPG7Iy36KAQz90H22DFVLDlgYXBwak2txCGnniiEYtzlGDE69ZZQpUnGDnOVxjaugtL2tBaTWmv5U2SzB5BcKA0xGmJyWy8P41DOoaKRWB8iKm1+foGupfy8C6Sp0nuV0fyh4R72x9Ttv0po7Oe1d4yI7oahy1gbj4j+z6VfitpyePLh4Ls21sJ7WFcicitZoqJw3isc6B4mDA+RqXTFrg4VaVbRRRRUkIooooQiiiihCKKKKEIooooQiiiljtr2zSyjwPFK3ur+34etc5ZGxtqV45waKnJdO1vbSKyTc6pD7qjn+/r/0rHOI8WuL+bLnO+wzhVztkk7deZ+A6CuAE17MWZssfEzMcKqjmSTsAPKrGC27pns5l0az4JQdOfe0aiMhkbOPTPpSWacuNXZ6aJTJK+0HRmXU8/lFxsY4YZDBcRsGOpHkLY0asgFV5EYwcnz22G8q2jNus0UjdzKrLibBJZM4KqT/J8Qxjlg8qjceuB3UaS6XuEyrOjZwoxpVzghmG/I7eec1BuYljAlvJCgIyqDxSOMDGlTsq4x4mwPLNcWRumoBmeGdenJeMDr9yJtSPQEceY1Uy94+DOZYl8bJoYsAQ5IALaMEbgEYOa+XNvdSqGk/JIN11lYEGN9QUlR194DrS3ddtHGVtUW3X9IeKQ/GQjI+ChfuFV83D5ZYTcljINRDkkllPmc8wcjfPXencWxnNAMpDeA4n8BMWbNfJXeO5kDJMskEQ9+8twfIO8n3xow++vsMUecx3lvqG48bxY9QZEUfQ0j0Uz/wbKd8+QU/8ZBz81o8Ed5GNcZMijfVGyzDkRnYtgYyM7bbVHteIr3XcOjBNet2T3idLBQQdsBivrseppTg4fLFCLoP3Y1AIQSrMc8xjkBg756Va8M7fzIwMwE2NtfuSAf7wDxD0cMPvysl2O8gmEh1D0NR6FQk2Y5vdcehxwKabZEmkghjYiCBe9kf3STzkc+RyAozy+GKi30LXDNcurRwux0uEyq4I3fGDg597fcHniu44mk1vJ9kCHVpMoC6JAq52aMHTpzjLR7c8gV64bx6PUsjl1eGMhY1wEfbAUAcskktzz05UhcySMmooRhz+EqlKwNO7kw48tPQL5a3Nxwx1YSLltzEGLZH6R2wM9DnPpWtdk+2UV6m3hce8p5/v+/mBkUloNLXF6zBpvcRQNXT8ppOMKo2A2z+MSeKWxnBRiCN0fBAZTg8j8cEdDViCZzDgceOh+aqLJnQcOxpxGnnov0TRSz2K7Ypexb4Eq7Mv7f3/AGGmancUjZG3gmoIcKjJFFFFdF6iiiihCKKKKEIoorxLKFUsdgBmvCQBUoVX2n7QpZwNIx3/ADR5noB+/wC2sce2N7quJWZpZCwjRMbacc9XJRnJO3xy2K+due05vLg4P5NDhR5+bf2enxrhZ8GDR6EmQTuoJjOQGVtDqmo7avCGx64pFaJS83yaadPn4SuWbeyFgFWjnmfmXmu8d0LYvazRaFdSryAZbcnEi7brpI8Pp55qJe3rov2UlZdDju3G5Xnsp5gk426fSvV1eulv3EwJkDeFZEOYx5q+dweWOQxVdf8AEPsUYIP/AHqRcr/qUb8//eMOXkN+ZFRs9ndM8NaKk+XXkFCNj5nCJmVPIaHXkjiXEksfCAJLvrnxLCT59GlHlyU88mk+4unkcyOxd2OSzHJJ9c1YcC4P9qMiBiJAupc8mwfED1yc5z8arJIypIIwQcEeRHOttYbPBAXRtNXilTxx+y0MVnEDAGjD3Vz2i4MI1injGI5l1Ac9JwCVz5eXwNX3s34cZUuQf4spg588H9hH1rr2mtAvCLXOcjB+o/xNXvY0dzwlpI11OQxI8zv/ANKz9stzn7OpmS+6D0OBTRrA2Wo0/pZ92TtYzxC3SYF4++AYBS+QDy0gEkEjcYO2a5dp4EF9cJEpVO/cIpUqQNR0jSwBHwIFXfs2WBrxpJzICi95G0csUOH1DfMroDsT4c+eQRy8e0mOFbwSQFzrXW7PLHMS5ZsnVE7qNgNsjHkBitQHneXTndSyovqb7SLAxR2qqCIwhHzwuPuBpf7O8GWRZZpBmKFSSP0jjIXbp5/KtA7aYl4SkjYDYUj0ORsPw+dUnZa11cIutIGok/1ay9jtz2bOpkd5dJ6uxKZuYHS1On9JFt7t43DoxR1OQynBB9MU4cP4gt9thY7sb6V8KzdSVHJZeukbN0wdqS0QsQAMknAA655CrbjnB/sjRpqPe6dbEbacnwhfoTn8Kf26zwzlsbjR5yPHD7JXLZmzxkOGHsmzhnEQHLyK0sygCINuMjCrkYzlRuB6ee9Srjgrlu8uGLu+DIFOXiDEBHKjmOhUcthtmqeyv/t0ZY4+1RjLgbd8o5yAf5xfzgOY386uOH8cbBMUWq6bwl1XPhOPFgDGosd2Pp8BirTBJA8tIoRn804rPui3Tt1NlmOf5PBQbeeaxucjIeNsHmAwB+8HGQfga3Xsz2gS8gWRTvjcdQeoNYnf2QWMRyOHuS+QqjWRq5pI+eZONt8fOpPYPtQbS4GT+Sc4byHk37D9eldIJiw3x48+a8s8u4k3bu6fQ/M1vNFeYpAwDDka9U7BBFQm6KKKK9QiiiihCKQvap2l7mEQIcPJzx0HX8cfP0p6nmCqWPIDNfnrtTxg3V1JJzBOlfgOX1O/zqja35Rjjn0VS2TbqPDM4BfOznDO+lGULIpAbAJxqOlSQCMgEgkZGwNduJWlvIJJIXMZQ+KJwf0goKFc7ZI2PL0rpY2rFEFtcASqSxjP5NtRAB0McahgAaSRuKicVnklkVHiUT50sVABZicDIG2flSipdJWvzoUto1kNLtSfU8iNNFzjugoe7n8YTAVT/lJMeBOedIA1N6D1pN4hLJI3fyEsZWY6j1Ixn6ZG3lirbthxAGRbeM5jt8rkcmc/xr/NhpHoo86k2Fh9o4a4XeSBywHXBxkfv1ArV2JgsULZnjvEA/6g5etKrSWCyXGXf5UqeZXP2dShb+PPUEft/AV87bcM0cQdMYDsD/O2P3g1T8HvzBPHKPzGBPw5H7ia07tZwEXHc30PiZSpIH5wyD/iPj61C3TfSbQbK7uvYW+PBMo2347vNQ/alHptLdR0Yf1Wqu9nvbCOGNrefZDkqfjzX488fH03Y/aXw8y2KyAZ7vDfLG/3E0h9iuw0vE3lSKSOMxqGOvO+okbYB8qpbKghtuzDFKcnE8wUTyGN975mth7L9kLizaZ4F7sTsraRJGcAA8w0Rwcs2wOOVHajshc3jQvMneiEsdBkjGdQXlpjGTlRsTiru37PTKiqTkhQM/bLschzxqouOz0rIy5IypH/AIy76jH6VXruF2vCleOmeaWbw37/ABWPe0LtjFNEtvbnKbFj8NwPjnH0qZ7LTrtrmM7jy+QpX7a9h5eGPGkskchkUsNBO2DjcEA/A/Hyp89mnD+6sWdtu8y3yxt92D86pbVggsWzBHEc3CmpOqZwyGR95InYzhmriKRt+Yxztnddvx3+VffaJLm/l9MAfTP7adeyXAFtu+vpTgsXK55BSSRn8f8AoazHjF/388kv6TEj4dPuq5YZ/rNoOlb3WMDfHiiQXI7vNfOGyyxt38RKmIhtQ6EnA+OeWOozTot4AYr2ABVZsleiOP4yI/ySDkfyW9Kqb2x+zcMUMMPcOGweYC7j8PqxqP2Ovx3jWznEdxhQTyWQfxT/AFOk+jGpW1gt0LpmDukgf7AZ+taJbbrLfYAO8BUcim979IFQ2kf5SYZDsRIyZxmNFG4wdskZOOtVXFeEzRBXmUgyZO/nnkT5kb451J4LdTozQRskbs2NTbFdOdShsHTnr/s1Y8RmicSxRlppZWDnuxlFMYOSuolmJGcnr8qyYJjdQfPws85rZoySaEZDIV+5T17LO0vfQdw58cewz1HQ/T8D5091+eOyfGTa3UcmcLnS3wP9hwflX6EhlDKGHIjNObI/Axnhl0V+yTb2IVzGBXuiiirytoooooQlH2mcZ7izYA4aTwj58/uyflWKWkwR1Zl1AHOnOM+XQ9d+XSnb2ucU13KxA7Rrk/E/9D9aQ6TPO8e53h5JDb5SZqD+KYLbjEcpLXEUZkQFw4Pd62XcKyjZtTY5YPP1qBHfGNJ7xj412Q+cs2cH9Uan+Q+ddXjtU5EdvbKCTpM7gDO8nudOkSg/relTsdlbJO1nA59Bmu9gvWiUXv449TwVdbcF761MseTJGx1r5qRlWA8xv8celSuw/HRbXI1/xcnhb9h+/Hzz0qu4Fxp7WUSLuOTL+kOo/wAabbzsUl4n2iyYeLdoz0PX4fD8K0NtlbHehtX7b8nacj7ha9gqA5mYzC7drfZyd57XdT4in9n9n4cquvZjM0llJE35rFBnmNuW/kTj5VW9je001tMLK6GByUn7hnqPI+mKe7SyWGVtIAEvi2/SGAfux9KyG0rVPHD9JP2qULHahWGgVLh8/tR+CSrPC0TYJUlGHz/c/OoPZPsrZQRl+/h1S4YpLCsujnhFLbjY77nJHPGK8ngrJxIMHkEE6kyrEjO3hGAQEVioJIQtjyxvuHSJ4VUKrX4CgAARXOwGwH8TTDZEO7Y6Rruy+mGmvqqNtkBddHVVf2Gz/wA9Z/0SOj7BZ/56z/okdW32mL9O/wD+Fc/3NH2mL9O//wCFc/3NOapekntf2Usp41fv4tURyEihWLXqK6lYrz2Gx6ZPrVhxiVYIViTYsQij5+Q/fGfKmOcwOrIzX5VgVYd1c7gjBH8V5Ukjg7ycTdmeQwwAGJZUaNiHHvFWVSQDqjDY30nrnKba8JkY2R7uyyuHt6phYpADdPVRPaXI6WSRpnxMFOOvLb5nb51RdkPZ0dp7rwqPEE+Hn/Z/0rRLq0WWVQwBEfi+Z5fd++9InbLtRNPMbK1B8mI+8egx19cc6XbNtU74PpIKNrUudoFecBUOOfz1Sr2548Lm4Oj+Lj8K45ep/Zn09ah3HBu6tllkyHkYaF5YUZJY+p2x6H6M1n2KSzT7ResPDusY3yemfP4fjSpx7jbXUpdthyVf0R/b5mthYpWyXYLL+2zN2vIe5KrvFAXPzOQTReXHfRxXQ5yrpk/3kfhf+cMP+sfWrGW/t4iZIVYzMuVAwEi1jkBvqIBx5c6Xuyzlori3YEEAToCN8ptIMesbZ/UHQV6rPWyzCOZ0fAZcwcvwsfbq2eYlozx6FdLmbW7NpC6jnA5DPPGemelbf7NeM9/ZqCctH4T8v8MH51hlP3si4pouXhJ2kXI+I2P4j6VBhuPa7w81x2fKRLQ/yWw0UUU5T5FeZHwCfIZr1UDjtz3dvK+2yk71zldcYXaBAWB9prwzXcz88uQP1fCOXwrzN2emSATsmEOPjg8mI6A/tFWnYS+jW4w6jVJsjdVPMj0yOvmPWmWyt5yLhb1l7pthuBtvkg8wMY575rMy2h0RugZU6nolUFjbaQZCTVxOWTTzWdWVsZJEjHN2C/ziB+2qfjvGWN9LPGSuJCEPkqeBQf1QAfPemfh2mKeR1YOsCSyK3IHQraCfixUfOs/xWr2LEJHPeRhQDzz+yt7JjLGOdxr7J54da2vE8qR3Fzz8PJvXHXfz39etQOEcRl4XeGN86M4YdCDycft+BHQUv8KvjDNHIM+FgTjy6j6ZrTO3/Aftdul1CNTAZOPzgef9o/xqFqDbLOLNMawyCmP8T10Wla7eC+O8PVT+3XDkmthdR+/FiRSOuNyNvhj6Vb8TunFn3ybuiax8QpHWqrsNcC54cIzuQCh38th+A+tW3BIddr3D52Uxt54wVz8xWMtBMX6MmO7eR4H7YKxwvBXljBar4hc3EsjKocwl3O2SAy26aVALHmBzqUbZGO1teOf5UrKD/OnA+RpHbttNb3CWt0HfIwkizfZ1YDkpWOPboNjnl51eXfaKzgANzah2xkapEuW89jO4cD6Ctk2aFoaGkUIqOnokUrHMq56smjtW/wDRWoPXvngzt6jvCfmaAlqv/orXJ2/IvBnf1Pdn6Glx/aHYiYSxW8gBGJYzFFgge64w5w68s8mXY8lI9L28su9M01pLsCsSiKPSFONTHLAF25eQAAHNi09/HWl5VPqYv/Sa1t0U7214h81lZ8fzJ2HyxVfxlbYRvJ9onjmSN+774uudgxAWdNLAlF5A8qiWnaCzmBNvahG5nTKls363cOXxv1BFUEnbGa6nks7cSICpSSRpu/VQdioWSLc4z1B577YqDpoXBwcRQCp6equRMc+jmKzsb1vsZnkGlnXWR1GQNvlVP2E4YkVsbqTGuXMjMccjuPx+81ecdXTbGJBuw0KPuzVL24mFtw0xjAyoQD47H7j91Yyzkyjcsw3jx5D/AL6J4crxSFxriUvFLwJH7ucIOgHVz+/kOZqw4lZ2vDABjvrnGfFyX18h+Pr1F77PuA/Zbd7qUaWYZGdsAcv7T/hWZ8WvjNNJIfzmJHw6D6Yra2UNtU5s0JpDGKGn8j10Vdzt2Lx7x9FYcA4uRfxzSHOqTDk/oyeBwfTSx+VW13bGOR4zzRip+RxSfWhXypLcxu7aUnWORn/3iqXPoS2r61LbUYjex4GFCPL/AKs1taMvY13GtPNcl7OzmDvwmU9OeP0seXr6eW9e+y173N5C/LD4O+Pe8Jz8M5+VPNzb3AkgFq6i3UAEZB2Hn1Ph5YpS7Z8QRrr8moDR7M2PeYH78Yxn4+lZSK0OlJaRnXw6qpPZG2akjSagjPjzHJb6jZAPmM19qDwS57y3jcHIKg5qdWnjdfYHahNSilr2i3AXh82eq6f5237aZaT/AGqSYsHHmV/rCuNq/aKhIaMJ5H2WJJIVIYHBByCOhHI1M4pxqW4IMrZxyAAAHrgdT51BopYWgmpGKywe4NLQcCpIbTaXjf6tU/4kiZP/AC1VcL7SxIAktrC6DGSF8XxOc5P0qyvJNNhMcZ1TRIR6ASvj6pUSx7NRXaE2zlZRzicg/QgA49cH5U5se4FmcZ63S7MVwwGmXstjshrxALmePjirW+7GQ3Nv9osSdhvGT9RvyP7+tT/Z12p0f9zuNiDhdX9U56+nl8N6bsZxt+H3JinUqrkA52wf0vLB8/QeVaRxDsja3REjIM9GXY/Ub7Ur2jPuQbLaqvjOLH5kflOW0PaGGq7W/AlhkaWDA17sudm9R0z6+grqxw5ZfA+PEj7Bsdc8vn/jXaCwKKFWRsDlqw347/fVB2mu3kYWupQNPeSuAfCijJyPMjfb0HWsq0OmfQmvPkvLRaRAwuOPAc1W8fvUvtgqJHCQWmbJwegTG5J6Y3PoOfC0lt4UEqK82WKvMdIaMn3Ssbahy5MeeMc8gdHu3SBjCZrZIFyNa4EuphksSANW+y4YYHMYqkl4jcX8ZbVFa2sZxLORoVnwSMADU8mnkiAnkdudaGx2OS0DdswaDrl/Z0CzBMk7rxzpxGA6f8rzV/fX0sMTn7UratDQlQoZlJ3BXTkLjmM48OPMVLm4qbgwSRzqpIHfRM40lckMdDHScYO3PBU0ncHs7CSYRxx3N0+5MsjLCgxvq7tVdj0Glm39Oke6j4cJGjZLq1ZWKiRWEqnB94xuqP8AINt60x/w0Zk3d/tAV7o44ZVVr6Z4ZW9gcKcxjrVMzG3eHvTF3YWYx95CSNIxlH0k+LbnyJ+NSOAy/wDZzmOSIBZGJSYbBuW5J6HIPp8N6X47+axRQ/c3VpI+pJlBKl1041EaXV1A3RsHBPMVfWczCCISL3gu5mZl5+DAGpf0SCQwxyAHSltssclnBY/Fruef9jQqs0yQPBGBpwGB69cOYTZnxhn8TgeFE30+pPL5n+yuVxwFZ5FknAOjdUzsvqemR59MnFVXZi7kjd7NsBkJKMwOWXPQZ323Hpt0pgmsS4IaRt/IBf8AH76zzg6F+BpzGi01ntInYHDDgdRyWf8AtG7VasWdvvnZtP3KMdT5eXxqBZ9i4baAXF8x35Rj15Dbc/vz50+2HZG1tSZAgzzLMdR9dzvvWcds+NtxC5EUALqmwx1PIt5YHny3PpWr2bPvQLNZasjGL35E/heuoO0cdFW8U7SxOCkVrCinO5XLfEYxg/WraRtVrZuefclSf93JIqj5LpqBe9m4rRAbly0pGREmB/OYg4Geu3zqXaNmwtz/AK2bA8hmI4+800tm4NnaYK0DszXHA8Tn7JLtgOMBv54e6kcM43Nb57p9IbmMAj44PX1qETk5O5r5RScNANQFjy9xAaTgFvns/uC9hCT0UD6Ux0neyubVYIPIkfQkfspxplZT+kPnFalhqwHkPZFJPta/8D+uPxFO1J/tTTPD39Cv9YUWv9o+HuF5L+27ofZYhRXa2tS+rdVCrqJYkdQMbA7knlUqTgUixLK2gBl1hSw1lf0gvl1+FLC9oNCVmGxPcKgKDxT/AMvk/wDuYv8A27ioNtwK5iC3EBEgG+qM6iPMFefoRvVjfJq4fOP0JYn/APcT/wDOofZq0vo27y3jfB5g4AYfBiM/EU8sjy2xuLXNHaNQ7I4DDktjsmhgbgfDhin7gfGLXiMYWdE70bMrYz8d/wAf20xR8NghUKPCo5DUR9ACKpeGzW8vintu6lB3yvUdQw5/L7qvbcr/AJFB/tHYfU+I1hLY4Xy1lQ3StQOh0WgoQOK+Yh592SOp0Hb1ycUlW3ENAlnLvG1w+mMoNTqqt4iMkbcl23JXbGKdOJF1ikJkX3G2089jtu2aULCZltbfu5IomPeL3j+8PHnSgwdiT7wHTpipWUdknmB7lINqPJe1tcgT7DlqVUcXgnuLtOHtcOysQ7s/5ihS7swJOCq6sjPMAVT8SvhdyAKClpD4IIuWF/SPm7e8zcyTjO1To5ZBNxJpGLSpZsmonVjMkEL4P+wzL86q+GD8kv79TW7B+lsbbmZAx5kVJ+yWWmUw2cFmZ8xX5RX/AGUVhOoRcjBBGNsHp8yMV77X2aLcOq7g7kHfferDsfbzRShiulGBBZ9gNjjPXfly61O7Z8KjMQuACrnmD+/r+/KsmZ6WoGueFRquzbNI7ZpH8gb2OFOngkbht8LVysgL2c+Fnj57dHXydfeVue2ORq14PaXEVzNw1JhpySG2AZGAIcdfEhVsKdwcchVJxFMxN8M/Sre6eT7Twx4/417OPnjJKGVVJLbbqo59Nq1hJtVidfzFcTqBUH7LjZpDPZzfxI8z8yVzdX8eI5Yx4LeZYVPIvHoyc49Qx26OadNMPWIj10H9maUb4H7NPHK6GRQsndoF0xYZE05A2YhtwPLc702cMeRoY2EikmNSRpzzUHoc1hLWBdB8E02W8h7mk5gHTUcK8kS8NgmUqfEp5jUT9QSaXeOcXtOHRFYFTvT7qrzzvvt+P7aZbhl/yyD/AGhuPqPEKouJzQReOC272YnbC9cdWPIep++o2Nwvhr6lulaA9eSfAEioqsyueBXMoa4nIQHctKdJPkAMZ9ANvSrOx/8AL7f/AHs3/wCmofaa0vpG7yeNwo5KNwo+Ck4+JqZZjFhbeskx+WYhn6g/St1a3ufZGkuae0MG5DA4c1ntrACB1AfHjiuVFXlv2daZAyI0YCKS7sO7YkA5DHdc55eLn+byqv4nwxoGCsysSurKHUNyw59fdpE2VrjQHFZF8D2NvEYLXvZN/wCAH+239ZqdaT/ZZBpsEP6RJ+pJ/bThTWyftDx9ytLF+23oPZFLftCtw/D5ts4UkfEbj7xTJULjVv3lvIvmpqVoFYndFMioovz7weQKzk91jRusoJVsMu224PUY8qm8SkuZGldkVsLoYoA4RV5rsTo65zg86h8EXE2kxCbZlEZ6kKSPvHxq8vLC9n8MumCP9DUqDB66Q2WOfPrSGQgPrh4pHC0uioK58PultV1Wt4v+qV/+HIm3/NUHs7w6/fS0Lui9GdiF+QOcj5Yq24HFqlMR272OSL4F0YDPwbB+VI8c7qchmU+hIIrSbNY6aKSJtK1BxFRiKfZO9jyAQ41wJyW28Hub1BpuI1lHR4zn6jH9vyq7XvHG/wCTHkN2+vIfjWW9iW4jIcxOe7/Skyw+W+T9cVpVraT6R30o5b6BjPz6fU1jdqWUWeUtvNr/AK19uC0ocHCuXVfZYYyGRULsQVJxqwSMbsx5jyzSdw1MQI6xtJNA5hWMqSA7uWV2+HID9KnbGrwJ4UX3iP6oP4mlDiVosdxKFOiK6jKK/JQ4KtjP6JZcZ8mPxqvZHZt8fngk+1IzRsmmB5Vy9QFQqjJxFkumCrfQtC7+EqDJtG+22FlVD0wVNQuy0Gm6FvONDxuVZT5rnb5H9lXnHuDPcAWiBVW3VQWYhcyOPM88sSAOX1qmmkWdlS7Y2l/EFVZ3yElC4CCYgZVwuwlwQQBq8629ley3WTcE0cB5aHywKoxBr6B38SM+XvotKuJZRdRxDaEqx2OnOBsurkMnbJqJxPhCTwFmkLMBnnyPlj59aoo+PcSgj0zWTXCgDEsY71COQOpAy7/EfAVwvuK8Tuk0x2jW0WN5JB3SAdTrk0r+J57Vnm7EtgeAABT+VRT8p66SIscCag8PslK7jaVkt4hqklYKqj1O33/dmrzxvxEG1XvksY44UKjIbusAtzyQ0msg+RFRLZ0tyYbNvtN7L4GuFBKRBhhlgJGWZgSDLgYXIUb5q94L2amt1a2aGTTIwzNGRtjIyTuCm+dJKnYVorbKyx2bcg9oj3zPlgFnREIIt22tTxGv20XTiVmyWxHdLDJNMqFVcuSACQGJYkePxHzyM05xwxgKjIYyAADy5bbMp50p8Ht0kmACn7NbE+Lnrdtu8YjzwDtyAWnD3fA/iRtlJ/qk/gaw9rdk3x+eCZ7KjwdJrgPDP1K9MJE5flB5HZvryP41ScYub1xpt41iHV5CR9ABz+nzqyurOcKe5lHLbWM/f1+orNu2zcSj3lc93y1R5UfPckdOuK77Lsn1EwAc2v8AtX24pwXBorn0VZ2i4dfoWaZ3depRiV38wMYHyxU6VdNtaKeYgLf8SSR1/wCUik6S4ZjksxPqSfxp445Hpm7rYCJEi9B3aqrb+WvVvWy2kx0MUcTqVqT2RQYCn3Wa2xIDDQcSMyrfiXAp5UiVCjKsahV70Z90Z8BOAc5qgv7F4X7uTZgBlc5053A2265286uL7hcMrlo7uD9YGLYct8aScbZAFVN9aMsxiLBmBCZ6cgBg+XrWdhdwr6USK0srjTM0rUELc+wNtosIBnOVB+oBphqHwe27uCNAAAFGwqZT2zikTRyT+lMEV8dcgjzr7RXciuCF+fOPW/ccQcZK4l1ZBwQGIYnPzNS5I5JtKWlv3kEROGdQxc7ZZi2DvgbKRjr5C49r3C9FwkwGzjB+I3H4n6VRR2styiCOVFiRACpk0aCowxZeZyctqwR4ufMDNytu0rwwxScgslfGOOOGePXhqqiSVop9eju2STVoIPhIOoDB8qqeL2UMPEJRLq7nWZFCjJZX8aLkkdGAJ9D8aveNKupQjd4EUI0nRm3bb0AOB6LVX2sg1wW9wOagwP8AFPFEfmhx+p8acbKk/VDSaB4p+PurWy5N3M6PxUiX2gXDlYbVBEuwVVGSenwp47PdmJwoe5uHcncpsAM/L9/KkfsLBHAHvZ/dQYTPU9cfh9RUi145ecUue7SQxJ109B8fP4Y61z2hZA4vis4ayNneeRUk6VxK1rHuFC44laa0yMRDGRj87HQcyPieXzrjxSyS4jZX2iXkRz1DbI9Byx13qHZ28VjGIUbVLITuTlmYjJJPP1+XTarWSMBoo+g3I89I2+/f5VjHjdvqwmnA6810exr23XDA/Ckq4icBLe6fQyMHhd/cZfCChI5YAGD0OQehrxxvhUXeSy3Ss6SzYjZWHunJ7wHcHC6QAcZ38qs4uyU3Fb52acR20LacKQXYqcOAnTfK62GNtg3Or+99l8sWr7JMrI3OGcalOOW4B8zg4B9etadtjmaxkrTiRWgwpVZS0Qbp5DMQOPEflZt/BRoridYLh7dYd9etvdOAp/JjO+QSelE/ZNnuljuLiSUOupZC2dY0lgF1tuS3hGSN/LNOF5wC+5Pw+N8qEJRs+Acl1d4SCDghuew5ivdnwK+0hI7AJoOpTNIH0n+RlhjffHL0rv8AV7QpSp04e65712VTnofLLRUHC7CLUJLEgaVOuKXI2wQ5Lg4wQc7sCPurpbwAySRWQdycq0zHZVPPQB5jbJ3PQCnSw9mtxKMXt0SnMxxYGf8AabSM/wA09cHrS1P2Tn4TeoyziW2mbHiYB154ynUdNS7dSFwK4usUz2Pkce0BUA418V0s8G9eL2APn4Z0rxx6K/4XZpbxoqbxNzJ/SO2o/HkR02rusyKTDIRj83PVfL4jl8q9pENUsZ5HcfrZz/zDNVF7bQ30ZhdtMsZG4OGVsbMPI9frzGay7BvH1eTTidOa1bGNY260YD4FG4/2XnIL21w6EDITYg4+Wfp9DSNH2+uELQ3SCVclWUgAjofT+351IuuN3nDLnRJIZY+mrqPj5/HPTzqP26hjnVL2DdX2fHQ9M+Xl9Pns9n2RrCyK0hr43914FCDpXArm97jUtOIUDg1pDLxCLutXdBu9YMBlRGDI465AC/s3q2trvVcCRwTl9ZwNR3Oc464O+PSoHZSHu7e4nPN8QJ+th5Tz6KFH63xq87OyrHrlaR4uSLIsevBO7enIAefi+NT2tJ+qWDG6A3msntJ+8nazKmJU5LyD3FCTOxzNLONG3UICQQcfo7/HpA7K2PfXsSKCRr1eey7jP3D51b8UuFETzIbaRioV5dzIWYBchCAEPM53zg1Y+yDhWqd5iNkGkfE7n9n1NJ4BeFBxwVYsvTsaaa4afM81rqrgAeVfaKK0oFME2RRRRQhKvtH4L9os3wMsniHy6fs+dYrY6T4RH3kjMAmScb5GMAjJzj76/SUsYZSDyIxWA9puHvY3rhCU3LIw6Bs5wemNx58qVWuOj6jj7pbbmUuy6YHopXHojoW2BVViBZ3IVA8gByqcs43UYzvz3qksIO+SW2POVcp6SR5Mfwzun63xqMA8jfnOx+ZqTxHhz2zqCQG0q4wfdJ3HI8wR+BqrF+lQA45jqqQndvRO0YD208kn3d/JIFV2OE2C4wF/VAAB+WacYro8Mshp2uJ99/zR/gPvNQO0KiOZL5I1ZZdypzpSVffGARzPjA5eL0wKuD7RxC7jQeKWRgq+Q6/JQMsfQE1rHMFujZQAR95w1OnSua2UUzbm8rUnLon/ALMWK2qG8vpPyrDbUc6RzwPLfy68uW7BwDin2pjOiu4PhRUUsQPNj7q554Yg7jPo3WHs+tUKvKn2iRQPHL4gDtuqe4u422yOWaZI4woAAAA2AGwHoBWek2ayZxfMauOmAA0CH26mDB5rOrW3ljZ1njACHvEyNRjWUsQO+gPexNrWQkgSJgqNQ3q0g45cBkVWdlZC4ZoftWcFR4JIJEDJvzYavPmKvbVh9tnGd+5h/rXFRuKcCh76F1Vo2kkKuYneIsCkjHV3bLk6lByd9qcMAaA3QfZL3OvGpUX/ALYufM/0Cf8A/oo/7YufM/0Cf+/q1/g5H+ncf0q4/vaP4OR/p3H9KuP72vKhRS7Nx64Z5EdmVUjVyyxfZffMg8ck8jhUGjmoLHJx7pqrvrO4kKJAg0OxaTAKmVUwSvfTnvZG1FDqIjUjIyaZ+C8Ei7+4kZTI8coRGkd5SoWONwFMjNjxSMcjferC7kH2uAZGSkpxnf8AyW+K9NCC3l9lJrrpqFn3aDi/2VxO6ugA0urqVOM81JGGxzwpOwzv1oO01iLpBeWUmJFG+k7sB0Pnv9/PntuMkYYFWAIOxBGQfiKWuIez21Ys8KfZ5WHvReEE74LJ7jbnfIz60nj2ayEh8Jo4a4gjQpgy3A0Dx5LF5bo8TsjqGbiDf1Yf477eY8sUnWfEJY8rGxAfYrsQ2dsFSCM9OVTZWuOH3UiHwSxsVccwfl1U7EfI1bdn8SSvfPGqCLGlVB0vMfc2JPL3zjyHnWgEYsMb6gGLNo0OnSuSJZ23N4TQjPopnEYe5WK1H+RXD46yP4pfocJ+rV1BHAgSGcvGyKcq4JjYv4snSdQwcDV5J0ziqnhNtrZpZFd44/E+kZJ1bD7/ABE+QNTmazZNAlnHMqZEDaSfVTnSeowfPY1kJnF7sa1zNNSsk15e50zqY5A6KJxm2EKpHmNicvqjyRpb3ASefInfJGQM7VsXs64L9ns0yMM/ib4n+zl8qyTsbwU3V3GmMqp1N8FxgfXA+Ga/QMUYUADkBirtkjq+p4e5VmwsrWWlK4BeqKKKbJiiiiihCKR/ah2a7+DvUGXj3+I6j9+oFPFeZEDAg8jXGaPeMpx4KL2h7S12RX574E3evHG5VIkGqQ7LqVTkBj13IUZ8658Xv0keVjl3dshh4QgHJQCMsNO3Tpzq37d9mTZ3OsKGidsgEbZ5lfgef1xyrxZ3ywQfaMRhmLLCifLJk2ySg8zvnfOxpC7suvUxypzSa44VheaUxJ5cP65qjtNLB7afKxybEkbxuvuSY9DsR1Umrj2OCK04pLBcqFuCuiJiRgHmwHq64KnqBj86q+54O4hE0jASSMSEY+J12y4HPnnnzG/xjzW32xETVpuYv4lycawNxEW6MD7jfLbY02sNsDKxuPZdnyOvTVW7DOWfoSYVy/C/SVcb1GMbhDhypCnlgkHB+tZ77Mvab9pxaXZ0XaeEFtu8089ukgxuvXmOoGkUxewsNCmJBBoUkWdgFxGY9cgy5jciK5BONTxzggSg+eodNT52ouePFZoUFxE+ljIRdH7M6YVk0sdO+TJt4ByJyab73h8cy6ZFDDOR0II5MCNwR5gg1VJwW4SRmS4VlKKgE0ZdgELkeNZE1e/zIztuSd6kHA5r2qjfwsP+c4f/AEz/AOGj+Fh/znD/AOmf/DVh9lu/87b/APBf+/o+y3f+dt/+C/8Af1HBeJcsuOZmuENxEpd1kC2pFw76kVMIdO2DHv4DjIOVHPzxPhusNGid3MRqREPe3GrBEcss5J7oAknOok74Yk6TevwOd5VeSdVCoyEQxlGIcxk+NpH0/wAWBkDO5wQcGraysI4V0xqFGcnHUnmxPMk9Sck1IuAyXtV3QHAzzxvX2is49pvtN+y5tLQ67t/CSu/datht1kOdl6cz0BixheaBeAEmgSV7X1ivOKxwWoDThdErDlqByASP0FzqPQbfm1VXQX8nbQZaOPwrgbyO3vyYxzY7AdABXyO1FnG0edVzKPy75zoB3MIPnnd26nbzrtFEbcjvFZGkQFXGxQH84Dqeh3zgnkTS63Wve0jYatblzOvTRLbdaL36LTgO8fsrSw4ZdIFEUU8Lrk6tyrk/pDG22BvkYG+OdQeOXQYYktxFcBvGQCoIA2OnOMk5335etfJuIOciWWQHSSrozESc8ZGQNz+dtjByM1a9gOzDXlwHfJjjOSTvkjkN+eOf0pSxjr1458lVwkpFHXHWmHPkU+ezHs19nt+9cYkk3Oeg6D5fiTTtXlEAAA5CvVPoY92ynHinLWhjQ1uQRRRRXZSRRRRQhFFFFCFWdoeBJdwtE45jY+Xl99YfNatYXJSaMOFyV1DIPRXAzzyBkemPI1+g6Xu2HZJL2LB2kG6t61QtVnvVe3xGv9qvPDvAHN7wy/CyrjF9KXt1jYPOyamdAMsXJ0gNjkqjA5YGc43qv4rwgLII4iXlVcyqBtqAy+nzx1GPh5D1qmsZJInXSzKVD43XP5yNjOPMfgasbdyBFbW8gaaYDXMNtKbkIp2bYA567Y25BNjHS7l8z5DRLzSYkPz9RwoOZ1S/dQJeadTiK6XGiY7CTHurIRyYdJPkehpo4H7X7qB1tb8LGy7GZ42c/wAkuqMMj+Wuc+R51SzWEMkrRQmRmAY94zAhigLMcAZCnB8WTuR51ENxqiRLmLvYT7hOVZd9+7k6b813HmKcWW33Bu5BVvqOn4VmG2FguT4jUfdbJD2q1jUt7YsPNVYj4ZEtdP4SN/pdn/Mf+9rGOGW1zbPr4ZeNvuYXYRscdCrfkpPiN/QUywe229tvBe2eSOvihJ8jhgy74O42PSmzN3L+04HlkfIpk0B4qw1C0L+Ejf6XZ/zH/vaP4SN/pdn/ADH/AL2lWD/6gbQgare4B8l7th9S6/hRcf8A1A2gU6Le4LdA3dqPmQ7fhXT6eT/yi6dE1fwkb/S7P+Y/97XObtXoGp72xUeZVgPhvLz9KQLn22Xtz4LKzwT+d4piPM7BVGCQcnIHUUtcTtbi4fvOJ3jHG4hRhIwz0Cr+Sj/Hltyrm/dxYyuA5ZnyCHAMFXmgTJx32uXVyzWlgFcvsJkRkOPzioZzpGPz2xjngbGli0hSzyUYS3LZ1zA5Cauaxk8285PjjzrqJiImS3i7qEY1kZJboO8k/O3/ADdhvsKlWPDXWNLmHEhUEum2pcErqA6jrkbjnSm12++24wXW+p66dEtmthf2IBhxPGnJQbvhjRAFyFk2PdnIYA8m5Y+Wcj61KsuOjR3Nwpmizkb4dD5qx/A7V2tbxJ4DDO2lol1RSnfA2zG3UgnGPWq/hfCZLiURRDUSefQDzPl+4paO0CH8PmCWYtcDDjXh+Qplhw1r2dIYEKqBgZOrSMklmOBkkk+XlsBW6cA4IlrCsSDGBv6nr99QeyHZKOyiwN3PvN1J/fp0+pLBTOywXe27w5f2nNng3Qqe8c/wiiiir6soooooQiiiihCKKKKEIooooQqPtP2TivY9LjDD3WHMH41jvFeAz8OnDMuVBIDDkQwKkHHukqcfhnFb9XC9sUlUpIoYHoapT2UOqWZ8RwKrzWdsuORGRWBcO4gqK0dvG5ml8GtiDpB5qoA+rH9lTREstoUGAtvONyPzSp1tjpkgtv6CmbtL7Jeb2px10Hl8jzH3/KkS8guLYSRSKyCTGrI56TkYbkdzv8qUvhodDXj80S9wkhwkFW0Iwy+VUK4kV3JVAik7KuTj4ZPP5/Sr24t7m3EgjnLLERrXJ8OvcHQ4K/HBOKpuF6O+QyHSgYFjgnYEEjYE71f8avhNC/dsuprgh1UjMgO8TeZxsvx6USEhzQMlws4BY59e1woaFVDXzle8aC3ZS2nUbeI5IAJGdGc4POuk88kQRzBbIG3RhBBvjqCFJ286tWtM2s9uNRaAq2NO2oZEmkgktqBJGw2ANR57TvIeHoB73eA48u8GT8hk14JyTTn9qqyTOB3zkOPGtCo80lw8qwTzMmrTsc6fFgqdKYB58/7K93XCY7cLIwMgEzRvG4050c2Uq24I8+pFdOMTrPAsurTNE5XDMoZl94YAOfCTgeddeK9okPfaS0nfRqrKRhFcAanXO+2NthzzmoVeaUHVQIjF4vNTmCcfmIopaQRpcPAXJiuxlAFwq69428shvDgDyyap4LprYFdWiWOXkACSCBqGv81TpHnnbavNoLm5WOKJCwj2UqOWTv4zy+AIHpTv2a9kvJ7o5/kDl8+p+751OOEk3c+XzLBTAfMQYhTnpXhzxySlwvgM/EpiyoqKTuyqFUfAD3jvzJ+JrYuzPZSKzjCoAW/ObqT8atLOySJQqKFA2wK703gsoZQuz9Ar8MDYscycyiiiirq7oooooQiiiihCKKKKEIooooQiiiihCKKKKEIqPd8PjlBDoGB8xUiiouaHCjhVCS+J+yq0lyUBjP8AJ2H05fdS5e+xpxnu5gfIMPxII/CtXoqsbJHwqPnNcH2eJ/eaPnRYz/8A5NdIwI7tsEHG45dNt/oam33s3u5ljTEcccYbSuS/vtqO5A9APQda1miuRsLSa3j6KIssQBaBgeayiy9jTnHeTAeYUfgST+FMnDPZXaR4LgyH+VuPpy+6nOiuoskYzqfnJSZZ4md1o+dVHtLCOIYRQoHkKkUUVZa0NFGii7ooooqSEUUUUIRRRRQhFFFFCEUUUUIRRRRQhFFFFCEUUUUIRRRRQhFFFFCEUUUUIRRRRQhFFFFCEUUUUIRRRRQhFFFFCEUUUUIX/9k="/>
        <xdr:cNvSpPr>
          <a:spLocks noChangeAspect="1" noChangeArrowheads="1"/>
        </xdr:cNvSpPr>
      </xdr:nvSpPr>
      <xdr:spPr bwMode="auto">
        <a:xfrm>
          <a:off x="7858125" y="2257425"/>
          <a:ext cx="304800" cy="37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123825</xdr:rowOff>
        </xdr:from>
        <xdr:to>
          <xdr:col>1</xdr:col>
          <xdr:colOff>4354154</xdr:colOff>
          <xdr:row>34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5"/>
  <sheetViews>
    <sheetView view="pageBreakPreview" zoomScaleNormal="100" zoomScaleSheetLayoutView="100" workbookViewId="0">
      <pane ySplit="8" topLeftCell="A9" activePane="bottomLeft" state="frozen"/>
      <selection pane="bottomLeft" activeCell="B10" sqref="B10"/>
    </sheetView>
  </sheetViews>
  <sheetFormatPr defaultRowHeight="21" x14ac:dyDescent="0.35"/>
  <cols>
    <col min="1" max="1" width="5.5" style="7" customWidth="1"/>
    <col min="2" max="2" width="76.125" style="8" bestFit="1" customWidth="1"/>
    <col min="3" max="3" width="7.75" style="7" customWidth="1"/>
    <col min="4" max="4" width="6.25" style="7" customWidth="1"/>
    <col min="5" max="7" width="6" style="7" customWidth="1"/>
    <col min="8" max="8" width="9.5" style="9" bestFit="1" customWidth="1"/>
    <col min="9" max="9" width="6.5" style="9" bestFit="1" customWidth="1"/>
    <col min="10" max="10" width="6.875" style="9" bestFit="1" customWidth="1"/>
    <col min="11" max="16384" width="9" style="2"/>
  </cols>
  <sheetData>
    <row r="2" spans="1:10" s="1" customFormat="1" x14ac:dyDescent="0.35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5">
      <c r="A5" s="49" t="s">
        <v>0</v>
      </c>
      <c r="B5" s="49" t="s">
        <v>1</v>
      </c>
      <c r="C5" s="50" t="s">
        <v>13</v>
      </c>
      <c r="D5" s="50"/>
      <c r="E5" s="50"/>
      <c r="F5" s="50"/>
      <c r="G5" s="50"/>
      <c r="H5" s="50"/>
      <c r="I5" s="50"/>
      <c r="J5" s="50"/>
    </row>
    <row r="6" spans="1:10" x14ac:dyDescent="0.35">
      <c r="A6" s="49"/>
      <c r="B6" s="49"/>
      <c r="C6" s="49" t="s">
        <v>2</v>
      </c>
      <c r="D6" s="49"/>
      <c r="E6" s="51" t="s">
        <v>3</v>
      </c>
      <c r="F6" s="51"/>
      <c r="G6" s="51"/>
      <c r="H6" s="52" t="s">
        <v>3</v>
      </c>
      <c r="I6" s="52"/>
      <c r="J6" s="52"/>
    </row>
    <row r="7" spans="1:10" x14ac:dyDescent="0.35">
      <c r="A7" s="49"/>
      <c r="B7" s="49"/>
      <c r="C7" s="49"/>
      <c r="D7" s="49"/>
      <c r="E7" s="51" t="s">
        <v>4</v>
      </c>
      <c r="F7" s="51"/>
      <c r="G7" s="51"/>
      <c r="H7" s="52" t="s">
        <v>5</v>
      </c>
      <c r="I7" s="52"/>
      <c r="J7" s="52"/>
    </row>
    <row r="8" spans="1:10" x14ac:dyDescent="0.35">
      <c r="A8" s="49"/>
      <c r="B8" s="49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5" t="s">
        <v>8</v>
      </c>
      <c r="I8" s="5" t="s">
        <v>9</v>
      </c>
      <c r="J8" s="5" t="s">
        <v>10</v>
      </c>
    </row>
    <row r="9" spans="1:10" s="1" customFormat="1" x14ac:dyDescent="0.35">
      <c r="A9" s="14">
        <v>1</v>
      </c>
      <c r="B9" s="15" t="s">
        <v>14</v>
      </c>
      <c r="C9" s="16"/>
      <c r="D9" s="16"/>
      <c r="E9" s="16"/>
      <c r="F9" s="16"/>
      <c r="G9" s="16"/>
      <c r="H9" s="17"/>
      <c r="I9" s="17"/>
      <c r="J9" s="17"/>
    </row>
    <row r="10" spans="1:10" x14ac:dyDescent="0.35">
      <c r="A10" s="10"/>
      <c r="B10" s="11" t="s">
        <v>16</v>
      </c>
      <c r="C10" s="6" t="s">
        <v>12</v>
      </c>
      <c r="D10" s="13">
        <v>1</v>
      </c>
      <c r="E10" s="13">
        <v>15</v>
      </c>
      <c r="F10" s="13">
        <v>0</v>
      </c>
      <c r="G10" s="13">
        <v>0</v>
      </c>
      <c r="H10" s="30">
        <f>E10*D10</f>
        <v>15</v>
      </c>
      <c r="I10" s="30">
        <f t="shared" ref="I10" si="0">F10*D10</f>
        <v>0</v>
      </c>
      <c r="J10" s="30">
        <f t="shared" ref="J10" si="1">G10*D10</f>
        <v>0</v>
      </c>
    </row>
    <row r="11" spans="1:10" x14ac:dyDescent="0.35">
      <c r="A11" s="10"/>
      <c r="B11" s="11" t="s">
        <v>17</v>
      </c>
      <c r="C11" s="6"/>
      <c r="D11" s="13"/>
      <c r="E11" s="13"/>
      <c r="F11" s="13"/>
      <c r="G11" s="13"/>
      <c r="H11" s="12">
        <f t="shared" ref="H11:H20" si="2">E11*D11</f>
        <v>0</v>
      </c>
      <c r="I11" s="12">
        <f t="shared" ref="I11:I20" si="3">F11*D11</f>
        <v>0</v>
      </c>
      <c r="J11" s="12">
        <f t="shared" ref="J11:J20" si="4">G11*D11</f>
        <v>0</v>
      </c>
    </row>
    <row r="12" spans="1:10" x14ac:dyDescent="0.35">
      <c r="A12" s="10"/>
      <c r="B12" s="11" t="s">
        <v>18</v>
      </c>
      <c r="C12" s="6" t="s">
        <v>12</v>
      </c>
      <c r="D12" s="13">
        <v>1</v>
      </c>
      <c r="E12" s="13">
        <v>15</v>
      </c>
      <c r="F12" s="13">
        <v>0</v>
      </c>
      <c r="G12" s="13">
        <v>0</v>
      </c>
      <c r="H12" s="30">
        <f>E12*D12</f>
        <v>15</v>
      </c>
      <c r="I12" s="30">
        <f t="shared" si="3"/>
        <v>0</v>
      </c>
      <c r="J12" s="30">
        <f t="shared" si="4"/>
        <v>0</v>
      </c>
    </row>
    <row r="13" spans="1:10" x14ac:dyDescent="0.35">
      <c r="A13" s="10"/>
      <c r="B13" s="11" t="s">
        <v>19</v>
      </c>
      <c r="C13" s="6"/>
      <c r="D13" s="13"/>
      <c r="E13" s="13"/>
      <c r="F13" s="13"/>
      <c r="G13" s="13"/>
      <c r="H13" s="12"/>
      <c r="I13" s="12"/>
      <c r="J13" s="12"/>
    </row>
    <row r="14" spans="1:10" x14ac:dyDescent="0.35">
      <c r="A14" s="10"/>
      <c r="B14" s="11" t="s">
        <v>15</v>
      </c>
      <c r="C14" s="6" t="s">
        <v>24</v>
      </c>
      <c r="D14" s="13">
        <v>1</v>
      </c>
      <c r="E14" s="13">
        <v>15</v>
      </c>
      <c r="F14" s="13">
        <v>0</v>
      </c>
      <c r="G14" s="13">
        <v>0</v>
      </c>
      <c r="H14" s="30">
        <f>E14*D14</f>
        <v>15</v>
      </c>
      <c r="I14" s="30">
        <f t="shared" ref="I14" si="5">F14*D14</f>
        <v>0</v>
      </c>
      <c r="J14" s="30">
        <f t="shared" ref="J14" si="6">G14*D14</f>
        <v>0</v>
      </c>
    </row>
    <row r="15" spans="1:10" x14ac:dyDescent="0.35">
      <c r="A15" s="24"/>
      <c r="B15" s="25" t="s">
        <v>20</v>
      </c>
      <c r="C15" s="26" t="s">
        <v>12</v>
      </c>
      <c r="D15" s="27">
        <v>1</v>
      </c>
      <c r="E15" s="27">
        <v>15</v>
      </c>
      <c r="F15" s="27">
        <v>0</v>
      </c>
      <c r="G15" s="27">
        <v>0</v>
      </c>
      <c r="H15" s="28">
        <f>E15*D15</f>
        <v>15</v>
      </c>
      <c r="I15" s="28">
        <f t="shared" si="3"/>
        <v>0</v>
      </c>
      <c r="J15" s="28">
        <f t="shared" si="4"/>
        <v>0</v>
      </c>
    </row>
    <row r="16" spans="1:10" x14ac:dyDescent="0.35">
      <c r="A16" s="47" t="s">
        <v>25</v>
      </c>
      <c r="B16" s="47"/>
      <c r="C16" s="47"/>
      <c r="D16" s="47"/>
      <c r="E16" s="47"/>
      <c r="F16" s="47"/>
      <c r="G16" s="47"/>
      <c r="H16" s="29">
        <f>SUM(H10:H15)</f>
        <v>60</v>
      </c>
      <c r="I16" s="29"/>
      <c r="J16" s="29"/>
    </row>
    <row r="17" spans="1:10" s="1" customFormat="1" x14ac:dyDescent="0.35">
      <c r="A17" s="14">
        <v>2</v>
      </c>
      <c r="B17" s="18" t="s">
        <v>26</v>
      </c>
      <c r="C17" s="16"/>
      <c r="D17" s="19"/>
      <c r="E17" s="19"/>
      <c r="F17" s="19"/>
      <c r="G17" s="19"/>
      <c r="H17" s="20"/>
      <c r="I17" s="20"/>
      <c r="J17" s="20"/>
    </row>
    <row r="18" spans="1:10" x14ac:dyDescent="0.35">
      <c r="A18" s="31"/>
      <c r="B18" s="32" t="s">
        <v>21</v>
      </c>
      <c r="C18" s="33" t="s">
        <v>11</v>
      </c>
      <c r="D18" s="34">
        <v>14</v>
      </c>
      <c r="E18" s="34">
        <v>0</v>
      </c>
      <c r="F18" s="34">
        <v>0</v>
      </c>
      <c r="G18" s="34"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</row>
    <row r="19" spans="1:10" x14ac:dyDescent="0.35">
      <c r="A19" s="36"/>
      <c r="B19" s="37" t="s">
        <v>22</v>
      </c>
      <c r="C19" s="38"/>
      <c r="D19" s="39"/>
      <c r="E19" s="39">
        <v>0</v>
      </c>
      <c r="F19" s="39"/>
      <c r="G19" s="39"/>
      <c r="H19" s="40"/>
      <c r="I19" s="40"/>
      <c r="J19" s="40"/>
    </row>
    <row r="20" spans="1:10" x14ac:dyDescent="0.35">
      <c r="A20" s="41"/>
      <c r="B20" s="42" t="s">
        <v>27</v>
      </c>
      <c r="C20" s="26" t="s">
        <v>12</v>
      </c>
      <c r="D20" s="27">
        <v>1</v>
      </c>
      <c r="E20" s="27">
        <v>30</v>
      </c>
      <c r="F20" s="27">
        <v>0</v>
      </c>
      <c r="G20" s="27">
        <v>0</v>
      </c>
      <c r="H20" s="28">
        <f t="shared" si="2"/>
        <v>30</v>
      </c>
      <c r="I20" s="28">
        <f t="shared" si="3"/>
        <v>0</v>
      </c>
      <c r="J20" s="28">
        <f t="shared" si="4"/>
        <v>0</v>
      </c>
    </row>
    <row r="21" spans="1:10" x14ac:dyDescent="0.35">
      <c r="A21" s="43"/>
      <c r="B21" s="44" t="s">
        <v>28</v>
      </c>
      <c r="C21" s="38"/>
      <c r="D21" s="39"/>
      <c r="E21" s="39"/>
      <c r="F21" s="39"/>
      <c r="G21" s="39"/>
      <c r="H21" s="40"/>
      <c r="I21" s="40"/>
      <c r="J21" s="40"/>
    </row>
    <row r="22" spans="1:10" x14ac:dyDescent="0.35">
      <c r="A22" s="41"/>
      <c r="B22" s="42" t="s">
        <v>29</v>
      </c>
      <c r="C22" s="26" t="s">
        <v>12</v>
      </c>
      <c r="D22" s="27">
        <v>1</v>
      </c>
      <c r="E22" s="27">
        <v>30</v>
      </c>
      <c r="F22" s="27">
        <v>0</v>
      </c>
      <c r="G22" s="27">
        <v>0</v>
      </c>
      <c r="H22" s="28">
        <f>E22*D22</f>
        <v>30</v>
      </c>
      <c r="I22" s="28">
        <f t="shared" ref="I22" si="7">F22*D22</f>
        <v>0</v>
      </c>
      <c r="J22" s="28">
        <f t="shared" ref="J22" si="8">G22*D22</f>
        <v>0</v>
      </c>
    </row>
    <row r="23" spans="1:10" x14ac:dyDescent="0.35">
      <c r="A23" s="45"/>
      <c r="B23" s="46" t="s">
        <v>30</v>
      </c>
      <c r="C23" s="21"/>
      <c r="D23" s="22"/>
      <c r="E23" s="22"/>
      <c r="F23" s="22"/>
      <c r="G23" s="22"/>
      <c r="H23" s="23"/>
      <c r="I23" s="23"/>
      <c r="J23" s="23"/>
    </row>
    <row r="24" spans="1:10" x14ac:dyDescent="0.35">
      <c r="A24" s="45"/>
      <c r="B24" s="46" t="s">
        <v>31</v>
      </c>
      <c r="C24" s="21"/>
      <c r="D24" s="22"/>
      <c r="E24" s="22"/>
      <c r="F24" s="22"/>
      <c r="G24" s="22"/>
      <c r="H24" s="23"/>
      <c r="I24" s="23"/>
      <c r="J24" s="23"/>
    </row>
    <row r="25" spans="1:10" x14ac:dyDescent="0.35">
      <c r="A25" s="47" t="s">
        <v>25</v>
      </c>
      <c r="B25" s="47"/>
      <c r="C25" s="47"/>
      <c r="D25" s="47"/>
      <c r="E25" s="47"/>
      <c r="F25" s="47"/>
      <c r="G25" s="47"/>
      <c r="H25" s="29">
        <f>SUM(H18:H24)</f>
        <v>60</v>
      </c>
      <c r="I25" s="29">
        <f t="shared" ref="I25:J25" si="9">SUM(I18:I24)</f>
        <v>0</v>
      </c>
      <c r="J25" s="29">
        <f t="shared" si="9"/>
        <v>0</v>
      </c>
    </row>
  </sheetData>
  <mergeCells count="11">
    <mergeCell ref="A16:G16"/>
    <mergeCell ref="A25:G25"/>
    <mergeCell ref="A2:J3"/>
    <mergeCell ref="A5:A8"/>
    <mergeCell ref="B5:B8"/>
    <mergeCell ref="C5:J5"/>
    <mergeCell ref="C6:D7"/>
    <mergeCell ref="E6:G6"/>
    <mergeCell ref="H6:J6"/>
    <mergeCell ref="E7:G7"/>
    <mergeCell ref="H7:J7"/>
  </mergeCells>
  <printOptions horizontalCentered="1"/>
  <pageMargins left="0.78740157480314965" right="0.19685039370078741" top="0.39370078740157483" bottom="0.31496062992125984" header="0.11811023622047245" footer="0.51181102362204722"/>
  <pageSetup paperSize="9" scale="62" firstPageNumber="19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view="pageBreakPreview" zoomScaleSheetLayoutView="100" workbookViewId="0">
      <selection activeCell="C22" sqref="C22:F22"/>
    </sheetView>
  </sheetViews>
  <sheetFormatPr defaultRowHeight="18.75" x14ac:dyDescent="0.3"/>
  <cols>
    <col min="1" max="1" width="7" style="59" customWidth="1"/>
    <col min="2" max="2" width="63.25" style="59" customWidth="1"/>
    <col min="3" max="3" width="22.5" style="59" customWidth="1"/>
    <col min="4" max="4" width="9.25" style="59" customWidth="1"/>
    <col min="5" max="5" width="8.25" style="59" bestFit="1" customWidth="1"/>
    <col min="6" max="6" width="4.375" style="59" customWidth="1"/>
    <col min="7" max="7" width="6.75" style="59" customWidth="1"/>
    <col min="8" max="16384" width="9" style="59"/>
  </cols>
  <sheetData>
    <row r="1" spans="1:8" ht="21" x14ac:dyDescent="0.35">
      <c r="A1" s="53"/>
      <c r="B1" s="54" t="s">
        <v>32</v>
      </c>
      <c r="C1" s="55"/>
      <c r="D1" s="56" t="s">
        <v>39</v>
      </c>
      <c r="E1" s="57"/>
      <c r="F1" s="57"/>
      <c r="G1" s="57"/>
      <c r="H1" s="58"/>
    </row>
    <row r="2" spans="1:8" ht="21" x14ac:dyDescent="0.35">
      <c r="A2" s="60" t="s">
        <v>37</v>
      </c>
      <c r="B2" s="61"/>
      <c r="C2" s="62"/>
      <c r="D2" s="63" t="s">
        <v>38</v>
      </c>
      <c r="E2" s="64"/>
      <c r="F2" s="64"/>
      <c r="G2" s="64"/>
      <c r="H2" s="65"/>
    </row>
    <row r="3" spans="1:8" ht="21" x14ac:dyDescent="0.35">
      <c r="A3" s="66"/>
      <c r="B3" s="67" t="s">
        <v>14</v>
      </c>
      <c r="C3" s="68"/>
      <c r="D3" s="69" t="s">
        <v>33</v>
      </c>
      <c r="E3" s="70"/>
      <c r="F3" s="70"/>
      <c r="G3" s="70"/>
      <c r="H3" s="71"/>
    </row>
    <row r="4" spans="1:8" x14ac:dyDescent="0.3">
      <c r="A4" s="72"/>
      <c r="B4" s="72"/>
      <c r="C4" s="72"/>
      <c r="D4" s="72"/>
      <c r="E4" s="72"/>
      <c r="F4" s="72"/>
      <c r="G4" s="72"/>
      <c r="H4" s="72"/>
    </row>
    <row r="5" spans="1:8" ht="21" x14ac:dyDescent="0.3">
      <c r="A5" s="73" t="s">
        <v>34</v>
      </c>
      <c r="B5" s="73"/>
      <c r="C5" s="74" t="s">
        <v>35</v>
      </c>
      <c r="D5" s="75"/>
      <c r="E5" s="75"/>
      <c r="F5" s="76"/>
      <c r="G5" s="77" t="s">
        <v>36</v>
      </c>
      <c r="H5" s="78"/>
    </row>
    <row r="6" spans="1:8" x14ac:dyDescent="0.3">
      <c r="A6" s="79"/>
      <c r="B6" s="80"/>
      <c r="C6" s="79"/>
      <c r="D6" s="81"/>
      <c r="E6" s="81"/>
      <c r="F6" s="80"/>
      <c r="G6" s="82"/>
      <c r="H6" s="83"/>
    </row>
    <row r="7" spans="1:8" x14ac:dyDescent="0.3">
      <c r="A7" s="84"/>
      <c r="B7" s="85"/>
      <c r="C7" s="95" t="s">
        <v>41</v>
      </c>
      <c r="D7" s="96"/>
      <c r="E7" s="96"/>
      <c r="F7" s="97"/>
      <c r="G7" s="82">
        <v>15</v>
      </c>
      <c r="H7" s="83" t="s">
        <v>8</v>
      </c>
    </row>
    <row r="8" spans="1:8" x14ac:dyDescent="0.3">
      <c r="A8" s="84"/>
      <c r="B8" s="85"/>
      <c r="C8" s="95" t="s">
        <v>42</v>
      </c>
      <c r="D8" s="96"/>
      <c r="E8" s="96"/>
      <c r="F8" s="97"/>
      <c r="G8" s="82"/>
      <c r="H8" s="83"/>
    </row>
    <row r="9" spans="1:8" x14ac:dyDescent="0.3">
      <c r="A9" s="84"/>
      <c r="B9" s="85"/>
      <c r="C9" s="95" t="s">
        <v>43</v>
      </c>
      <c r="D9" s="96"/>
      <c r="E9" s="96"/>
      <c r="F9" s="97"/>
      <c r="G9" s="82">
        <v>15</v>
      </c>
      <c r="H9" s="83" t="s">
        <v>8</v>
      </c>
    </row>
    <row r="10" spans="1:8" x14ac:dyDescent="0.3">
      <c r="A10" s="84"/>
      <c r="B10" s="85"/>
      <c r="C10" s="95" t="s">
        <v>44</v>
      </c>
      <c r="D10" s="96"/>
      <c r="E10" s="96"/>
      <c r="F10" s="97"/>
      <c r="G10" s="82"/>
      <c r="H10" s="83"/>
    </row>
    <row r="11" spans="1:8" x14ac:dyDescent="0.3">
      <c r="A11" s="84"/>
      <c r="B11" s="85"/>
      <c r="C11" s="95" t="s">
        <v>45</v>
      </c>
      <c r="D11" s="96"/>
      <c r="E11" s="96"/>
      <c r="F11" s="97"/>
      <c r="G11" s="82">
        <v>15</v>
      </c>
      <c r="H11" s="83" t="s">
        <v>8</v>
      </c>
    </row>
    <row r="12" spans="1:8" x14ac:dyDescent="0.3">
      <c r="A12" s="84"/>
      <c r="B12" s="85"/>
      <c r="C12" s="95" t="s">
        <v>46</v>
      </c>
      <c r="D12" s="96"/>
      <c r="E12" s="96"/>
      <c r="F12" s="97"/>
      <c r="G12" s="82"/>
      <c r="H12" s="83"/>
    </row>
    <row r="13" spans="1:8" x14ac:dyDescent="0.3">
      <c r="A13" s="84"/>
      <c r="B13" s="85"/>
      <c r="C13" s="95" t="s">
        <v>47</v>
      </c>
      <c r="D13" s="96"/>
      <c r="E13" s="96"/>
      <c r="F13" s="97"/>
      <c r="G13" s="82">
        <v>15</v>
      </c>
      <c r="H13" s="83" t="s">
        <v>8</v>
      </c>
    </row>
    <row r="14" spans="1:8" x14ac:dyDescent="0.3">
      <c r="A14" s="84"/>
      <c r="B14" s="85"/>
      <c r="C14" s="95"/>
      <c r="D14" s="96"/>
      <c r="E14" s="96"/>
      <c r="F14" s="97"/>
      <c r="G14" s="82"/>
      <c r="H14" s="83"/>
    </row>
    <row r="15" spans="1:8" x14ac:dyDescent="0.3">
      <c r="A15" s="84"/>
      <c r="B15" s="85"/>
      <c r="C15" s="95"/>
      <c r="D15" s="96"/>
      <c r="E15" s="96"/>
      <c r="F15" s="97"/>
      <c r="G15" s="82"/>
      <c r="H15" s="83"/>
    </row>
    <row r="16" spans="1:8" x14ac:dyDescent="0.3">
      <c r="A16" s="84"/>
      <c r="B16" s="85"/>
      <c r="C16" s="95"/>
      <c r="D16" s="96"/>
      <c r="E16" s="96"/>
      <c r="F16" s="97"/>
      <c r="G16" s="82"/>
      <c r="H16" s="83"/>
    </row>
    <row r="17" spans="1:8" x14ac:dyDescent="0.3">
      <c r="A17" s="84"/>
      <c r="B17" s="85"/>
      <c r="C17" s="95"/>
      <c r="D17" s="96"/>
      <c r="E17" s="96"/>
      <c r="F17" s="97"/>
      <c r="G17" s="82"/>
      <c r="H17" s="83"/>
    </row>
    <row r="18" spans="1:8" x14ac:dyDescent="0.3">
      <c r="A18" s="84"/>
      <c r="B18" s="85"/>
      <c r="C18" s="95"/>
      <c r="D18" s="96"/>
      <c r="E18" s="96"/>
      <c r="F18" s="97"/>
      <c r="G18" s="82"/>
      <c r="H18" s="83"/>
    </row>
    <row r="19" spans="1:8" x14ac:dyDescent="0.3">
      <c r="A19" s="84"/>
      <c r="B19" s="85"/>
      <c r="C19" s="95"/>
      <c r="D19" s="96"/>
      <c r="E19" s="96"/>
      <c r="F19" s="97"/>
      <c r="G19" s="82"/>
      <c r="H19" s="83"/>
    </row>
    <row r="20" spans="1:8" x14ac:dyDescent="0.3">
      <c r="A20" s="84"/>
      <c r="B20" s="85"/>
      <c r="C20" s="95"/>
      <c r="D20" s="96"/>
      <c r="E20" s="96"/>
      <c r="F20" s="97"/>
      <c r="G20" s="82"/>
      <c r="H20" s="83"/>
    </row>
    <row r="21" spans="1:8" x14ac:dyDescent="0.3">
      <c r="A21" s="84"/>
      <c r="B21" s="85"/>
      <c r="C21" s="95"/>
      <c r="D21" s="96"/>
      <c r="E21" s="96"/>
      <c r="F21" s="97"/>
      <c r="G21" s="82"/>
      <c r="H21" s="83"/>
    </row>
    <row r="22" spans="1:8" x14ac:dyDescent="0.3">
      <c r="A22" s="84"/>
      <c r="B22" s="85"/>
      <c r="C22" s="95"/>
      <c r="D22" s="96"/>
      <c r="E22" s="96"/>
      <c r="F22" s="97"/>
      <c r="G22" s="82"/>
      <c r="H22" s="83"/>
    </row>
    <row r="23" spans="1:8" x14ac:dyDescent="0.3">
      <c r="A23" s="84"/>
      <c r="B23" s="85"/>
      <c r="C23" s="95"/>
      <c r="D23" s="96"/>
      <c r="E23" s="96"/>
      <c r="F23" s="97"/>
      <c r="G23" s="82"/>
      <c r="H23" s="83"/>
    </row>
    <row r="24" spans="1:8" x14ac:dyDescent="0.3">
      <c r="A24" s="84"/>
      <c r="B24" s="85"/>
      <c r="C24" s="84"/>
      <c r="D24" s="86"/>
      <c r="E24" s="86"/>
      <c r="F24" s="85"/>
      <c r="G24" s="82"/>
      <c r="H24" s="83"/>
    </row>
    <row r="25" spans="1:8" x14ac:dyDescent="0.3">
      <c r="A25" s="84"/>
      <c r="B25" s="85"/>
      <c r="C25" s="84"/>
      <c r="D25" s="86"/>
      <c r="E25" s="86"/>
      <c r="F25" s="85"/>
      <c r="G25" s="82"/>
      <c r="H25" s="83"/>
    </row>
    <row r="26" spans="1:8" x14ac:dyDescent="0.3">
      <c r="A26" s="84"/>
      <c r="B26" s="85"/>
      <c r="C26" s="84"/>
      <c r="D26" s="86"/>
      <c r="E26" s="86"/>
      <c r="F26" s="85"/>
      <c r="G26" s="82"/>
      <c r="H26" s="83"/>
    </row>
    <row r="27" spans="1:8" x14ac:dyDescent="0.3">
      <c r="A27" s="84"/>
      <c r="B27" s="85"/>
      <c r="C27" s="84"/>
      <c r="D27" s="86"/>
      <c r="E27" s="86"/>
      <c r="F27" s="85"/>
      <c r="G27" s="82"/>
      <c r="H27" s="83"/>
    </row>
    <row r="28" spans="1:8" x14ac:dyDescent="0.3">
      <c r="A28" s="84"/>
      <c r="B28" s="85"/>
      <c r="C28" s="84"/>
      <c r="D28" s="86"/>
      <c r="E28" s="86"/>
      <c r="F28" s="85"/>
      <c r="G28" s="82"/>
      <c r="H28" s="83"/>
    </row>
    <row r="29" spans="1:8" x14ac:dyDescent="0.3">
      <c r="A29" s="84"/>
      <c r="B29" s="85"/>
      <c r="C29" s="84"/>
      <c r="D29" s="86"/>
      <c r="E29" s="86"/>
      <c r="F29" s="85"/>
      <c r="G29" s="82"/>
      <c r="H29" s="83"/>
    </row>
    <row r="30" spans="1:8" x14ac:dyDescent="0.3">
      <c r="A30" s="84"/>
      <c r="B30" s="85"/>
      <c r="C30" s="84"/>
      <c r="D30" s="86"/>
      <c r="E30" s="86"/>
      <c r="F30" s="85"/>
      <c r="G30" s="82"/>
      <c r="H30" s="83"/>
    </row>
    <row r="31" spans="1:8" x14ac:dyDescent="0.3">
      <c r="A31" s="84"/>
      <c r="B31" s="85"/>
      <c r="C31" s="84"/>
      <c r="D31" s="86"/>
      <c r="E31" s="86"/>
      <c r="F31" s="85"/>
      <c r="G31" s="82"/>
      <c r="H31" s="83"/>
    </row>
    <row r="32" spans="1:8" x14ac:dyDescent="0.3">
      <c r="A32" s="84"/>
      <c r="B32" s="85"/>
      <c r="C32" s="84"/>
      <c r="D32" s="86"/>
      <c r="E32" s="86"/>
      <c r="F32" s="85"/>
      <c r="G32" s="82"/>
      <c r="H32" s="83"/>
    </row>
    <row r="33" spans="1:9" x14ac:dyDescent="0.3">
      <c r="A33" s="84"/>
      <c r="B33" s="85"/>
      <c r="C33" s="84"/>
      <c r="D33" s="86"/>
      <c r="E33" s="86"/>
      <c r="F33" s="85"/>
      <c r="G33" s="82"/>
      <c r="H33" s="83"/>
    </row>
    <row r="34" spans="1:9" x14ac:dyDescent="0.3">
      <c r="A34" s="84"/>
      <c r="B34" s="85"/>
      <c r="C34" s="84"/>
      <c r="D34" s="86"/>
      <c r="E34" s="86"/>
      <c r="F34" s="85"/>
      <c r="G34" s="82"/>
      <c r="H34" s="83"/>
    </row>
    <row r="35" spans="1:9" x14ac:dyDescent="0.3">
      <c r="A35" s="84"/>
      <c r="B35" s="85"/>
      <c r="C35" s="84"/>
      <c r="D35" s="86"/>
      <c r="E35" s="86"/>
      <c r="F35" s="85"/>
      <c r="G35" s="82"/>
      <c r="H35" s="83"/>
    </row>
    <row r="36" spans="1:9" x14ac:dyDescent="0.3">
      <c r="A36" s="84"/>
      <c r="B36" s="85"/>
      <c r="C36" s="84"/>
      <c r="D36" s="86"/>
      <c r="E36" s="86"/>
      <c r="F36" s="85"/>
      <c r="G36" s="82"/>
      <c r="H36" s="83"/>
    </row>
    <row r="37" spans="1:9" x14ac:dyDescent="0.3">
      <c r="A37" s="87"/>
      <c r="B37" s="88"/>
      <c r="C37" s="87"/>
      <c r="D37" s="89"/>
      <c r="E37" s="89"/>
      <c r="F37" s="88"/>
      <c r="G37" s="90"/>
      <c r="H37" s="91"/>
    </row>
    <row r="38" spans="1:9" x14ac:dyDescent="0.3">
      <c r="A38" s="86"/>
      <c r="B38" s="86"/>
      <c r="C38" s="86"/>
      <c r="D38" s="86"/>
      <c r="E38" s="86"/>
      <c r="F38" s="86"/>
      <c r="G38" s="82"/>
      <c r="H38" s="82"/>
      <c r="I38" s="82"/>
    </row>
    <row r="39" spans="1:9" x14ac:dyDescent="0.3">
      <c r="A39" s="86"/>
      <c r="B39" s="86"/>
      <c r="C39" s="86"/>
      <c r="D39" s="86"/>
      <c r="E39" s="86"/>
      <c r="F39" s="86"/>
      <c r="G39" s="82"/>
      <c r="H39" s="82"/>
      <c r="I39" s="82"/>
    </row>
    <row r="40" spans="1:9" x14ac:dyDescent="0.3">
      <c r="A40" s="86"/>
      <c r="B40" s="86"/>
      <c r="C40" s="86"/>
      <c r="D40" s="86"/>
      <c r="E40" s="86"/>
      <c r="F40" s="86"/>
      <c r="G40" s="82"/>
      <c r="H40" s="82"/>
      <c r="I40" s="82"/>
    </row>
    <row r="41" spans="1:9" x14ac:dyDescent="0.3">
      <c r="A41" s="86"/>
      <c r="B41" s="86"/>
      <c r="C41" s="86"/>
      <c r="D41" s="86"/>
      <c r="E41" s="86"/>
      <c r="F41" s="86"/>
      <c r="G41" s="82"/>
      <c r="H41" s="82"/>
      <c r="I41" s="82"/>
    </row>
    <row r="42" spans="1:9" x14ac:dyDescent="0.3">
      <c r="A42" s="86"/>
      <c r="B42" s="86"/>
      <c r="C42" s="86"/>
      <c r="D42" s="86"/>
      <c r="E42" s="86"/>
      <c r="F42" s="86"/>
      <c r="G42" s="82"/>
      <c r="H42" s="82"/>
      <c r="I42" s="82"/>
    </row>
    <row r="43" spans="1:9" x14ac:dyDescent="0.3">
      <c r="A43" s="86"/>
      <c r="B43" s="86"/>
      <c r="C43" s="86"/>
      <c r="D43" s="86"/>
      <c r="E43" s="86"/>
      <c r="F43" s="86"/>
      <c r="G43" s="82"/>
      <c r="H43" s="82"/>
      <c r="I43" s="82"/>
    </row>
    <row r="44" spans="1:9" x14ac:dyDescent="0.3">
      <c r="A44" s="86"/>
      <c r="B44" s="86"/>
      <c r="C44" s="86"/>
      <c r="D44" s="86"/>
      <c r="E44" s="86"/>
      <c r="F44" s="86"/>
      <c r="G44" s="82"/>
      <c r="H44" s="82"/>
      <c r="I44" s="82"/>
    </row>
    <row r="45" spans="1:9" x14ac:dyDescent="0.3">
      <c r="A45" s="86"/>
      <c r="B45" s="86"/>
      <c r="C45" s="86"/>
      <c r="D45" s="86"/>
      <c r="E45" s="86"/>
      <c r="F45" s="86"/>
      <c r="G45" s="82"/>
      <c r="H45" s="82"/>
      <c r="I45" s="82"/>
    </row>
    <row r="46" spans="1:9" x14ac:dyDescent="0.3">
      <c r="A46" s="86"/>
      <c r="B46" s="86"/>
      <c r="C46" s="86"/>
      <c r="D46" s="86"/>
      <c r="E46" s="86"/>
      <c r="F46" s="86"/>
      <c r="G46" s="82"/>
      <c r="H46" s="82"/>
      <c r="I46" s="82"/>
    </row>
    <row r="47" spans="1:9" x14ac:dyDescent="0.3">
      <c r="A47" s="86"/>
      <c r="B47" s="86"/>
      <c r="C47" s="86"/>
      <c r="D47" s="86"/>
      <c r="E47" s="86"/>
      <c r="F47" s="86"/>
      <c r="G47" s="82"/>
      <c r="H47" s="82"/>
      <c r="I47" s="82"/>
    </row>
    <row r="48" spans="1:9" x14ac:dyDescent="0.3">
      <c r="A48" s="86"/>
      <c r="B48" s="86"/>
      <c r="C48" s="86"/>
      <c r="D48" s="86"/>
      <c r="E48" s="86"/>
      <c r="F48" s="86"/>
      <c r="G48" s="82"/>
      <c r="H48" s="82"/>
      <c r="I48" s="82"/>
    </row>
    <row r="49" spans="1:9" x14ac:dyDescent="0.3">
      <c r="A49" s="86"/>
      <c r="B49" s="86"/>
      <c r="C49" s="86"/>
      <c r="D49" s="86"/>
      <c r="E49" s="86"/>
      <c r="F49" s="86"/>
      <c r="G49" s="82"/>
      <c r="H49" s="82"/>
      <c r="I49" s="82"/>
    </row>
    <row r="50" spans="1:9" x14ac:dyDescent="0.3">
      <c r="A50" s="86"/>
      <c r="B50" s="86"/>
      <c r="C50" s="86"/>
      <c r="D50" s="86"/>
      <c r="E50" s="86"/>
      <c r="F50" s="86"/>
      <c r="G50" s="82"/>
      <c r="H50" s="82"/>
      <c r="I50" s="82"/>
    </row>
    <row r="51" spans="1:9" x14ac:dyDescent="0.3">
      <c r="A51" s="86"/>
      <c r="B51" s="86"/>
      <c r="C51" s="86"/>
      <c r="D51" s="86"/>
      <c r="E51" s="86"/>
      <c r="F51" s="86"/>
      <c r="G51" s="82"/>
      <c r="H51" s="82"/>
      <c r="I51" s="82"/>
    </row>
    <row r="52" spans="1:9" x14ac:dyDescent="0.3">
      <c r="A52" s="86"/>
      <c r="B52" s="86"/>
      <c r="C52" s="86"/>
      <c r="D52" s="86"/>
      <c r="E52" s="86"/>
      <c r="F52" s="86"/>
      <c r="G52" s="82"/>
      <c r="H52" s="82"/>
      <c r="I52" s="82"/>
    </row>
    <row r="53" spans="1:9" x14ac:dyDescent="0.3">
      <c r="A53" s="86"/>
      <c r="B53" s="86"/>
      <c r="C53" s="86"/>
      <c r="D53" s="86"/>
      <c r="E53" s="86"/>
      <c r="F53" s="86"/>
      <c r="G53" s="82"/>
      <c r="H53" s="82"/>
      <c r="I53" s="82"/>
    </row>
    <row r="54" spans="1:9" x14ac:dyDescent="0.3">
      <c r="A54" s="86"/>
      <c r="B54" s="86"/>
      <c r="C54" s="86"/>
      <c r="D54" s="86"/>
      <c r="E54" s="86"/>
      <c r="F54" s="86"/>
      <c r="G54" s="82"/>
      <c r="H54" s="82"/>
      <c r="I54" s="82"/>
    </row>
    <row r="55" spans="1:9" x14ac:dyDescent="0.3">
      <c r="A55" s="86"/>
      <c r="B55" s="86"/>
      <c r="C55" s="86"/>
      <c r="D55" s="86"/>
      <c r="E55" s="86"/>
      <c r="F55" s="86"/>
      <c r="G55" s="82"/>
      <c r="H55" s="82"/>
      <c r="I55" s="82"/>
    </row>
    <row r="56" spans="1:9" x14ac:dyDescent="0.3">
      <c r="A56" s="86"/>
      <c r="B56" s="86"/>
      <c r="C56" s="86"/>
      <c r="D56" s="86"/>
      <c r="E56" s="86"/>
      <c r="F56" s="86"/>
      <c r="G56" s="82"/>
      <c r="H56" s="82"/>
      <c r="I56" s="82"/>
    </row>
    <row r="57" spans="1:9" x14ac:dyDescent="0.3">
      <c r="A57" s="86"/>
      <c r="B57" s="86"/>
      <c r="C57" s="86"/>
      <c r="D57" s="86"/>
      <c r="E57" s="86"/>
      <c r="F57" s="86"/>
      <c r="G57" s="82"/>
      <c r="H57" s="82"/>
      <c r="I57" s="82"/>
    </row>
    <row r="58" spans="1:9" x14ac:dyDescent="0.3">
      <c r="A58" s="82"/>
      <c r="B58" s="82"/>
      <c r="C58" s="82"/>
      <c r="D58" s="82"/>
      <c r="E58" s="82"/>
      <c r="F58" s="82"/>
      <c r="G58" s="82"/>
      <c r="H58" s="82"/>
      <c r="I58" s="82"/>
    </row>
    <row r="59" spans="1:9" x14ac:dyDescent="0.3">
      <c r="A59" s="82"/>
      <c r="B59" s="82"/>
      <c r="C59" s="82"/>
      <c r="D59" s="82"/>
      <c r="E59" s="82"/>
      <c r="F59" s="82"/>
      <c r="G59" s="82"/>
      <c r="H59" s="82"/>
      <c r="I59" s="82"/>
    </row>
    <row r="60" spans="1:9" x14ac:dyDescent="0.3">
      <c r="A60" s="82"/>
      <c r="B60" s="82"/>
      <c r="C60" s="82"/>
      <c r="D60" s="82"/>
      <c r="E60" s="82"/>
      <c r="F60" s="82"/>
      <c r="G60" s="82"/>
      <c r="H60" s="82"/>
      <c r="I60" s="82"/>
    </row>
    <row r="61" spans="1:9" x14ac:dyDescent="0.3">
      <c r="A61" s="82"/>
      <c r="B61" s="82"/>
      <c r="C61" s="82"/>
      <c r="D61" s="82"/>
      <c r="E61" s="82"/>
      <c r="F61" s="82"/>
      <c r="G61" s="82"/>
      <c r="H61" s="82"/>
      <c r="I61" s="82"/>
    </row>
  </sheetData>
  <mergeCells count="112">
    <mergeCell ref="A57:B57"/>
    <mergeCell ref="C57:F57"/>
    <mergeCell ref="A54:B54"/>
    <mergeCell ref="C54:F54"/>
    <mergeCell ref="A55:B55"/>
    <mergeCell ref="C55:F55"/>
    <mergeCell ref="A56:B56"/>
    <mergeCell ref="C56:F56"/>
    <mergeCell ref="A51:B51"/>
    <mergeCell ref="C51:F51"/>
    <mergeCell ref="A52:B52"/>
    <mergeCell ref="C52:F52"/>
    <mergeCell ref="A53:B53"/>
    <mergeCell ref="C53:F53"/>
    <mergeCell ref="A48:B48"/>
    <mergeCell ref="C48:F48"/>
    <mergeCell ref="A49:B49"/>
    <mergeCell ref="C49:F49"/>
    <mergeCell ref="A50:B50"/>
    <mergeCell ref="C50:F50"/>
    <mergeCell ref="A45:B45"/>
    <mergeCell ref="C45:F45"/>
    <mergeCell ref="A46:B46"/>
    <mergeCell ref="C46:F46"/>
    <mergeCell ref="A47:B47"/>
    <mergeCell ref="C47:F47"/>
    <mergeCell ref="A42:B42"/>
    <mergeCell ref="C42:F42"/>
    <mergeCell ref="A43:B43"/>
    <mergeCell ref="C43:F43"/>
    <mergeCell ref="A44:B44"/>
    <mergeCell ref="C44:F44"/>
    <mergeCell ref="A39:B39"/>
    <mergeCell ref="C39:F39"/>
    <mergeCell ref="A40:B40"/>
    <mergeCell ref="C40:F40"/>
    <mergeCell ref="A41:B41"/>
    <mergeCell ref="C41:F41"/>
    <mergeCell ref="A36:B36"/>
    <mergeCell ref="C36:F36"/>
    <mergeCell ref="A37:B37"/>
    <mergeCell ref="C37:F37"/>
    <mergeCell ref="A38:B38"/>
    <mergeCell ref="C38:F38"/>
    <mergeCell ref="A33:B33"/>
    <mergeCell ref="C33:F33"/>
    <mergeCell ref="A34:B34"/>
    <mergeCell ref="C34:F34"/>
    <mergeCell ref="A35:B35"/>
    <mergeCell ref="C35:F35"/>
    <mergeCell ref="A30:B30"/>
    <mergeCell ref="C30:F30"/>
    <mergeCell ref="A31:B31"/>
    <mergeCell ref="C31:F31"/>
    <mergeCell ref="A32:B32"/>
    <mergeCell ref="C32:F32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  <mergeCell ref="A12:B12"/>
    <mergeCell ref="C12:F12"/>
    <mergeCell ref="A13:B13"/>
    <mergeCell ref="C13:F13"/>
    <mergeCell ref="A14:B14"/>
    <mergeCell ref="C14:F14"/>
    <mergeCell ref="A9:B9"/>
    <mergeCell ref="C9:F9"/>
    <mergeCell ref="A10:B10"/>
    <mergeCell ref="C10:F10"/>
    <mergeCell ref="A11:B11"/>
    <mergeCell ref="C11:F11"/>
    <mergeCell ref="A6:B6"/>
    <mergeCell ref="C6:F6"/>
    <mergeCell ref="A7:B7"/>
    <mergeCell ref="C7:F7"/>
    <mergeCell ref="A8:B8"/>
    <mergeCell ref="C8:F8"/>
    <mergeCell ref="B1:C2"/>
    <mergeCell ref="D1:H1"/>
    <mergeCell ref="D2:H2"/>
    <mergeCell ref="B3:C3"/>
    <mergeCell ref="D3:H3"/>
    <mergeCell ref="A5:B5"/>
    <mergeCell ref="C5:F5"/>
    <mergeCell ref="G5:H5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4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0</xdr:col>
                <xdr:colOff>66675</xdr:colOff>
                <xdr:row>5</xdr:row>
                <xdr:rowOff>152400</xdr:rowOff>
              </from>
              <to>
                <xdr:col>1</xdr:col>
                <xdr:colOff>4714875</xdr:colOff>
                <xdr:row>35</xdr:row>
                <xdr:rowOff>66675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10" zoomScaleSheetLayoutView="100" workbookViewId="0">
      <selection activeCell="C23" sqref="C23:F23"/>
    </sheetView>
  </sheetViews>
  <sheetFormatPr defaultRowHeight="18.75" x14ac:dyDescent="0.3"/>
  <cols>
    <col min="1" max="1" width="7" style="59" customWidth="1"/>
    <col min="2" max="2" width="57.75" style="59" customWidth="1"/>
    <col min="3" max="3" width="22.5" style="59" customWidth="1"/>
    <col min="4" max="4" width="9.25" style="59" customWidth="1"/>
    <col min="5" max="5" width="8.25" style="59" bestFit="1" customWidth="1"/>
    <col min="6" max="6" width="9.375" style="59" customWidth="1"/>
    <col min="7" max="16384" width="9" style="59"/>
  </cols>
  <sheetData>
    <row r="1" spans="1:8" ht="21" x14ac:dyDescent="0.35">
      <c r="A1" s="53"/>
      <c r="B1" s="54" t="s">
        <v>32</v>
      </c>
      <c r="C1" s="55"/>
      <c r="D1" s="56" t="s">
        <v>39</v>
      </c>
      <c r="E1" s="57"/>
      <c r="F1" s="57"/>
      <c r="G1" s="57"/>
      <c r="H1" s="58"/>
    </row>
    <row r="2" spans="1:8" ht="21" x14ac:dyDescent="0.35">
      <c r="A2" s="60" t="s">
        <v>40</v>
      </c>
      <c r="B2" s="61"/>
      <c r="C2" s="62"/>
      <c r="D2" s="63" t="s">
        <v>38</v>
      </c>
      <c r="E2" s="64"/>
      <c r="F2" s="64"/>
      <c r="G2" s="64"/>
      <c r="H2" s="65"/>
    </row>
    <row r="3" spans="1:8" ht="21" x14ac:dyDescent="0.35">
      <c r="A3" s="66"/>
      <c r="B3" s="67" t="s">
        <v>26</v>
      </c>
      <c r="C3" s="68"/>
      <c r="D3" s="69" t="s">
        <v>33</v>
      </c>
      <c r="E3" s="70"/>
      <c r="F3" s="70"/>
      <c r="G3" s="70"/>
      <c r="H3" s="71"/>
    </row>
    <row r="4" spans="1:8" x14ac:dyDescent="0.3">
      <c r="A4" s="72"/>
      <c r="B4" s="72"/>
      <c r="C4" s="72"/>
      <c r="D4" s="72"/>
      <c r="E4" s="72"/>
      <c r="F4" s="72"/>
      <c r="G4" s="72"/>
      <c r="H4" s="72"/>
    </row>
    <row r="5" spans="1:8" ht="21" x14ac:dyDescent="0.3">
      <c r="A5" s="73" t="s">
        <v>34</v>
      </c>
      <c r="B5" s="73"/>
      <c r="C5" s="74" t="s">
        <v>35</v>
      </c>
      <c r="D5" s="75"/>
      <c r="E5" s="75"/>
      <c r="F5" s="76"/>
      <c r="G5" s="77" t="s">
        <v>36</v>
      </c>
      <c r="H5" s="78"/>
    </row>
    <row r="6" spans="1:8" x14ac:dyDescent="0.3">
      <c r="A6" s="79"/>
      <c r="B6" s="80"/>
      <c r="C6" s="79"/>
      <c r="D6" s="81"/>
      <c r="E6" s="81"/>
      <c r="F6" s="80"/>
      <c r="G6" s="82"/>
      <c r="H6" s="83"/>
    </row>
    <row r="7" spans="1:8" x14ac:dyDescent="0.3">
      <c r="A7" s="84"/>
      <c r="B7" s="85"/>
      <c r="C7" s="92" t="s">
        <v>48</v>
      </c>
      <c r="D7" s="93"/>
      <c r="E7" s="93"/>
      <c r="F7" s="94"/>
      <c r="G7" s="82">
        <v>30</v>
      </c>
      <c r="H7" s="83" t="s">
        <v>8</v>
      </c>
    </row>
    <row r="8" spans="1:8" x14ac:dyDescent="0.3">
      <c r="A8" s="84"/>
      <c r="B8" s="85"/>
      <c r="C8" s="92" t="s">
        <v>49</v>
      </c>
      <c r="D8" s="93"/>
      <c r="E8" s="93"/>
      <c r="F8" s="94"/>
      <c r="G8" s="82"/>
      <c r="H8" s="83"/>
    </row>
    <row r="9" spans="1:8" x14ac:dyDescent="0.3">
      <c r="A9" s="84"/>
      <c r="B9" s="85"/>
      <c r="C9" s="92" t="s">
        <v>50</v>
      </c>
      <c r="D9" s="93"/>
      <c r="E9" s="93"/>
      <c r="F9" s="94"/>
      <c r="G9" s="82"/>
      <c r="H9" s="83"/>
    </row>
    <row r="10" spans="1:8" x14ac:dyDescent="0.3">
      <c r="A10" s="84"/>
      <c r="B10" s="85"/>
      <c r="C10" s="92" t="s">
        <v>51</v>
      </c>
      <c r="D10" s="93"/>
      <c r="E10" s="93"/>
      <c r="F10" s="94"/>
      <c r="G10" s="82">
        <v>30</v>
      </c>
      <c r="H10" s="83" t="s">
        <v>8</v>
      </c>
    </row>
    <row r="11" spans="1:8" x14ac:dyDescent="0.3">
      <c r="A11" s="84"/>
      <c r="B11" s="85"/>
      <c r="C11" s="92" t="s">
        <v>52</v>
      </c>
      <c r="D11" s="93"/>
      <c r="E11" s="93"/>
      <c r="F11" s="94"/>
      <c r="G11" s="82"/>
      <c r="H11" s="83"/>
    </row>
    <row r="12" spans="1:8" x14ac:dyDescent="0.3">
      <c r="A12" s="84"/>
      <c r="B12" s="85"/>
      <c r="C12" s="92"/>
      <c r="D12" s="93"/>
      <c r="E12" s="93"/>
      <c r="F12" s="94"/>
      <c r="G12" s="82"/>
      <c r="H12" s="83"/>
    </row>
    <row r="13" spans="1:8" x14ac:dyDescent="0.3">
      <c r="A13" s="84"/>
      <c r="B13" s="85"/>
      <c r="C13" s="92"/>
      <c r="D13" s="93"/>
      <c r="E13" s="93"/>
      <c r="F13" s="94"/>
      <c r="G13" s="82"/>
      <c r="H13" s="83"/>
    </row>
    <row r="14" spans="1:8" x14ac:dyDescent="0.3">
      <c r="A14" s="84"/>
      <c r="B14" s="85"/>
      <c r="C14" s="92"/>
      <c r="D14" s="93"/>
      <c r="E14" s="93"/>
      <c r="F14" s="94"/>
      <c r="G14" s="82"/>
      <c r="H14" s="83"/>
    </row>
    <row r="15" spans="1:8" x14ac:dyDescent="0.3">
      <c r="A15" s="84"/>
      <c r="B15" s="85"/>
      <c r="C15" s="92"/>
      <c r="D15" s="93"/>
      <c r="E15" s="93"/>
      <c r="F15" s="94"/>
      <c r="G15" s="82"/>
      <c r="H15" s="83"/>
    </row>
    <row r="16" spans="1:8" x14ac:dyDescent="0.3">
      <c r="A16" s="84"/>
      <c r="B16" s="85"/>
      <c r="C16" s="92"/>
      <c r="D16" s="93"/>
      <c r="E16" s="93"/>
      <c r="F16" s="94"/>
      <c r="G16" s="82"/>
      <c r="H16" s="83"/>
    </row>
    <row r="17" spans="1:8" x14ac:dyDescent="0.3">
      <c r="A17" s="84"/>
      <c r="B17" s="85"/>
      <c r="C17" s="92"/>
      <c r="D17" s="93"/>
      <c r="E17" s="93"/>
      <c r="F17" s="94"/>
      <c r="G17" s="82"/>
      <c r="H17" s="83"/>
    </row>
    <row r="18" spans="1:8" x14ac:dyDescent="0.3">
      <c r="A18" s="84"/>
      <c r="B18" s="85"/>
      <c r="C18" s="92"/>
      <c r="D18" s="93"/>
      <c r="E18" s="93"/>
      <c r="F18" s="94"/>
      <c r="G18" s="82"/>
      <c r="H18" s="83"/>
    </row>
    <row r="19" spans="1:8" x14ac:dyDescent="0.3">
      <c r="A19" s="84"/>
      <c r="B19" s="85"/>
      <c r="C19" s="84"/>
      <c r="D19" s="86"/>
      <c r="E19" s="86"/>
      <c r="F19" s="85"/>
      <c r="G19" s="82"/>
      <c r="H19" s="83"/>
    </row>
    <row r="20" spans="1:8" x14ac:dyDescent="0.3">
      <c r="A20" s="84"/>
      <c r="B20" s="85"/>
      <c r="C20" s="84"/>
      <c r="D20" s="86"/>
      <c r="E20" s="86"/>
      <c r="F20" s="85"/>
      <c r="G20" s="82"/>
      <c r="H20" s="83"/>
    </row>
    <row r="21" spans="1:8" x14ac:dyDescent="0.3">
      <c r="A21" s="84"/>
      <c r="B21" s="85"/>
      <c r="C21" s="84"/>
      <c r="D21" s="86"/>
      <c r="E21" s="86"/>
      <c r="F21" s="85"/>
      <c r="G21" s="82"/>
      <c r="H21" s="83"/>
    </row>
    <row r="22" spans="1:8" x14ac:dyDescent="0.3">
      <c r="A22" s="84"/>
      <c r="B22" s="85"/>
      <c r="C22" s="84"/>
      <c r="D22" s="86"/>
      <c r="E22" s="86"/>
      <c r="F22" s="85"/>
      <c r="G22" s="82"/>
      <c r="H22" s="83"/>
    </row>
    <row r="23" spans="1:8" x14ac:dyDescent="0.3">
      <c r="A23" s="84"/>
      <c r="B23" s="85"/>
      <c r="C23" s="84"/>
      <c r="D23" s="86"/>
      <c r="E23" s="86"/>
      <c r="F23" s="85"/>
      <c r="G23" s="82"/>
      <c r="H23" s="83"/>
    </row>
    <row r="24" spans="1:8" x14ac:dyDescent="0.3">
      <c r="A24" s="84"/>
      <c r="B24" s="85"/>
      <c r="C24" s="84"/>
      <c r="D24" s="86"/>
      <c r="E24" s="86"/>
      <c r="F24" s="85"/>
      <c r="G24" s="82"/>
      <c r="H24" s="83"/>
    </row>
    <row r="25" spans="1:8" x14ac:dyDescent="0.3">
      <c r="A25" s="84"/>
      <c r="B25" s="85"/>
      <c r="C25" s="84"/>
      <c r="D25" s="86"/>
      <c r="E25" s="86"/>
      <c r="F25" s="85"/>
      <c r="G25" s="82"/>
      <c r="H25" s="83"/>
    </row>
    <row r="26" spans="1:8" x14ac:dyDescent="0.3">
      <c r="A26" s="84"/>
      <c r="B26" s="85"/>
      <c r="C26" s="84"/>
      <c r="D26" s="86"/>
      <c r="E26" s="86"/>
      <c r="F26" s="85"/>
      <c r="G26" s="82"/>
      <c r="H26" s="83"/>
    </row>
    <row r="27" spans="1:8" x14ac:dyDescent="0.3">
      <c r="A27" s="84"/>
      <c r="B27" s="85"/>
      <c r="C27" s="84"/>
      <c r="D27" s="86"/>
      <c r="E27" s="86"/>
      <c r="F27" s="85"/>
      <c r="G27" s="82"/>
      <c r="H27" s="83"/>
    </row>
    <row r="28" spans="1:8" x14ac:dyDescent="0.3">
      <c r="A28" s="84"/>
      <c r="B28" s="85"/>
      <c r="C28" s="84"/>
      <c r="D28" s="86"/>
      <c r="E28" s="86"/>
      <c r="F28" s="85"/>
      <c r="G28" s="82"/>
      <c r="H28" s="83"/>
    </row>
    <row r="29" spans="1:8" x14ac:dyDescent="0.3">
      <c r="A29" s="84"/>
      <c r="B29" s="85"/>
      <c r="C29" s="84"/>
      <c r="D29" s="86"/>
      <c r="E29" s="86"/>
      <c r="F29" s="85"/>
      <c r="G29" s="82"/>
      <c r="H29" s="83"/>
    </row>
    <row r="30" spans="1:8" x14ac:dyDescent="0.3">
      <c r="A30" s="84"/>
      <c r="B30" s="85"/>
      <c r="C30" s="84"/>
      <c r="D30" s="86"/>
      <c r="E30" s="86"/>
      <c r="F30" s="85"/>
      <c r="G30" s="82"/>
      <c r="H30" s="83"/>
    </row>
    <row r="31" spans="1:8" x14ac:dyDescent="0.3">
      <c r="A31" s="84"/>
      <c r="B31" s="85"/>
      <c r="C31" s="84"/>
      <c r="D31" s="86"/>
      <c r="E31" s="86"/>
      <c r="F31" s="85"/>
      <c r="G31" s="82"/>
      <c r="H31" s="83"/>
    </row>
    <row r="32" spans="1:8" x14ac:dyDescent="0.3">
      <c r="A32" s="84"/>
      <c r="B32" s="85"/>
      <c r="C32" s="84"/>
      <c r="D32" s="86"/>
      <c r="E32" s="86"/>
      <c r="F32" s="85"/>
      <c r="G32" s="82"/>
      <c r="H32" s="83"/>
    </row>
    <row r="33" spans="1:9" x14ac:dyDescent="0.3">
      <c r="A33" s="84"/>
      <c r="B33" s="85"/>
      <c r="C33" s="84"/>
      <c r="D33" s="86"/>
      <c r="E33" s="86"/>
      <c r="F33" s="85"/>
      <c r="G33" s="82"/>
      <c r="H33" s="83"/>
    </row>
    <row r="34" spans="1:9" x14ac:dyDescent="0.3">
      <c r="A34" s="84"/>
      <c r="B34" s="85"/>
      <c r="C34" s="84"/>
      <c r="D34" s="86"/>
      <c r="E34" s="86"/>
      <c r="F34" s="85"/>
      <c r="G34" s="82"/>
      <c r="H34" s="83"/>
    </row>
    <row r="35" spans="1:9" x14ac:dyDescent="0.3">
      <c r="A35" s="87"/>
      <c r="B35" s="88"/>
      <c r="C35" s="87"/>
      <c r="D35" s="89"/>
      <c r="E35" s="89"/>
      <c r="F35" s="88"/>
      <c r="G35" s="90"/>
      <c r="H35" s="91"/>
    </row>
    <row r="36" spans="1:9" x14ac:dyDescent="0.3">
      <c r="A36" s="86"/>
      <c r="B36" s="86"/>
      <c r="C36" s="86"/>
      <c r="D36" s="86"/>
      <c r="E36" s="86"/>
      <c r="F36" s="86"/>
      <c r="G36" s="82"/>
      <c r="H36" s="82"/>
      <c r="I36" s="82"/>
    </row>
    <row r="37" spans="1:9" x14ac:dyDescent="0.3">
      <c r="A37" s="86"/>
      <c r="B37" s="86"/>
      <c r="C37" s="86"/>
      <c r="D37" s="86"/>
      <c r="E37" s="86"/>
      <c r="F37" s="86"/>
      <c r="G37" s="82"/>
      <c r="H37" s="82"/>
      <c r="I37" s="82"/>
    </row>
    <row r="38" spans="1:9" x14ac:dyDescent="0.3">
      <c r="A38" s="86"/>
      <c r="B38" s="86"/>
      <c r="C38" s="86"/>
      <c r="D38" s="86"/>
      <c r="E38" s="86"/>
      <c r="F38" s="86"/>
      <c r="G38" s="82"/>
      <c r="H38" s="82"/>
      <c r="I38" s="82"/>
    </row>
    <row r="39" spans="1:9" x14ac:dyDescent="0.3">
      <c r="A39" s="86"/>
      <c r="B39" s="86"/>
      <c r="C39" s="86"/>
      <c r="D39" s="86"/>
      <c r="E39" s="86"/>
      <c r="F39" s="86"/>
      <c r="G39" s="82"/>
      <c r="H39" s="82"/>
      <c r="I39" s="82"/>
    </row>
    <row r="40" spans="1:9" x14ac:dyDescent="0.3">
      <c r="A40" s="86"/>
      <c r="B40" s="86"/>
      <c r="C40" s="86"/>
      <c r="D40" s="86"/>
      <c r="E40" s="86"/>
      <c r="F40" s="86"/>
      <c r="G40" s="82"/>
      <c r="H40" s="82"/>
      <c r="I40" s="82"/>
    </row>
    <row r="41" spans="1:9" x14ac:dyDescent="0.3">
      <c r="A41" s="86"/>
      <c r="B41" s="86"/>
      <c r="C41" s="86"/>
      <c r="D41" s="86"/>
      <c r="E41" s="86"/>
      <c r="F41" s="86"/>
      <c r="G41" s="82"/>
      <c r="H41" s="82"/>
      <c r="I41" s="82"/>
    </row>
    <row r="42" spans="1:9" x14ac:dyDescent="0.3">
      <c r="A42" s="86"/>
      <c r="B42" s="86"/>
      <c r="C42" s="86"/>
      <c r="D42" s="86"/>
      <c r="E42" s="86"/>
      <c r="F42" s="86"/>
      <c r="G42" s="82"/>
      <c r="H42" s="82"/>
      <c r="I42" s="82"/>
    </row>
    <row r="43" spans="1:9" x14ac:dyDescent="0.3">
      <c r="A43" s="86"/>
      <c r="B43" s="86"/>
      <c r="C43" s="86"/>
      <c r="D43" s="86"/>
      <c r="E43" s="86"/>
      <c r="F43" s="86"/>
      <c r="G43" s="82"/>
      <c r="H43" s="82"/>
      <c r="I43" s="82"/>
    </row>
    <row r="44" spans="1:9" x14ac:dyDescent="0.3">
      <c r="A44" s="86"/>
      <c r="B44" s="86"/>
      <c r="C44" s="86"/>
      <c r="D44" s="86"/>
      <c r="E44" s="86"/>
      <c r="F44" s="86"/>
      <c r="G44" s="82"/>
      <c r="H44" s="82"/>
      <c r="I44" s="82"/>
    </row>
    <row r="45" spans="1:9" x14ac:dyDescent="0.3">
      <c r="A45" s="86"/>
      <c r="B45" s="86"/>
      <c r="C45" s="86"/>
      <c r="D45" s="86"/>
      <c r="E45" s="86"/>
      <c r="F45" s="86"/>
      <c r="G45" s="82"/>
      <c r="H45" s="82"/>
      <c r="I45" s="82"/>
    </row>
    <row r="46" spans="1:9" x14ac:dyDescent="0.3">
      <c r="A46" s="86"/>
      <c r="B46" s="86"/>
      <c r="C46" s="86"/>
      <c r="D46" s="86"/>
      <c r="E46" s="86"/>
      <c r="F46" s="86"/>
      <c r="G46" s="82"/>
      <c r="H46" s="82"/>
      <c r="I46" s="82"/>
    </row>
    <row r="47" spans="1:9" x14ac:dyDescent="0.3">
      <c r="A47" s="86"/>
      <c r="B47" s="86"/>
      <c r="C47" s="86"/>
      <c r="D47" s="86"/>
      <c r="E47" s="86"/>
      <c r="F47" s="86"/>
      <c r="G47" s="82"/>
      <c r="H47" s="82"/>
      <c r="I47" s="82"/>
    </row>
    <row r="48" spans="1:9" x14ac:dyDescent="0.3">
      <c r="A48" s="86"/>
      <c r="B48" s="86"/>
      <c r="C48" s="86"/>
      <c r="D48" s="86"/>
      <c r="E48" s="86"/>
      <c r="F48" s="86"/>
      <c r="G48" s="82"/>
      <c r="H48" s="82"/>
      <c r="I48" s="82"/>
    </row>
    <row r="49" spans="1:9" x14ac:dyDescent="0.3">
      <c r="A49" s="86"/>
      <c r="B49" s="86"/>
      <c r="C49" s="86"/>
      <c r="D49" s="86"/>
      <c r="E49" s="86"/>
      <c r="F49" s="86"/>
      <c r="G49" s="82"/>
      <c r="H49" s="82"/>
      <c r="I49" s="82"/>
    </row>
    <row r="50" spans="1:9" x14ac:dyDescent="0.3">
      <c r="A50" s="86"/>
      <c r="B50" s="86"/>
      <c r="C50" s="86"/>
      <c r="D50" s="86"/>
      <c r="E50" s="86"/>
      <c r="F50" s="86"/>
      <c r="G50" s="82"/>
      <c r="H50" s="82"/>
      <c r="I50" s="82"/>
    </row>
    <row r="51" spans="1:9" x14ac:dyDescent="0.3">
      <c r="A51" s="86"/>
      <c r="B51" s="86"/>
      <c r="C51" s="86"/>
      <c r="D51" s="86"/>
      <c r="E51" s="86"/>
      <c r="F51" s="86"/>
      <c r="G51" s="82"/>
      <c r="H51" s="82"/>
      <c r="I51" s="82"/>
    </row>
    <row r="52" spans="1:9" x14ac:dyDescent="0.3">
      <c r="A52" s="86"/>
      <c r="B52" s="86"/>
      <c r="C52" s="86"/>
      <c r="D52" s="86"/>
      <c r="E52" s="86"/>
      <c r="F52" s="86"/>
      <c r="G52" s="82"/>
      <c r="H52" s="82"/>
      <c r="I52" s="82"/>
    </row>
    <row r="53" spans="1:9" x14ac:dyDescent="0.3">
      <c r="A53" s="86"/>
      <c r="B53" s="86"/>
      <c r="C53" s="86"/>
      <c r="D53" s="86"/>
      <c r="E53" s="86"/>
      <c r="F53" s="86"/>
      <c r="G53" s="82"/>
      <c r="H53" s="82"/>
      <c r="I53" s="82"/>
    </row>
    <row r="54" spans="1:9" x14ac:dyDescent="0.3">
      <c r="A54" s="86"/>
      <c r="B54" s="86"/>
      <c r="C54" s="86"/>
      <c r="D54" s="86"/>
      <c r="E54" s="86"/>
      <c r="F54" s="86"/>
      <c r="G54" s="82"/>
      <c r="H54" s="82"/>
      <c r="I54" s="82"/>
    </row>
    <row r="55" spans="1:9" x14ac:dyDescent="0.3">
      <c r="A55" s="86"/>
      <c r="B55" s="86"/>
      <c r="C55" s="86"/>
      <c r="D55" s="86"/>
      <c r="E55" s="86"/>
      <c r="F55" s="86"/>
      <c r="G55" s="82"/>
      <c r="H55" s="82"/>
      <c r="I55" s="82"/>
    </row>
    <row r="56" spans="1:9" x14ac:dyDescent="0.3">
      <c r="A56" s="86"/>
      <c r="B56" s="86"/>
      <c r="C56" s="86"/>
      <c r="D56" s="86"/>
      <c r="E56" s="86"/>
      <c r="F56" s="86"/>
      <c r="G56" s="82"/>
      <c r="H56" s="82"/>
      <c r="I56" s="82"/>
    </row>
    <row r="57" spans="1:9" x14ac:dyDescent="0.3">
      <c r="A57" s="86"/>
      <c r="B57" s="86"/>
      <c r="C57" s="86"/>
      <c r="D57" s="86"/>
      <c r="E57" s="86"/>
      <c r="F57" s="86"/>
      <c r="G57" s="82"/>
      <c r="H57" s="82"/>
      <c r="I57" s="82"/>
    </row>
    <row r="58" spans="1:9" x14ac:dyDescent="0.3">
      <c r="A58" s="82"/>
      <c r="B58" s="82"/>
      <c r="C58" s="82"/>
      <c r="D58" s="82"/>
      <c r="E58" s="82"/>
      <c r="F58" s="82"/>
      <c r="G58" s="82"/>
      <c r="H58" s="82"/>
      <c r="I58" s="82"/>
    </row>
    <row r="59" spans="1:9" x14ac:dyDescent="0.3">
      <c r="A59" s="82"/>
      <c r="B59" s="82"/>
      <c r="C59" s="82"/>
      <c r="D59" s="82"/>
      <c r="E59" s="82"/>
      <c r="F59" s="82"/>
      <c r="G59" s="82"/>
      <c r="H59" s="82"/>
      <c r="I59" s="82"/>
    </row>
    <row r="60" spans="1:9" x14ac:dyDescent="0.3">
      <c r="A60" s="82"/>
      <c r="B60" s="82"/>
      <c r="C60" s="82"/>
      <c r="D60" s="82"/>
      <c r="E60" s="82"/>
      <c r="F60" s="82"/>
      <c r="G60" s="82"/>
      <c r="H60" s="82"/>
      <c r="I60" s="82"/>
    </row>
    <row r="61" spans="1:9" x14ac:dyDescent="0.3">
      <c r="A61" s="82"/>
      <c r="B61" s="82"/>
      <c r="C61" s="82"/>
      <c r="D61" s="82"/>
      <c r="E61" s="82"/>
      <c r="F61" s="82"/>
      <c r="G61" s="82"/>
      <c r="H61" s="82"/>
      <c r="I61" s="82"/>
    </row>
  </sheetData>
  <mergeCells count="112">
    <mergeCell ref="A57:B57"/>
    <mergeCell ref="C57:F57"/>
    <mergeCell ref="A54:B54"/>
    <mergeCell ref="C54:F54"/>
    <mergeCell ref="A55:B55"/>
    <mergeCell ref="C55:F55"/>
    <mergeCell ref="A56:B56"/>
    <mergeCell ref="C56:F56"/>
    <mergeCell ref="A51:B51"/>
    <mergeCell ref="C51:F51"/>
    <mergeCell ref="A52:B52"/>
    <mergeCell ref="C52:F52"/>
    <mergeCell ref="A53:B53"/>
    <mergeCell ref="C53:F53"/>
    <mergeCell ref="A48:B48"/>
    <mergeCell ref="C48:F48"/>
    <mergeCell ref="A49:B49"/>
    <mergeCell ref="C49:F49"/>
    <mergeCell ref="A50:B50"/>
    <mergeCell ref="C50:F50"/>
    <mergeCell ref="A45:B45"/>
    <mergeCell ref="C45:F45"/>
    <mergeCell ref="A46:B46"/>
    <mergeCell ref="C46:F46"/>
    <mergeCell ref="A47:B47"/>
    <mergeCell ref="C47:F47"/>
    <mergeCell ref="A42:B42"/>
    <mergeCell ref="C42:F42"/>
    <mergeCell ref="A43:B43"/>
    <mergeCell ref="C43:F43"/>
    <mergeCell ref="A44:B44"/>
    <mergeCell ref="C44:F44"/>
    <mergeCell ref="A39:B39"/>
    <mergeCell ref="C39:F39"/>
    <mergeCell ref="A40:B40"/>
    <mergeCell ref="C40:F40"/>
    <mergeCell ref="A41:B41"/>
    <mergeCell ref="C41:F41"/>
    <mergeCell ref="A36:B36"/>
    <mergeCell ref="C36:F36"/>
    <mergeCell ref="A37:B37"/>
    <mergeCell ref="C37:F37"/>
    <mergeCell ref="A38:B38"/>
    <mergeCell ref="C38:F38"/>
    <mergeCell ref="A33:B33"/>
    <mergeCell ref="C33:F33"/>
    <mergeCell ref="A34:B34"/>
    <mergeCell ref="C34:F34"/>
    <mergeCell ref="A35:B35"/>
    <mergeCell ref="C35:F35"/>
    <mergeCell ref="A30:B30"/>
    <mergeCell ref="C30:F30"/>
    <mergeCell ref="A31:B31"/>
    <mergeCell ref="C31:F31"/>
    <mergeCell ref="A32:B32"/>
    <mergeCell ref="C32:F32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  <mergeCell ref="A12:B12"/>
    <mergeCell ref="C12:F12"/>
    <mergeCell ref="A13:B13"/>
    <mergeCell ref="C13:F13"/>
    <mergeCell ref="A14:B14"/>
    <mergeCell ref="C14:F14"/>
    <mergeCell ref="A9:B9"/>
    <mergeCell ref="C9:F9"/>
    <mergeCell ref="A10:B10"/>
    <mergeCell ref="C10:F10"/>
    <mergeCell ref="A11:B11"/>
    <mergeCell ref="C11:F11"/>
    <mergeCell ref="A6:B6"/>
    <mergeCell ref="C6:F6"/>
    <mergeCell ref="A7:B7"/>
    <mergeCell ref="C7:F7"/>
    <mergeCell ref="A8:B8"/>
    <mergeCell ref="C8:F8"/>
    <mergeCell ref="B1:C2"/>
    <mergeCell ref="D1:H1"/>
    <mergeCell ref="D2:H2"/>
    <mergeCell ref="B3:C3"/>
    <mergeCell ref="D3:H3"/>
    <mergeCell ref="A5:B5"/>
    <mergeCell ref="C5:F5"/>
    <mergeCell ref="G5:H5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4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0</xdr:col>
                <xdr:colOff>47625</xdr:colOff>
                <xdr:row>5</xdr:row>
                <xdr:rowOff>123825</xdr:rowOff>
              </from>
              <to>
                <xdr:col>1</xdr:col>
                <xdr:colOff>4352925</xdr:colOff>
                <xdr:row>34</xdr:row>
                <xdr:rowOff>38100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ภาระงานที่ปฏิบัติ</vt:lpstr>
      <vt:lpstr>WF1</vt:lpstr>
      <vt:lpstr>WF2</vt:lpstr>
      <vt:lpstr>'WF1'!Print_Area</vt:lpstr>
      <vt:lpstr>'WF2'!Print_Area</vt:lpstr>
      <vt:lpstr>ภาระงานที่ปฏิบัติ!Print_Area</vt:lpstr>
      <vt:lpstr>ภาระงานที่ปฏิบัติ!Print_Titles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2023-03-15T07:11:03Z</cp:lastPrinted>
  <dcterms:created xsi:type="dcterms:W3CDTF">2023-02-20T09:06:38Z</dcterms:created>
  <dcterms:modified xsi:type="dcterms:W3CDTF">2023-03-15T07:42:11Z</dcterms:modified>
</cp:coreProperties>
</file>