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วิทยาศาสตร์" sheetId="1" r:id="rId1"/>
  </sheets>
  <definedNames>
    <definedName name="_xlnm.Print_Area" localSheetId="0">วิทยาศาสตร์!$A$1:$R$13</definedName>
    <definedName name="_xlnm.Print_Titles" localSheetId="0">วิทยาศาสตร์!$1:$7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2" i="1"/>
  <c r="P11" i="1" s="1"/>
  <c r="P10" i="1" s="1"/>
  <c r="P9" i="1" s="1"/>
  <c r="H12" i="1"/>
  <c r="H11" i="1" s="1"/>
  <c r="H10" i="1" s="1"/>
  <c r="H9" i="1" s="1"/>
  <c r="O11" i="1"/>
  <c r="O10" i="1" s="1"/>
  <c r="O9" i="1" s="1"/>
  <c r="N11" i="1"/>
  <c r="N10" i="1" s="1"/>
  <c r="N9" i="1" s="1"/>
  <c r="M11" i="1"/>
  <c r="M10" i="1" s="1"/>
  <c r="M9" i="1" s="1"/>
  <c r="L11" i="1"/>
  <c r="L10" i="1" s="1"/>
  <c r="L9" i="1" s="1"/>
  <c r="K11" i="1"/>
  <c r="K10" i="1" s="1"/>
  <c r="K9" i="1" s="1"/>
  <c r="J11" i="1"/>
  <c r="I11" i="1"/>
  <c r="I10" i="1" s="1"/>
  <c r="I9" i="1" s="1"/>
  <c r="G11" i="1"/>
  <c r="G10" i="1" s="1"/>
  <c r="G9" i="1" s="1"/>
  <c r="F11" i="1"/>
  <c r="F10" i="1" s="1"/>
  <c r="F9" i="1" s="1"/>
  <c r="J10" i="1"/>
  <c r="J9" i="1" s="1"/>
</calcChain>
</file>

<file path=xl/sharedStrings.xml><?xml version="1.0" encoding="utf-8"?>
<sst xmlns="http://schemas.openxmlformats.org/spreadsheetml/2006/main" count="38" uniqueCount="29">
  <si>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</si>
  <si>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</si>
  <si>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</si>
  <si>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</si>
  <si>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</si>
  <si>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</si>
  <si>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</si>
  <si>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</si>
  <si>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</si>
  <si>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</si>
  <si>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</si>
  <si>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</si>
  <si>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</si>
  <si>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</si>
  <si>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</si>
  <si>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</si>
  <si>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</si>
  <si>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</si>
  <si>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</si>
  <si>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คณะวิทยาศาสตร์และเทคโนโลยี</t>
  </si>
  <si>
    <t>โครงการก่อสร้างอาคารจัดแสดงวิทยาศาสตร์และพื้นที่ทำงานร่วมกัน คณะวิทยาศาสตร์และเทคโนโลยี</t>
  </si>
  <si>
    <t>P</t>
  </si>
  <si>
    <t>หลัง</t>
  </si>
  <si>
    <t>หน้าอาคารศุนย์วิทยาศาสตร์และ หน้าอาคาร 7</t>
  </si>
  <si>
    <t>สถานการณ์ปัจจุบันเยาวชนได้ให้ความสนใจด้านวิทยาศาสตร์และเทคโนโลยีลดลง จึงส่งผลกระทบให้มีผู้เข้าศึกษาต่อในคณะวิทยาศาสตร์และเทคโนโลยีลดลงอย่างต่อเนื่อง คณะวิทยาศาสตร์และเทคโนโลยีจึงมีแนวความคิดในก่อสร้างสถานที่จัดแสดงผลงานหรือนิทรรศการด้านวิทยาศาสตร์และเทคโนโลยี เพื่อแสดงผลงานหรือนวัตกรรมของคณะในรูปแบบนิทรรศการกึ่งถาวร ซึ่งคาดหวังว่าจะเป็นสถานที่ทัศนศึกษาของเยาวชนที่สามารถเป็นจุดสนใจสร้างแรงดึงดูดให้เยาวชนหรือผู้ที่สนใจด้านวิทยาศาสตร์ให้มีความประทับใจและความต้องการในการเข้าศึกษาในสาขาวิชาด้านวิทยาศาสตร์และเทคโนโลยีมากขึ้น  นอกจากนี้ปัจจุบันอาคาร 9 ซึ่งออกแบบมาเพื่อเป็นห้องปฏิบัติการ กลับถูกใช้งานเป็นที่ตั้งของสำนักงานต่าง ๆ และห้องพักอาจารย์ของคณะวิทยาศาสตร์และเทคโนโลยี การใช้งานพื้นที่ของอาคารจึงไม่มีความเหมาะสมด้านความปลอดภัยในการทำงานหรือการเรียนการสอน กรอปกับศูนย์วิทยาศาสตร์กำลังพัฒนาตนเองเพื่อเข้าสู่มาตรฐานห้องปฏิบัติการ ISO17025 เป็นแห่งแรกของจังหวัดสกลนคร ศูนย์วิทยาศาสตร์จึงมีความต้องการใช้พื้นที่ภายในอาคาร 9 เพิ่มเติมเพื่อดำเนินกิจกรรมดังกล่าวแต่ไม่สามารถใช้งานได้เนื่องจากมีสำนักงานต่าง ๆ ใช้พื้นที่อยู่  ยิ่งกว่านั้นการเรียนการสอนในปัจจุบันมีการเรียนการสอนในรูปแบบออนไลน์มากขึ้น แต่คณะวิทยาศาสตร์และเทคโนโลยีกลับไม่มีสถานที่ที่เหมาะสมกับการจัดการเรียนการสอนแบบออนไลน์ ซึ่งเป็นอุปสรรคสำคัญในการเรียนการสอนสมัยใหม่  ดัวยเหตุผลดังกล่าวคณะวิทยาศาสตร์และเทคโนโลยีจึงมีความจำเป็นยิ่งยวดและเร่งด่วนในการก่อสร้างอาคารสำหรับจัดแสดงผลงานและพื้นที่ทำงานร่วมกันเพื่อแก้ไขปัญหาข้างต้น  โดยจะทำการก่อสร้างอาคารเอนกประสงค์ใหม่ที่เป็นศูนย์รวมของคณะและสามารถใช้งานในกิจกรรมที่หลากหลายอย่างบูรณาการ ได้แก่ การจัดแสดงผลงานทางวิทยาศาสตร์ การทำงานร่วมกันของนักศึกษา การจัดกิจกรรมนักศึกษา สำนักงานแบบจุดเดียวเบ็ดเสร็จ การประชุมกลุ่มย่อย และการจัดการเรียนการสอนแบบออนไลน์ ซึ่งคาดว่าเมื่อก่อสร้างเสร็จมีผู้ใช้งานประจำอาคารนี้ ไม่น้อยกว่า 450 คนต่อวัน</t>
  </si>
  <si>
    <t>โครงการปรับปรุงโครงสร้างพื้นฐานและสนับสนุนโครงการอนุรักษ์พันธุกรรมพืชอันเนื่องมาจากพระราชดำริ ฯ (อพ.สธ.) คณะวิทยาศาสตร์และเทคโนโลยี</t>
  </si>
  <si>
    <t>งาน</t>
  </si>
  <si>
    <t>อาคาร 6 ,อาคาร 7 และอาคาร 9</t>
  </si>
  <si>
    <t>อาคารเรียนและอาคารปฏิบัติการ คณะวิทยาศาสตร์และเทคโนโลยี ทั้งอาคาร 6 อาคาร 7 อาคาร 9 และอาคารศูนย์เทคโนโลยีที่เหมาะสมเป็นอาคารที่ให้บริการแก่บุคลากรและนักศึกษาสาขาวิชาทางวิทยาศาสตร์และการศึกษามากถึง 4 คณะ ได้แก่ คณะวิทยาศาสตร์และเทคโนโลยี คณะเทคโนโลยีการเกษตร คณะเทคโนโลยีอุตสาหกรรม และคณะครุศาสตร์  การใช้งานอาคารมีผู้ใช้งานอาคารต่อเนื่องและยาวนาน บางอาคารมีอายุการใช้งานมากกว่า 30 ปี โดยคณะวิทยาศาสตร์และเทคโนโลยีมีการดูแลรักษาและซ่อมแซมอาคารเล็กน้อยตามวาระอยู่เป็นระยะ  อย่างไรก็ตามด้วยรูปแบบการใช้งานอาคารมีการเปลี่ยนแปลงตามยุคสมัยที่ต่างไปจากการออกแบบเมื่อครั้นก่อสร้าง กรอปกับอาคารต่าง ๆ ขาดการปรับปรุงและซ่อมบำรุงครั้งใหญ่มาเป็นระยะเวลานาน  จึงส่งผลให้อาคารไม่สามารถบริการผู้ใช้งานได้อย่างเต็มที่และมีสภาพทรุดโทรมจนสภาพแวดล้อมของอาคารไม่เอื้ออำนวยต่อการเรียนรู้ในยุคปัจจุ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</si>
</sst>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43" fontId="2" fillId="2" borderId="1" xfId="1" applyFont="1" applyFill="1" applyBorder="1" applyAlignment="1">
      <alignment horizontal="left" vertical="top"/>
    </xf>
    <xf numFmtId="43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vertical="top" wrapText="1"/>
    </xf>
    <xf numFmtId="43" fontId="4" fillId="3" borderId="1" xfId="1" applyFont="1" applyFill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top"/>
    </xf>
    <xf numFmtId="49" fontId="4" fillId="3" borderId="1" xfId="1" applyNumberFormat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center" vertical="top"/>
    </xf>
    <xf numFmtId="0" fontId="2" fillId="4" borderId="1" xfId="1" applyNumberFormat="1" applyFont="1" applyFill="1" applyBorder="1" applyAlignment="1">
      <alignment horizontal="center" vertical="top"/>
    </xf>
    <xf numFmtId="43" fontId="2" fillId="4" borderId="1" xfId="1" applyFont="1" applyFill="1" applyBorder="1" applyAlignment="1">
      <alignment vertical="top" wrapText="1"/>
    </xf>
    <xf numFmtId="43" fontId="2" fillId="4" borderId="1" xfId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 wrapText="1"/>
    </xf>
    <xf numFmtId="43" fontId="2" fillId="4" borderId="0" xfId="1" applyFont="1" applyFill="1" applyAlignment="1">
      <alignment vertical="top"/>
    </xf>
    <xf numFmtId="43" fontId="3" fillId="0" borderId="1" xfId="1" applyFont="1" applyBorder="1" applyAlignment="1">
      <alignment vertical="top" wrapText="1"/>
    </xf>
    <xf numFmtId="43" fontId="6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justify" vertical="top" wrapText="1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43" fontId="7" fillId="0" borderId="2" xfId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7" fillId="0" borderId="3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Normal="100" zoomScaleSheetLayoutView="100" workbookViewId="0">
      <pane ySplit="7" topLeftCell="A11" activePane="bottomLeft" state="frozen"/>
      <selection pane="bottomLeft" activeCell="J12" sqref="J12"/>
    </sheetView>
  </sheetViews>
  <sheetFormatPr defaultRowHeight="24" x14ac:dyDescent="0.2"/>
  <cols>
    <col min="1" max="1" width="6" style="33" bestFit="1" customWidth="1"/>
    <col min="2" max="2" width="55.75" style="34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25" style="2" bestFit="1" customWidth="1"/>
    <col min="10" max="10" width="13.7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35" bestFit="1" customWidth="1"/>
    <col min="19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 x14ac:dyDescent="0.2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 x14ac:dyDescent="0.2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 x14ac:dyDescent="0.2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 x14ac:dyDescent="0.2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 x14ac:dyDescent="0.2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hidden="1" x14ac:dyDescent="0.2">
      <c r="A9" s="12" t="s">
        <v>17</v>
      </c>
      <c r="B9" s="12"/>
      <c r="C9" s="13"/>
      <c r="D9" s="13"/>
      <c r="E9" s="13"/>
      <c r="F9" s="13" t="e">
        <f>F10+#REF!</f>
        <v>#REF!</v>
      </c>
      <c r="G9" s="13" t="e">
        <f>G10+#REF!</f>
        <v>#REF!</v>
      </c>
      <c r="H9" s="13" t="e">
        <f>H10+#REF!</f>
        <v>#REF!</v>
      </c>
      <c r="I9" s="13" t="e">
        <f>I10+#REF!</f>
        <v>#REF!</v>
      </c>
      <c r="J9" s="13" t="e">
        <f>J10+#REF!</f>
        <v>#REF!</v>
      </c>
      <c r="K9" s="13" t="e">
        <f>K10+#REF!</f>
        <v>#REF!</v>
      </c>
      <c r="L9" s="13" t="e">
        <f>L10+#REF!</f>
        <v>#REF!</v>
      </c>
      <c r="M9" s="13" t="e">
        <f>M10+#REF!</f>
        <v>#REF!</v>
      </c>
      <c r="N9" s="13" t="e">
        <f>N10+#REF!</f>
        <v>#REF!</v>
      </c>
      <c r="O9" s="13" t="e">
        <f>O10+#REF!</f>
        <v>#REF!</v>
      </c>
      <c r="P9" s="13" t="e">
        <f>P10+#REF!</f>
        <v>#REF!</v>
      </c>
      <c r="Q9" s="13"/>
      <c r="R9" s="14"/>
    </row>
    <row r="10" spans="1:19" s="19" customFormat="1" hidden="1" x14ac:dyDescent="0.2">
      <c r="A10" s="15" t="s">
        <v>18</v>
      </c>
      <c r="B10" s="15"/>
      <c r="C10" s="16"/>
      <c r="D10" s="16"/>
      <c r="E10" s="16"/>
      <c r="F10" s="16" t="e">
        <f>F11+#REF!+#REF!</f>
        <v>#REF!</v>
      </c>
      <c r="G10" s="16" t="e">
        <f>G11+#REF!+#REF!</f>
        <v>#REF!</v>
      </c>
      <c r="H10" s="16" t="e">
        <f>H11+#REF!+#REF!</f>
        <v>#REF!</v>
      </c>
      <c r="I10" s="16" t="e">
        <f>I11+#REF!+#REF!</f>
        <v>#REF!</v>
      </c>
      <c r="J10" s="16" t="e">
        <f>J11+#REF!+#REF!</f>
        <v>#REF!</v>
      </c>
      <c r="K10" s="16" t="e">
        <f>K11+#REF!+#REF!</f>
        <v>#REF!</v>
      </c>
      <c r="L10" s="16" t="e">
        <f>L11+#REF!+#REF!</f>
        <v>#REF!</v>
      </c>
      <c r="M10" s="16" t="e">
        <f>M11+#REF!+#REF!</f>
        <v>#REF!</v>
      </c>
      <c r="N10" s="16" t="e">
        <f>N11+#REF!+#REF!</f>
        <v>#REF!</v>
      </c>
      <c r="O10" s="16" t="e">
        <f>O11+#REF!+#REF!</f>
        <v>#REF!</v>
      </c>
      <c r="P10" s="16" t="e">
        <f>P11+#REF!+#REF!</f>
        <v>#REF!</v>
      </c>
      <c r="Q10" s="16"/>
      <c r="R10" s="17"/>
      <c r="S10" s="18"/>
    </row>
    <row r="11" spans="1:19" s="24" customFormat="1" x14ac:dyDescent="0.2">
      <c r="A11" s="20"/>
      <c r="B11" s="21" t="s">
        <v>19</v>
      </c>
      <c r="C11" s="22"/>
      <c r="D11" s="22"/>
      <c r="E11" s="22"/>
      <c r="F11" s="22">
        <f t="shared" ref="F11:I11" si="0">SUM(F12:F13)</f>
        <v>26750000</v>
      </c>
      <c r="G11" s="22">
        <f t="shared" si="0"/>
        <v>1</v>
      </c>
      <c r="H11" s="22">
        <f t="shared" si="0"/>
        <v>15750000</v>
      </c>
      <c r="I11" s="22">
        <f t="shared" si="0"/>
        <v>1</v>
      </c>
      <c r="J11" s="22">
        <f>SUM(J12:J13)</f>
        <v>15750000</v>
      </c>
      <c r="K11" s="22">
        <f t="shared" ref="K11:P11" si="1">SUM(K12:K13)</f>
        <v>1</v>
      </c>
      <c r="L11" s="22">
        <f t="shared" si="1"/>
        <v>11000000</v>
      </c>
      <c r="M11" s="22">
        <f t="shared" si="1"/>
        <v>0</v>
      </c>
      <c r="N11" s="22">
        <f t="shared" si="1"/>
        <v>0</v>
      </c>
      <c r="O11" s="22">
        <f t="shared" si="1"/>
        <v>2</v>
      </c>
      <c r="P11" s="22">
        <f t="shared" si="1"/>
        <v>26750000</v>
      </c>
      <c r="Q11" s="22"/>
      <c r="R11" s="23"/>
    </row>
    <row r="12" spans="1:19" ht="409.5" x14ac:dyDescent="0.2">
      <c r="A12" s="8">
        <v>1</v>
      </c>
      <c r="B12" s="25" t="s">
        <v>20</v>
      </c>
      <c r="C12" s="26" t="s">
        <v>21</v>
      </c>
      <c r="D12" s="10"/>
      <c r="E12" s="10" t="s">
        <v>22</v>
      </c>
      <c r="F12" s="10">
        <v>15750000</v>
      </c>
      <c r="G12" s="10">
        <v>1</v>
      </c>
      <c r="H12" s="10">
        <f>F12</f>
        <v>15750000</v>
      </c>
      <c r="I12" s="10">
        <v>1</v>
      </c>
      <c r="J12" s="10">
        <v>15750000</v>
      </c>
      <c r="K12" s="10"/>
      <c r="L12" s="10"/>
      <c r="M12" s="10"/>
      <c r="N12" s="10"/>
      <c r="O12" s="10">
        <v>1</v>
      </c>
      <c r="P12" s="10">
        <f>J12</f>
        <v>15750000</v>
      </c>
      <c r="Q12" s="25" t="s">
        <v>23</v>
      </c>
      <c r="R12" s="27" t="s">
        <v>24</v>
      </c>
    </row>
    <row r="13" spans="1:19" ht="336" x14ac:dyDescent="0.2">
      <c r="A13" s="8">
        <v>2</v>
      </c>
      <c r="B13" s="25" t="s">
        <v>25</v>
      </c>
      <c r="C13" s="26" t="s">
        <v>21</v>
      </c>
      <c r="D13" s="10"/>
      <c r="E13" s="10" t="s">
        <v>26</v>
      </c>
      <c r="F13" s="10">
        <v>11000000</v>
      </c>
      <c r="G13" s="10"/>
      <c r="H13" s="10"/>
      <c r="I13" s="10"/>
      <c r="J13" s="10"/>
      <c r="K13" s="10">
        <v>1</v>
      </c>
      <c r="L13" s="10">
        <v>11000000</v>
      </c>
      <c r="M13" s="10"/>
      <c r="N13" s="10"/>
      <c r="O13" s="10">
        <v>1</v>
      </c>
      <c r="P13" s="10">
        <f>L13</f>
        <v>11000000</v>
      </c>
      <c r="Q13" s="25" t="s">
        <v>27</v>
      </c>
      <c r="R13" s="11" t="s">
        <v>28</v>
      </c>
    </row>
    <row r="14" spans="1:19" x14ac:dyDescent="0.2">
      <c r="A14" s="28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2"/>
    </row>
    <row r="15" spans="1:19" x14ac:dyDescent="0.2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32"/>
    </row>
    <row r="16" spans="1:19" x14ac:dyDescent="0.2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2"/>
    </row>
    <row r="17" spans="1:19" x14ac:dyDescent="0.2">
      <c r="A17" s="28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32"/>
    </row>
    <row r="18" spans="1:19" x14ac:dyDescent="0.2">
      <c r="S18" s="32"/>
    </row>
    <row r="19" spans="1:19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2"/>
    </row>
    <row r="20" spans="1:19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2"/>
    </row>
    <row r="21" spans="1:19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2"/>
    </row>
    <row r="22" spans="1:19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2"/>
    </row>
    <row r="23" spans="1:19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2"/>
    </row>
    <row r="24" spans="1:19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</row>
    <row r="25" spans="1:19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9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</sheetData>
  <mergeCells count="37">
    <mergeCell ref="A22:R22"/>
    <mergeCell ref="A23:R23"/>
    <mergeCell ref="A24:R24"/>
    <mergeCell ref="A25:R25"/>
    <mergeCell ref="A26:R26"/>
    <mergeCell ref="P6:P7"/>
    <mergeCell ref="A9:B9"/>
    <mergeCell ref="A10:B10"/>
    <mergeCell ref="A19:R19"/>
    <mergeCell ref="A20:R20"/>
    <mergeCell ref="A21:R21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วิทยาศาสตร์</vt:lpstr>
      <vt:lpstr>วิทยาศาสตร์!Print_Area</vt:lpstr>
      <vt:lpstr>วิทยาศาสตร์!Print_Titles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2022-07-22T06:39:35Z</dcterms:created>
  <dcterms:modified xsi:type="dcterms:W3CDTF">2022-07-22T06:40:04Z</dcterms:modified>
</cp:coreProperties>
</file>