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มนุษยศาสตร์" sheetId="1" r:id="rId1"/>
  </sheets>
  <definedNames>
    <definedName name="_xlnm.Print_Area" localSheetId="0">มนุษยศาสตร์!$A$1:$R$19</definedName>
    <definedName name="_xlnm.Print_Titles" localSheetId="0">มนุษยศาสตร์!$1:$7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P11" i="1"/>
  <c r="O11" i="1"/>
  <c r="N11" i="1"/>
  <c r="M11" i="1"/>
  <c r="L11" i="1"/>
  <c r="K11" i="1"/>
  <c r="J11" i="1"/>
  <c r="I11" i="1"/>
  <c r="H11" i="1"/>
  <c r="G11" i="1"/>
  <c r="F11" i="1"/>
  <c r="P10" i="1"/>
  <c r="O10" i="1"/>
  <c r="O9" i="1" s="1"/>
  <c r="N10" i="1"/>
  <c r="M10" i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F10" i="1"/>
  <c r="F9" i="1" s="1"/>
  <c r="P9" i="1"/>
  <c r="N9" i="1"/>
  <c r="M9" i="1"/>
</calcChain>
</file>

<file path=xl/sharedStrings.xml><?xml version="1.0" encoding="utf-8"?>
<sst xmlns="http://schemas.openxmlformats.org/spreadsheetml/2006/main" count="75" uniqueCount="43">
  <si>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</si>
  <si>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</si>
  <si>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</si>
  <si>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</si>
  <si>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</si>
  <si>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</si>
  <si>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</si>
  <si>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</si>
  <si>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</si>
  <si>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</si>
  <si>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</si>
  <si>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</si>
  <si>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</si>
  <si>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</si>
  <si>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</si>
  <si>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</si>
  <si>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</si>
  <si>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</si>
  <si>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</si>
  <si>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คณะมนุษยศาสตร์และสังคมศาสตร์</t>
  </si>
  <si>
    <t xml:space="preserve">ค่าปรับปรุงอาคารคณะมนุษยศาสตร์และสังคมศาสตร์ </t>
  </si>
  <si>
    <t>P</t>
  </si>
  <si>
    <t>งาน</t>
  </si>
  <si>
    <t>1 งาน</t>
  </si>
  <si>
    <t xml:space="preserve"> </t>
  </si>
  <si>
    <t>อาคาร 3 คณะมนุษยศาสตร์และสังคมศาสตร์</t>
  </si>
  <si>
    <t>เพื่อแก้ไขปัญหาเรื่องหลังคารั่วและฝนสาดในช่วงฤดูฝนของคณะมนุษยศาสตร์และสังคมศาสตร์บริเวณด้านหน้าอาคาร ที่ส่งผลกระทบต่อการเรียนการสอน และการใช้อาคารเรียน อีกทั้งยังส่งผลต่ออาคารทั้ง 3 ชั้น ซึ่งอาจส่งผลต่อโครงสร้างของอาคารในระยะยาว รวมทั้งปรับปรุงห้องสำนักงานคณบดีให้มีความเป็นระเบียบเรียบร้อย สะดวก สบายและทันสมัย พร้อมในการให้บริการ</t>
  </si>
  <si>
    <t>ปรับปรุงห้องปฏิบัติการคลีนิคกฎหมาย สาขาวิชานิติศาสตร์</t>
  </si>
  <si>
    <t>เพื่อปรับปรุงห้องปฏิบัติการคอมพิวเตอร์เดิม ให้เป็นห้องสำนักงานของสาขาวิชานิติศาสตร์ คณะมนุษยศาสตร์และสังคมศาสตร์ให้มีความพร้อมในการพัฒนาเป็นห้องสมุดและคลีนิคกฎหมาย ในการให้บริการด้านคำปรึกษาสำหรับนักศึกษาและประชาชนทั่วไป</t>
  </si>
  <si>
    <t>ปรับปรุงห้องปฏิบัติการทางภาษาและการสื่อสาร สาขาวิชาภาษาไทย</t>
  </si>
  <si>
    <t>เพื่อปรับปรุงห้อง 331 เพื่อจัดทำเป็นห้องปฏิบัติการสตูดิโอเพื่อใช้สำหรับการเรียนการสอนของนักศึกษาสาขาภาษาไทยและสาขาอื่น ๆ เพื่อให้มีความพร้อมในการจัดการเรียนการสอนและสามารถใช้งานได้อย่างมีประสิทธิภาพ</t>
  </si>
  <si>
    <t>ปรับปรุงห้องเรียน 327 คณะมนุษยศาสตร์และสังคมศาสตร์ (ห้องรัฐสภาจำลอง ห้องประชุมและห้องเรียน)</t>
  </si>
  <si>
    <t>เพื่อปรับปรุงห้องเรียน 327 คณะมนุษยศาสตร์และสังคมศาสตร์ที่มีอายุการใช้งานมานานแล้ว สภาพทรุดโทรม ให้มีความเป็นระเบียบ สะดวกสบาย สามารถใช้งานได้อย่างเต็มประสิทธิภาพ</t>
  </si>
  <si>
    <t>โดมเพื่อพัฒนากิจกรรมนักศึกษาอาคารคณะมนุษยศาสตร์และสังคมศาสตร์</t>
  </si>
  <si>
    <t>สิ่งก่อสร้างเพื่อเพิ่มพื้นที่การใช้ประโยชน์เพื่อพัฒนาทักษะด้านต่าง ๆ ของนักศึกษา รวมถึงใช้เป็นพื้นที่สร้างสรรค์อื่น ๆ ของคณะมนุษยศาสตร์และสังคมศาสตร์</t>
  </si>
  <si>
    <t>โรงจอดรถสำหรับนักศึกษาและบุคลากรคณะมนุษยศาสตร์และสังคมศาสตร์ อาคาร 3</t>
  </si>
  <si>
    <t>สิ่งก่อสร้างเพื่อใช้สำหรับแก้ไขปัญหาสถานที่จอดรถบริเวณคณะมนุษยศาสตร์และสังคมศาสตร์ไม่เพียงพอและจอดไม่เป็นระเบียบ</t>
  </si>
  <si>
    <t>โรงจอดรถอาคาร 19 (อาคารเรียนรวม)</t>
  </si>
  <si>
    <t>อาคาร 19 คณะมนุษยศาสตร์และสังคมศาสตร์</t>
  </si>
  <si>
    <t>สิ่งก่อสร้างเพื่อใช้สำหรับแก้ไขปัญหาสถานที่จอดรถบริเวณอาคารเรียนรวม (อาคาร 19) ไม่เพียงพอและจอดไม่เป็นระเบียบ</t>
  </si>
  <si>
    <t xml:space="preserve">ปรับปรุงอาคารสำนักงานสาขาวิชาการพัฒนาชุมชน (หลังเดิม) </t>
  </si>
  <si>
    <t>อาคารบ้านทานตะวัน คณะมนุษยศาสตร์และสังคมศาสตร์</t>
  </si>
  <si>
    <t>เพื่อปรับปรุงอาคารสำนักงานให้มีความพร้อมในการพัฒนาให้เป็นอาคารสำหรับการพัฒนากิจการนักศึกษาของคณะ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</si>
</sst>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b/>
      <sz val="16"/>
      <color theme="1"/>
      <name val="Wingdings 2"/>
      <family val="1"/>
      <charset val="222"/>
    </font>
    <font>
      <sz val="16"/>
      <color theme="1"/>
      <name val="Wingdings 2"/>
      <family val="1"/>
      <charset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4" fillId="4" borderId="1" xfId="1" applyNumberFormat="1" applyFont="1" applyFill="1" applyBorder="1" applyAlignment="1">
      <alignment horizontal="center" vertical="top"/>
    </xf>
    <xf numFmtId="43" fontId="4" fillId="4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 wrapText="1"/>
    </xf>
    <xf numFmtId="43" fontId="4" fillId="4" borderId="1" xfId="1" applyFont="1" applyFill="1" applyBorder="1" applyAlignment="1">
      <alignment vertical="top"/>
    </xf>
    <xf numFmtId="49" fontId="4" fillId="4" borderId="1" xfId="1" applyNumberFormat="1" applyFont="1" applyFill="1" applyBorder="1" applyAlignment="1">
      <alignment vertical="top" wrapText="1"/>
    </xf>
    <xf numFmtId="43" fontId="4" fillId="4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7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Border="1" applyAlignment="1">
      <alignment horizontal="left" vertical="top" wrapText="1"/>
    </xf>
    <xf numFmtId="0" fontId="8" fillId="5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9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9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zoomScaleNormal="100" zoomScaleSheetLayoutView="100" workbookViewId="0">
      <pane ySplit="7" topLeftCell="A11" activePane="bottomLeft" state="frozen"/>
      <selection pane="bottomLeft" activeCell="B11" sqref="B11"/>
    </sheetView>
  </sheetViews>
  <sheetFormatPr defaultRowHeight="24"/>
  <cols>
    <col min="1" max="1" width="6" style="37" bestFit="1" customWidth="1"/>
    <col min="2" max="2" width="55.75" style="38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3.7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9" bestFit="1" customWidth="1"/>
    <col min="19" max="16384" width="9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5" customFormat="1">
      <c r="A11" s="20"/>
      <c r="B11" s="21" t="s">
        <v>19</v>
      </c>
      <c r="C11" s="22"/>
      <c r="D11" s="23"/>
      <c r="E11" s="23"/>
      <c r="F11" s="23">
        <f t="shared" ref="F11:P11" si="0">SUM(F12:F19)</f>
        <v>19500000</v>
      </c>
      <c r="G11" s="23">
        <f t="shared" si="0"/>
        <v>1</v>
      </c>
      <c r="H11" s="23">
        <f t="shared" si="0"/>
        <v>15000000</v>
      </c>
      <c r="I11" s="23">
        <f t="shared" si="0"/>
        <v>0</v>
      </c>
      <c r="J11" s="23">
        <f t="shared" si="0"/>
        <v>17000000</v>
      </c>
      <c r="K11" s="23">
        <f t="shared" si="0"/>
        <v>3</v>
      </c>
      <c r="L11" s="23">
        <f t="shared" si="0"/>
        <v>2000000</v>
      </c>
      <c r="M11" s="23">
        <f t="shared" si="0"/>
        <v>0</v>
      </c>
      <c r="N11" s="23">
        <f t="shared" si="0"/>
        <v>500000</v>
      </c>
      <c r="O11" s="23">
        <f t="shared" si="0"/>
        <v>8</v>
      </c>
      <c r="P11" s="23">
        <f t="shared" si="0"/>
        <v>19500000</v>
      </c>
      <c r="Q11" s="23"/>
      <c r="R11" s="24"/>
    </row>
    <row r="12" spans="1:19" ht="144">
      <c r="A12" s="8">
        <v>1</v>
      </c>
      <c r="B12" s="26" t="s">
        <v>20</v>
      </c>
      <c r="C12" s="27" t="s">
        <v>21</v>
      </c>
      <c r="D12" s="28"/>
      <c r="E12" s="28" t="s">
        <v>22</v>
      </c>
      <c r="F12" s="28">
        <v>15000000</v>
      </c>
      <c r="G12" s="28">
        <v>1</v>
      </c>
      <c r="H12" s="28">
        <f>F12</f>
        <v>15000000</v>
      </c>
      <c r="I12" s="28" t="s">
        <v>23</v>
      </c>
      <c r="J12" s="28">
        <v>15000000</v>
      </c>
      <c r="K12" s="28"/>
      <c r="L12" s="28" t="s">
        <v>24</v>
      </c>
      <c r="M12" s="28"/>
      <c r="N12" s="28" t="s">
        <v>24</v>
      </c>
      <c r="O12" s="28">
        <v>1</v>
      </c>
      <c r="P12" s="28">
        <v>15000000</v>
      </c>
      <c r="Q12" s="29" t="s">
        <v>25</v>
      </c>
      <c r="R12" s="11" t="s">
        <v>26</v>
      </c>
    </row>
    <row r="13" spans="1:19" ht="96">
      <c r="A13" s="30">
        <v>2</v>
      </c>
      <c r="B13" s="26" t="s">
        <v>27</v>
      </c>
      <c r="C13" s="27" t="s">
        <v>21</v>
      </c>
      <c r="D13" s="28"/>
      <c r="E13" s="28" t="s">
        <v>22</v>
      </c>
      <c r="F13" s="28">
        <v>500000</v>
      </c>
      <c r="G13" s="28"/>
      <c r="H13" s="28"/>
      <c r="I13" s="28" t="s">
        <v>23</v>
      </c>
      <c r="J13" s="28">
        <v>500000</v>
      </c>
      <c r="K13" s="28"/>
      <c r="L13" s="28"/>
      <c r="M13" s="28"/>
      <c r="N13" s="28"/>
      <c r="O13" s="28">
        <v>1</v>
      </c>
      <c r="P13" s="28">
        <v>500000</v>
      </c>
      <c r="Q13" s="29" t="s">
        <v>25</v>
      </c>
      <c r="R13" s="11" t="s">
        <v>28</v>
      </c>
    </row>
    <row r="14" spans="1:19" ht="96">
      <c r="A14" s="8">
        <v>3</v>
      </c>
      <c r="B14" s="26" t="s">
        <v>29</v>
      </c>
      <c r="C14" s="27" t="s">
        <v>21</v>
      </c>
      <c r="D14" s="28"/>
      <c r="E14" s="28" t="s">
        <v>22</v>
      </c>
      <c r="F14" s="28">
        <v>500000</v>
      </c>
      <c r="G14" s="28"/>
      <c r="H14" s="28"/>
      <c r="I14" s="28" t="s">
        <v>23</v>
      </c>
      <c r="J14" s="28">
        <v>500000</v>
      </c>
      <c r="K14" s="28"/>
      <c r="L14" s="28"/>
      <c r="M14" s="28"/>
      <c r="N14" s="28"/>
      <c r="O14" s="28">
        <v>1</v>
      </c>
      <c r="P14" s="28">
        <v>500000</v>
      </c>
      <c r="Q14" s="29" t="s">
        <v>25</v>
      </c>
      <c r="R14" s="11" t="s">
        <v>30</v>
      </c>
    </row>
    <row r="15" spans="1:19" ht="72">
      <c r="A15" s="30">
        <v>4</v>
      </c>
      <c r="B15" s="26" t="s">
        <v>31</v>
      </c>
      <c r="C15" s="27" t="s">
        <v>21</v>
      </c>
      <c r="D15" s="28"/>
      <c r="E15" s="28" t="s">
        <v>22</v>
      </c>
      <c r="F15" s="28">
        <v>1000000</v>
      </c>
      <c r="G15" s="28"/>
      <c r="H15" s="28"/>
      <c r="I15" s="28" t="s">
        <v>23</v>
      </c>
      <c r="J15" s="28">
        <v>1000000</v>
      </c>
      <c r="K15" s="28"/>
      <c r="L15" s="28"/>
      <c r="M15" s="28"/>
      <c r="N15" s="28"/>
      <c r="O15" s="28">
        <v>1</v>
      </c>
      <c r="P15" s="28">
        <v>1000000</v>
      </c>
      <c r="Q15" s="29" t="s">
        <v>25</v>
      </c>
      <c r="R15" s="11" t="s">
        <v>32</v>
      </c>
    </row>
    <row r="16" spans="1:19" ht="72">
      <c r="A16" s="8">
        <v>5</v>
      </c>
      <c r="B16" s="29" t="s">
        <v>33</v>
      </c>
      <c r="C16" s="27" t="s">
        <v>21</v>
      </c>
      <c r="D16" s="28"/>
      <c r="E16" s="28" t="s">
        <v>22</v>
      </c>
      <c r="F16" s="28">
        <v>800000</v>
      </c>
      <c r="G16" s="28"/>
      <c r="H16" s="28"/>
      <c r="I16" s="28"/>
      <c r="J16" s="28"/>
      <c r="K16" s="28">
        <v>1</v>
      </c>
      <c r="L16" s="28">
        <v>800000</v>
      </c>
      <c r="M16" s="28"/>
      <c r="N16" s="28"/>
      <c r="O16" s="28">
        <v>1</v>
      </c>
      <c r="P16" s="28">
        <v>800000</v>
      </c>
      <c r="Q16" s="29" t="s">
        <v>25</v>
      </c>
      <c r="R16" s="31" t="s">
        <v>34</v>
      </c>
    </row>
    <row r="17" spans="1:19" ht="72">
      <c r="A17" s="30">
        <v>6</v>
      </c>
      <c r="B17" s="29" t="s">
        <v>35</v>
      </c>
      <c r="C17" s="27" t="s">
        <v>21</v>
      </c>
      <c r="D17" s="28"/>
      <c r="E17" s="28" t="s">
        <v>22</v>
      </c>
      <c r="F17" s="28">
        <v>600000</v>
      </c>
      <c r="G17" s="28"/>
      <c r="H17" s="28"/>
      <c r="I17" s="28"/>
      <c r="J17" s="28"/>
      <c r="K17" s="28">
        <v>1</v>
      </c>
      <c r="L17" s="28">
        <v>600000</v>
      </c>
      <c r="M17" s="28"/>
      <c r="N17" s="28"/>
      <c r="O17" s="28">
        <v>1</v>
      </c>
      <c r="P17" s="28">
        <v>600000</v>
      </c>
      <c r="Q17" s="29" t="s">
        <v>25</v>
      </c>
      <c r="R17" s="31" t="s">
        <v>36</v>
      </c>
    </row>
    <row r="18" spans="1:19" ht="72">
      <c r="A18" s="8">
        <v>7</v>
      </c>
      <c r="B18" s="29" t="s">
        <v>37</v>
      </c>
      <c r="C18" s="27" t="s">
        <v>21</v>
      </c>
      <c r="D18" s="28"/>
      <c r="E18" s="28" t="s">
        <v>22</v>
      </c>
      <c r="F18" s="28">
        <v>600000</v>
      </c>
      <c r="G18" s="28"/>
      <c r="H18" s="28"/>
      <c r="I18" s="28"/>
      <c r="J18" s="28"/>
      <c r="K18" s="28">
        <v>1</v>
      </c>
      <c r="L18" s="28">
        <v>600000</v>
      </c>
      <c r="M18" s="28"/>
      <c r="N18" s="28"/>
      <c r="O18" s="28">
        <v>1</v>
      </c>
      <c r="P18" s="28">
        <v>600000</v>
      </c>
      <c r="Q18" s="29" t="s">
        <v>38</v>
      </c>
      <c r="R18" s="31" t="s">
        <v>39</v>
      </c>
    </row>
    <row r="19" spans="1:19" ht="72">
      <c r="A19" s="30">
        <v>8</v>
      </c>
      <c r="B19" s="29" t="s">
        <v>40</v>
      </c>
      <c r="C19" s="27" t="s">
        <v>21</v>
      </c>
      <c r="D19" s="28"/>
      <c r="E19" s="28" t="s">
        <v>22</v>
      </c>
      <c r="F19" s="28">
        <v>500000</v>
      </c>
      <c r="G19" s="28"/>
      <c r="H19" s="28"/>
      <c r="I19" s="28"/>
      <c r="J19" s="28"/>
      <c r="K19" s="28"/>
      <c r="L19" s="28"/>
      <c r="M19" s="28" t="s">
        <v>23</v>
      </c>
      <c r="N19" s="28">
        <v>500000</v>
      </c>
      <c r="O19" s="28">
        <v>1</v>
      </c>
      <c r="P19" s="28">
        <v>500000</v>
      </c>
      <c r="Q19" s="29" t="s">
        <v>41</v>
      </c>
      <c r="R19" s="31" t="s">
        <v>42</v>
      </c>
    </row>
    <row r="20" spans="1:19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6"/>
    </row>
    <row r="21" spans="1:19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</row>
    <row r="22" spans="1:19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6"/>
    </row>
    <row r="23" spans="1:19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6"/>
    </row>
    <row r="24" spans="1:19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6"/>
    </row>
    <row r="25" spans="1:19">
      <c r="S25" s="36"/>
    </row>
    <row r="26" spans="1:19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6"/>
    </row>
    <row r="27" spans="1:19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6"/>
    </row>
    <row r="28" spans="1:19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36"/>
    </row>
    <row r="29" spans="1:19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6"/>
    </row>
    <row r="30" spans="1:19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36"/>
    </row>
    <row r="31" spans="1:19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1:19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</sheetData>
  <mergeCells count="37">
    <mergeCell ref="A29:R29"/>
    <mergeCell ref="A30:R30"/>
    <mergeCell ref="A31:R31"/>
    <mergeCell ref="A32:R32"/>
    <mergeCell ref="A33:R33"/>
    <mergeCell ref="P6:P7"/>
    <mergeCell ref="A9:B9"/>
    <mergeCell ref="A10:B10"/>
    <mergeCell ref="A26:R26"/>
    <mergeCell ref="A27:R27"/>
    <mergeCell ref="A28:R28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มนุษยศาสตร์</vt:lpstr>
      <vt:lpstr>มนุษยศาสตร์!Print_Area</vt:lpstr>
      <vt:lpstr>มนุษยศาสตร์!Print_Titles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2022-07-22T06:42:11Z</dcterms:created>
  <dcterms:modified xsi:type="dcterms:W3CDTF">2022-07-22T06:42:35Z</dcterms:modified>
</cp:coreProperties>
</file>