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13 ปีงบประมาณ พ.ศ. 2563\25 งานตามภาระกิจ\15 จ้างงาน 4.5 ล้าน ระยะ 3\05 เริ่มดำเนินการโครงการ\37 ประชุมจ้างงาน 3 เดือน\ประชุมครั้งที่ 2-2564 วันที่ 4 ตุลาคม 64\"/>
    </mc:Choice>
  </mc:AlternateContent>
  <xr:revisionPtr revIDLastSave="0" documentId="13_ncr:1_{73F0F815-DDD0-4BD1-A5FC-F847DCCBC71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ตรวจสอบ" sheetId="4" r:id="rId1"/>
    <sheet name="ต้นฉบับ" sheetId="1" r:id="rId2"/>
    <sheet name="จ้าง" sheetId="2" r:id="rId3"/>
    <sheet name="ไม่ต้องการจ้าง" sheetId="3" r:id="rId4"/>
    <sheet name="จ้าง (2)" sheetId="5" r:id="rId5"/>
  </sheets>
  <definedNames>
    <definedName name="_xlnm.Print_Titles" localSheetId="0">ตรวจสอบ!$2:$2</definedName>
  </definedNames>
  <calcPr calcId="181029"/>
</workbook>
</file>

<file path=xl/calcChain.xml><?xml version="1.0" encoding="utf-8"?>
<calcChain xmlns="http://schemas.openxmlformats.org/spreadsheetml/2006/main">
  <c r="T22" i="5" l="1"/>
  <c r="S22" i="5"/>
  <c r="R22" i="5"/>
  <c r="R23" i="5" s="1"/>
  <c r="Q22" i="5"/>
  <c r="P22" i="5"/>
  <c r="O22" i="5"/>
  <c r="E22" i="5"/>
  <c r="D22" i="5"/>
  <c r="C22" i="5"/>
  <c r="E23" i="5" s="1"/>
  <c r="L21" i="5"/>
  <c r="L20" i="5"/>
  <c r="L18" i="5"/>
  <c r="L16" i="5"/>
  <c r="L15" i="5"/>
  <c r="L14" i="5"/>
  <c r="L12" i="5"/>
  <c r="L11" i="5"/>
  <c r="L9" i="5"/>
  <c r="L8" i="5"/>
  <c r="L6" i="5"/>
  <c r="L5" i="5"/>
  <c r="S22" i="2"/>
  <c r="T22" i="2"/>
  <c r="R22" i="2"/>
  <c r="L9" i="2"/>
  <c r="E22" i="2"/>
  <c r="D22" i="2"/>
  <c r="C22" i="2"/>
  <c r="P22" i="2"/>
  <c r="Q22" i="2"/>
  <c r="O22" i="2"/>
  <c r="L8" i="2"/>
  <c r="L12" i="2"/>
  <c r="L14" i="2"/>
  <c r="L18" i="2"/>
  <c r="L20" i="2"/>
  <c r="L6" i="2"/>
  <c r="L21" i="2"/>
  <c r="L15" i="2"/>
  <c r="L16" i="2"/>
  <c r="L5" i="2"/>
  <c r="L11" i="2"/>
  <c r="R23" i="2" l="1"/>
  <c r="E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Chanokyada</author>
  </authors>
  <commentList>
    <comment ref="M5" authorId="0" shapeId="0" xr:uid="{0321209C-B7A2-4D18-B19A-8E3DF2C1F98D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ว่าง ปชช 1</t>
        </r>
      </text>
    </comment>
    <comment ref="M6" authorId="0" shapeId="0" xr:uid="{0786DB69-BFFE-4357-AD4C-182B9DD6AC20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บัณฑิตว่าง 1</t>
        </r>
      </text>
    </comment>
    <comment ref="M12" authorId="0" shapeId="0" xr:uid="{0DDE0DAB-850D-456F-9BB4-F2A409E25610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ว่างประชาชน 1</t>
        </r>
      </text>
    </comment>
    <comment ref="M14" authorId="0" shapeId="0" xr:uid="{4337C00C-FA4E-46C1-8919-67F62F93AD84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ว่างอัตราบัณฑิต 1</t>
        </r>
      </text>
    </comment>
    <comment ref="M18" authorId="0" shapeId="0" xr:uid="{259C7B66-34EF-4112-AF89-912B06963AB6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นศ.ว่าง1</t>
        </r>
      </text>
    </comment>
    <comment ref="M21" authorId="0" shapeId="0" xr:uid="{6EFD630D-4C93-4ACE-B200-9DC25276AAEA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ว่าง นศ. 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Chanokyada</author>
  </authors>
  <commentList>
    <comment ref="M5" authorId="0" shapeId="0" xr:uid="{338B4923-31BA-483C-94E9-77D6C79E5D85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ว่าง ปชช 1</t>
        </r>
      </text>
    </comment>
    <comment ref="M6" authorId="0" shapeId="0" xr:uid="{C9AD85DD-FF2B-4BF0-BF70-2A26B802A4E7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บัณฑิตว่าง 1</t>
        </r>
      </text>
    </comment>
    <comment ref="M12" authorId="0" shapeId="0" xr:uid="{3342DE67-CC66-4889-98F7-D27FAF26ED7B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ว่างประชาชน 1</t>
        </r>
      </text>
    </comment>
    <comment ref="M14" authorId="0" shapeId="0" xr:uid="{D0A9AB4D-AFBC-4D9F-9662-90B3C9FDBB0E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ว่างอัตราบัณฑิต 1</t>
        </r>
      </text>
    </comment>
    <comment ref="M18" authorId="0" shapeId="0" xr:uid="{B53FAC75-AE99-49E1-8307-B82B6F0DEF5B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นศ.ว่าง1</t>
        </r>
      </text>
    </comment>
    <comment ref="M21" authorId="0" shapeId="0" xr:uid="{755FB292-3870-45C8-808D-815D3BC9ED85}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ว่าง นศ. 3</t>
        </r>
      </text>
    </comment>
  </commentList>
</comments>
</file>

<file path=xl/sharedStrings.xml><?xml version="1.0" encoding="utf-8"?>
<sst xmlns="http://schemas.openxmlformats.org/spreadsheetml/2006/main" count="805" uniqueCount="156">
  <si>
    <t>ประทับเวลา</t>
  </si>
  <si>
    <t>1.ตำบล</t>
  </si>
  <si>
    <t>1. ต้องการจ้างงานแต่ละประเภทดังนี้ [ 1.บัณฑิตจบใหม่ (2 อัตรา)]</t>
  </si>
  <si>
    <t>1. ต้องการจ้างงานแต่ละประเภทดังนี้ [2. นักศึกษา (2 อัตรา)]</t>
  </si>
  <si>
    <t>1. ต้องการจ้างงานแต่ละประเภทดังนี้ [3. ประชาชน (1 อัตรา)]</t>
  </si>
  <si>
    <t>2. วัตถุประสงค์ของของการจ้าง ใน 5 ภารกิจ [1) การวิเคราะห์ข้อมูล (Data Analytics)]</t>
  </si>
  <si>
    <t>2. วัตถุประสงค์ของของการจ้าง ใน 5 ภารกิจ [2) การฝ้าระวัง ประสานงานและติดตามข้อมูลสถานการณ์การระบาดของ COVID และโรคระบาดใหม่]</t>
  </si>
  <si>
    <t>2. วัตถุประสงค์ของของการจ้าง ใน 5 ภารกิจ [3) การจ้างงานเพื่อการพัฒนาสัมมาชีพและสร้างอาชีพใหม่ให้แก่ชุมชนตามรูปแบบกิจกรรมที่จะเข้าไปดำเนินการในพื้นที่ที่รับผิดชอบ]</t>
  </si>
  <si>
    <t>2. วัตถุประสงค์ของของการจ้าง ใน 5 ภารกิจ [4) การพัฒนาทักษะอาชีพใหม่จากความหลากหลายทางชีวภาพและวัฒนธรรมของชุมชน]</t>
  </si>
  <si>
    <t>2. วัตถุประสงค์ของของการจ้าง ใน 5 ภารกิจ [5) การถ่ายทอดองค์ความรู้ เทคโนโลยี นวัตกรรม และภูมิปัญญาท้องถิ่น เพื่อการพัฒนาเศรษฐกิจและสังคมในชุมชน]</t>
  </si>
  <si>
    <t>3. ภาระงานของผู้รับจ้างงาน (เพิ่มเติม) ให้ระบุภาระงานแต่ละประเภท (อธิบาย)</t>
  </si>
  <si>
    <t>27. กุดไห</t>
  </si>
  <si>
    <t>ไม่ต้องการ</t>
  </si>
  <si>
    <t>ไม่ใช่</t>
  </si>
  <si>
    <t>ไม่จ้างเพิ่ม</t>
  </si>
  <si>
    <t>11. หนองสนม</t>
  </si>
  <si>
    <t>2 อัตรา</t>
  </si>
  <si>
    <t>ใช่</t>
  </si>
  <si>
    <t>การลงพื้นที่สนับสนุนและติดตามการดำเนินการโครงการในระยะการติดตามและประเมินผลโครงการรวมถึงการจัดทำรายงานผลโครงการ</t>
  </si>
  <si>
    <t>5. เหล่าปอแดง</t>
  </si>
  <si>
    <t>ไม่ต้องการจ้าง</t>
  </si>
  <si>
    <t>1. บัณฑิตจบใหม่ วิเคราะห์ข้อมูล และติดตามการเฝ้าระวังสถานการณ์ระบาดโควิด-19 2. ประชาชน สำรวจข้อมูลโควิด และติดตามงานพัฒนาทักษะอาชีพในชุมชน</t>
  </si>
  <si>
    <t>9. ค้อเขียว</t>
  </si>
  <si>
    <t>ประเภทบัณฑิตจบใหม่ ภาระงานความเชี่ยวชาญด้านวิชาชีพในการพัฒนาทักษะให้กับชุมชนและสามารถเข้าถึงข้อมูลชุมชนเชิงลึก</t>
  </si>
  <si>
    <t>16. บ้านแป้น</t>
  </si>
  <si>
    <t>-</t>
  </si>
  <si>
    <t>17. นาหัวบ่อ</t>
  </si>
  <si>
    <t>การส่งเสริมการท่องเที่ยวในตำบล การส่งเสริมผลิตภัณฑ์ในตำบล</t>
  </si>
  <si>
    <t>14. พันนา</t>
  </si>
  <si>
    <t>ภาระที่มีได้ปฏิบัติตามภาระงาน  เพียงพออยู่แล้วค่ะ</t>
  </si>
  <si>
    <t>25. อุ่มจาน</t>
  </si>
  <si>
    <t>ไม่มีครับ</t>
  </si>
  <si>
    <t>13. ท่าก้อน</t>
  </si>
  <si>
    <t>สำรวจข้อมูลสถานการณ์โควิด-19 และร่วมกิจกรรมเพื่อพัฒนาชุมชนการสร้างงานสร้างอาชีพ</t>
  </si>
  <si>
    <t>30. เต่างอย</t>
  </si>
  <si>
    <t>1 อัตรา</t>
  </si>
  <si>
    <t>สนับสนุนภารกิจการพัฒนาร่วมกับโรงงานหลวงฯ</t>
  </si>
  <si>
    <t>15. เหล่าโพนค้อ</t>
  </si>
  <si>
    <t>1. ท่าแร่</t>
  </si>
  <si>
    <t>1.วิเคราะห์ข้อมูลการปฏิบัติงานโครงการ u2t 2.เฝ้าระวังและติดตามโควิด19 3.ร่วมพัฒนาอาชีพให้กับชุมชน 4. พัฒนาอาชีพใหม่จากควมหลากหลายทางชีวภาพ 5.ถ่ายทอดองค์ความรู้ทางเทคโนโลยีและนวัตกรรม</t>
  </si>
  <si>
    <t>10. หนองบัว</t>
  </si>
  <si>
    <t>ตำบลหนองบัวไม่มีความประสงค์รับผู้รับจ้างงานเพิ่ม</t>
  </si>
  <si>
    <t>12. ด่านม่วงคำ</t>
  </si>
  <si>
    <t>ตำบลด่านม่วงคำไม่มีความประสงค์รับผู้รับจ้างงานเพิ่ม</t>
  </si>
  <si>
    <t>23. โคกสิลา</t>
  </si>
  <si>
    <t>21. ม่วง</t>
  </si>
  <si>
    <t>ไม่มี</t>
  </si>
  <si>
    <t>26. กุดบาก</t>
  </si>
  <si>
    <t>29. นางัว</t>
  </si>
  <si>
    <t>ทำภาระงานแทนคนที่ลาออก</t>
  </si>
  <si>
    <t>28. บึงทวาย</t>
  </si>
  <si>
    <t>4. ไฮหย่อง</t>
  </si>
  <si>
    <t>19. จันทร์เพ็ญ</t>
  </si>
  <si>
    <t xml:space="preserve">วิเคราะห์ข้อมูลการท่องเที่ยวชุมชน ส่งเสริมการท่องเที่ยวชุมชุน </t>
  </si>
  <si>
    <t>7. แพด</t>
  </si>
  <si>
    <t>การพัฒนาทักษะอาชีพใหม่จากความหลากหลายทางชีวภาพและวัฒนธรรมของชุมชน		
การถ่ายทอดองค์ความรู้ เทคโนโลยี นวัตกรรม และภูมิปัญญาท้องถิ่น เพื่อการพัฒนาเศรษฐกิจและสังคมในชุมชน</t>
  </si>
  <si>
    <t>18. นาตาล</t>
  </si>
  <si>
    <t xml:space="preserve">การวิเคราะห์ข้อมูล </t>
  </si>
  <si>
    <t>22. วัฒนา</t>
  </si>
  <si>
    <t>3. พังโคน</t>
  </si>
  <si>
    <t>เฝ้าระวัง ติดตามสถานการณ์โควิด-19 และการวิเคราะห์ข้อมูล</t>
  </si>
  <si>
    <t>20. กกตูม</t>
  </si>
  <si>
    <t>ไม่ประสงค์จ้าง(เพิ่มเติม)</t>
  </si>
  <si>
    <t>1.บัณฑิตจบใหม่ (2 อัตรา)</t>
  </si>
  <si>
    <t>2. นักศึกษา (2 อัตรา)</t>
  </si>
  <si>
    <t>3. ประชาชน (1 อัตรา)</t>
  </si>
  <si>
    <t xml:space="preserve"> [2] การฝ้าระวัง ประสานงานและติดตามข้อมูลสถานการณ์การระบาดของ COVID และโรคระบาดใหม่]</t>
  </si>
  <si>
    <t>[1] การวิเคราะห์ข้อมูล (Data Analytics)</t>
  </si>
  <si>
    <t>[3] การจ้างงานเพื่อการพัฒนาสัมมาชีพและสร้างอาชีพใหม่ให้แก่ชุมชนตามรูปแบบกิจกรรมที่จะเข้าไปดำเนินการในพื้นที่ที่รับผิดชอบ</t>
  </si>
  <si>
    <t xml:space="preserve"> [4] การพัฒนาทักษะอาชีพใหม่จากความหลากหลายทางชีวภาพและวัฒนธรรมของชุมชน</t>
  </si>
  <si>
    <t xml:space="preserve"> [5] การถ่ายทอดองค์ความรู้ เทคโนโลยี นวัตกรรม และภูมิปัญญาท้องถิ่น เพื่อการพัฒนาเศรษฐกิจและสังคมในชุมชน</t>
  </si>
  <si>
    <t>3. ภาระงานของผู้รับจ้าง</t>
  </si>
  <si>
    <t>ลำดับ</t>
  </si>
  <si>
    <t xml:space="preserve">1.บัณฑิตจบใหม่ </t>
  </si>
  <si>
    <t xml:space="preserve">2. นักศึกษา </t>
  </si>
  <si>
    <t xml:space="preserve">3. ประชาชน 
</t>
  </si>
  <si>
    <t>รวมแต่ะลประเภท</t>
  </si>
  <si>
    <t>รวมทั้งสิ้น</t>
  </si>
  <si>
    <t>อัตรา</t>
  </si>
  <si>
    <t>อยู่ในพื้นที่ที่ขาดกำลังคนหรือไม่</t>
  </si>
  <si>
    <t>จำนวนอัตราเดิม</t>
  </si>
  <si>
    <t>จน.ใหม่ที่ขอเพิ่มเติม</t>
  </si>
  <si>
    <t>×</t>
  </si>
  <si>
    <t>มีจำนวนคนในบัญชีสำรอง</t>
  </si>
  <si>
    <t>P</t>
  </si>
  <si>
    <t>จำนวนที่ตำบลขอเพิ่มเติม
Google Form</t>
  </si>
  <si>
    <t>สรุปข้อมูล ณ วันที่ 30 กันยายน 2564 เวลา 14.30 น.</t>
  </si>
  <si>
    <t>รายงานสถานะการให้ข้อมูลการจ้างงานเพิ่มเติม ทดแทน
ระบบจะปิดวันที่ 30 กันยายน 2564 เวลา 16.30 น.</t>
  </si>
  <si>
    <t>หน่วยงาน</t>
  </si>
  <si>
    <t>ตำบล</t>
  </si>
  <si>
    <t>กรอกข้อมูลใน Google Form แล้ว</t>
  </si>
  <si>
    <t>คณะครุศาสตร์</t>
  </si>
  <si>
    <t>1 ท่าแร่</t>
  </si>
  <si>
    <t>/</t>
  </si>
  <si>
    <t>2 ม่วงลาย</t>
  </si>
  <si>
    <t>คณะวิทยาศาสตร์และเทคโนโลยี</t>
  </si>
  <si>
    <r>
      <t xml:space="preserve">1. </t>
    </r>
    <r>
      <rPr>
        <sz val="15"/>
        <color theme="1"/>
        <rFont val="TH SarabunPSK"/>
        <family val="2"/>
      </rPr>
      <t>เหล่าปอแดง</t>
    </r>
  </si>
  <si>
    <t>2. นาม่อง</t>
  </si>
  <si>
    <t>3. แพด</t>
  </si>
  <si>
    <t>4. นาโสก</t>
  </si>
  <si>
    <t>คณะมนุษยศาสตร์และสังคมศาสตร์</t>
  </si>
  <si>
    <t>1. ค้อเขียว</t>
  </si>
  <si>
    <t>2. หนองบัว</t>
  </si>
  <si>
    <t>3. หนองสนม</t>
  </si>
  <si>
    <t>4. ด่านม่วงคำ</t>
  </si>
  <si>
    <t>คณะวิทยาการจัดการ</t>
  </si>
  <si>
    <t>1. ท่าก้อน</t>
  </si>
  <si>
    <t>2. พันนา</t>
  </si>
  <si>
    <t>3. เหล่าโพนค้อ</t>
  </si>
  <si>
    <t>4. บ้านแป้น</t>
  </si>
  <si>
    <t>คณะเทคโนโลยีอุตสาหกรรม</t>
  </si>
  <si>
    <t>1. นาหัวบ่อ</t>
  </si>
  <si>
    <t>2. นาตาล</t>
  </si>
  <si>
    <t>3. จันทร์เพ็ญ</t>
  </si>
  <si>
    <t>4. กกตูม</t>
  </si>
  <si>
    <t>คณะเทคโนโลยีการเกษตร</t>
  </si>
  <si>
    <t>1. ม่วง</t>
  </si>
  <si>
    <t>2. วัฒนา</t>
  </si>
  <si>
    <t>3. โคกศิลา</t>
  </si>
  <si>
    <t>4. สร้างค้อ</t>
  </si>
  <si>
    <t>สถาบันวิจัยและพัฒนา</t>
  </si>
  <si>
    <t>1. อุ่มจาน</t>
  </si>
  <si>
    <t>2. กุดบาก</t>
  </si>
  <si>
    <t>3. กุดไห</t>
  </si>
  <si>
    <t>4. บึงทวาย</t>
  </si>
  <si>
    <t xml:space="preserve">สถาบันวิจัยและพัฒนา (ศูนย์ CEAE) </t>
  </si>
  <si>
    <t>นางัว</t>
  </si>
  <si>
    <t>สถาบันวิจัยและพัฒนา (ศูนย์ AIC)</t>
  </si>
  <si>
    <t>เต่างอย</t>
  </si>
  <si>
    <t>สรุปจำนวนตำบลที่ดำเนินการ</t>
  </si>
  <si>
    <t>ข้อมูล ณ วันที่ 30 กันยายน  2564 เวลา 11.00 น.</t>
  </si>
  <si>
    <t>ม่วงลาย</t>
  </si>
  <si>
    <t>เหล่าโพนค้อ</t>
  </si>
  <si>
    <t>เปิดรับสมัคร</t>
  </si>
  <si>
    <t>สร้างค้อ</t>
  </si>
  <si>
    <t xml:space="preserve">* ยังเหลือ 1 ตำบลที่ยังไม่กรอกข้อมูล ได้แก่   นาโสก </t>
  </si>
  <si>
    <t>ต. หนองสนม</t>
  </si>
  <si>
    <t>ต. เหล่าปอแดง</t>
  </si>
  <si>
    <t>ต. ค้อเขียว</t>
  </si>
  <si>
    <t>ต. นาหัวบ่อ</t>
  </si>
  <si>
    <t>ต. ท่าก้อน</t>
  </si>
  <si>
    <t>ต. เต่างอย</t>
  </si>
  <si>
    <t>ต. ท่าแร่</t>
  </si>
  <si>
    <t>ต. นางัว</t>
  </si>
  <si>
    <t>ต. จันทร์เพ็ญ</t>
  </si>
  <si>
    <t>ต. นาตาล</t>
  </si>
  <si>
    <t>ต. พังโคน</t>
  </si>
  <si>
    <t>ต. นาม่อง</t>
  </si>
  <si>
    <t>1. คณะครุศาสตร์</t>
  </si>
  <si>
    <t>2. คณะวิทยาศาสตร์และเทคโนโลยี</t>
  </si>
  <si>
    <t>3. คณะมนุษศาสตร์และสังคมศาสตร์</t>
  </si>
  <si>
    <t>4. คณะเทคโนโลยีอุตสาหกรรม</t>
  </si>
  <si>
    <t>5. คณะวิทยาการจัดการ</t>
  </si>
  <si>
    <t>6. สถาบันวิจัยและพัฒนา</t>
  </si>
  <si>
    <t>รวมจำนวนขอเพิ่มเติม ทดแทน (คน)</t>
  </si>
  <si>
    <t>สรุปข้อมูล ณ วันที่ 30 กันยายน 2564 เวลา 16.30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</si>
</sst>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5" x14ac:knownFonts="1">
    <font>
      <sz val="10"/>
      <color rgb="FF000000"/>
      <name val="Arial"/>
    </font>
    <font>
      <sz val="11"/>
      <color theme="1"/>
      <name val="Arial"/>
      <family val="2"/>
      <charset val="222"/>
      <scheme val="minor"/>
    </font>
    <font>
      <sz val="10"/>
      <color theme="1"/>
      <name val="Arial"/>
    </font>
    <font>
      <sz val="10"/>
      <name val="Arial"/>
    </font>
    <font>
      <sz val="16"/>
      <color theme="1"/>
      <name val="TH SarabunPSK"/>
      <family val="2"/>
    </font>
    <font>
      <sz val="16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5"/>
      <name val="TH SarabunPSK"/>
      <family val="2"/>
    </font>
    <font>
      <b/>
      <sz val="16"/>
      <color rgb="FF000000"/>
      <name val="TH SarabunPSK"/>
      <family val="2"/>
    </font>
    <font>
      <sz val="15"/>
      <color theme="1"/>
      <name val="Tahoma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000000"/>
      <name val="Wingdings 2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b/>
      <sz val="18"/>
      <color rgb="FF00B050"/>
      <name val="Yu Gothic Medium"/>
      <family val="2"/>
    </font>
    <font>
      <b/>
      <sz val="18"/>
      <color rgb="FFFF0000"/>
      <name val="Tahoma"/>
      <family val="2"/>
    </font>
    <font>
      <b/>
      <sz val="16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 applyFont="1" applyAlignment="1"/>
    <xf numFmtId="0" fontId="2" fillId="0" borderId="0" xfId="0" applyFont="1"/>
    <xf numFmtId="187" fontId="2" fillId="0" borderId="0" xfId="0" applyNumberFormat="1" applyFont="1" applyAlignment="1"/>
    <xf numFmtId="0" fontId="2" fillId="0" borderId="0" xfId="0" applyFont="1" applyAlignment="1"/>
    <xf numFmtId="187" fontId="3" fillId="2" borderId="0" xfId="0" applyNumberFormat="1" applyFont="1" applyFill="1" applyAlignment="1"/>
    <xf numFmtId="0" fontId="3" fillId="2" borderId="0" xfId="0" applyFont="1" applyFill="1" applyAlignment="1"/>
    <xf numFmtId="0" fontId="2" fillId="2" borderId="0" xfId="0" applyFont="1" applyFill="1"/>
    <xf numFmtId="0" fontId="7" fillId="0" borderId="0" xfId="0" applyFont="1" applyAlignment="1"/>
    <xf numFmtId="0" fontId="10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9" fillId="0" borderId="2" xfId="0" applyFont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Border="1" applyAlignment="1"/>
    <xf numFmtId="0" fontId="10" fillId="5" borderId="1" xfId="0" applyFont="1" applyFill="1" applyBorder="1" applyAlignment="1"/>
    <xf numFmtId="0" fontId="10" fillId="6" borderId="1" xfId="0" applyFont="1" applyFill="1" applyBorder="1" applyAlignment="1"/>
    <xf numFmtId="0" fontId="7" fillId="6" borderId="1" xfId="0" applyFont="1" applyFill="1" applyBorder="1" applyAlignment="1"/>
    <xf numFmtId="0" fontId="10" fillId="6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/>
    <xf numFmtId="0" fontId="9" fillId="4" borderId="2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/>
    <xf numFmtId="0" fontId="4" fillId="0" borderId="0" xfId="1" applyFont="1"/>
    <xf numFmtId="0" fontId="20" fillId="7" borderId="1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wrapText="1"/>
    </xf>
    <xf numFmtId="0" fontId="4" fillId="5" borderId="1" xfId="1" applyFont="1" applyFill="1" applyBorder="1" applyAlignment="1">
      <alignment vertical="center" wrapText="1"/>
    </xf>
    <xf numFmtId="0" fontId="22" fillId="0" borderId="1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5" fillId="5" borderId="1" xfId="1" applyFont="1" applyFill="1" applyBorder="1" applyAlignment="1">
      <alignment vertical="center" wrapText="1"/>
    </xf>
    <xf numFmtId="0" fontId="24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/>
    </xf>
    <xf numFmtId="0" fontId="10" fillId="15" borderId="1" xfId="0" applyFont="1" applyFill="1" applyBorder="1" applyAlignment="1"/>
    <xf numFmtId="0" fontId="6" fillId="15" borderId="1" xfId="0" applyFont="1" applyFill="1" applyBorder="1"/>
    <xf numFmtId="0" fontId="7" fillId="15" borderId="1" xfId="0" applyFont="1" applyFill="1" applyBorder="1" applyAlignment="1"/>
    <xf numFmtId="0" fontId="10" fillId="7" borderId="0" xfId="0" applyFont="1" applyFill="1" applyAlignment="1"/>
    <xf numFmtId="0" fontId="24" fillId="13" borderId="10" xfId="1" applyFont="1" applyFill="1" applyBorder="1" applyAlignment="1">
      <alignment horizontal="center" vertical="center" wrapText="1"/>
    </xf>
    <xf numFmtId="0" fontId="24" fillId="13" borderId="1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/>
    </xf>
    <xf numFmtId="0" fontId="24" fillId="0" borderId="10" xfId="1" applyFont="1" applyBorder="1" applyAlignment="1">
      <alignment horizontal="right"/>
    </xf>
    <xf numFmtId="0" fontId="24" fillId="0" borderId="11" xfId="1" applyFont="1" applyBorder="1" applyAlignment="1">
      <alignment horizontal="right"/>
    </xf>
    <xf numFmtId="0" fontId="21" fillId="0" borderId="1" xfId="1" applyFont="1" applyBorder="1" applyAlignment="1">
      <alignment vertical="center" wrapText="1"/>
    </xf>
    <xf numFmtId="0" fontId="19" fillId="0" borderId="7" xfId="1" applyFont="1" applyBorder="1" applyAlignment="1">
      <alignment horizontal="center" wrapText="1"/>
    </xf>
    <xf numFmtId="0" fontId="19" fillId="0" borderId="7" xfId="1" applyFont="1" applyBorder="1" applyAlignment="1">
      <alignment horizontal="center"/>
    </xf>
    <xf numFmtId="0" fontId="11" fillId="0" borderId="1" xfId="1" applyFont="1" applyBorder="1" applyAlignment="1">
      <alignment vertical="center" wrapText="1"/>
    </xf>
    <xf numFmtId="0" fontId="9" fillId="13" borderId="10" xfId="1" applyFont="1" applyFill="1" applyBorder="1" applyAlignment="1">
      <alignment horizontal="center" vertical="center" wrapText="1"/>
    </xf>
    <xf numFmtId="0" fontId="9" fillId="13" borderId="11" xfId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4" borderId="0" xfId="0" applyFont="1" applyFill="1" applyAlignment="1">
      <alignment horizontal="center"/>
    </xf>
    <xf numFmtId="0" fontId="10" fillId="0" borderId="3" xfId="0" applyFont="1" applyBorder="1" applyAlignment="1">
      <alignment horizontal="center"/>
    </xf>
    <xf numFmtId="0" fontId="15" fillId="7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right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7" fillId="14" borderId="0" xfId="0" applyFont="1" applyFill="1" applyAlignment="1"/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/>
    </xf>
    <xf numFmtId="0" fontId="10" fillId="14" borderId="10" xfId="0" applyFont="1" applyFill="1" applyBorder="1" applyAlignment="1">
      <alignment horizontal="center"/>
    </xf>
    <xf numFmtId="0" fontId="10" fillId="14" borderId="11" xfId="0" applyFont="1" applyFill="1" applyBorder="1" applyAlignment="1">
      <alignment horizontal="center"/>
    </xf>
    <xf numFmtId="0" fontId="10" fillId="14" borderId="12" xfId="0" applyFont="1" applyFill="1" applyBorder="1" applyAlignment="1">
      <alignment horizontal="center"/>
    </xf>
    <xf numFmtId="0" fontId="10" fillId="4" borderId="1" xfId="0" applyFont="1" applyFill="1" applyBorder="1" applyAlignment="1"/>
  </cellXfs>
  <cellStyles count="2">
    <cellStyle name="ปกติ" xfId="0" builtinId="0"/>
    <cellStyle name="ปกติ 2" xfId="1" xr:uid="{F3EFE969-C15C-4665-8EB2-75BB78862881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C260D-E66D-4D0A-824E-F661F625787D}">
  <dimension ref="A1:C40"/>
  <sheetViews>
    <sheetView zoomScaleNormal="100" zoomScaleSheetLayoutView="100" workbookViewId="0">
      <pane ySplit="2" topLeftCell="A3" activePane="bottomLeft" state="frozen"/>
      <selection activeCell="B1" sqref="B1"/>
      <selection pane="bottomLeft" activeCell="C31" sqref="C31"/>
    </sheetView>
  </sheetViews>
  <sheetFormatPr defaultRowHeight="24" x14ac:dyDescent="0.55000000000000004"/>
  <cols>
    <col min="1" max="1" width="34.85546875" style="40" customWidth="1"/>
    <col min="2" max="2" width="28.7109375" style="40" customWidth="1"/>
    <col min="3" max="3" width="19.85546875" style="40" customWidth="1"/>
    <col min="4" max="16384" width="9.140625" style="40"/>
  </cols>
  <sheetData>
    <row r="1" spans="1:3" ht="70.5" customHeight="1" x14ac:dyDescent="0.75">
      <c r="A1" s="60" t="s">
        <v>87</v>
      </c>
      <c r="B1" s="61"/>
      <c r="C1" s="61"/>
    </row>
    <row r="2" spans="1:3" ht="62.25" customHeight="1" x14ac:dyDescent="0.75">
      <c r="A2" s="41" t="s">
        <v>88</v>
      </c>
      <c r="B2" s="41" t="s">
        <v>89</v>
      </c>
      <c r="C2" s="42" t="s">
        <v>90</v>
      </c>
    </row>
    <row r="3" spans="1:3" ht="30" x14ac:dyDescent="0.6">
      <c r="A3" s="59" t="s">
        <v>91</v>
      </c>
      <c r="B3" s="43" t="s">
        <v>92</v>
      </c>
      <c r="C3" s="44" t="s">
        <v>93</v>
      </c>
    </row>
    <row r="4" spans="1:3" ht="30" x14ac:dyDescent="0.6">
      <c r="A4" s="59"/>
      <c r="B4" s="43" t="s">
        <v>94</v>
      </c>
      <c r="C4" s="44" t="s">
        <v>93</v>
      </c>
    </row>
    <row r="5" spans="1:3" ht="30" x14ac:dyDescent="0.6">
      <c r="A5" s="59"/>
      <c r="B5" s="43" t="s">
        <v>59</v>
      </c>
      <c r="C5" s="44" t="s">
        <v>93</v>
      </c>
    </row>
    <row r="6" spans="1:3" ht="30" x14ac:dyDescent="0.6">
      <c r="A6" s="59"/>
      <c r="B6" s="43" t="s">
        <v>51</v>
      </c>
      <c r="C6" s="44" t="s">
        <v>93</v>
      </c>
    </row>
    <row r="7" spans="1:3" ht="12.75" customHeight="1" x14ac:dyDescent="0.55000000000000004">
      <c r="A7" s="53"/>
      <c r="B7" s="54"/>
      <c r="C7" s="54"/>
    </row>
    <row r="8" spans="1:3" ht="30" x14ac:dyDescent="0.6">
      <c r="A8" s="62" t="s">
        <v>95</v>
      </c>
      <c r="B8" s="43" t="s">
        <v>96</v>
      </c>
      <c r="C8" s="44" t="s">
        <v>93</v>
      </c>
    </row>
    <row r="9" spans="1:3" ht="26.25" x14ac:dyDescent="0.55000000000000004">
      <c r="A9" s="62"/>
      <c r="B9" s="43" t="s">
        <v>97</v>
      </c>
      <c r="C9" s="45" t="s">
        <v>82</v>
      </c>
    </row>
    <row r="10" spans="1:3" ht="30" x14ac:dyDescent="0.6">
      <c r="A10" s="62"/>
      <c r="B10" s="43" t="s">
        <v>98</v>
      </c>
      <c r="C10" s="44" t="s">
        <v>93</v>
      </c>
    </row>
    <row r="11" spans="1:3" ht="26.25" x14ac:dyDescent="0.55000000000000004">
      <c r="A11" s="62"/>
      <c r="B11" s="43" t="s">
        <v>99</v>
      </c>
      <c r="C11" s="45" t="s">
        <v>82</v>
      </c>
    </row>
    <row r="12" spans="1:3" ht="14.25" customHeight="1" x14ac:dyDescent="0.55000000000000004">
      <c r="A12" s="63"/>
      <c r="B12" s="64"/>
      <c r="C12" s="64"/>
    </row>
    <row r="13" spans="1:3" ht="30" x14ac:dyDescent="0.6">
      <c r="A13" s="59" t="s">
        <v>100</v>
      </c>
      <c r="B13" s="46" t="s">
        <v>101</v>
      </c>
      <c r="C13" s="44" t="s">
        <v>93</v>
      </c>
    </row>
    <row r="14" spans="1:3" ht="30" x14ac:dyDescent="0.6">
      <c r="A14" s="59"/>
      <c r="B14" s="46" t="s">
        <v>102</v>
      </c>
      <c r="C14" s="44" t="s">
        <v>93</v>
      </c>
    </row>
    <row r="15" spans="1:3" ht="30" x14ac:dyDescent="0.6">
      <c r="A15" s="59"/>
      <c r="B15" s="46" t="s">
        <v>103</v>
      </c>
      <c r="C15" s="44" t="s">
        <v>93</v>
      </c>
    </row>
    <row r="16" spans="1:3" ht="30" x14ac:dyDescent="0.6">
      <c r="A16" s="59"/>
      <c r="B16" s="46" t="s">
        <v>104</v>
      </c>
      <c r="C16" s="44" t="s">
        <v>93</v>
      </c>
    </row>
    <row r="17" spans="1:3" ht="12" customHeight="1" x14ac:dyDescent="0.55000000000000004">
      <c r="A17" s="53"/>
      <c r="B17" s="54"/>
      <c r="C17" s="54"/>
    </row>
    <row r="18" spans="1:3" ht="30" x14ac:dyDescent="0.6">
      <c r="A18" s="59" t="s">
        <v>105</v>
      </c>
      <c r="B18" s="43" t="s">
        <v>106</v>
      </c>
      <c r="C18" s="44" t="s">
        <v>93</v>
      </c>
    </row>
    <row r="19" spans="1:3" ht="30" x14ac:dyDescent="0.6">
      <c r="A19" s="59"/>
      <c r="B19" s="43" t="s">
        <v>107</v>
      </c>
      <c r="C19" s="44" t="s">
        <v>93</v>
      </c>
    </row>
    <row r="20" spans="1:3" ht="30" x14ac:dyDescent="0.6">
      <c r="A20" s="59"/>
      <c r="B20" s="43" t="s">
        <v>108</v>
      </c>
      <c r="C20" s="44" t="s">
        <v>93</v>
      </c>
    </row>
    <row r="21" spans="1:3" ht="30" x14ac:dyDescent="0.6">
      <c r="A21" s="59"/>
      <c r="B21" s="43" t="s">
        <v>109</v>
      </c>
      <c r="C21" s="44" t="s">
        <v>93</v>
      </c>
    </row>
    <row r="22" spans="1:3" ht="14.25" customHeight="1" x14ac:dyDescent="0.55000000000000004">
      <c r="A22" s="53"/>
      <c r="B22" s="54"/>
      <c r="C22" s="54"/>
    </row>
    <row r="23" spans="1:3" ht="30" x14ac:dyDescent="0.6">
      <c r="A23" s="55" t="s">
        <v>110</v>
      </c>
      <c r="B23" s="43" t="s">
        <v>111</v>
      </c>
      <c r="C23" s="44" t="s">
        <v>93</v>
      </c>
    </row>
    <row r="24" spans="1:3" ht="30" x14ac:dyDescent="0.6">
      <c r="A24" s="55"/>
      <c r="B24" s="43" t="s">
        <v>112</v>
      </c>
      <c r="C24" s="44" t="s">
        <v>93</v>
      </c>
    </row>
    <row r="25" spans="1:3" ht="30" x14ac:dyDescent="0.6">
      <c r="A25" s="55"/>
      <c r="B25" s="43" t="s">
        <v>113</v>
      </c>
      <c r="C25" s="44" t="s">
        <v>93</v>
      </c>
    </row>
    <row r="26" spans="1:3" ht="30" x14ac:dyDescent="0.6">
      <c r="A26" s="55"/>
      <c r="B26" s="43" t="s">
        <v>114</v>
      </c>
      <c r="C26" s="44" t="s">
        <v>93</v>
      </c>
    </row>
    <row r="27" spans="1:3" ht="14.25" customHeight="1" x14ac:dyDescent="0.55000000000000004">
      <c r="A27" s="53"/>
      <c r="B27" s="54"/>
      <c r="C27" s="54"/>
    </row>
    <row r="28" spans="1:3" ht="27.75" customHeight="1" x14ac:dyDescent="0.6">
      <c r="A28" s="59" t="s">
        <v>115</v>
      </c>
      <c r="B28" s="43" t="s">
        <v>116</v>
      </c>
      <c r="C28" s="44" t="s">
        <v>93</v>
      </c>
    </row>
    <row r="29" spans="1:3" ht="30" x14ac:dyDescent="0.6">
      <c r="A29" s="59"/>
      <c r="B29" s="43" t="s">
        <v>117</v>
      </c>
      <c r="C29" s="44" t="s">
        <v>93</v>
      </c>
    </row>
    <row r="30" spans="1:3" ht="30" x14ac:dyDescent="0.6">
      <c r="A30" s="59"/>
      <c r="B30" s="43" t="s">
        <v>118</v>
      </c>
      <c r="C30" s="44" t="s">
        <v>93</v>
      </c>
    </row>
    <row r="31" spans="1:3" ht="26.25" x14ac:dyDescent="0.55000000000000004">
      <c r="A31" s="59"/>
      <c r="B31" s="43" t="s">
        <v>119</v>
      </c>
      <c r="C31" s="45" t="s">
        <v>82</v>
      </c>
    </row>
    <row r="32" spans="1:3" ht="14.25" customHeight="1" x14ac:dyDescent="0.55000000000000004">
      <c r="A32" s="53"/>
      <c r="B32" s="54"/>
      <c r="C32" s="54"/>
    </row>
    <row r="33" spans="1:3" ht="30" x14ac:dyDescent="0.6">
      <c r="A33" s="55" t="s">
        <v>120</v>
      </c>
      <c r="B33" s="43" t="s">
        <v>121</v>
      </c>
      <c r="C33" s="44" t="s">
        <v>93</v>
      </c>
    </row>
    <row r="34" spans="1:3" ht="30" x14ac:dyDescent="0.6">
      <c r="A34" s="55"/>
      <c r="B34" s="43" t="s">
        <v>122</v>
      </c>
      <c r="C34" s="44" t="s">
        <v>93</v>
      </c>
    </row>
    <row r="35" spans="1:3" ht="30" x14ac:dyDescent="0.6">
      <c r="A35" s="55"/>
      <c r="B35" s="43" t="s">
        <v>123</v>
      </c>
      <c r="C35" s="44" t="s">
        <v>93</v>
      </c>
    </row>
    <row r="36" spans="1:3" ht="30" x14ac:dyDescent="0.6">
      <c r="A36" s="55"/>
      <c r="B36" s="43" t="s">
        <v>124</v>
      </c>
      <c r="C36" s="44" t="s">
        <v>93</v>
      </c>
    </row>
    <row r="37" spans="1:3" ht="30" x14ac:dyDescent="0.6">
      <c r="A37" s="47" t="s">
        <v>125</v>
      </c>
      <c r="B37" s="43" t="s">
        <v>126</v>
      </c>
      <c r="C37" s="44" t="s">
        <v>93</v>
      </c>
    </row>
    <row r="38" spans="1:3" ht="30" x14ac:dyDescent="0.6">
      <c r="A38" s="47" t="s">
        <v>127</v>
      </c>
      <c r="B38" s="43" t="s">
        <v>128</v>
      </c>
      <c r="C38" s="44" t="s">
        <v>93</v>
      </c>
    </row>
    <row r="39" spans="1:3" hidden="1" x14ac:dyDescent="0.55000000000000004">
      <c r="A39" s="56" t="s">
        <v>129</v>
      </c>
      <c r="B39" s="56"/>
      <c r="C39" s="48"/>
    </row>
    <row r="40" spans="1:3" x14ac:dyDescent="0.55000000000000004">
      <c r="A40" s="57" t="s">
        <v>130</v>
      </c>
      <c r="B40" s="58"/>
      <c r="C40" s="58"/>
    </row>
  </sheetData>
  <mergeCells count="16">
    <mergeCell ref="A13:A16"/>
    <mergeCell ref="A1:C1"/>
    <mergeCell ref="A3:A6"/>
    <mergeCell ref="A7:C7"/>
    <mergeCell ref="A8:A11"/>
    <mergeCell ref="A12:C12"/>
    <mergeCell ref="A32:C32"/>
    <mergeCell ref="A33:A36"/>
    <mergeCell ref="A39:B39"/>
    <mergeCell ref="A40:C40"/>
    <mergeCell ref="A17:C17"/>
    <mergeCell ref="A18:A21"/>
    <mergeCell ref="A22:C22"/>
    <mergeCell ref="A23:A26"/>
    <mergeCell ref="A27:C27"/>
    <mergeCell ref="A28:A3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fitToHeight="12" orientation="landscape" r:id="rId1"/>
  <headerFooter>
    <oddFooter>&amp;C&amp;P/&amp;N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29"/>
  <sheetViews>
    <sheetView workbookViewId="0">
      <pane ySplit="1" topLeftCell="A2" activePane="bottomLeft" state="frozen"/>
      <selection pane="bottomLeft" activeCell="C33" sqref="C33"/>
    </sheetView>
  </sheetViews>
  <sheetFormatPr defaultColWidth="14.42578125" defaultRowHeight="15.75" customHeight="1" x14ac:dyDescent="0.2"/>
  <cols>
    <col min="1" max="2" width="21.5703125" customWidth="1"/>
    <col min="3" max="3" width="45.140625" customWidth="1"/>
    <col min="4" max="4" width="47" customWidth="1"/>
    <col min="5" max="5" width="53" customWidth="1"/>
    <col min="6" max="17" width="21.5703125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7" x14ac:dyDescent="0.2">
      <c r="A2" s="2">
        <v>44467.477663136575</v>
      </c>
      <c r="B2" s="3" t="s">
        <v>11</v>
      </c>
      <c r="C2" s="3" t="s">
        <v>12</v>
      </c>
      <c r="D2" s="3" t="s">
        <v>12</v>
      </c>
      <c r="E2" s="3" t="s">
        <v>12</v>
      </c>
      <c r="F2" s="3" t="s">
        <v>13</v>
      </c>
      <c r="G2" s="3" t="s">
        <v>13</v>
      </c>
      <c r="H2" s="3" t="s">
        <v>13</v>
      </c>
      <c r="I2" s="3" t="s">
        <v>13</v>
      </c>
      <c r="J2" s="3" t="s">
        <v>13</v>
      </c>
      <c r="K2" s="3" t="s">
        <v>14</v>
      </c>
    </row>
    <row r="3" spans="1:17" x14ac:dyDescent="0.2">
      <c r="A3" s="4">
        <v>44467.495540300923</v>
      </c>
      <c r="B3" s="5" t="s">
        <v>15</v>
      </c>
      <c r="C3" s="5" t="s">
        <v>16</v>
      </c>
      <c r="D3" s="5" t="s">
        <v>16</v>
      </c>
      <c r="E3" s="5" t="s">
        <v>16</v>
      </c>
      <c r="F3" s="5" t="s">
        <v>17</v>
      </c>
      <c r="G3" s="5" t="s">
        <v>17</v>
      </c>
      <c r="H3" s="5" t="s">
        <v>17</v>
      </c>
      <c r="I3" s="5" t="s">
        <v>17</v>
      </c>
      <c r="J3" s="5" t="s">
        <v>17</v>
      </c>
      <c r="K3" s="5" t="s">
        <v>18</v>
      </c>
      <c r="L3" s="6"/>
      <c r="M3" s="6"/>
      <c r="N3" s="6"/>
      <c r="O3" s="6"/>
      <c r="P3" s="6"/>
      <c r="Q3" s="6"/>
    </row>
    <row r="4" spans="1:17" x14ac:dyDescent="0.2">
      <c r="A4" s="2">
        <v>44467.571991736113</v>
      </c>
      <c r="B4" s="3" t="s">
        <v>19</v>
      </c>
      <c r="C4" s="5" t="s">
        <v>16</v>
      </c>
      <c r="D4" s="3" t="s">
        <v>20</v>
      </c>
      <c r="E4" s="3" t="s">
        <v>16</v>
      </c>
      <c r="F4" s="3" t="s">
        <v>17</v>
      </c>
      <c r="G4" s="3" t="s">
        <v>17</v>
      </c>
      <c r="H4" s="3" t="s">
        <v>17</v>
      </c>
      <c r="I4" s="3" t="s">
        <v>13</v>
      </c>
      <c r="J4" s="3" t="s">
        <v>17</v>
      </c>
      <c r="K4" s="3" t="s">
        <v>21</v>
      </c>
    </row>
    <row r="5" spans="1:17" x14ac:dyDescent="0.2">
      <c r="A5" s="2">
        <v>44468.463760659724</v>
      </c>
      <c r="B5" s="3" t="s">
        <v>22</v>
      </c>
      <c r="C5" s="5" t="s">
        <v>16</v>
      </c>
      <c r="D5" s="3" t="s">
        <v>20</v>
      </c>
      <c r="E5" s="3" t="s">
        <v>20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23</v>
      </c>
    </row>
    <row r="6" spans="1:17" x14ac:dyDescent="0.2">
      <c r="A6" s="2">
        <v>44468.46558694444</v>
      </c>
      <c r="B6" s="3" t="s">
        <v>24</v>
      </c>
      <c r="C6" s="3" t="s">
        <v>20</v>
      </c>
      <c r="D6" s="3" t="s">
        <v>20</v>
      </c>
      <c r="E6" s="3" t="s">
        <v>20</v>
      </c>
      <c r="F6" s="3" t="s">
        <v>13</v>
      </c>
      <c r="G6" s="3" t="s">
        <v>13</v>
      </c>
      <c r="H6" s="3" t="s">
        <v>13</v>
      </c>
      <c r="I6" s="3" t="s">
        <v>13</v>
      </c>
      <c r="J6" s="3" t="s">
        <v>13</v>
      </c>
      <c r="K6" s="3" t="s">
        <v>25</v>
      </c>
    </row>
    <row r="7" spans="1:17" x14ac:dyDescent="0.2">
      <c r="A7" s="4">
        <v>44468.477053877315</v>
      </c>
      <c r="B7" s="5" t="s">
        <v>26</v>
      </c>
      <c r="C7" s="5" t="s">
        <v>16</v>
      </c>
      <c r="D7" s="5" t="s">
        <v>16</v>
      </c>
      <c r="E7" s="5" t="s">
        <v>16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27</v>
      </c>
      <c r="L7" s="6"/>
      <c r="M7" s="6"/>
      <c r="N7" s="6"/>
      <c r="O7" s="6"/>
      <c r="P7" s="6"/>
      <c r="Q7" s="6"/>
    </row>
    <row r="8" spans="1:17" x14ac:dyDescent="0.2">
      <c r="A8" s="2">
        <v>44468.491138240744</v>
      </c>
      <c r="B8" s="3" t="s">
        <v>28</v>
      </c>
      <c r="C8" s="3" t="s">
        <v>20</v>
      </c>
      <c r="D8" s="3" t="s">
        <v>20</v>
      </c>
      <c r="E8" s="3" t="s">
        <v>20</v>
      </c>
      <c r="F8" s="3" t="s">
        <v>13</v>
      </c>
      <c r="G8" s="3" t="s">
        <v>13</v>
      </c>
      <c r="H8" s="3" t="s">
        <v>13</v>
      </c>
      <c r="I8" s="3" t="s">
        <v>13</v>
      </c>
      <c r="J8" s="3" t="s">
        <v>13</v>
      </c>
      <c r="K8" s="3" t="s">
        <v>29</v>
      </c>
    </row>
    <row r="9" spans="1:17" x14ac:dyDescent="0.2">
      <c r="A9" s="2">
        <v>44468.495844618054</v>
      </c>
      <c r="B9" s="3" t="s">
        <v>30</v>
      </c>
      <c r="C9" s="3" t="s">
        <v>20</v>
      </c>
      <c r="D9" s="3" t="s">
        <v>20</v>
      </c>
      <c r="E9" s="3" t="s">
        <v>20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3" t="s">
        <v>31</v>
      </c>
    </row>
    <row r="10" spans="1:17" x14ac:dyDescent="0.2">
      <c r="A10" s="2">
        <v>44468.516758622689</v>
      </c>
      <c r="B10" s="3" t="s">
        <v>32</v>
      </c>
      <c r="C10" s="3" t="s">
        <v>20</v>
      </c>
      <c r="D10" s="3" t="s">
        <v>20</v>
      </c>
      <c r="E10" s="3" t="s">
        <v>16</v>
      </c>
      <c r="F10" s="3" t="s">
        <v>13</v>
      </c>
      <c r="G10" s="3" t="s">
        <v>17</v>
      </c>
      <c r="H10" s="3" t="s">
        <v>17</v>
      </c>
      <c r="I10" s="3" t="s">
        <v>17</v>
      </c>
      <c r="J10" s="3" t="s">
        <v>13</v>
      </c>
      <c r="K10" s="3" t="s">
        <v>33</v>
      </c>
    </row>
    <row r="11" spans="1:17" x14ac:dyDescent="0.2">
      <c r="A11" s="2">
        <v>44468.526205995367</v>
      </c>
      <c r="B11" s="3" t="s">
        <v>34</v>
      </c>
      <c r="C11" s="5" t="s">
        <v>35</v>
      </c>
      <c r="D11" s="3" t="s">
        <v>20</v>
      </c>
      <c r="E11" s="3" t="s">
        <v>16</v>
      </c>
      <c r="F11" s="3" t="s">
        <v>17</v>
      </c>
      <c r="G11" s="3" t="s">
        <v>17</v>
      </c>
      <c r="H11" s="3" t="s">
        <v>17</v>
      </c>
      <c r="I11" s="3" t="s">
        <v>17</v>
      </c>
      <c r="J11" s="3" t="s">
        <v>17</v>
      </c>
      <c r="K11" s="3" t="s">
        <v>36</v>
      </c>
    </row>
    <row r="12" spans="1:17" x14ac:dyDescent="0.2">
      <c r="A12" s="2">
        <v>44468.606682199075</v>
      </c>
      <c r="B12" s="3" t="s">
        <v>37</v>
      </c>
      <c r="C12" s="3" t="s">
        <v>20</v>
      </c>
      <c r="D12" s="3" t="s">
        <v>20</v>
      </c>
      <c r="E12" s="3" t="s">
        <v>20</v>
      </c>
      <c r="F12" s="3" t="s">
        <v>13</v>
      </c>
      <c r="G12" s="3" t="s">
        <v>13</v>
      </c>
      <c r="H12" s="3" t="s">
        <v>13</v>
      </c>
      <c r="I12" s="3" t="s">
        <v>13</v>
      </c>
      <c r="J12" s="3" t="s">
        <v>13</v>
      </c>
      <c r="K12" s="3" t="s">
        <v>25</v>
      </c>
    </row>
    <row r="13" spans="1:17" x14ac:dyDescent="0.2">
      <c r="A13" s="4">
        <v>44468.638162986113</v>
      </c>
      <c r="B13" s="5" t="s">
        <v>38</v>
      </c>
      <c r="C13" s="5" t="s">
        <v>16</v>
      </c>
      <c r="D13" s="5" t="s">
        <v>16</v>
      </c>
      <c r="E13" s="5" t="s">
        <v>16</v>
      </c>
      <c r="F13" s="5" t="s">
        <v>17</v>
      </c>
      <c r="G13" s="5" t="s">
        <v>17</v>
      </c>
      <c r="H13" s="5" t="s">
        <v>17</v>
      </c>
      <c r="I13" s="5" t="s">
        <v>17</v>
      </c>
      <c r="J13" s="5" t="s">
        <v>17</v>
      </c>
      <c r="K13" s="5" t="s">
        <v>39</v>
      </c>
      <c r="L13" s="6"/>
      <c r="M13" s="6"/>
      <c r="N13" s="6"/>
      <c r="O13" s="6"/>
      <c r="P13" s="6"/>
      <c r="Q13" s="6"/>
    </row>
    <row r="14" spans="1:17" x14ac:dyDescent="0.2">
      <c r="A14" s="2">
        <v>44468.639261504628</v>
      </c>
      <c r="B14" s="3" t="s">
        <v>40</v>
      </c>
      <c r="C14" s="3" t="s">
        <v>20</v>
      </c>
      <c r="D14" s="3" t="s">
        <v>20</v>
      </c>
      <c r="E14" s="3" t="s">
        <v>20</v>
      </c>
      <c r="F14" s="3" t="s">
        <v>13</v>
      </c>
      <c r="G14" s="3" t="s">
        <v>13</v>
      </c>
      <c r="H14" s="3" t="s">
        <v>13</v>
      </c>
      <c r="I14" s="3" t="s">
        <v>13</v>
      </c>
      <c r="J14" s="3" t="s">
        <v>13</v>
      </c>
      <c r="K14" s="3" t="s">
        <v>41</v>
      </c>
    </row>
    <row r="15" spans="1:17" x14ac:dyDescent="0.2">
      <c r="A15" s="2">
        <v>44468.639825289356</v>
      </c>
      <c r="B15" s="3" t="s">
        <v>42</v>
      </c>
      <c r="C15" s="3" t="s">
        <v>20</v>
      </c>
      <c r="D15" s="3" t="s">
        <v>20</v>
      </c>
      <c r="E15" s="3" t="s">
        <v>20</v>
      </c>
      <c r="F15" s="3" t="s">
        <v>13</v>
      </c>
      <c r="G15" s="3" t="s">
        <v>13</v>
      </c>
      <c r="H15" s="3" t="s">
        <v>13</v>
      </c>
      <c r="I15" s="3" t="s">
        <v>13</v>
      </c>
      <c r="J15" s="3" t="s">
        <v>13</v>
      </c>
      <c r="K15" s="3" t="s">
        <v>43</v>
      </c>
    </row>
    <row r="16" spans="1:17" x14ac:dyDescent="0.2">
      <c r="A16" s="2">
        <v>44468.692912893515</v>
      </c>
      <c r="B16" s="3" t="s">
        <v>44</v>
      </c>
      <c r="C16" s="3" t="s">
        <v>20</v>
      </c>
      <c r="D16" s="3" t="s">
        <v>20</v>
      </c>
      <c r="E16" s="3" t="s">
        <v>20</v>
      </c>
      <c r="F16" s="3" t="s">
        <v>13</v>
      </c>
      <c r="G16" s="3" t="s">
        <v>13</v>
      </c>
      <c r="H16" s="3" t="s">
        <v>13</v>
      </c>
      <c r="I16" s="3" t="s">
        <v>13</v>
      </c>
      <c r="J16" s="3" t="s">
        <v>13</v>
      </c>
      <c r="K16" s="3" t="s">
        <v>25</v>
      </c>
    </row>
    <row r="17" spans="1:17" x14ac:dyDescent="0.2">
      <c r="A17" s="2">
        <v>44468.693681944445</v>
      </c>
      <c r="B17" s="3" t="s">
        <v>45</v>
      </c>
      <c r="C17" s="3" t="s">
        <v>20</v>
      </c>
      <c r="D17" s="3" t="s">
        <v>20</v>
      </c>
      <c r="E17" s="3" t="s">
        <v>20</v>
      </c>
      <c r="F17" s="3" t="s">
        <v>13</v>
      </c>
      <c r="G17" s="3" t="s">
        <v>13</v>
      </c>
      <c r="H17" s="3" t="s">
        <v>13</v>
      </c>
      <c r="I17" s="3" t="s">
        <v>13</v>
      </c>
      <c r="J17" s="3" t="s">
        <v>13</v>
      </c>
      <c r="K17" s="3" t="s">
        <v>46</v>
      </c>
    </row>
    <row r="18" spans="1:17" x14ac:dyDescent="0.2">
      <c r="A18" s="2">
        <v>44468.696994259255</v>
      </c>
      <c r="B18" s="3" t="s">
        <v>47</v>
      </c>
      <c r="C18" s="3" t="s">
        <v>20</v>
      </c>
      <c r="D18" s="3" t="s">
        <v>20</v>
      </c>
      <c r="E18" s="3" t="s">
        <v>20</v>
      </c>
      <c r="F18" s="3" t="s">
        <v>13</v>
      </c>
      <c r="G18" s="3" t="s">
        <v>13</v>
      </c>
      <c r="H18" s="3" t="s">
        <v>13</v>
      </c>
      <c r="I18" s="3" t="s">
        <v>13</v>
      </c>
      <c r="J18" s="3" t="s">
        <v>13</v>
      </c>
      <c r="K18" s="3" t="s">
        <v>46</v>
      </c>
    </row>
    <row r="19" spans="1:17" x14ac:dyDescent="0.2">
      <c r="A19" s="2">
        <v>44468.700819756945</v>
      </c>
      <c r="B19" s="3" t="s">
        <v>48</v>
      </c>
      <c r="C19" s="3" t="s">
        <v>16</v>
      </c>
      <c r="D19" s="3" t="s">
        <v>16</v>
      </c>
      <c r="E19" s="3" t="s">
        <v>16</v>
      </c>
      <c r="F19" s="3" t="s">
        <v>17</v>
      </c>
      <c r="G19" s="3" t="s">
        <v>17</v>
      </c>
      <c r="H19" s="3" t="s">
        <v>17</v>
      </c>
      <c r="I19" s="3" t="s">
        <v>17</v>
      </c>
      <c r="J19" s="3" t="s">
        <v>17</v>
      </c>
      <c r="K19" s="3" t="s">
        <v>49</v>
      </c>
    </row>
    <row r="20" spans="1:17" x14ac:dyDescent="0.2">
      <c r="A20" s="2">
        <v>44468.701196296301</v>
      </c>
      <c r="B20" s="3" t="s">
        <v>50</v>
      </c>
      <c r="C20" s="3" t="s">
        <v>16</v>
      </c>
      <c r="D20" s="3" t="s">
        <v>16</v>
      </c>
      <c r="E20" s="3" t="s">
        <v>16</v>
      </c>
      <c r="F20" s="3" t="s">
        <v>17</v>
      </c>
      <c r="G20" s="3" t="s">
        <v>17</v>
      </c>
      <c r="H20" s="3" t="s">
        <v>17</v>
      </c>
      <c r="I20" s="3" t="s">
        <v>17</v>
      </c>
      <c r="J20" s="3" t="s">
        <v>17</v>
      </c>
      <c r="K20" s="3" t="s">
        <v>46</v>
      </c>
    </row>
    <row r="21" spans="1:17" x14ac:dyDescent="0.2">
      <c r="A21" s="2">
        <v>44468.703087951391</v>
      </c>
      <c r="B21" s="3" t="s">
        <v>51</v>
      </c>
      <c r="C21" s="3" t="s">
        <v>20</v>
      </c>
      <c r="D21" s="3" t="s">
        <v>20</v>
      </c>
      <c r="E21" s="3" t="s">
        <v>20</v>
      </c>
      <c r="F21" s="3" t="s">
        <v>17</v>
      </c>
      <c r="G21" s="3" t="s">
        <v>17</v>
      </c>
      <c r="H21" s="3" t="s">
        <v>17</v>
      </c>
      <c r="I21" s="3" t="s">
        <v>17</v>
      </c>
      <c r="J21" s="3" t="s">
        <v>17</v>
      </c>
      <c r="K21" s="3" t="s">
        <v>25</v>
      </c>
    </row>
    <row r="22" spans="1:17" x14ac:dyDescent="0.2">
      <c r="A22" s="2">
        <v>44468.737022905094</v>
      </c>
      <c r="B22" s="3" t="s">
        <v>52</v>
      </c>
      <c r="C22" s="3" t="s">
        <v>16</v>
      </c>
      <c r="D22" s="3" t="s">
        <v>20</v>
      </c>
      <c r="E22" s="3" t="s">
        <v>16</v>
      </c>
      <c r="F22" s="3" t="s">
        <v>17</v>
      </c>
      <c r="G22" s="3" t="s">
        <v>13</v>
      </c>
      <c r="H22" s="3" t="s">
        <v>13</v>
      </c>
      <c r="I22" s="3" t="s">
        <v>13</v>
      </c>
      <c r="J22" s="3" t="s">
        <v>17</v>
      </c>
      <c r="K22" s="3" t="s">
        <v>53</v>
      </c>
    </row>
    <row r="23" spans="1:17" x14ac:dyDescent="0.2">
      <c r="A23" s="2">
        <v>44468.749022280092</v>
      </c>
      <c r="B23" s="3" t="s">
        <v>54</v>
      </c>
      <c r="C23" s="3" t="s">
        <v>20</v>
      </c>
      <c r="D23" s="3" t="s">
        <v>20</v>
      </c>
      <c r="E23" s="3" t="s">
        <v>20</v>
      </c>
      <c r="F23" s="3" t="s">
        <v>13</v>
      </c>
      <c r="G23" s="3" t="s">
        <v>13</v>
      </c>
      <c r="H23" s="3" t="s">
        <v>13</v>
      </c>
      <c r="I23" s="3" t="s">
        <v>13</v>
      </c>
      <c r="J23" s="3" t="s">
        <v>13</v>
      </c>
      <c r="K23" s="3" t="s">
        <v>25</v>
      </c>
    </row>
    <row r="24" spans="1:17" x14ac:dyDescent="0.2">
      <c r="A24" s="2">
        <v>44468.911246932868</v>
      </c>
      <c r="B24" s="3" t="s">
        <v>37</v>
      </c>
      <c r="C24" s="3" t="s">
        <v>16</v>
      </c>
      <c r="D24" s="3" t="s">
        <v>16</v>
      </c>
      <c r="E24" s="3" t="s">
        <v>16</v>
      </c>
      <c r="F24" s="3" t="s">
        <v>17</v>
      </c>
      <c r="G24" s="3" t="s">
        <v>17</v>
      </c>
      <c r="H24" s="3" t="s">
        <v>17</v>
      </c>
      <c r="I24" s="3" t="s">
        <v>17</v>
      </c>
      <c r="J24" s="3" t="s">
        <v>17</v>
      </c>
      <c r="K24" s="3" t="s">
        <v>55</v>
      </c>
    </row>
    <row r="25" spans="1:17" x14ac:dyDescent="0.2">
      <c r="A25" s="2">
        <v>44469.299349027773</v>
      </c>
      <c r="B25" s="3" t="s">
        <v>56</v>
      </c>
      <c r="C25" s="3" t="s">
        <v>35</v>
      </c>
      <c r="D25" s="3" t="s">
        <v>20</v>
      </c>
      <c r="E25" s="3" t="s">
        <v>35</v>
      </c>
      <c r="F25" s="3" t="s">
        <v>17</v>
      </c>
      <c r="G25" s="3" t="s">
        <v>17</v>
      </c>
      <c r="H25" s="3" t="s">
        <v>17</v>
      </c>
      <c r="I25" s="3" t="s">
        <v>17</v>
      </c>
      <c r="J25" s="3" t="s">
        <v>17</v>
      </c>
      <c r="K25" s="3" t="s">
        <v>57</v>
      </c>
    </row>
    <row r="26" spans="1:17" x14ac:dyDescent="0.2">
      <c r="A26" s="2">
        <v>44469.371991064814</v>
      </c>
      <c r="B26" s="3" t="s">
        <v>58</v>
      </c>
      <c r="C26" s="3" t="s">
        <v>20</v>
      </c>
      <c r="D26" s="3" t="s">
        <v>20</v>
      </c>
      <c r="E26" s="3" t="s">
        <v>20</v>
      </c>
      <c r="F26" s="3" t="s">
        <v>13</v>
      </c>
      <c r="G26" s="3" t="s">
        <v>13</v>
      </c>
      <c r="H26" s="3" t="s">
        <v>13</v>
      </c>
      <c r="I26" s="3" t="s">
        <v>13</v>
      </c>
      <c r="J26" s="3" t="s">
        <v>13</v>
      </c>
      <c r="K26" s="3" t="s">
        <v>25</v>
      </c>
    </row>
    <row r="27" spans="1:17" x14ac:dyDescent="0.2">
      <c r="A27" s="4">
        <v>44469.397143217589</v>
      </c>
      <c r="B27" s="5" t="s">
        <v>59</v>
      </c>
      <c r="C27" s="5" t="s">
        <v>20</v>
      </c>
      <c r="D27" s="5" t="s">
        <v>20</v>
      </c>
      <c r="E27" s="5" t="s">
        <v>35</v>
      </c>
      <c r="F27" s="5" t="s">
        <v>17</v>
      </c>
      <c r="G27" s="5" t="s">
        <v>17</v>
      </c>
      <c r="H27" s="5" t="s">
        <v>17</v>
      </c>
      <c r="I27" s="5" t="s">
        <v>17</v>
      </c>
      <c r="J27" s="5" t="s">
        <v>17</v>
      </c>
      <c r="K27" s="5" t="s">
        <v>25</v>
      </c>
      <c r="L27" s="6"/>
      <c r="M27" s="6"/>
      <c r="N27" s="6"/>
      <c r="O27" s="6"/>
      <c r="P27" s="6"/>
      <c r="Q27" s="6"/>
    </row>
    <row r="28" spans="1:17" x14ac:dyDescent="0.2">
      <c r="A28" s="2">
        <v>44469.555274965278</v>
      </c>
      <c r="B28" s="3" t="s">
        <v>32</v>
      </c>
      <c r="C28" s="3" t="s">
        <v>16</v>
      </c>
      <c r="D28" s="3" t="s">
        <v>20</v>
      </c>
      <c r="E28" s="3" t="s">
        <v>16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 t="s">
        <v>60</v>
      </c>
    </row>
    <row r="29" spans="1:17" x14ac:dyDescent="0.2">
      <c r="A29" s="2">
        <v>44469.569106284718</v>
      </c>
      <c r="B29" s="3" t="s">
        <v>61</v>
      </c>
      <c r="C29" s="3" t="s">
        <v>20</v>
      </c>
      <c r="D29" s="3" t="s">
        <v>20</v>
      </c>
      <c r="E29" s="3" t="s">
        <v>20</v>
      </c>
      <c r="F29" s="3" t="s">
        <v>13</v>
      </c>
      <c r="G29" s="3" t="s">
        <v>13</v>
      </c>
      <c r="H29" s="3" t="s">
        <v>13</v>
      </c>
      <c r="I29" s="3" t="s">
        <v>13</v>
      </c>
      <c r="J29" s="3" t="s">
        <v>13</v>
      </c>
      <c r="K29" s="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711FC-054D-40BE-96A5-56B13AA8023A}">
  <sheetPr>
    <tabColor rgb="FF00B050"/>
    <outlinePr summaryBelow="0" summaryRight="0"/>
  </sheetPr>
  <dimension ref="A1:T24"/>
  <sheetViews>
    <sheetView view="pageBreakPreview" zoomScaleNormal="100" zoomScaleSheetLayoutView="100" workbookViewId="0">
      <pane ySplit="2" topLeftCell="A3" activePane="bottomLeft" state="frozen"/>
      <selection pane="bottomLeft" activeCell="D6" sqref="D6"/>
    </sheetView>
  </sheetViews>
  <sheetFormatPr defaultColWidth="14.42578125" defaultRowHeight="23.25" x14ac:dyDescent="0.55000000000000004"/>
  <cols>
    <col min="1" max="1" width="9.42578125" style="7" customWidth="1"/>
    <col min="2" max="2" width="21.5703125" style="7" customWidth="1"/>
    <col min="3" max="3" width="11.85546875" style="7" customWidth="1"/>
    <col min="4" max="4" width="8" style="7" customWidth="1"/>
    <col min="5" max="5" width="10.7109375" style="7" customWidth="1"/>
    <col min="6" max="10" width="21.5703125" style="7" hidden="1" customWidth="1"/>
    <col min="11" max="11" width="85" style="7" hidden="1" customWidth="1"/>
    <col min="12" max="12" width="12" style="7" customWidth="1"/>
    <col min="13" max="13" width="8.5703125" style="7" customWidth="1"/>
    <col min="14" max="14" width="11.5703125" style="7" customWidth="1"/>
    <col min="15" max="15" width="13.140625" style="7" customWidth="1"/>
    <col min="16" max="16" width="9.140625" style="7" customWidth="1"/>
    <col min="17" max="17" width="11.7109375" style="7" customWidth="1"/>
    <col min="18" max="18" width="13" style="7" customWidth="1"/>
    <col min="19" max="19" width="9.42578125" style="7" customWidth="1"/>
    <col min="20" max="20" width="11.5703125" style="7" customWidth="1"/>
    <col min="21" max="16384" width="14.42578125" style="7"/>
  </cols>
  <sheetData>
    <row r="1" spans="1:20" x14ac:dyDescent="0.55000000000000004">
      <c r="A1" s="75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91"/>
      <c r="S1" s="91"/>
      <c r="T1" s="91"/>
    </row>
    <row r="2" spans="1:20" s="8" customFormat="1" ht="57.75" customHeight="1" x14ac:dyDescent="0.2">
      <c r="A2" s="70" t="s">
        <v>72</v>
      </c>
      <c r="B2" s="68" t="s">
        <v>1</v>
      </c>
      <c r="C2" s="72" t="s">
        <v>85</v>
      </c>
      <c r="D2" s="73"/>
      <c r="E2" s="74"/>
      <c r="F2" s="23" t="s">
        <v>67</v>
      </c>
      <c r="G2" s="23" t="s">
        <v>66</v>
      </c>
      <c r="H2" s="23" t="s">
        <v>68</v>
      </c>
      <c r="I2" s="23" t="s">
        <v>69</v>
      </c>
      <c r="J2" s="23" t="s">
        <v>70</v>
      </c>
      <c r="K2" s="23" t="s">
        <v>71</v>
      </c>
      <c r="L2" s="89" t="s">
        <v>81</v>
      </c>
      <c r="M2" s="87" t="s">
        <v>80</v>
      </c>
      <c r="N2" s="85" t="s">
        <v>79</v>
      </c>
      <c r="O2" s="83" t="s">
        <v>83</v>
      </c>
      <c r="P2" s="84"/>
      <c r="Q2" s="84"/>
      <c r="R2" s="77" t="s">
        <v>133</v>
      </c>
      <c r="S2" s="77"/>
      <c r="T2" s="77"/>
    </row>
    <row r="3" spans="1:20" s="8" customFormat="1" ht="69.75" x14ac:dyDescent="0.2">
      <c r="A3" s="71"/>
      <c r="B3" s="69"/>
      <c r="C3" s="37" t="s">
        <v>73</v>
      </c>
      <c r="D3" s="37" t="s">
        <v>74</v>
      </c>
      <c r="E3" s="37" t="s">
        <v>75</v>
      </c>
      <c r="F3" s="23"/>
      <c r="G3" s="23"/>
      <c r="H3" s="23"/>
      <c r="I3" s="23"/>
      <c r="J3" s="23"/>
      <c r="K3" s="23"/>
      <c r="L3" s="90"/>
      <c r="M3" s="88"/>
      <c r="N3" s="86"/>
      <c r="O3" s="23" t="s">
        <v>73</v>
      </c>
      <c r="P3" s="23" t="s">
        <v>74</v>
      </c>
      <c r="Q3" s="23" t="s">
        <v>75</v>
      </c>
      <c r="R3" s="23" t="s">
        <v>73</v>
      </c>
      <c r="S3" s="23" t="s">
        <v>74</v>
      </c>
      <c r="T3" s="23" t="s">
        <v>75</v>
      </c>
    </row>
    <row r="4" spans="1:20" s="8" customFormat="1" x14ac:dyDescent="0.2">
      <c r="A4" s="78" t="s">
        <v>148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</row>
    <row r="5" spans="1:20" s="22" customFormat="1" x14ac:dyDescent="0.55000000000000004">
      <c r="A5" s="24">
        <v>1</v>
      </c>
      <c r="B5" s="25" t="s">
        <v>146</v>
      </c>
      <c r="C5" s="25">
        <v>0</v>
      </c>
      <c r="D5" s="25">
        <v>0</v>
      </c>
      <c r="E5" s="25">
        <v>1</v>
      </c>
      <c r="F5" s="25" t="s">
        <v>17</v>
      </c>
      <c r="G5" s="25" t="s">
        <v>17</v>
      </c>
      <c r="H5" s="25" t="s">
        <v>17</v>
      </c>
      <c r="I5" s="25" t="s">
        <v>17</v>
      </c>
      <c r="J5" s="25" t="s">
        <v>17</v>
      </c>
      <c r="K5" s="25" t="s">
        <v>25</v>
      </c>
      <c r="L5" s="25">
        <f>SUM(C5:K5)</f>
        <v>1</v>
      </c>
      <c r="M5" s="25">
        <v>19</v>
      </c>
      <c r="N5" s="35" t="s">
        <v>84</v>
      </c>
      <c r="O5" s="38">
        <v>0</v>
      </c>
      <c r="P5" s="32">
        <v>6</v>
      </c>
      <c r="Q5" s="32">
        <v>1</v>
      </c>
      <c r="R5" s="50"/>
      <c r="S5" s="50"/>
      <c r="T5" s="51"/>
    </row>
    <row r="6" spans="1:20" s="22" customFormat="1" x14ac:dyDescent="0.55000000000000004">
      <c r="A6" s="24">
        <v>2</v>
      </c>
      <c r="B6" s="25" t="s">
        <v>142</v>
      </c>
      <c r="C6" s="25">
        <v>2</v>
      </c>
      <c r="D6" s="25">
        <v>2</v>
      </c>
      <c r="E6" s="25">
        <v>2</v>
      </c>
      <c r="F6" s="25" t="s">
        <v>17</v>
      </c>
      <c r="G6" s="25" t="s">
        <v>17</v>
      </c>
      <c r="H6" s="25" t="s">
        <v>17</v>
      </c>
      <c r="I6" s="25" t="s">
        <v>17</v>
      </c>
      <c r="J6" s="25" t="s">
        <v>17</v>
      </c>
      <c r="K6" s="25" t="s">
        <v>39</v>
      </c>
      <c r="L6" s="25">
        <f>SUM(C6:K6)</f>
        <v>6</v>
      </c>
      <c r="M6" s="25">
        <v>19</v>
      </c>
      <c r="N6" s="35" t="s">
        <v>84</v>
      </c>
      <c r="O6" s="32">
        <v>81</v>
      </c>
      <c r="P6" s="32">
        <v>17</v>
      </c>
      <c r="Q6" s="32">
        <v>26</v>
      </c>
      <c r="R6" s="50"/>
      <c r="S6" s="50"/>
      <c r="T6" s="51"/>
    </row>
    <row r="7" spans="1:20" s="22" customFormat="1" x14ac:dyDescent="0.55000000000000004">
      <c r="A7" s="65" t="s">
        <v>149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</row>
    <row r="8" spans="1:20" s="22" customFormat="1" x14ac:dyDescent="0.55000000000000004">
      <c r="A8" s="24">
        <v>3</v>
      </c>
      <c r="B8" s="26" t="s">
        <v>137</v>
      </c>
      <c r="C8" s="25">
        <v>2</v>
      </c>
      <c r="D8" s="26">
        <v>0</v>
      </c>
      <c r="E8" s="26">
        <v>2</v>
      </c>
      <c r="F8" s="26" t="s">
        <v>17</v>
      </c>
      <c r="G8" s="26" t="s">
        <v>17</v>
      </c>
      <c r="H8" s="26" t="s">
        <v>17</v>
      </c>
      <c r="I8" s="26" t="s">
        <v>13</v>
      </c>
      <c r="J8" s="26" t="s">
        <v>17</v>
      </c>
      <c r="K8" s="26" t="s">
        <v>21</v>
      </c>
      <c r="L8" s="25">
        <f>SUM(C8:K8)</f>
        <v>4</v>
      </c>
      <c r="M8" s="26">
        <v>20</v>
      </c>
      <c r="N8" s="34" t="s">
        <v>82</v>
      </c>
      <c r="O8" s="33">
        <v>1</v>
      </c>
      <c r="P8" s="39">
        <v>0</v>
      </c>
      <c r="Q8" s="39">
        <v>0</v>
      </c>
      <c r="R8" s="33">
        <v>1</v>
      </c>
      <c r="S8" s="33"/>
      <c r="T8" s="33">
        <v>2</v>
      </c>
    </row>
    <row r="9" spans="1:20" s="22" customFormat="1" x14ac:dyDescent="0.55000000000000004">
      <c r="A9" s="24">
        <v>4</v>
      </c>
      <c r="B9" s="25" t="s">
        <v>147</v>
      </c>
      <c r="C9" s="25">
        <v>2</v>
      </c>
      <c r="D9" s="25">
        <v>0</v>
      </c>
      <c r="E9" s="25">
        <v>0</v>
      </c>
      <c r="F9" s="25"/>
      <c r="G9" s="25"/>
      <c r="H9" s="25"/>
      <c r="I9" s="25"/>
      <c r="J9" s="25"/>
      <c r="K9" s="25"/>
      <c r="L9" s="25">
        <f>SUM(C9:K9)</f>
        <v>2</v>
      </c>
      <c r="M9" s="25">
        <v>20</v>
      </c>
      <c r="N9" s="34" t="s">
        <v>82</v>
      </c>
      <c r="O9" s="38">
        <v>0</v>
      </c>
      <c r="P9" s="32">
        <v>0</v>
      </c>
      <c r="Q9" s="32">
        <v>13</v>
      </c>
      <c r="R9" s="50">
        <v>2</v>
      </c>
      <c r="S9" s="50"/>
      <c r="T9" s="51"/>
    </row>
    <row r="10" spans="1:20" s="22" customFormat="1" x14ac:dyDescent="0.55000000000000004">
      <c r="A10" s="65" t="s">
        <v>150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</row>
    <row r="11" spans="1:20" s="22" customFormat="1" x14ac:dyDescent="0.55000000000000004">
      <c r="A11" s="24">
        <v>5</v>
      </c>
      <c r="B11" s="25" t="s">
        <v>136</v>
      </c>
      <c r="C11" s="25">
        <v>2</v>
      </c>
      <c r="D11" s="25">
        <v>2</v>
      </c>
      <c r="E11" s="25">
        <v>2</v>
      </c>
      <c r="F11" s="25" t="s">
        <v>17</v>
      </c>
      <c r="G11" s="25" t="s">
        <v>17</v>
      </c>
      <c r="H11" s="25" t="s">
        <v>17</v>
      </c>
      <c r="I11" s="25" t="s">
        <v>17</v>
      </c>
      <c r="J11" s="25" t="s">
        <v>17</v>
      </c>
      <c r="K11" s="25" t="s">
        <v>18</v>
      </c>
      <c r="L11" s="25">
        <f>SUM(C11:K11)</f>
        <v>6</v>
      </c>
      <c r="M11" s="25">
        <v>20</v>
      </c>
      <c r="N11" s="34" t="s">
        <v>82</v>
      </c>
      <c r="O11" s="32">
        <v>4</v>
      </c>
      <c r="P11" s="38">
        <v>0</v>
      </c>
      <c r="Q11" s="32">
        <v>2</v>
      </c>
      <c r="R11" s="32"/>
      <c r="S11" s="32">
        <v>1</v>
      </c>
      <c r="T11" s="33"/>
    </row>
    <row r="12" spans="1:20" s="22" customFormat="1" x14ac:dyDescent="0.55000000000000004">
      <c r="A12" s="24">
        <v>6</v>
      </c>
      <c r="B12" s="26" t="s">
        <v>138</v>
      </c>
      <c r="C12" s="25">
        <v>2</v>
      </c>
      <c r="D12" s="36">
        <v>0</v>
      </c>
      <c r="E12" s="36">
        <v>0</v>
      </c>
      <c r="F12" s="26" t="s">
        <v>17</v>
      </c>
      <c r="G12" s="26" t="s">
        <v>17</v>
      </c>
      <c r="H12" s="26" t="s">
        <v>17</v>
      </c>
      <c r="I12" s="26" t="s">
        <v>17</v>
      </c>
      <c r="J12" s="26" t="s">
        <v>17</v>
      </c>
      <c r="K12" s="26" t="s">
        <v>23</v>
      </c>
      <c r="L12" s="25">
        <f t="shared" ref="L12:L21" si="0">SUM(C12:K12)</f>
        <v>2</v>
      </c>
      <c r="M12" s="26">
        <v>19</v>
      </c>
      <c r="N12" s="35" t="s">
        <v>84</v>
      </c>
      <c r="O12" s="33">
        <v>1</v>
      </c>
      <c r="P12" s="39">
        <v>0</v>
      </c>
      <c r="Q12" s="33">
        <v>3</v>
      </c>
      <c r="R12" s="33">
        <v>1</v>
      </c>
      <c r="S12" s="33"/>
      <c r="T12" s="33"/>
    </row>
    <row r="13" spans="1:20" s="22" customFormat="1" x14ac:dyDescent="0.55000000000000004">
      <c r="A13" s="65" t="s">
        <v>151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</row>
    <row r="14" spans="1:20" s="22" customFormat="1" x14ac:dyDescent="0.55000000000000004">
      <c r="A14" s="24">
        <v>7</v>
      </c>
      <c r="B14" s="25" t="s">
        <v>139</v>
      </c>
      <c r="C14" s="25">
        <v>2</v>
      </c>
      <c r="D14" s="25">
        <v>2</v>
      </c>
      <c r="E14" s="25">
        <v>2</v>
      </c>
      <c r="F14" s="25" t="s">
        <v>17</v>
      </c>
      <c r="G14" s="25" t="s">
        <v>17</v>
      </c>
      <c r="H14" s="25" t="s">
        <v>17</v>
      </c>
      <c r="I14" s="25" t="s">
        <v>17</v>
      </c>
      <c r="J14" s="25" t="s">
        <v>17</v>
      </c>
      <c r="K14" s="25" t="s">
        <v>27</v>
      </c>
      <c r="L14" s="25">
        <f t="shared" si="0"/>
        <v>6</v>
      </c>
      <c r="M14" s="25">
        <v>19</v>
      </c>
      <c r="N14" s="35" t="s">
        <v>84</v>
      </c>
      <c r="O14" s="32">
        <v>30</v>
      </c>
      <c r="P14" s="32">
        <v>1</v>
      </c>
      <c r="Q14" s="32">
        <v>18</v>
      </c>
      <c r="R14" s="50"/>
      <c r="S14" s="50"/>
      <c r="T14" s="51"/>
    </row>
    <row r="15" spans="1:20" s="22" customFormat="1" x14ac:dyDescent="0.55000000000000004">
      <c r="A15" s="24">
        <v>8</v>
      </c>
      <c r="B15" s="26" t="s">
        <v>144</v>
      </c>
      <c r="C15" s="26">
        <v>2</v>
      </c>
      <c r="D15" s="26">
        <v>0</v>
      </c>
      <c r="E15" s="26">
        <v>2</v>
      </c>
      <c r="F15" s="26" t="s">
        <v>17</v>
      </c>
      <c r="G15" s="26" t="s">
        <v>13</v>
      </c>
      <c r="H15" s="26" t="s">
        <v>13</v>
      </c>
      <c r="I15" s="26" t="s">
        <v>13</v>
      </c>
      <c r="J15" s="26" t="s">
        <v>17</v>
      </c>
      <c r="K15" s="26" t="s">
        <v>53</v>
      </c>
      <c r="L15" s="25">
        <f>SUM(C15:K15)</f>
        <v>4</v>
      </c>
      <c r="M15" s="26">
        <v>20</v>
      </c>
      <c r="N15" s="34" t="s">
        <v>82</v>
      </c>
      <c r="O15" s="33">
        <v>7</v>
      </c>
      <c r="P15" s="33">
        <v>3</v>
      </c>
      <c r="Q15" s="39">
        <v>0</v>
      </c>
      <c r="R15" s="33"/>
      <c r="S15" s="33"/>
      <c r="T15" s="33">
        <v>2</v>
      </c>
    </row>
    <row r="16" spans="1:20" s="22" customFormat="1" x14ac:dyDescent="0.55000000000000004">
      <c r="A16" s="24">
        <v>9</v>
      </c>
      <c r="B16" s="26" t="s">
        <v>145</v>
      </c>
      <c r="C16" s="26">
        <v>1</v>
      </c>
      <c r="D16" s="26">
        <v>0</v>
      </c>
      <c r="E16" s="26">
        <v>1</v>
      </c>
      <c r="F16" s="26" t="s">
        <v>17</v>
      </c>
      <c r="G16" s="26" t="s">
        <v>17</v>
      </c>
      <c r="H16" s="26" t="s">
        <v>17</v>
      </c>
      <c r="I16" s="26" t="s">
        <v>17</v>
      </c>
      <c r="J16" s="26" t="s">
        <v>17</v>
      </c>
      <c r="K16" s="26" t="s">
        <v>57</v>
      </c>
      <c r="L16" s="25">
        <f>SUM(C16:K16)</f>
        <v>2</v>
      </c>
      <c r="M16" s="26">
        <v>20</v>
      </c>
      <c r="N16" s="34" t="s">
        <v>82</v>
      </c>
      <c r="O16" s="33">
        <v>2</v>
      </c>
      <c r="P16" s="33">
        <v>3</v>
      </c>
      <c r="Q16" s="39">
        <v>0</v>
      </c>
      <c r="R16" s="33"/>
      <c r="S16" s="33"/>
      <c r="T16" s="33">
        <v>1</v>
      </c>
    </row>
    <row r="17" spans="1:20" s="22" customFormat="1" x14ac:dyDescent="0.55000000000000004">
      <c r="A17" s="65" t="s">
        <v>152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</row>
    <row r="18" spans="1:20" s="22" customFormat="1" x14ac:dyDescent="0.55000000000000004">
      <c r="A18" s="24">
        <v>10</v>
      </c>
      <c r="B18" s="26" t="s">
        <v>140</v>
      </c>
      <c r="C18" s="26">
        <v>2</v>
      </c>
      <c r="D18" s="26">
        <v>0</v>
      </c>
      <c r="E18" s="26">
        <v>2</v>
      </c>
      <c r="F18" s="26" t="s">
        <v>13</v>
      </c>
      <c r="G18" s="26" t="s">
        <v>17</v>
      </c>
      <c r="H18" s="26" t="s">
        <v>17</v>
      </c>
      <c r="I18" s="26" t="s">
        <v>17</v>
      </c>
      <c r="J18" s="26" t="s">
        <v>13</v>
      </c>
      <c r="K18" s="26" t="s">
        <v>33</v>
      </c>
      <c r="L18" s="25">
        <f t="shared" si="0"/>
        <v>4</v>
      </c>
      <c r="M18" s="26">
        <v>19</v>
      </c>
      <c r="N18" s="35" t="s">
        <v>84</v>
      </c>
      <c r="O18" s="33">
        <v>10</v>
      </c>
      <c r="P18" s="39">
        <v>0</v>
      </c>
      <c r="Q18" s="33">
        <v>5</v>
      </c>
      <c r="R18" s="51"/>
      <c r="S18" s="51"/>
      <c r="T18" s="51"/>
    </row>
    <row r="19" spans="1:20" s="22" customFormat="1" x14ac:dyDescent="0.55000000000000004">
      <c r="A19" s="65" t="s">
        <v>153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</row>
    <row r="20" spans="1:20" s="22" customFormat="1" x14ac:dyDescent="0.55000000000000004">
      <c r="A20" s="24">
        <v>11</v>
      </c>
      <c r="B20" s="26" t="s">
        <v>141</v>
      </c>
      <c r="C20" s="25">
        <v>1</v>
      </c>
      <c r="D20" s="26">
        <v>0</v>
      </c>
      <c r="E20" s="26">
        <v>2</v>
      </c>
      <c r="F20" s="26" t="s">
        <v>17</v>
      </c>
      <c r="G20" s="26" t="s">
        <v>17</v>
      </c>
      <c r="H20" s="26" t="s">
        <v>17</v>
      </c>
      <c r="I20" s="26" t="s">
        <v>17</v>
      </c>
      <c r="J20" s="26" t="s">
        <v>17</v>
      </c>
      <c r="K20" s="26" t="s">
        <v>36</v>
      </c>
      <c r="L20" s="25">
        <f t="shared" si="0"/>
        <v>3</v>
      </c>
      <c r="M20" s="26">
        <v>20</v>
      </c>
      <c r="N20" s="34" t="s">
        <v>82</v>
      </c>
      <c r="O20" s="33">
        <v>5</v>
      </c>
      <c r="P20" s="39">
        <v>0</v>
      </c>
      <c r="Q20" s="33">
        <v>12</v>
      </c>
      <c r="R20" s="51"/>
      <c r="S20" s="51"/>
      <c r="T20" s="51"/>
    </row>
    <row r="21" spans="1:20" s="22" customFormat="1" x14ac:dyDescent="0.55000000000000004">
      <c r="A21" s="24">
        <v>12</v>
      </c>
      <c r="B21" s="26" t="s">
        <v>143</v>
      </c>
      <c r="C21" s="26">
        <v>2</v>
      </c>
      <c r="D21" s="26">
        <v>2</v>
      </c>
      <c r="E21" s="26">
        <v>2</v>
      </c>
      <c r="F21" s="26" t="s">
        <v>17</v>
      </c>
      <c r="G21" s="26" t="s">
        <v>17</v>
      </c>
      <c r="H21" s="26" t="s">
        <v>17</v>
      </c>
      <c r="I21" s="26" t="s">
        <v>17</v>
      </c>
      <c r="J21" s="26" t="s">
        <v>17</v>
      </c>
      <c r="K21" s="26" t="s">
        <v>49</v>
      </c>
      <c r="L21" s="25">
        <f t="shared" si="0"/>
        <v>6</v>
      </c>
      <c r="M21" s="26">
        <v>17</v>
      </c>
      <c r="N21" s="35" t="s">
        <v>84</v>
      </c>
      <c r="O21" s="39">
        <v>0</v>
      </c>
      <c r="P21" s="39">
        <v>0</v>
      </c>
      <c r="Q21" s="33">
        <v>7</v>
      </c>
      <c r="R21" s="33">
        <v>2</v>
      </c>
      <c r="S21" s="33">
        <v>1</v>
      </c>
      <c r="T21" s="33"/>
    </row>
    <row r="22" spans="1:20" ht="24" x14ac:dyDescent="0.55000000000000004">
      <c r="A22" s="81" t="s">
        <v>76</v>
      </c>
      <c r="B22" s="81"/>
      <c r="C22" s="29">
        <f>SUM(C11:C21)</f>
        <v>14</v>
      </c>
      <c r="D22" s="29">
        <f>SUM(D11:D21)</f>
        <v>6</v>
      </c>
      <c r="E22" s="29">
        <f>SUM(E11:E21)</f>
        <v>13</v>
      </c>
      <c r="F22" s="30"/>
      <c r="G22" s="30"/>
      <c r="H22" s="30"/>
      <c r="I22" s="30"/>
      <c r="J22" s="30"/>
      <c r="K22" s="31"/>
      <c r="L22" s="31"/>
      <c r="M22" s="31"/>
      <c r="N22" s="21"/>
      <c r="O22" s="49">
        <f t="shared" ref="O22:T22" si="1">SUM(O11:O21)</f>
        <v>59</v>
      </c>
      <c r="P22" s="49">
        <f t="shared" si="1"/>
        <v>7</v>
      </c>
      <c r="Q22" s="49">
        <f t="shared" si="1"/>
        <v>47</v>
      </c>
      <c r="R22" s="20">
        <f t="shared" si="1"/>
        <v>3</v>
      </c>
      <c r="S22" s="20">
        <f t="shared" si="1"/>
        <v>2</v>
      </c>
      <c r="T22" s="20">
        <f t="shared" si="1"/>
        <v>3</v>
      </c>
    </row>
    <row r="23" spans="1:20" x14ac:dyDescent="0.55000000000000004">
      <c r="A23" s="82" t="s">
        <v>77</v>
      </c>
      <c r="B23" s="82"/>
      <c r="C23" s="82"/>
      <c r="D23" s="82"/>
      <c r="E23" s="28">
        <f>SUM(C22:E22)</f>
        <v>33</v>
      </c>
      <c r="F23" s="28"/>
      <c r="G23" s="28"/>
      <c r="H23" s="28"/>
      <c r="I23" s="28"/>
      <c r="J23" s="28"/>
      <c r="K23" s="28" t="s">
        <v>78</v>
      </c>
      <c r="L23" s="28"/>
      <c r="M23" s="28"/>
      <c r="N23" s="21"/>
      <c r="O23" s="27"/>
      <c r="P23" s="27"/>
      <c r="Q23" s="27"/>
      <c r="R23" s="52">
        <f>SUM(R22:T22)</f>
        <v>8</v>
      </c>
    </row>
    <row r="24" spans="1:20" x14ac:dyDescent="0.55000000000000004">
      <c r="A24" s="76" t="s">
        <v>135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</sheetData>
  <mergeCells count="18">
    <mergeCell ref="A1:Q1"/>
    <mergeCell ref="A24:Q24"/>
    <mergeCell ref="R2:T2"/>
    <mergeCell ref="A4:T4"/>
    <mergeCell ref="A7:T7"/>
    <mergeCell ref="A10:T10"/>
    <mergeCell ref="A22:B22"/>
    <mergeCell ref="A23:D23"/>
    <mergeCell ref="O2:Q2"/>
    <mergeCell ref="N2:N3"/>
    <mergeCell ref="M2:M3"/>
    <mergeCell ref="L2:L3"/>
    <mergeCell ref="A13:T13"/>
    <mergeCell ref="A17:T17"/>
    <mergeCell ref="A19:T19"/>
    <mergeCell ref="B2:B3"/>
    <mergeCell ref="A2:A3"/>
    <mergeCell ref="C2:E2"/>
  </mergeCells>
  <pageMargins left="0.7" right="0.7" top="0.75" bottom="0.75" header="0.3" footer="0.3"/>
  <pageSetup paperSize="9" scale="7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7A7D1-3907-4641-A0A0-DDA76A42DFCC}">
  <sheetPr>
    <tabColor rgb="FFFF0000"/>
    <outlinePr summaryBelow="0" summaryRight="0"/>
  </sheetPr>
  <dimension ref="A1:K19"/>
  <sheetViews>
    <sheetView workbookViewId="0">
      <pane ySplit="1" topLeftCell="A8" activePane="bottomLeft" state="frozen"/>
      <selection pane="bottomLeft" activeCell="C20" sqref="C20"/>
    </sheetView>
  </sheetViews>
  <sheetFormatPr defaultColWidth="14.42578125" defaultRowHeight="23.25" x14ac:dyDescent="0.55000000000000004"/>
  <cols>
    <col min="1" max="1" width="8" style="14" customWidth="1"/>
    <col min="2" max="2" width="21.5703125" style="7" customWidth="1"/>
    <col min="3" max="3" width="23.5703125" style="7" customWidth="1"/>
    <col min="4" max="4" width="19.85546875" style="7" customWidth="1"/>
    <col min="5" max="5" width="18.7109375" style="7" customWidth="1"/>
    <col min="6" max="10" width="21.5703125" style="7" customWidth="1"/>
    <col min="11" max="11" width="21.5703125" style="9" customWidth="1"/>
    <col min="12" max="17" width="21.5703125" style="7" customWidth="1"/>
    <col min="18" max="16384" width="14.42578125" style="7"/>
  </cols>
  <sheetData>
    <row r="1" spans="1:11" s="8" customFormat="1" ht="162.75" x14ac:dyDescent="0.2">
      <c r="A1" s="15" t="s">
        <v>72</v>
      </c>
      <c r="B1" s="13" t="s">
        <v>1</v>
      </c>
      <c r="C1" s="13" t="s">
        <v>63</v>
      </c>
      <c r="D1" s="13" t="s">
        <v>64</v>
      </c>
      <c r="E1" s="13" t="s">
        <v>65</v>
      </c>
      <c r="F1" s="13" t="s">
        <v>67</v>
      </c>
      <c r="G1" s="13" t="s">
        <v>66</v>
      </c>
      <c r="H1" s="13" t="s">
        <v>68</v>
      </c>
      <c r="I1" s="13" t="s">
        <v>69</v>
      </c>
      <c r="J1" s="13" t="s">
        <v>70</v>
      </c>
      <c r="K1" s="13" t="s">
        <v>71</v>
      </c>
    </row>
    <row r="2" spans="1:11" x14ac:dyDescent="0.55000000000000004">
      <c r="A2" s="19">
        <v>1</v>
      </c>
      <c r="B2" s="10" t="s">
        <v>11</v>
      </c>
      <c r="C2" s="11" t="s">
        <v>12</v>
      </c>
      <c r="D2" s="11" t="s">
        <v>12</v>
      </c>
      <c r="E2" s="11" t="s">
        <v>12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13</v>
      </c>
      <c r="K2" s="12" t="s">
        <v>14</v>
      </c>
    </row>
    <row r="3" spans="1:11" x14ac:dyDescent="0.55000000000000004">
      <c r="A3" s="19">
        <v>2</v>
      </c>
      <c r="B3" s="10" t="s">
        <v>24</v>
      </c>
      <c r="C3" s="11" t="s">
        <v>20</v>
      </c>
      <c r="D3" s="11" t="s">
        <v>20</v>
      </c>
      <c r="E3" s="11" t="s">
        <v>20</v>
      </c>
      <c r="F3" s="11" t="s">
        <v>13</v>
      </c>
      <c r="G3" s="11" t="s">
        <v>13</v>
      </c>
      <c r="H3" s="11" t="s">
        <v>13</v>
      </c>
      <c r="I3" s="11" t="s">
        <v>13</v>
      </c>
      <c r="J3" s="11" t="s">
        <v>13</v>
      </c>
      <c r="K3" s="12" t="s">
        <v>25</v>
      </c>
    </row>
    <row r="4" spans="1:11" ht="69.75" x14ac:dyDescent="0.55000000000000004">
      <c r="A4" s="19">
        <v>3</v>
      </c>
      <c r="B4" s="10" t="s">
        <v>28</v>
      </c>
      <c r="C4" s="11" t="s">
        <v>20</v>
      </c>
      <c r="D4" s="11" t="s">
        <v>20</v>
      </c>
      <c r="E4" s="11" t="s">
        <v>20</v>
      </c>
      <c r="F4" s="11" t="s">
        <v>13</v>
      </c>
      <c r="G4" s="11" t="s">
        <v>13</v>
      </c>
      <c r="H4" s="11" t="s">
        <v>13</v>
      </c>
      <c r="I4" s="11" t="s">
        <v>13</v>
      </c>
      <c r="J4" s="11" t="s">
        <v>13</v>
      </c>
      <c r="K4" s="12" t="s">
        <v>29</v>
      </c>
    </row>
    <row r="5" spans="1:11" x14ac:dyDescent="0.55000000000000004">
      <c r="A5" s="19">
        <v>4</v>
      </c>
      <c r="B5" s="10" t="s">
        <v>30</v>
      </c>
      <c r="C5" s="11" t="s">
        <v>20</v>
      </c>
      <c r="D5" s="11" t="s">
        <v>20</v>
      </c>
      <c r="E5" s="11" t="s">
        <v>20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2" t="s">
        <v>31</v>
      </c>
    </row>
    <row r="6" spans="1:11" x14ac:dyDescent="0.55000000000000004">
      <c r="A6" s="19">
        <v>5</v>
      </c>
      <c r="B6" s="10" t="s">
        <v>37</v>
      </c>
      <c r="C6" s="11" t="s">
        <v>20</v>
      </c>
      <c r="D6" s="11" t="s">
        <v>20</v>
      </c>
      <c r="E6" s="11" t="s">
        <v>20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2" t="s">
        <v>25</v>
      </c>
    </row>
    <row r="7" spans="1:11" ht="69.75" x14ac:dyDescent="0.55000000000000004">
      <c r="A7" s="19">
        <v>6</v>
      </c>
      <c r="B7" s="16" t="s">
        <v>40</v>
      </c>
      <c r="C7" s="17" t="s">
        <v>20</v>
      </c>
      <c r="D7" s="17" t="s">
        <v>20</v>
      </c>
      <c r="E7" s="17" t="s">
        <v>20</v>
      </c>
      <c r="F7" s="17" t="s">
        <v>13</v>
      </c>
      <c r="G7" s="17" t="s">
        <v>13</v>
      </c>
      <c r="H7" s="17" t="s">
        <v>13</v>
      </c>
      <c r="I7" s="17" t="s">
        <v>13</v>
      </c>
      <c r="J7" s="17" t="s">
        <v>13</v>
      </c>
      <c r="K7" s="18" t="s">
        <v>41</v>
      </c>
    </row>
    <row r="8" spans="1:11" ht="69.75" x14ac:dyDescent="0.55000000000000004">
      <c r="A8" s="19">
        <v>7</v>
      </c>
      <c r="B8" s="10" t="s">
        <v>42</v>
      </c>
      <c r="C8" s="11" t="s">
        <v>20</v>
      </c>
      <c r="D8" s="11" t="s">
        <v>20</v>
      </c>
      <c r="E8" s="11" t="s">
        <v>20</v>
      </c>
      <c r="F8" s="11" t="s">
        <v>13</v>
      </c>
      <c r="G8" s="11" t="s">
        <v>13</v>
      </c>
      <c r="H8" s="11" t="s">
        <v>13</v>
      </c>
      <c r="I8" s="11" t="s">
        <v>13</v>
      </c>
      <c r="J8" s="11" t="s">
        <v>13</v>
      </c>
      <c r="K8" s="12" t="s">
        <v>43</v>
      </c>
    </row>
    <row r="9" spans="1:11" x14ac:dyDescent="0.55000000000000004">
      <c r="A9" s="19">
        <v>8</v>
      </c>
      <c r="B9" s="10" t="s">
        <v>44</v>
      </c>
      <c r="C9" s="11" t="s">
        <v>20</v>
      </c>
      <c r="D9" s="11" t="s">
        <v>20</v>
      </c>
      <c r="E9" s="11" t="s">
        <v>20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2" t="s">
        <v>25</v>
      </c>
    </row>
    <row r="10" spans="1:11" x14ac:dyDescent="0.55000000000000004">
      <c r="A10" s="19">
        <v>9</v>
      </c>
      <c r="B10" s="10" t="s">
        <v>45</v>
      </c>
      <c r="C10" s="11" t="s">
        <v>20</v>
      </c>
      <c r="D10" s="11" t="s">
        <v>20</v>
      </c>
      <c r="E10" s="11" t="s">
        <v>20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2" t="s">
        <v>46</v>
      </c>
    </row>
    <row r="11" spans="1:11" x14ac:dyDescent="0.55000000000000004">
      <c r="A11" s="19">
        <v>10</v>
      </c>
      <c r="B11" s="10" t="s">
        <v>47</v>
      </c>
      <c r="C11" s="11" t="s">
        <v>20</v>
      </c>
      <c r="D11" s="11" t="s">
        <v>20</v>
      </c>
      <c r="E11" s="11" t="s">
        <v>20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2" t="s">
        <v>46</v>
      </c>
    </row>
    <row r="12" spans="1:11" x14ac:dyDescent="0.55000000000000004">
      <c r="A12" s="19">
        <v>11</v>
      </c>
      <c r="B12" s="10" t="s">
        <v>51</v>
      </c>
      <c r="C12" s="11" t="s">
        <v>20</v>
      </c>
      <c r="D12" s="11" t="s">
        <v>20</v>
      </c>
      <c r="E12" s="11" t="s">
        <v>20</v>
      </c>
      <c r="F12" s="11" t="s">
        <v>17</v>
      </c>
      <c r="G12" s="11" t="s">
        <v>17</v>
      </c>
      <c r="H12" s="11" t="s">
        <v>17</v>
      </c>
      <c r="I12" s="11" t="s">
        <v>17</v>
      </c>
      <c r="J12" s="11" t="s">
        <v>17</v>
      </c>
      <c r="K12" s="12" t="s">
        <v>25</v>
      </c>
    </row>
    <row r="13" spans="1:11" x14ac:dyDescent="0.55000000000000004">
      <c r="A13" s="19">
        <v>12</v>
      </c>
      <c r="B13" s="10" t="s">
        <v>54</v>
      </c>
      <c r="C13" s="11" t="s">
        <v>20</v>
      </c>
      <c r="D13" s="11" t="s">
        <v>20</v>
      </c>
      <c r="E13" s="11" t="s">
        <v>20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2" t="s">
        <v>25</v>
      </c>
    </row>
    <row r="14" spans="1:11" x14ac:dyDescent="0.55000000000000004">
      <c r="A14" s="19">
        <v>13</v>
      </c>
      <c r="B14" s="10" t="s">
        <v>58</v>
      </c>
      <c r="C14" s="11" t="s">
        <v>20</v>
      </c>
      <c r="D14" s="11" t="s">
        <v>20</v>
      </c>
      <c r="E14" s="11" t="s">
        <v>20</v>
      </c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12" t="s">
        <v>25</v>
      </c>
    </row>
    <row r="15" spans="1:11" x14ac:dyDescent="0.55000000000000004">
      <c r="A15" s="19">
        <v>14</v>
      </c>
      <c r="B15" s="10" t="s">
        <v>61</v>
      </c>
      <c r="C15" s="11" t="s">
        <v>20</v>
      </c>
      <c r="D15" s="11" t="s">
        <v>20</v>
      </c>
      <c r="E15" s="11" t="s">
        <v>20</v>
      </c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12" t="s">
        <v>62</v>
      </c>
    </row>
    <row r="16" spans="1:11" x14ac:dyDescent="0.55000000000000004">
      <c r="A16" s="19">
        <v>15</v>
      </c>
      <c r="B16" s="10" t="s">
        <v>50</v>
      </c>
      <c r="C16" s="11" t="s">
        <v>20</v>
      </c>
      <c r="D16" s="11" t="s">
        <v>20</v>
      </c>
      <c r="E16" s="11" t="s">
        <v>20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12" t="s">
        <v>62</v>
      </c>
    </row>
    <row r="17" spans="1:11" x14ac:dyDescent="0.55000000000000004">
      <c r="A17" s="19">
        <v>16</v>
      </c>
      <c r="B17" s="20" t="s">
        <v>131</v>
      </c>
      <c r="C17" s="11" t="s">
        <v>20</v>
      </c>
      <c r="D17" s="11" t="s">
        <v>20</v>
      </c>
      <c r="E17" s="11" t="s">
        <v>20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12" t="s">
        <v>62</v>
      </c>
    </row>
    <row r="18" spans="1:11" x14ac:dyDescent="0.55000000000000004">
      <c r="A18" s="19">
        <v>17</v>
      </c>
      <c r="B18" s="27" t="s">
        <v>132</v>
      </c>
      <c r="C18" s="11" t="s">
        <v>20</v>
      </c>
      <c r="D18" s="11" t="s">
        <v>20</v>
      </c>
      <c r="E18" s="11" t="s">
        <v>20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12" t="s">
        <v>62</v>
      </c>
    </row>
    <row r="19" spans="1:11" x14ac:dyDescent="0.55000000000000004">
      <c r="A19" s="19">
        <v>18</v>
      </c>
      <c r="B19" s="7" t="s">
        <v>134</v>
      </c>
      <c r="C19" s="11" t="s">
        <v>20</v>
      </c>
      <c r="D19" s="11" t="s">
        <v>20</v>
      </c>
      <c r="E19" s="11" t="s">
        <v>20</v>
      </c>
      <c r="F19" s="11" t="s">
        <v>13</v>
      </c>
      <c r="G19" s="11" t="s">
        <v>13</v>
      </c>
      <c r="H19" s="11" t="s">
        <v>13</v>
      </c>
      <c r="I19" s="11" t="s">
        <v>13</v>
      </c>
      <c r="J19" s="11" t="s">
        <v>13</v>
      </c>
      <c r="K19" s="12" t="s">
        <v>62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58F3-9B03-4160-BD92-C2D52D02AFBB}">
  <sheetPr>
    <tabColor rgb="FF00B050"/>
    <outlinePr summaryBelow="0" summaryRight="0"/>
  </sheetPr>
  <dimension ref="A1:T24"/>
  <sheetViews>
    <sheetView tabSelected="1" view="pageBreakPreview" zoomScaleNormal="100" zoomScaleSheetLayoutView="100" workbookViewId="0">
      <pane ySplit="2" topLeftCell="A5" activePane="bottomLeft" state="frozen"/>
      <selection pane="bottomLeft" activeCell="Q14" sqref="Q14"/>
    </sheetView>
  </sheetViews>
  <sheetFormatPr defaultColWidth="14.42578125" defaultRowHeight="23.25" x14ac:dyDescent="0.55000000000000004"/>
  <cols>
    <col min="1" max="1" width="9.42578125" style="7" customWidth="1"/>
    <col min="2" max="2" width="16.5703125" style="7" customWidth="1"/>
    <col min="3" max="3" width="11.85546875" style="7" customWidth="1"/>
    <col min="4" max="4" width="8" style="7" customWidth="1"/>
    <col min="5" max="5" width="10.7109375" style="7" customWidth="1"/>
    <col min="6" max="10" width="21.5703125" style="7" hidden="1" customWidth="1"/>
    <col min="11" max="11" width="85" style="7" hidden="1" customWidth="1"/>
    <col min="12" max="12" width="12" style="7" customWidth="1"/>
    <col min="13" max="13" width="8.5703125" style="7" hidden="1" customWidth="1"/>
    <col min="14" max="14" width="11.5703125" style="7" customWidth="1"/>
    <col min="15" max="15" width="13.140625" style="7" customWidth="1"/>
    <col min="16" max="16" width="9.140625" style="7" customWidth="1"/>
    <col min="17" max="17" width="11.7109375" style="7" customWidth="1"/>
    <col min="18" max="18" width="13" style="7" customWidth="1"/>
    <col min="19" max="19" width="9.42578125" style="7" customWidth="1"/>
    <col min="20" max="20" width="11.5703125" style="7" customWidth="1"/>
    <col min="21" max="16384" width="14.42578125" style="7"/>
  </cols>
  <sheetData>
    <row r="1" spans="1:20" x14ac:dyDescent="0.55000000000000004">
      <c r="A1" s="101" t="s">
        <v>155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/>
    </row>
    <row r="2" spans="1:20" s="8" customFormat="1" ht="57.75" customHeight="1" x14ac:dyDescent="0.2">
      <c r="A2" s="92" t="s">
        <v>72</v>
      </c>
      <c r="B2" s="93" t="s">
        <v>1</v>
      </c>
      <c r="C2" s="94" t="s">
        <v>85</v>
      </c>
      <c r="D2" s="94"/>
      <c r="E2" s="94"/>
      <c r="F2" s="23" t="s">
        <v>67</v>
      </c>
      <c r="G2" s="23" t="s">
        <v>66</v>
      </c>
      <c r="H2" s="23" t="s">
        <v>68</v>
      </c>
      <c r="I2" s="23" t="s">
        <v>69</v>
      </c>
      <c r="J2" s="23" t="s">
        <v>70</v>
      </c>
      <c r="K2" s="23" t="s">
        <v>71</v>
      </c>
      <c r="L2" s="95" t="s">
        <v>81</v>
      </c>
      <c r="M2" s="96" t="s">
        <v>80</v>
      </c>
      <c r="N2" s="97" t="s">
        <v>79</v>
      </c>
      <c r="O2" s="98" t="s">
        <v>83</v>
      </c>
      <c r="P2" s="98"/>
      <c r="Q2" s="98"/>
      <c r="R2" s="99" t="s">
        <v>133</v>
      </c>
      <c r="S2" s="99"/>
      <c r="T2" s="99"/>
    </row>
    <row r="3" spans="1:20" s="8" customFormat="1" ht="69.75" x14ac:dyDescent="0.2">
      <c r="A3" s="92"/>
      <c r="B3" s="93"/>
      <c r="C3" s="23" t="s">
        <v>73</v>
      </c>
      <c r="D3" s="23" t="s">
        <v>74</v>
      </c>
      <c r="E3" s="23" t="s">
        <v>75</v>
      </c>
      <c r="F3" s="23"/>
      <c r="G3" s="23"/>
      <c r="H3" s="23"/>
      <c r="I3" s="23"/>
      <c r="J3" s="23"/>
      <c r="K3" s="23"/>
      <c r="L3" s="95"/>
      <c r="M3" s="96"/>
      <c r="N3" s="97"/>
      <c r="O3" s="23" t="s">
        <v>73</v>
      </c>
      <c r="P3" s="23" t="s">
        <v>74</v>
      </c>
      <c r="Q3" s="23" t="s">
        <v>75</v>
      </c>
      <c r="R3" s="23" t="s">
        <v>73</v>
      </c>
      <c r="S3" s="23" t="s">
        <v>74</v>
      </c>
      <c r="T3" s="23" t="s">
        <v>75</v>
      </c>
    </row>
    <row r="4" spans="1:20" s="8" customFormat="1" x14ac:dyDescent="0.2">
      <c r="A4" s="78" t="s">
        <v>148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</row>
    <row r="5" spans="1:20" s="22" customFormat="1" x14ac:dyDescent="0.55000000000000004">
      <c r="A5" s="24">
        <v>1</v>
      </c>
      <c r="B5" s="25" t="s">
        <v>146</v>
      </c>
      <c r="C5" s="25">
        <v>0</v>
      </c>
      <c r="D5" s="25">
        <v>0</v>
      </c>
      <c r="E5" s="25">
        <v>1</v>
      </c>
      <c r="F5" s="25" t="s">
        <v>17</v>
      </c>
      <c r="G5" s="25" t="s">
        <v>17</v>
      </c>
      <c r="H5" s="25" t="s">
        <v>17</v>
      </c>
      <c r="I5" s="25" t="s">
        <v>17</v>
      </c>
      <c r="J5" s="25" t="s">
        <v>17</v>
      </c>
      <c r="K5" s="25" t="s">
        <v>25</v>
      </c>
      <c r="L5" s="25">
        <f>SUM(C5:K5)</f>
        <v>1</v>
      </c>
      <c r="M5" s="25">
        <v>19</v>
      </c>
      <c r="N5" s="35" t="s">
        <v>84</v>
      </c>
      <c r="O5" s="38">
        <v>0</v>
      </c>
      <c r="P5" s="32">
        <v>6</v>
      </c>
      <c r="Q5" s="32">
        <v>1</v>
      </c>
      <c r="R5" s="50"/>
      <c r="S5" s="50"/>
      <c r="T5" s="51"/>
    </row>
    <row r="6" spans="1:20" s="22" customFormat="1" x14ac:dyDescent="0.55000000000000004">
      <c r="A6" s="24">
        <v>2</v>
      </c>
      <c r="B6" s="25" t="s">
        <v>142</v>
      </c>
      <c r="C6" s="25">
        <v>2</v>
      </c>
      <c r="D6" s="25">
        <v>1</v>
      </c>
      <c r="E6" s="25">
        <v>2</v>
      </c>
      <c r="F6" s="25" t="s">
        <v>17</v>
      </c>
      <c r="G6" s="25" t="s">
        <v>17</v>
      </c>
      <c r="H6" s="25" t="s">
        <v>17</v>
      </c>
      <c r="I6" s="25" t="s">
        <v>17</v>
      </c>
      <c r="J6" s="25" t="s">
        <v>17</v>
      </c>
      <c r="K6" s="25" t="s">
        <v>39</v>
      </c>
      <c r="L6" s="25">
        <f>SUM(C6:K6)</f>
        <v>5</v>
      </c>
      <c r="M6" s="25">
        <v>19</v>
      </c>
      <c r="N6" s="35" t="s">
        <v>84</v>
      </c>
      <c r="O6" s="32">
        <v>81</v>
      </c>
      <c r="P6" s="32">
        <v>17</v>
      </c>
      <c r="Q6" s="32">
        <v>26</v>
      </c>
      <c r="R6" s="50"/>
      <c r="S6" s="50"/>
      <c r="T6" s="51"/>
    </row>
    <row r="7" spans="1:20" s="22" customFormat="1" x14ac:dyDescent="0.55000000000000004">
      <c r="A7" s="65" t="s">
        <v>149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</row>
    <row r="8" spans="1:20" s="22" customFormat="1" x14ac:dyDescent="0.55000000000000004">
      <c r="A8" s="24">
        <v>3</v>
      </c>
      <c r="B8" s="26" t="s">
        <v>137</v>
      </c>
      <c r="C8" s="25">
        <v>2</v>
      </c>
      <c r="D8" s="26">
        <v>0</v>
      </c>
      <c r="E8" s="26">
        <v>2</v>
      </c>
      <c r="F8" s="26" t="s">
        <v>17</v>
      </c>
      <c r="G8" s="26" t="s">
        <v>17</v>
      </c>
      <c r="H8" s="26" t="s">
        <v>17</v>
      </c>
      <c r="I8" s="26" t="s">
        <v>13</v>
      </c>
      <c r="J8" s="26" t="s">
        <v>17</v>
      </c>
      <c r="K8" s="26" t="s">
        <v>21</v>
      </c>
      <c r="L8" s="25">
        <f>SUM(C8:K8)</f>
        <v>4</v>
      </c>
      <c r="M8" s="26">
        <v>20</v>
      </c>
      <c r="N8" s="34" t="s">
        <v>82</v>
      </c>
      <c r="O8" s="33">
        <v>1</v>
      </c>
      <c r="P8" s="39">
        <v>0</v>
      </c>
      <c r="Q8" s="39">
        <v>0</v>
      </c>
      <c r="R8" s="33">
        <v>1</v>
      </c>
      <c r="S8" s="33"/>
      <c r="T8" s="33">
        <v>2</v>
      </c>
    </row>
    <row r="9" spans="1:20" s="22" customFormat="1" x14ac:dyDescent="0.55000000000000004">
      <c r="A9" s="24">
        <v>4</v>
      </c>
      <c r="B9" s="25" t="s">
        <v>147</v>
      </c>
      <c r="C9" s="25">
        <v>2</v>
      </c>
      <c r="D9" s="25">
        <v>0</v>
      </c>
      <c r="E9" s="25">
        <v>0</v>
      </c>
      <c r="F9" s="25"/>
      <c r="G9" s="25"/>
      <c r="H9" s="25"/>
      <c r="I9" s="25"/>
      <c r="J9" s="25"/>
      <c r="K9" s="25"/>
      <c r="L9" s="25">
        <f>SUM(C9:K9)</f>
        <v>2</v>
      </c>
      <c r="M9" s="25">
        <v>20</v>
      </c>
      <c r="N9" s="34" t="s">
        <v>82</v>
      </c>
      <c r="O9" s="38">
        <v>0</v>
      </c>
      <c r="P9" s="32">
        <v>0</v>
      </c>
      <c r="Q9" s="32">
        <v>13</v>
      </c>
      <c r="R9" s="50">
        <v>2</v>
      </c>
      <c r="S9" s="50"/>
      <c r="T9" s="51"/>
    </row>
    <row r="10" spans="1:20" s="22" customFormat="1" x14ac:dyDescent="0.55000000000000004">
      <c r="A10" s="65" t="s">
        <v>150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</row>
    <row r="11" spans="1:20" s="22" customFormat="1" x14ac:dyDescent="0.55000000000000004">
      <c r="A11" s="24">
        <v>5</v>
      </c>
      <c r="B11" s="25" t="s">
        <v>136</v>
      </c>
      <c r="C11" s="25">
        <v>2</v>
      </c>
      <c r="D11" s="25">
        <v>1</v>
      </c>
      <c r="E11" s="25">
        <v>2</v>
      </c>
      <c r="F11" s="25" t="s">
        <v>17</v>
      </c>
      <c r="G11" s="25" t="s">
        <v>17</v>
      </c>
      <c r="H11" s="25" t="s">
        <v>17</v>
      </c>
      <c r="I11" s="25" t="s">
        <v>17</v>
      </c>
      <c r="J11" s="25" t="s">
        <v>17</v>
      </c>
      <c r="K11" s="25" t="s">
        <v>18</v>
      </c>
      <c r="L11" s="25">
        <f>SUM(C11:K11)</f>
        <v>5</v>
      </c>
      <c r="M11" s="25">
        <v>20</v>
      </c>
      <c r="N11" s="34" t="s">
        <v>82</v>
      </c>
      <c r="O11" s="32">
        <v>4</v>
      </c>
      <c r="P11" s="38">
        <v>0</v>
      </c>
      <c r="Q11" s="32">
        <v>2</v>
      </c>
      <c r="R11" s="32"/>
      <c r="S11" s="32">
        <v>1</v>
      </c>
      <c r="T11" s="33"/>
    </row>
    <row r="12" spans="1:20" s="22" customFormat="1" x14ac:dyDescent="0.55000000000000004">
      <c r="A12" s="24">
        <v>6</v>
      </c>
      <c r="B12" s="26" t="s">
        <v>138</v>
      </c>
      <c r="C12" s="25">
        <v>2</v>
      </c>
      <c r="D12" s="36">
        <v>0</v>
      </c>
      <c r="E12" s="36">
        <v>0</v>
      </c>
      <c r="F12" s="26" t="s">
        <v>17</v>
      </c>
      <c r="G12" s="26" t="s">
        <v>17</v>
      </c>
      <c r="H12" s="26" t="s">
        <v>17</v>
      </c>
      <c r="I12" s="26" t="s">
        <v>17</v>
      </c>
      <c r="J12" s="26" t="s">
        <v>17</v>
      </c>
      <c r="K12" s="26" t="s">
        <v>23</v>
      </c>
      <c r="L12" s="25">
        <f t="shared" ref="L12:L21" si="0">SUM(C12:K12)</f>
        <v>2</v>
      </c>
      <c r="M12" s="26">
        <v>19</v>
      </c>
      <c r="N12" s="35" t="s">
        <v>84</v>
      </c>
      <c r="O12" s="33">
        <v>1</v>
      </c>
      <c r="P12" s="39">
        <v>0</v>
      </c>
      <c r="Q12" s="33">
        <v>3</v>
      </c>
      <c r="R12" s="33">
        <v>1</v>
      </c>
      <c r="S12" s="33"/>
      <c r="T12" s="33"/>
    </row>
    <row r="13" spans="1:20" s="22" customFormat="1" x14ac:dyDescent="0.55000000000000004">
      <c r="A13" s="65" t="s">
        <v>151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</row>
    <row r="14" spans="1:20" s="22" customFormat="1" x14ac:dyDescent="0.55000000000000004">
      <c r="A14" s="24">
        <v>7</v>
      </c>
      <c r="B14" s="25" t="s">
        <v>139</v>
      </c>
      <c r="C14" s="25">
        <v>2</v>
      </c>
      <c r="D14" s="25">
        <v>1</v>
      </c>
      <c r="E14" s="25">
        <v>2</v>
      </c>
      <c r="F14" s="25" t="s">
        <v>17</v>
      </c>
      <c r="G14" s="25" t="s">
        <v>17</v>
      </c>
      <c r="H14" s="25" t="s">
        <v>17</v>
      </c>
      <c r="I14" s="25" t="s">
        <v>17</v>
      </c>
      <c r="J14" s="25" t="s">
        <v>17</v>
      </c>
      <c r="K14" s="25" t="s">
        <v>27</v>
      </c>
      <c r="L14" s="25">
        <f t="shared" si="0"/>
        <v>5</v>
      </c>
      <c r="M14" s="25">
        <v>19</v>
      </c>
      <c r="N14" s="35" t="s">
        <v>84</v>
      </c>
      <c r="O14" s="32">
        <v>30</v>
      </c>
      <c r="P14" s="32">
        <v>1</v>
      </c>
      <c r="Q14" s="32">
        <v>18</v>
      </c>
      <c r="R14" s="50"/>
      <c r="S14" s="50"/>
      <c r="T14" s="51"/>
    </row>
    <row r="15" spans="1:20" s="22" customFormat="1" x14ac:dyDescent="0.55000000000000004">
      <c r="A15" s="24">
        <v>8</v>
      </c>
      <c r="B15" s="26" t="s">
        <v>144</v>
      </c>
      <c r="C15" s="26">
        <v>2</v>
      </c>
      <c r="D15" s="26">
        <v>0</v>
      </c>
      <c r="E15" s="26">
        <v>2</v>
      </c>
      <c r="F15" s="26" t="s">
        <v>17</v>
      </c>
      <c r="G15" s="26" t="s">
        <v>13</v>
      </c>
      <c r="H15" s="26" t="s">
        <v>13</v>
      </c>
      <c r="I15" s="26" t="s">
        <v>13</v>
      </c>
      <c r="J15" s="26" t="s">
        <v>17</v>
      </c>
      <c r="K15" s="26" t="s">
        <v>53</v>
      </c>
      <c r="L15" s="25">
        <f>SUM(C15:K15)</f>
        <v>4</v>
      </c>
      <c r="M15" s="26">
        <v>20</v>
      </c>
      <c r="N15" s="34" t="s">
        <v>82</v>
      </c>
      <c r="O15" s="33">
        <v>7</v>
      </c>
      <c r="P15" s="33">
        <v>3</v>
      </c>
      <c r="Q15" s="39">
        <v>0</v>
      </c>
      <c r="R15" s="33"/>
      <c r="S15" s="33"/>
      <c r="T15" s="33">
        <v>2</v>
      </c>
    </row>
    <row r="16" spans="1:20" s="22" customFormat="1" x14ac:dyDescent="0.55000000000000004">
      <c r="A16" s="24">
        <v>9</v>
      </c>
      <c r="B16" s="26" t="s">
        <v>145</v>
      </c>
      <c r="C16" s="26">
        <v>1</v>
      </c>
      <c r="D16" s="26">
        <v>0</v>
      </c>
      <c r="E16" s="26">
        <v>1</v>
      </c>
      <c r="F16" s="26" t="s">
        <v>17</v>
      </c>
      <c r="G16" s="26" t="s">
        <v>17</v>
      </c>
      <c r="H16" s="26" t="s">
        <v>17</v>
      </c>
      <c r="I16" s="26" t="s">
        <v>17</v>
      </c>
      <c r="J16" s="26" t="s">
        <v>17</v>
      </c>
      <c r="K16" s="26" t="s">
        <v>57</v>
      </c>
      <c r="L16" s="25">
        <f>SUM(C16:K16)</f>
        <v>2</v>
      </c>
      <c r="M16" s="26">
        <v>20</v>
      </c>
      <c r="N16" s="34" t="s">
        <v>82</v>
      </c>
      <c r="O16" s="33">
        <v>2</v>
      </c>
      <c r="P16" s="33">
        <v>3</v>
      </c>
      <c r="Q16" s="39">
        <v>0</v>
      </c>
      <c r="R16" s="33"/>
      <c r="S16" s="33"/>
      <c r="T16" s="33">
        <v>1</v>
      </c>
    </row>
    <row r="17" spans="1:20" s="22" customFormat="1" x14ac:dyDescent="0.55000000000000004">
      <c r="A17" s="65" t="s">
        <v>152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</row>
    <row r="18" spans="1:20" s="22" customFormat="1" x14ac:dyDescent="0.55000000000000004">
      <c r="A18" s="24">
        <v>10</v>
      </c>
      <c r="B18" s="26" t="s">
        <v>140</v>
      </c>
      <c r="C18" s="26">
        <v>2</v>
      </c>
      <c r="D18" s="26">
        <v>0</v>
      </c>
      <c r="E18" s="26">
        <v>2</v>
      </c>
      <c r="F18" s="26" t="s">
        <v>13</v>
      </c>
      <c r="G18" s="26" t="s">
        <v>17</v>
      </c>
      <c r="H18" s="26" t="s">
        <v>17</v>
      </c>
      <c r="I18" s="26" t="s">
        <v>17</v>
      </c>
      <c r="J18" s="26" t="s">
        <v>13</v>
      </c>
      <c r="K18" s="26" t="s">
        <v>33</v>
      </c>
      <c r="L18" s="25">
        <f t="shared" si="0"/>
        <v>4</v>
      </c>
      <c r="M18" s="26">
        <v>19</v>
      </c>
      <c r="N18" s="35" t="s">
        <v>84</v>
      </c>
      <c r="O18" s="33">
        <v>10</v>
      </c>
      <c r="P18" s="39">
        <v>0</v>
      </c>
      <c r="Q18" s="33">
        <v>5</v>
      </c>
      <c r="R18" s="51"/>
      <c r="S18" s="51"/>
      <c r="T18" s="51"/>
    </row>
    <row r="19" spans="1:20" s="22" customFormat="1" x14ac:dyDescent="0.55000000000000004">
      <c r="A19" s="65" t="s">
        <v>153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</row>
    <row r="20" spans="1:20" s="22" customFormat="1" x14ac:dyDescent="0.55000000000000004">
      <c r="A20" s="24">
        <v>11</v>
      </c>
      <c r="B20" s="26" t="s">
        <v>141</v>
      </c>
      <c r="C20" s="25">
        <v>1</v>
      </c>
      <c r="D20" s="26">
        <v>0</v>
      </c>
      <c r="E20" s="26">
        <v>2</v>
      </c>
      <c r="F20" s="26" t="s">
        <v>17</v>
      </c>
      <c r="G20" s="26" t="s">
        <v>17</v>
      </c>
      <c r="H20" s="26" t="s">
        <v>17</v>
      </c>
      <c r="I20" s="26" t="s">
        <v>17</v>
      </c>
      <c r="J20" s="26" t="s">
        <v>17</v>
      </c>
      <c r="K20" s="26" t="s">
        <v>36</v>
      </c>
      <c r="L20" s="25">
        <f t="shared" si="0"/>
        <v>3</v>
      </c>
      <c r="M20" s="26">
        <v>20</v>
      </c>
      <c r="N20" s="34" t="s">
        <v>82</v>
      </c>
      <c r="O20" s="33">
        <v>5</v>
      </c>
      <c r="P20" s="39">
        <v>0</v>
      </c>
      <c r="Q20" s="33">
        <v>12</v>
      </c>
      <c r="R20" s="51"/>
      <c r="S20" s="51"/>
      <c r="T20" s="51"/>
    </row>
    <row r="21" spans="1:20" s="22" customFormat="1" x14ac:dyDescent="0.55000000000000004">
      <c r="A21" s="24">
        <v>12</v>
      </c>
      <c r="B21" s="26" t="s">
        <v>143</v>
      </c>
      <c r="C21" s="26">
        <v>2</v>
      </c>
      <c r="D21" s="26">
        <v>1</v>
      </c>
      <c r="E21" s="26">
        <v>2</v>
      </c>
      <c r="F21" s="26" t="s">
        <v>17</v>
      </c>
      <c r="G21" s="26" t="s">
        <v>17</v>
      </c>
      <c r="H21" s="26" t="s">
        <v>17</v>
      </c>
      <c r="I21" s="26" t="s">
        <v>17</v>
      </c>
      <c r="J21" s="26" t="s">
        <v>17</v>
      </c>
      <c r="K21" s="26" t="s">
        <v>49</v>
      </c>
      <c r="L21" s="25">
        <f t="shared" si="0"/>
        <v>5</v>
      </c>
      <c r="M21" s="26">
        <v>17</v>
      </c>
      <c r="N21" s="35" t="s">
        <v>84</v>
      </c>
      <c r="O21" s="39">
        <v>0</v>
      </c>
      <c r="P21" s="39">
        <v>0</v>
      </c>
      <c r="Q21" s="33">
        <v>7</v>
      </c>
      <c r="R21" s="33">
        <v>2</v>
      </c>
      <c r="S21" s="33">
        <v>1</v>
      </c>
      <c r="T21" s="33"/>
    </row>
    <row r="22" spans="1:20" ht="24" x14ac:dyDescent="0.55000000000000004">
      <c r="A22" s="81" t="s">
        <v>76</v>
      </c>
      <c r="B22" s="81"/>
      <c r="C22" s="29">
        <f>SUM(C11:C21)</f>
        <v>14</v>
      </c>
      <c r="D22" s="29">
        <f>SUM(D11:D21)</f>
        <v>3</v>
      </c>
      <c r="E22" s="29">
        <f>SUM(E11:E21)</f>
        <v>13</v>
      </c>
      <c r="F22" s="30"/>
      <c r="G22" s="30"/>
      <c r="H22" s="30"/>
      <c r="I22" s="30"/>
      <c r="J22" s="30"/>
      <c r="K22" s="31"/>
      <c r="L22" s="31"/>
      <c r="M22" s="31"/>
      <c r="N22" s="100"/>
      <c r="O22" s="49">
        <f t="shared" ref="O22:T22" si="1">SUM(O11:O21)</f>
        <v>59</v>
      </c>
      <c r="P22" s="49">
        <f t="shared" si="1"/>
        <v>7</v>
      </c>
      <c r="Q22" s="49">
        <f t="shared" si="1"/>
        <v>47</v>
      </c>
      <c r="R22" s="104">
        <f t="shared" si="1"/>
        <v>3</v>
      </c>
      <c r="S22" s="104">
        <f t="shared" si="1"/>
        <v>2</v>
      </c>
      <c r="T22" s="104">
        <f t="shared" si="1"/>
        <v>3</v>
      </c>
    </row>
    <row r="23" spans="1:20" x14ac:dyDescent="0.55000000000000004">
      <c r="A23" s="82" t="s">
        <v>154</v>
      </c>
      <c r="B23" s="82"/>
      <c r="C23" s="82"/>
      <c r="D23" s="82"/>
      <c r="E23" s="28">
        <f>SUM(C22:E22)</f>
        <v>30</v>
      </c>
      <c r="F23" s="28"/>
      <c r="G23" s="28"/>
      <c r="H23" s="28"/>
      <c r="I23" s="28"/>
      <c r="J23" s="28"/>
      <c r="K23" s="28" t="s">
        <v>78</v>
      </c>
      <c r="L23" s="28"/>
      <c r="M23" s="28"/>
      <c r="N23" s="21"/>
      <c r="O23" s="27"/>
      <c r="P23" s="27"/>
      <c r="Q23" s="27"/>
      <c r="R23" s="52">
        <f>SUM(R22:T22)</f>
        <v>8</v>
      </c>
    </row>
    <row r="24" spans="1:20" hidden="1" x14ac:dyDescent="0.55000000000000004">
      <c r="A24" s="76" t="s">
        <v>135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</sheetData>
  <mergeCells count="18">
    <mergeCell ref="A19:T19"/>
    <mergeCell ref="A22:B22"/>
    <mergeCell ref="A23:D23"/>
    <mergeCell ref="A24:Q24"/>
    <mergeCell ref="A1:T1"/>
    <mergeCell ref="R2:T2"/>
    <mergeCell ref="A4:T4"/>
    <mergeCell ref="A7:T7"/>
    <mergeCell ref="A10:T10"/>
    <mergeCell ref="A13:T13"/>
    <mergeCell ref="A17:T17"/>
    <mergeCell ref="A2:A3"/>
    <mergeCell ref="B2:B3"/>
    <mergeCell ref="C2:E2"/>
    <mergeCell ref="L2:L3"/>
    <mergeCell ref="M2:M3"/>
    <mergeCell ref="N2:N3"/>
    <mergeCell ref="O2:Q2"/>
  </mergeCells>
  <pageMargins left="0.7" right="0.7" top="0.75" bottom="0.75" header="0.3" footer="0.3"/>
  <pageSetup paperSize="9"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ตรวจสอบ</vt:lpstr>
      <vt:lpstr>ต้นฉบับ</vt:lpstr>
      <vt:lpstr>จ้าง</vt:lpstr>
      <vt:lpstr>ไม่ต้องการจ้าง</vt:lpstr>
      <vt:lpstr>จ้าง (2)</vt:lpstr>
      <vt:lpstr>ตรวจสอบ!Print_Titles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Chanokyada</cp:lastModifiedBy>
  <cp:lastPrinted>2021-09-30T08:01:40Z</cp:lastPrinted>
  <dcterms:modified xsi:type="dcterms:W3CDTF">2021-10-01T10:46:16Z</dcterms:modified>
</cp:coreProperties>
</file>