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ta-plan-pc\E\ประมาณการรายรับ ประจำปีงบประมาณ พ.ศ. 2564\16 ประชุมโครงการยุทธศาสตร์ วันที่ 8 กันยายน 2563-บ่าย\"/>
    </mc:Choice>
  </mc:AlternateContent>
  <xr:revisionPtr revIDLastSave="0" documentId="13_ncr:1_{08D3DFDB-8F85-4294-AC2A-678C1D296B7E}" xr6:coauthVersionLast="45" xr6:coauthVersionMax="45" xr10:uidLastSave="{00000000-0000-0000-0000-000000000000}"/>
  <bookViews>
    <workbookView xWindow="-25320" yWindow="780" windowWidth="25440" windowHeight="15390" xr2:uid="{2CCF44AE-360D-4B8D-AE33-0171540DAC32}"/>
  </bookViews>
  <sheets>
    <sheet name="กรอบงบประมาณ" sheetId="1" r:id="rId1"/>
  </sheets>
  <definedNames>
    <definedName name="_xlnm.Print_Titles" localSheetId="0">กรอบงบประมาณ!$3:$3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8" i="1"/>
  <c r="D20" i="1" l="1"/>
  <c r="D7" i="1"/>
  <c r="D4" i="1"/>
  <c r="D26" i="1" l="1"/>
</calcChain>
</file>

<file path=xl/sharedStrings.xml><?xml version="1.0" encoding="utf-8"?>
<sst xmlns="http://schemas.openxmlformats.org/spreadsheetml/2006/main" count="61" uniqueCount="60">
  <si>
    <t>สรุปรายละเอียดหน่วยงานที่จัดทำโครงการยุทธศาสตร์มหาวิทยาลัยราชภัฏเพื่อการพัฒนาท้องถิ่น ประจำปีงบประมาณ พ.ศ. 2564</t>
  </si>
  <si>
    <t>ลำดับที่</t>
  </si>
  <si>
    <t>รายการ</t>
  </si>
  <si>
    <t>งบประมาณ</t>
  </si>
  <si>
    <t>ยุทธศาสตร์ที่ 1 การผลิตบัณฑิตและพัฒนาครูให้มีคุณภาพตามมาตรฐานวิชาชีพ</t>
  </si>
  <si>
    <t>1.1 โครงการผลิตและพัฒนาครูให้ได้มาตรฐานวิชาชีพและมีจิตวิญญาณความเป็นครู</t>
  </si>
  <si>
    <t>1.2 โครงการยกระดับศักยภาพการจัดการเรียนรู้ของครูและบุคลากรทางการศึกษาท้องถิ่น</t>
  </si>
  <si>
    <t>ยุทธศาสตร์ที่ 2 การยกระดับคุณภาพการศึกษาสู่ระดับสากล</t>
  </si>
  <si>
    <t>2.1 โครงการสนับสนุนการจัดการเรียนการสอน</t>
  </si>
  <si>
    <t>ยุทธศาสตร์ที่ 3 การพัฒนาท้องถิ่นอย่างยั่งยืน</t>
  </si>
  <si>
    <t>3.1 โครงการพัฒนาผลิตภัณฑ์ชุมชนท้องถิ่น</t>
  </si>
  <si>
    <t>3.2 โครงการพัฒนาคุณภาพชีวิตและยกระดับรายได้กับชุมชนฐานราก</t>
  </si>
  <si>
    <t>ยุทธศาสตร์ที่ 4 การพัฒนาระบบบริหารจัดการให้มีประสิทธิภาพ</t>
  </si>
  <si>
    <t>4.2 โครงการบริหารจัดการเชิงรุกพลิกโฉมมหาวิทยาลัยฯ</t>
  </si>
  <si>
    <t>รวมทั้งสิ้น</t>
  </si>
  <si>
    <t xml:space="preserve">  (1) โครงการพัฒนาฐานข้อมูลมหาวิทยาลัย</t>
  </si>
  <si>
    <t xml:space="preserve">  (2) ศูนย์พัฒนาทุกช่วงวัย</t>
  </si>
  <si>
    <t>ร้อยละของบัณฑิตครูและบุคลากรทางการศึกษา
ที่เข้ารับการพัฒนา มีความรู้และทักษะเพิ่มขึ้น 
(ร้อยละ 60)</t>
  </si>
  <si>
    <t>1. จำนวนผู้สำเร็จการศึกษาด้านสังคม (สงป.) 
(1,321 คน)
2. จำนวนผู้สำเร็จการศึกษาด้านวิทยาศาสตร์และเทคโนโลยี (สงป.) (797 คน)
3. ร้อยละของบัณฑิตปริญญาตรีที่ได้งานทำหรือประกอบอาชีพอิสระภายใน 1 ปี</t>
  </si>
  <si>
    <t>1. นักศึกษาระดับปริญญาตรีชั้นปีสุดท้ายที่เข้าสอบผ่านเกณฑ์การวัดผล TOEIC 225 คะแนน
2. นักศึกษาระดับปริญญาตรีชั้นปีสุดท้ายที่ผ่านเกณฑ์ IC3 หรือเทียบเท่าหรือตามที่มหาวิทยาลัยกำหนด(ร้อยละ 50)
3. ร้อยละของนักศึกษาระดับปริญญาตรีชั้นปีสุดท้ายมีทักษะการเรียนรู้ในศตวรรษที่ 21</t>
  </si>
  <si>
    <t>1. จำนวนหลักสูตรที่ได้รับการพัฒนา (22 หลักสูตร)
2. จำนวนหลักสูตรระยะสั้น
(10 หลักสูตร)
3. ร้อยละของหลักสูตรที่มีการ
บูรณาการพันธกิจสัมพันธ์กับท้องถิ่น (ร้อยละ 80)
4. ร้อยละของผู้เข้าร่วมหลักสูตรระยะสั้น แบบไม่ได้รับปริญญา (Non degree Program) นำความรู้ไปใช้ประโยชน์ (ร้อยละ 80)
5. ร้อยละบัณฑิตที่มีทักษะการเป็นผู้ประกอบการรายใหม่ (ร้อลยะ 45)</t>
  </si>
  <si>
    <t>1. จำนวนโครงการพัฒนาศักยภาพอาจารย์ 
(2 โครงการ)
2. จำนวนอาจารย์ที่ยื่นขอตำแหน่งทางวิชาการ 
(8 คน)
3. ร้อยละความพึงพอใจของนักศึกษาต่อสถาบันอุดมศึกษา (ร้อลยะ 80)
4. ร้อยละอาจารย์ประจำสถาบันที่มีคุณวุฒิปริญญาเอก (ร้อยละ 27)
5. ร้อยละอาจารย์ประจำสถาบันที่ดำรง ตำแหน่งทางวิชาการ (ร้อยละ 29)
6. ร้อยละของอาจารย์ที่นำความรู้ไปใช้ในการจัดการเรียนการสอนด้วยภาษาต่างประเทศ (ร้อยละ 10)</t>
  </si>
  <si>
    <t>จำนวนฐานข้อมูลมหาวิทยาวิทยาลัยที่พัฒนาขึ้นเพื่อการบริหารจัดการเชิงรุกพลิกโฉมมหาวิทยาลัย (1 ฐาน)</t>
  </si>
  <si>
    <t>จำนวนผู้เข้าร่วมอบรมโครงการศูนย์พัฒนาทุกช่วงวัย (100 คน)</t>
  </si>
  <si>
    <t>จำนวนหลักสูตร/ชุดวิชา เศรษฐกิจหมนุนเวียน  (Circular Economy) (6 หลักสูตร)</t>
  </si>
  <si>
    <t xml:space="preserve">2.3 โครงการพัฒนาปรับปรุงหลักสูตร และหลักสูตรระยะสั้นให้มีความพร้อม
ตามแนวทางยุทธศาสตร์ใหม่ </t>
  </si>
  <si>
    <t>2.4 โครงการสร้างพื้นฐานลักษณะคนไทยให้กับนักศึกษา</t>
  </si>
  <si>
    <t>2.6 โครงการสนับสนุนสื่อวีดีทัศน์ประกอบการเรียนการสอนเพื่อแก้ไขปัญหาขาดแคลนครูให้กับโรงเรียนขนาดเล็ก</t>
  </si>
  <si>
    <t>2.7 โครงการยกระดับการเรียนรู้ด้านการอ่านการเขียนและการวิเคราะห์ของนักเรียนในระดับการจัดการศึกษาขั้นพื้นฐาน</t>
  </si>
  <si>
    <t xml:space="preserve">1. จำนวนครูที่เข้าร่วมการพัฒนาการจัดกเรียนรู้ (350 คน)
2. ร้อยละนักเรียน ผ่านด้านการอ่าน การเขียน และการวิเคราะห์ของนักเรียน (ร้อยละ 80) </t>
  </si>
  <si>
    <t>ยกระดับผลิตภัณฑ์ขึ้นจากเดิมอีก 1 ระดับ 
(15 ผลิตภัณฑ์)</t>
  </si>
  <si>
    <t>ผู้กำกับโครงการ/ผู้ดำเนินโครงการ</t>
  </si>
  <si>
    <t>1. จำนวนหลักสูตรเข้าร่วมโครงการตามพันธกิจของคณะ (ร้อยละ 80)
2. จำนวนหลักสูตรที่นักศึกษามีส่วนร่วมในการสร้างนวัตกรรม ของคณะ ไม่น้อยกว่าร้อยละ 80 ของหลักสูตรทั้งหมด (ร้อยละ 80)
3. ชุมชนเป้าหมายที่ได้รับการพัฒนาอย่างต่อเนื่อง ตามแผนเสริมสร้างสัมพันธ์กับชุมชน (ร้อยละ 80)</t>
  </si>
  <si>
    <t>3.4 โครงการส่งเสริม ความรักสามัคคี เข้าใจสิทธิหน้าที่ของตนเองและผู้อื่นภายใต้พื้นฐานของสังคมประชาธิปไตยอันมีพระมหากษัตริย์เป็นประมุข</t>
  </si>
  <si>
    <t>1. นักศึกษาส่งเสริมและพัฒนากระบวนการเสริมสร้างความสามัคคี เข้าใจในสิทธิหน้าที่ของตนเองในชุมชน (1,000 คน)
2. ประชาชนในพื้นที่เป้าหมายในระยะที่ 2 เข้าใจและตระหนักถึงสิทธิหน้าที่ของพลเมืองและสังคมประชาธิปไตยอันมีพระมหากษัตริย์เป็นประมุข (1,000 คน)
3. จำนวนชุมชนได้รับการพัฒนาภายใต้โครงการส่งเสริม ความรักสามัคคี เข้าใจสิทธิหน้าที่ของตนเองและผู้อื่นภายใต้พื้นฐานของสังคมประชาธิปไตยอันมีพระมหากษัตริย์เป็นประมุข (6 ชุมชน)</t>
  </si>
  <si>
    <t xml:space="preserve">4.1 โครงการพัฒนาฐานข้อมูลตำบลในจังหวัด </t>
  </si>
  <si>
    <t xml:space="preserve">1. ฐานข้อมูลเพื่อการพัฒนาท้องถิ่นอย่างยั่งยืนด้วยระบบการศึกษา (1 ฐาน)
2.  จำนวนตำบลที่ได้ดำเนินการพัฒนาระบบข้อมูลตำบล ไม่น้อยกว่าร้อยละ 30 ของจำนวนตำบลที่มีในแต่ละจังหวัด ในปีที่ 1 
3. มีระบบข้อมูลตำบลที่สามารถนำไปใช้ประโยชน์ในการพัฒนาชุมชนท้องถิ่นได้ ไม่น้อยกว่าร้อยละ 15 ของจำนวนตำบลที่ได้เข้าไปพัฒนา </t>
  </si>
  <si>
    <t xml:space="preserve">  (3) การพัฒนาหลักสูตรเศรษฐกิจหมุนเวียน (Circular Economy) </t>
  </si>
  <si>
    <r>
      <rPr>
        <b/>
        <sz val="16"/>
        <color theme="1"/>
        <rFont val="TH SarabunPSK"/>
        <family val="2"/>
      </rPr>
      <t>รองอธิการบดีฝ่ายวิชาการ</t>
    </r>
    <r>
      <rPr>
        <sz val="16"/>
        <color theme="1"/>
        <rFont val="TH SarabunPSK"/>
        <family val="2"/>
      </rPr>
      <t xml:space="preserve">
สำนักส่งเสริมวิชาการและงานทะเบียน, คณะครุศาสตร์ โรงเรียนวิถีธรรมฯ และคณะที่เกี่ยวข้อง </t>
    </r>
  </si>
  <si>
    <r>
      <rPr>
        <b/>
        <sz val="16"/>
        <color theme="1"/>
        <rFont val="TH SarabunPSK"/>
        <family val="2"/>
      </rPr>
      <t xml:space="preserve">รองอธิการบดีฝ่ายวิชาการ </t>
    </r>
    <r>
      <rPr>
        <sz val="16"/>
        <color theme="1"/>
        <rFont val="TH SarabunPSK"/>
        <family val="2"/>
      </rPr>
      <t xml:space="preserve">
และผู้ช่วยอธิการบดี (ดร.นำพร อินสิน)</t>
    </r>
  </si>
  <si>
    <r>
      <rPr>
        <b/>
        <sz val="16"/>
        <color theme="1"/>
        <rFont val="TH SarabunPSK"/>
        <family val="2"/>
      </rPr>
      <t xml:space="preserve">รองอธิการบดีฝ่ายกิจการนักศึกษา </t>
    </r>
    <r>
      <rPr>
        <sz val="16"/>
        <color theme="1"/>
        <rFont val="TH SarabunPSK"/>
        <family val="2"/>
      </rPr>
      <t xml:space="preserve">
ทุกคณะ</t>
    </r>
  </si>
  <si>
    <r>
      <rPr>
        <b/>
        <sz val="16"/>
        <color theme="1"/>
        <rFont val="TH SarabunPSK"/>
        <family val="2"/>
      </rPr>
      <t xml:space="preserve">รองอธิการบดีฝ่ายวิชาการ
</t>
    </r>
    <r>
      <rPr>
        <sz val="16"/>
        <color theme="1"/>
        <rFont val="TH SarabunPSK"/>
        <family val="2"/>
      </rPr>
      <t>ทุกคณะ</t>
    </r>
  </si>
  <si>
    <r>
      <rPr>
        <b/>
        <sz val="16"/>
        <color theme="1"/>
        <rFont val="TH SarabunPSK"/>
        <family val="2"/>
      </rPr>
      <t xml:space="preserve">รองอธิการบดีฝ่ายวิจัยและพันธกิจสัมพันธ์ </t>
    </r>
    <r>
      <rPr>
        <sz val="16"/>
        <color theme="1"/>
        <rFont val="TH SarabunPSK"/>
        <family val="2"/>
      </rPr>
      <t xml:space="preserve">
ทุกคณะ</t>
    </r>
  </si>
  <si>
    <r>
      <rPr>
        <b/>
        <sz val="16"/>
        <color theme="1"/>
        <rFont val="TH SarabunPSK"/>
        <family val="2"/>
      </rPr>
      <t xml:space="preserve">รองอธิการบดีฝ่ายวิจัยและพันธกิจสัมพันธ์ และรองอธิการบดีฝ่ายกิจการนักศึกษา
</t>
    </r>
    <r>
      <rPr>
        <sz val="16"/>
        <color theme="1"/>
        <rFont val="TH SarabunPSK"/>
        <family val="2"/>
      </rPr>
      <t xml:space="preserve">ทุกคณะ
</t>
    </r>
  </si>
  <si>
    <r>
      <t xml:space="preserve">รองอธิการบดีฝ่ายวางแผนและประกันคุณภาพ
</t>
    </r>
    <r>
      <rPr>
        <sz val="16"/>
        <color theme="1"/>
        <rFont val="TH SarabunPSK"/>
        <family val="2"/>
      </rPr>
      <t>คณะวิทยาศาสตร์ฯ และโรงเรียนวิถีธรรมฯ</t>
    </r>
  </si>
  <si>
    <r>
      <t xml:space="preserve">รองอธิการบดีฝ่ายวางแผนและประกันคุณภาพ
</t>
    </r>
    <r>
      <rPr>
        <sz val="16"/>
        <color theme="1"/>
        <rFont val="TH SarabunPSK"/>
        <family val="2"/>
      </rPr>
      <t>คณะวิทยาศาสตร์ฯ</t>
    </r>
  </si>
  <si>
    <r>
      <t xml:space="preserve">รองอธิการบดีฝ่ายบริหาร
</t>
    </r>
    <r>
      <rPr>
        <sz val="16"/>
        <color theme="1"/>
        <rFont val="TH SarabunPSK"/>
        <family val="2"/>
      </rPr>
      <t>ผู้อำนวยการสำนักงานอธิการบดี</t>
    </r>
  </si>
  <si>
    <r>
      <t xml:space="preserve">รองอธิการบดีฝ่ายวางแผนและประกันคุณภาพ
</t>
    </r>
    <r>
      <rPr>
        <sz val="16"/>
        <color theme="1"/>
        <rFont val="TH SarabunPSK"/>
        <family val="2"/>
      </rPr>
      <t xml:space="preserve">สำนักวิทยบริการฯ และสถาบันวิจัยฯ </t>
    </r>
  </si>
  <si>
    <t>1. มีสื่อวีดิทัศน์เพื่อสนับสนุนการเรียนการสอนสำหรับโรงเรียนขนาดเล็กของกลุ่มสาระตามหลักสูตรของคณะกรรมการการศึกษาขั้นพื้นฐาน (ไม่น้อยกว่า 5 หน่วยการเรียนรู้)
2.  ร้อยละผลิตสื่อวิดีทัศน์เพื่อสนับสนุนการเรียนการสอน (ร้อยละ 80)
3. ร้อยละของโรงเรียนที่นำสื่อวีดิทัศน์ไปใช้ (ร้อยละ 80)</t>
  </si>
  <si>
    <t>ตัวชี้วัดของมหาวิทยาลัย</t>
  </si>
  <si>
    <r>
      <rPr>
        <b/>
        <sz val="16"/>
        <color theme="1"/>
        <rFont val="TH SarabunPSK"/>
        <family val="2"/>
      </rPr>
      <t>รองอธิการบดีฝ่ายแผนและประกันคุณภาพ</t>
    </r>
    <r>
      <rPr>
        <sz val="16"/>
        <color theme="1"/>
        <rFont val="TH SarabunPSK"/>
        <family val="2"/>
      </rPr>
      <t xml:space="preserve">
ทุกคณะ ทุกหน่วยงาน</t>
    </r>
  </si>
  <si>
    <t>1. ร้อยละครูและบุคลากรทางการศึกษาที่ได้รับการพัฒนาศักยภาพการจัดการเรียนรู้ (ร้อยละ 80)
2. จำนวนบุคลากรทางการศึกษาท้องถิ่นที่นำความรู้
จากมหาวิทยาลัยราชภัฏสกลนครไปใช้ประโยชน์
ในการจัดการเรียนการสอน (150 คน)
3. จำนวนโรงเรียนต้นแบบการจัดการเรียนรู้ 
5 กลุ่มสาระและกลุ่มปฐมวัยโดยใช้ระบบพี่เลี้ยง 
(5 โรงเรียน)</t>
  </si>
  <si>
    <t>1. ร้อยละรายได้ของครัวเรือนกลุ่มเป้าหมายที่เข้าร่วมโครงการเพิ่มขึ้น (ร้อยละ 30)   ***กลุ่มเป้าหมายมีรายได้จากความยากจนถึง 
40,000 บาท/ปี
2. จำนวนชุมชนเป้าหมายที่ได้รับการพัฒนาอย่างต่อเนื่อง  ตามแผนการเสริมสร้างความสัมพันธ์กับชุมชน  (6 ชุมชน)</t>
  </si>
  <si>
    <t>1. จำนวนนักศึกษาที่เข้าร่วมโครงการส่งเสริมคุณลักษณะคนไทยที่พึงประสงค์ 4 ประการ ดังนี้ 1. มีทัศนคติที่ดีและถูกต้อง  2. มีพื้นฐานชีวิตที่มั่นคงเข้มแข็ง  3. มีงานทำ – มีอาชีพ  4. เป็นพลเมืองดี  มีระเบียบวินัย และคนดี มีจิตสาธารณะ (500 คน)
2. จำนวนเครือข่ายศิษย์เก่าในจังหวัดสกลนคร จังหวัดนครพนม จังหวัดมุกดาหาร (3 เครือข่าย)
3. ร้อยละความพึงพอใจของผู้ใช้บัณฑิตต่อบัณฑิต (ร้อยละ 88)</t>
  </si>
  <si>
    <t xml:space="preserve">3.3 โครงการบูรณาการพันธกิจสัมพันธ์ตามบริบทมหาวิทยาลัยเพื่อยกระดับคุณภาพชีวิต
1) 1 หลักสูตร/ 1 ชุมชน  40,000 บาท/หลักสูตร/ชุมชน 
2) บริการวิชาการระดับคณะ 200,000 บาท/คณะ+สถาบันวิจัยฯ 
3) บูรณาการ นศ. ลงชุมชน 50,000 บาท/คณะ+กองพัฒฯ
</t>
  </si>
  <si>
    <t>2.2 โครงการพัฒนาศักยภาพนักศึกษาและทักษะการเรียนรู้ในศตวรรษที่ 21
   (ภาษาอังกฤษ 3,350,000 บาท และ ICT  150,000  บาท)</t>
  </si>
  <si>
    <r>
      <t xml:space="preserve">รองอธิการบดีฝ่ายวิชาการ
</t>
    </r>
    <r>
      <rPr>
        <sz val="16"/>
        <color theme="1"/>
        <rFont val="TH SarabunPSK"/>
        <family val="2"/>
      </rPr>
      <t xml:space="preserve"> ผู้ช่วยอธิการบดี (ดร.นำพร อินสิน) และทุกคณะ</t>
    </r>
  </si>
  <si>
    <r>
      <rPr>
        <b/>
        <sz val="16"/>
        <color theme="1"/>
        <rFont val="TH SarabunPSK"/>
        <family val="2"/>
      </rPr>
      <t xml:space="preserve">รองอธิการบดีฝ่ายวิชาการ ผู้ช่วยอธิการบดีฝ่ายภาษาเเละวิเทศสัมพันธ์ </t>
    </r>
    <r>
      <rPr>
        <sz val="16"/>
        <color theme="1"/>
        <rFont val="TH SarabunPSK"/>
        <family val="2"/>
      </rPr>
      <t xml:space="preserve">สถาบันภาษา ศิลปะและวัฒนธรรม และทุกคณะ </t>
    </r>
  </si>
  <si>
    <t>2.5 โครงการพัฒนาศักยภาพบุคลากรสายวิชาการและสายสนับสนุน</t>
  </si>
  <si>
    <r>
      <rPr>
        <b/>
        <sz val="16"/>
        <color theme="1"/>
        <rFont val="TH SarabunPSK"/>
        <family val="2"/>
      </rPr>
      <t xml:space="preserve">รองอธิการบดีฝ่ายวิชาการ รองอธิการบดีฝ่ายบริหาร
</t>
    </r>
    <r>
      <rPr>
        <sz val="16"/>
        <color theme="1"/>
        <rFont val="TH SarabunPSK"/>
        <family val="2"/>
      </rPr>
      <t>ทุกคณะ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</si>
</sst>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3" fillId="0" borderId="1" xfId="0" applyFont="1" applyBorder="1" applyAlignment="1">
      <alignment vertical="top"/>
    </xf>
    <xf numFmtId="0" fontId="1" fillId="0" borderId="4" xfId="0" applyFont="1" applyBorder="1"/>
    <xf numFmtId="3" fontId="1" fillId="0" borderId="4" xfId="0" applyNumberFormat="1" applyFont="1" applyBorder="1"/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wrapText="1"/>
    </xf>
    <xf numFmtId="3" fontId="3" fillId="0" borderId="5" xfId="0" applyNumberFormat="1" applyFont="1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3" fillId="0" borderId="4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187" fontId="3" fillId="0" borderId="1" xfId="1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/>
    </xf>
    <xf numFmtId="3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" fontId="3" fillId="0" borderId="4" xfId="0" applyNumberFormat="1" applyFont="1" applyBorder="1" applyAlignment="1">
      <alignment vertical="top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4921F-17E8-41E9-85CD-1F85D08912F4}">
  <sheetPr>
    <pageSetUpPr fitToPage="1"/>
  </sheetPr>
  <dimension ref="A1:G28"/>
  <sheetViews>
    <sheetView tabSelected="1" view="pageBreakPreview" topLeftCell="A10" zoomScale="70" zoomScaleNormal="100" zoomScaleSheetLayoutView="70" workbookViewId="0">
      <selection activeCell="I12" sqref="I12"/>
    </sheetView>
  </sheetViews>
  <sheetFormatPr defaultRowHeight="21" x14ac:dyDescent="0.35"/>
  <cols>
    <col min="2" max="2" width="63.25" bestFit="1" customWidth="1"/>
    <col min="3" max="3" width="36.5" customWidth="1"/>
    <col min="4" max="4" width="13.375" hidden="1" customWidth="1"/>
    <col min="5" max="5" width="40.625" style="2" customWidth="1"/>
    <col min="7" max="7" width="15.75" customWidth="1"/>
  </cols>
  <sheetData>
    <row r="1" spans="1:5" x14ac:dyDescent="0.35">
      <c r="A1" s="44" t="s">
        <v>0</v>
      </c>
      <c r="B1" s="44"/>
      <c r="C1" s="44"/>
      <c r="D1" s="44"/>
      <c r="E1" s="44"/>
    </row>
    <row r="2" spans="1:5" x14ac:dyDescent="0.35">
      <c r="A2" s="1"/>
      <c r="B2" s="1"/>
      <c r="C2" s="1"/>
      <c r="D2" s="1"/>
    </row>
    <row r="3" spans="1:5" x14ac:dyDescent="0.35">
      <c r="A3" s="3" t="s">
        <v>1</v>
      </c>
      <c r="B3" s="3" t="s">
        <v>2</v>
      </c>
      <c r="C3" s="3" t="s">
        <v>49</v>
      </c>
      <c r="D3" s="3" t="s">
        <v>3</v>
      </c>
      <c r="E3" s="3" t="s">
        <v>31</v>
      </c>
    </row>
    <row r="4" spans="1:5" x14ac:dyDescent="0.35">
      <c r="A4" s="36">
        <v>1</v>
      </c>
      <c r="B4" s="4" t="s">
        <v>4</v>
      </c>
      <c r="C4" s="4"/>
      <c r="D4" s="5">
        <f>D5+D6</f>
        <v>2000000</v>
      </c>
      <c r="E4" s="6"/>
    </row>
    <row r="5" spans="1:5" ht="63" x14ac:dyDescent="0.35">
      <c r="A5" s="37"/>
      <c r="B5" s="27" t="s">
        <v>5</v>
      </c>
      <c r="C5" s="15" t="s">
        <v>17</v>
      </c>
      <c r="D5" s="41">
        <v>1000000</v>
      </c>
      <c r="E5" s="45" t="s">
        <v>38</v>
      </c>
    </row>
    <row r="6" spans="1:5" ht="168.75" customHeight="1" x14ac:dyDescent="0.2">
      <c r="A6" s="37"/>
      <c r="B6" s="6" t="s">
        <v>6</v>
      </c>
      <c r="C6" s="21" t="s">
        <v>51</v>
      </c>
      <c r="D6" s="41">
        <v>1000000</v>
      </c>
      <c r="E6" s="46"/>
    </row>
    <row r="7" spans="1:5" x14ac:dyDescent="0.35">
      <c r="A7" s="36">
        <v>2</v>
      </c>
      <c r="B7" s="7" t="s">
        <v>7</v>
      </c>
      <c r="C7" s="7"/>
      <c r="D7" s="8">
        <f>D8+D9+D10+D11+D12+D13+D14</f>
        <v>8400000</v>
      </c>
      <c r="E7" s="9"/>
    </row>
    <row r="8" spans="1:5" ht="126" x14ac:dyDescent="0.35">
      <c r="A8" s="37"/>
      <c r="B8" s="26" t="s">
        <v>8</v>
      </c>
      <c r="C8" s="10" t="s">
        <v>18</v>
      </c>
      <c r="D8" s="22">
        <v>1300000</v>
      </c>
      <c r="E8" s="30" t="s">
        <v>56</v>
      </c>
    </row>
    <row r="9" spans="1:5" ht="147" x14ac:dyDescent="0.35">
      <c r="A9" s="37"/>
      <c r="B9" s="13" t="s">
        <v>55</v>
      </c>
      <c r="C9" s="11" t="s">
        <v>19</v>
      </c>
      <c r="D9" s="33">
        <v>3500000</v>
      </c>
      <c r="E9" s="13" t="s">
        <v>57</v>
      </c>
    </row>
    <row r="10" spans="1:5" ht="213" customHeight="1" x14ac:dyDescent="0.2">
      <c r="A10" s="37"/>
      <c r="B10" s="13" t="s">
        <v>25</v>
      </c>
      <c r="C10" s="13" t="s">
        <v>20</v>
      </c>
      <c r="D10" s="12">
        <v>800000</v>
      </c>
      <c r="E10" s="13" t="s">
        <v>39</v>
      </c>
    </row>
    <row r="11" spans="1:5" ht="210" x14ac:dyDescent="0.2">
      <c r="A11" s="37"/>
      <c r="B11" s="13" t="s">
        <v>26</v>
      </c>
      <c r="C11" s="13" t="s">
        <v>53</v>
      </c>
      <c r="D11" s="12">
        <v>1000000</v>
      </c>
      <c r="E11" s="13" t="s">
        <v>40</v>
      </c>
    </row>
    <row r="12" spans="1:5" ht="297.75" customHeight="1" x14ac:dyDescent="0.2">
      <c r="A12" s="37"/>
      <c r="B12" s="13" t="s">
        <v>58</v>
      </c>
      <c r="C12" s="13" t="s">
        <v>21</v>
      </c>
      <c r="D12" s="12">
        <v>500000</v>
      </c>
      <c r="E12" s="13" t="s">
        <v>59</v>
      </c>
    </row>
    <row r="13" spans="1:5" ht="168" x14ac:dyDescent="0.2">
      <c r="A13" s="37"/>
      <c r="B13" s="13" t="s">
        <v>27</v>
      </c>
      <c r="C13" s="13" t="s">
        <v>48</v>
      </c>
      <c r="D13" s="12">
        <v>300000</v>
      </c>
      <c r="E13" s="13" t="s">
        <v>41</v>
      </c>
    </row>
    <row r="14" spans="1:5" ht="84" x14ac:dyDescent="0.2">
      <c r="A14" s="40"/>
      <c r="B14" s="13" t="s">
        <v>28</v>
      </c>
      <c r="C14" s="13" t="s">
        <v>29</v>
      </c>
      <c r="D14" s="12">
        <v>1000000</v>
      </c>
      <c r="E14" s="13" t="s">
        <v>41</v>
      </c>
    </row>
    <row r="15" spans="1:5" x14ac:dyDescent="0.35">
      <c r="A15" s="36">
        <v>3</v>
      </c>
      <c r="B15" s="4" t="s">
        <v>9</v>
      </c>
      <c r="C15" s="4"/>
      <c r="D15" s="5">
        <f>D16+D17+D18+D19</f>
        <v>17639300</v>
      </c>
      <c r="E15" s="13"/>
    </row>
    <row r="16" spans="1:5" ht="42" x14ac:dyDescent="0.35">
      <c r="A16" s="38"/>
      <c r="B16" s="29" t="s">
        <v>10</v>
      </c>
      <c r="C16" s="11" t="s">
        <v>30</v>
      </c>
      <c r="D16" s="34">
        <v>1000000</v>
      </c>
      <c r="E16" s="45" t="s">
        <v>42</v>
      </c>
    </row>
    <row r="17" spans="1:7" ht="147" x14ac:dyDescent="0.35">
      <c r="A17" s="38"/>
      <c r="B17" s="29" t="s">
        <v>11</v>
      </c>
      <c r="C17" s="11" t="s">
        <v>52</v>
      </c>
      <c r="D17" s="34">
        <v>5000000</v>
      </c>
      <c r="E17" s="47"/>
    </row>
    <row r="18" spans="1:7" ht="147" x14ac:dyDescent="0.35">
      <c r="A18" s="38"/>
      <c r="B18" s="19" t="s">
        <v>54</v>
      </c>
      <c r="C18" s="11" t="s">
        <v>32</v>
      </c>
      <c r="D18" s="34">
        <f>9339300-500000+2000000</f>
        <v>10839300</v>
      </c>
      <c r="E18" s="13" t="s">
        <v>50</v>
      </c>
    </row>
    <row r="19" spans="1:7" ht="252" x14ac:dyDescent="0.2">
      <c r="A19" s="38"/>
      <c r="B19" s="19" t="s">
        <v>33</v>
      </c>
      <c r="C19" s="19" t="s">
        <v>34</v>
      </c>
      <c r="D19" s="34">
        <v>800000</v>
      </c>
      <c r="E19" s="13" t="s">
        <v>43</v>
      </c>
    </row>
    <row r="20" spans="1:7" x14ac:dyDescent="0.35">
      <c r="A20" s="36">
        <v>4</v>
      </c>
      <c r="B20" s="17" t="s">
        <v>12</v>
      </c>
      <c r="C20" s="17"/>
      <c r="D20" s="18">
        <f>D21+D22</f>
        <v>4000000</v>
      </c>
      <c r="E20" s="6"/>
    </row>
    <row r="21" spans="1:7" ht="168" x14ac:dyDescent="0.2">
      <c r="A21" s="37"/>
      <c r="B21" s="13" t="s">
        <v>35</v>
      </c>
      <c r="C21" s="13" t="s">
        <v>36</v>
      </c>
      <c r="D21" s="12">
        <v>1000000</v>
      </c>
      <c r="E21" s="32" t="s">
        <v>47</v>
      </c>
    </row>
    <row r="22" spans="1:7" x14ac:dyDescent="0.35">
      <c r="A22" s="39"/>
      <c r="B22" s="14" t="s">
        <v>13</v>
      </c>
      <c r="C22" s="24"/>
      <c r="D22" s="16">
        <v>3000000</v>
      </c>
      <c r="E22" s="6"/>
    </row>
    <row r="23" spans="1:7" ht="63" x14ac:dyDescent="0.35">
      <c r="A23" s="39"/>
      <c r="B23" s="6" t="s">
        <v>15</v>
      </c>
      <c r="C23" s="14" t="s">
        <v>22</v>
      </c>
      <c r="D23" s="16"/>
      <c r="E23" s="31" t="s">
        <v>46</v>
      </c>
    </row>
    <row r="24" spans="1:7" ht="67.5" customHeight="1" x14ac:dyDescent="0.35">
      <c r="A24" s="39"/>
      <c r="B24" s="13" t="s">
        <v>16</v>
      </c>
      <c r="C24" s="24" t="s">
        <v>23</v>
      </c>
      <c r="D24" s="16"/>
      <c r="E24" s="32" t="s">
        <v>44</v>
      </c>
    </row>
    <row r="25" spans="1:7" ht="42" x14ac:dyDescent="0.35">
      <c r="A25" s="28"/>
      <c r="B25" s="13" t="s">
        <v>37</v>
      </c>
      <c r="C25" s="25" t="s">
        <v>24</v>
      </c>
      <c r="D25" s="16"/>
      <c r="E25" s="32" t="s">
        <v>45</v>
      </c>
    </row>
    <row r="26" spans="1:7" x14ac:dyDescent="0.35">
      <c r="A26" s="42" t="s">
        <v>14</v>
      </c>
      <c r="B26" s="43"/>
      <c r="C26" s="23"/>
      <c r="D26" s="5">
        <f>D4+D7+D15+D20</f>
        <v>32039300</v>
      </c>
      <c r="E26" s="20"/>
      <c r="G26" s="35"/>
    </row>
    <row r="28" spans="1:7" x14ac:dyDescent="0.35">
      <c r="D28" s="35"/>
    </row>
  </sheetData>
  <mergeCells count="4">
    <mergeCell ref="A26:B26"/>
    <mergeCell ref="A1:E1"/>
    <mergeCell ref="E5:E6"/>
    <mergeCell ref="E16:E17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rowBreaks count="4" manualBreakCount="4">
    <brk id="8" max="4" man="1"/>
    <brk id="12" max="4" man="1"/>
    <brk id="17" max="4" man="1"/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กรอบงบประมาณ</vt:lpstr>
      <vt:lpstr>กรอบงบประมาณ!Print_Titles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madeaw-plan</dc:creator>
  <cp:lastModifiedBy>madeaw-plan</cp:lastModifiedBy>
  <cp:lastPrinted>2020-09-22T10:48:01Z</cp:lastPrinted>
  <dcterms:created xsi:type="dcterms:W3CDTF">2020-09-07T09:25:52Z</dcterms:created>
  <dcterms:modified xsi:type="dcterms:W3CDTF">2020-11-11T06:41:22Z</dcterms:modified>
</cp:coreProperties>
</file>