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bookViews>
    <workbookView xWindow="0" yWindow="0" windowWidth="28800" windowHeight="12360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62913"/>
</workbook>
</file>

<file path=xl/calcChain.xml><?xml version="1.0" encoding="utf-8"?>
<calcChain xmlns="http://schemas.openxmlformats.org/spreadsheetml/2006/main">
  <c r="S64" i="2" l="1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<sst xmlns="http://schemas.openxmlformats.org/spreadsheetml/2006/main" count="534" uniqueCount="209">
  <si>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</si>
  <si>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</si>
  <si>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</si>
  <si>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</si>
  <si>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</si>
  <si>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</si>
  <si>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</si>
  <si>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</si>
  <si>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</si>
  <si>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</si>
  <si>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</si>
  <si>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</si>
  <si>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</si>
  <si>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</si>
  <si>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</si>
  <si>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</si>
  <si>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</si>
  <si>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</si>
  <si>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</si>
  <si>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</si>
  <si>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</si>
  <si>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</si>
  <si>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</si>
  <si>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</si>
  <si>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</si>
  <si>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63A55108คทก01W01</t>
  </si>
  <si>
    <t>โครงการการจัดการความรู้คณะเทคโนโลยีการเกษตร</t>
  </si>
  <si>
    <t>นายนพรัตน์ พัชณีย์</t>
  </si>
  <si>
    <t>งานบริหารทั่วไป</t>
  </si>
  <si>
    <t>63A55108คทก01W01A01</t>
  </si>
  <si>
    <t xml:space="preserve">กิจกรรมการจัดการความรู้คณะเทคโนโลยีการเกษตร </t>
  </si>
  <si>
    <t>งบดำเนินงาน</t>
  </si>
  <si>
    <t>ค่าใช้สอย/งบสรก.</t>
  </si>
  <si>
    <t>ค่าวัสดุ/งบสรก.</t>
  </si>
  <si>
    <t>งบอุดหนุน</t>
  </si>
  <si>
    <t>ค่าวัสดุ/งบอุดหนุน</t>
  </si>
  <si>
    <t>63A55210คทก01W01</t>
  </si>
  <si>
    <t>โครงการส่งเสริมการประกันคุณภาพการศึกษาคณะเทคโนโลยีการเกษตร</t>
  </si>
  <si>
    <t>63A55210คทก01W01A01</t>
  </si>
  <si>
    <t xml:space="preserve">กิจกรรมประเมินคุณภาพการศึกษาภายในระดับหลักสูตร-ระดับคณะ </t>
  </si>
  <si>
    <t>ค่าตอบแทน/งบอุดหนุน</t>
  </si>
  <si>
    <t>ค่าใช้สอย/งบอุดหนุน</t>
  </si>
  <si>
    <t>63A55107คทก02W01</t>
  </si>
  <si>
    <t>โครงการประชาสัมพันธ์คณะเทคโนโลยีการเกษตร</t>
  </si>
  <si>
    <t>ผศ.น.สพ.ธราดล จิตจักร</t>
  </si>
  <si>
    <t>งานบริการการศึกษา</t>
  </si>
  <si>
    <t>63A55107คทก02W01A01</t>
  </si>
  <si>
    <t xml:space="preserve">กิจกรรมประชาสัมพันธ์การศึกษาแนะแนวหลักสูตรที่เปิดสอน </t>
  </si>
  <si>
    <t>63A55107คทก03W01</t>
  </si>
  <si>
    <t>โครงการจัดการเรียนการสอนสาขาวิชาคหกรรมศาสตร์</t>
  </si>
  <si>
    <t>นางศศิธร มีชัยตระกูล</t>
  </si>
  <si>
    <t>สาขาวิชาคหกรรมศาสตร์</t>
  </si>
  <si>
    <t>63A55107คทก03W01A01</t>
  </si>
  <si>
    <t xml:space="preserve">กิจกรรมจัดการเรียนการสอนสาขาวิชาคหกรรมศาสตร์ </t>
  </si>
  <si>
    <t>63A55107คทก03W01A02</t>
  </si>
  <si>
    <t xml:space="preserve">กิจกรรมพัฒนาศักยภาพบุคลากรสาขาวิชาคหกรรมศาสตร์ </t>
  </si>
  <si>
    <t>63A55107คทก03W01A03</t>
  </si>
  <si>
    <t xml:space="preserve">กิจกรรมพัฒนานักศึกษาทางด้านทักษะทางสาขาวิชาคหกรรมศาสตร์ </t>
  </si>
  <si>
    <t>63A55107คทก09W01</t>
  </si>
  <si>
    <t>โครงการการจัดการเรียนการสอนสาขาวิชาเทคนิคการสัตวแพทย์</t>
  </si>
  <si>
    <t>นางสาวรัตน์มณี ชนะบุญ</t>
  </si>
  <si>
    <t>สาขาวิชาเทคนิคการสัตวแพทย์</t>
  </si>
  <si>
    <t>63A55107คทก09W01A01</t>
  </si>
  <si>
    <t xml:space="preserve">กิจกรรมพัฒนาศักยภาพบุคคลากรสายวิชาการสาขาวิชาเทคนิคการสัตวแพทย์ </t>
  </si>
  <si>
    <t>63A55107คทก09W01A02</t>
  </si>
  <si>
    <t xml:space="preserve">กิจกรรมเตรียมความพร้อมนักศึกษาเพื่อเข้าสู่การเรียนรู้ในทศวรรษที่ 21 </t>
  </si>
  <si>
    <t>นางสาวเบญจมาภรณ์ พุ่มหิรัญโรจน์</t>
  </si>
  <si>
    <t>63A55107คทก09W01A03</t>
  </si>
  <si>
    <t xml:space="preserve">กิจกรรมนิเทศนักศึกษาฝึกประสบการณ์วิชาชีพและนักศึกษาปฏิบัติงานสหกิจศึกษา </t>
  </si>
  <si>
    <t>63A55107คทก09W01A04</t>
  </si>
  <si>
    <t xml:space="preserve">กิจกรรมจัดการเรียนการสอนสาขาวิชาเทคนิคการสัตวแพทย์ </t>
  </si>
  <si>
    <t>สพ.ญ.กนกวรรณ บุตรโยธี</t>
  </si>
  <si>
    <t>63A55107คทก10W01</t>
  </si>
  <si>
    <t>โครงการการจัดการเรียนการสอนสาขาวิชาเกษตรศาสตร์</t>
  </si>
  <si>
    <t>น.สพ.จักรพรรดิ์ ประชาชิต</t>
  </si>
  <si>
    <t>สาขาวิชาเกษตรศาสตร์</t>
  </si>
  <si>
    <t>63A55107คทก10W01A01</t>
  </si>
  <si>
    <t xml:space="preserve">กิจกรรมจัดซื้อวัสดุเพื่อการเรียนการสอนสาขาวิชาเกษตรศาสตร์ </t>
  </si>
  <si>
    <t>63A55413คทก12W01</t>
  </si>
  <si>
    <t>โครงการเกษตรส่งเสริมการทำนุบำรุงศิลปวัฒนธรรม</t>
  </si>
  <si>
    <t>งานกิจการนักศึกษา</t>
  </si>
  <si>
    <t>63A55413คทก12W01A01</t>
  </si>
  <si>
    <t xml:space="preserve">กิจกรรมนิทรรศการทำนุงบำรุงศิลปวัฒนธรรม </t>
  </si>
  <si>
    <t>งบรายจ่ายอื่น</t>
  </si>
  <si>
    <t>ค่าใช้สอย</t>
  </si>
  <si>
    <t>ค่าวัสดุ</t>
  </si>
  <si>
    <t>63A55413คทก12W01A02</t>
  </si>
  <si>
    <t xml:space="preserve">กิจกรรมอนุรักษ์และสืบสานประเพณีลอยกระทง </t>
  </si>
  <si>
    <t>63A55413คทก12W01A03</t>
  </si>
  <si>
    <t xml:space="preserve">กิจกรรมพิธีไหว้ครู คณะเทคโนโลยีการเกษตร </t>
  </si>
  <si>
    <t>63A55107คทก13W01</t>
  </si>
  <si>
    <t>โครงการสนับสนุนการจัดการเรียนการสอนสาขาวิชาพืชศาสตร์</t>
  </si>
  <si>
    <t>นายณัฐพงษ์ วงษ์มา</t>
  </si>
  <si>
    <t>สาขาวิชาพืชศาสตร์</t>
  </si>
  <si>
    <t>63A55107คทก13W01A01</t>
  </si>
  <si>
    <t xml:space="preserve">กิจกรรมการจัดกิจกรรมการเรียนการสอน และกิจกรรมนักศึกษา </t>
  </si>
  <si>
    <t>ค่าตอบแทน/งบสรก.</t>
  </si>
  <si>
    <t>63A55107คทก13W01A02</t>
  </si>
  <si>
    <t xml:space="preserve">กิจกรรมการประกันคุณภาพการศึกษาระดับหลักสูตร </t>
  </si>
  <si>
    <t>63A55107คทก13W01A03</t>
  </si>
  <si>
    <t xml:space="preserve">กิจกรรมพัฒนาศักยภาพบุคลากรสายวิชาการ </t>
  </si>
  <si>
    <t>63A55107คทก13W01A04</t>
  </si>
  <si>
    <t xml:space="preserve">กิจกรรมพัฒนาศักยภาพนักศึกษาเพื่อเตรียมความพร้อมสู่การทำงานในศตวรรษที่ 21 </t>
  </si>
  <si>
    <t>63A55107คทก14W01</t>
  </si>
  <si>
    <t>โครงการการจัดการเรียนการสอนสาขาวิชาสัตวศาสตร์</t>
  </si>
  <si>
    <t>นายสุวิทย์ ทิพอุเทน</t>
  </si>
  <si>
    <t>สาขาวิชาสัตวศาสตร์</t>
  </si>
  <si>
    <t>63A55107คทก14W01A01</t>
  </si>
  <si>
    <t xml:space="preserve">กิจกรรมพัฒนาศักยภาพบุคคลากรสายวิชาการสาขาวิชาสัตวศาสตร์ </t>
  </si>
  <si>
    <t>63A55107คทก14W01A02</t>
  </si>
  <si>
    <t>63A55107คทก14W01A03</t>
  </si>
  <si>
    <t>63A55107คทก14W01A04</t>
  </si>
  <si>
    <t xml:space="preserve">กิจกรรมประชาสัมพันธ์และแนะแนวศึกษาหลักสูตรสัตวศาสตร์ </t>
  </si>
  <si>
    <t>63A55107คทก14W01A05</t>
  </si>
  <si>
    <t xml:space="preserve">กิจกรรมศึกษาดูงานนอกสถานที่หลักสูตรสัตวศาสตร์ </t>
  </si>
  <si>
    <t>63A55107คทก14W01A06</t>
  </si>
  <si>
    <t xml:space="preserve">กิจกรรมการจัดการเรียนการสอนสาขาวิชาสัตวศาสตร์ </t>
  </si>
  <si>
    <t>63A55107คทก15W01</t>
  </si>
  <si>
    <t>โครงการส่งเสริมการจัดการเรียนการสอนสาขาวิชาการประมง</t>
  </si>
  <si>
    <t>นายอนาวิล พรหมเทพ</t>
  </si>
  <si>
    <t>สาขาวิชาการประมง</t>
  </si>
  <si>
    <t>63A55107คทก15W01A01</t>
  </si>
  <si>
    <t xml:space="preserve">กิจกรรมการแนะแนวการศึกษา </t>
  </si>
  <si>
    <t>63A55107คทก15W01A02</t>
  </si>
  <si>
    <t xml:space="preserve">กิจกรรมพัฒนาศักยภาพบุคลากรสาขาวิชาการประมง </t>
  </si>
  <si>
    <t>63A55107คทก15W01A03</t>
  </si>
  <si>
    <t xml:space="preserve">กิจกรรมศึกษาดูงานนอกสถานที่เพื่อเตรียมความพร้อมสู่ศตวรรษที่ 21 </t>
  </si>
  <si>
    <t>63A55107คทก15W01A04</t>
  </si>
  <si>
    <t xml:space="preserve">กิจกรรมนิเทศนักศึกษาฝึกประสบการณ์วิชาชีพ </t>
  </si>
  <si>
    <t>63A55107คทก15W01A05</t>
  </si>
  <si>
    <t xml:space="preserve">กิจกรรมจัดซื้อจัดหาวัสดุสำหรับการจัดการเรียนการสอน </t>
  </si>
  <si>
    <t>นางอรอนงค์ ไชยรา</t>
  </si>
  <si>
    <t>63A55107คทก16W01</t>
  </si>
  <si>
    <t>โครงการการจัดการเรียนการสอนสาขาวิชาเทคโนโลยีการอาหาร</t>
  </si>
  <si>
    <t>สาขาวิชาเทคโนโลยีการอาหาร</t>
  </si>
  <si>
    <t>63A55107คทก16W01A01</t>
  </si>
  <si>
    <t xml:space="preserve">กิจกรรมส่งเสริมด้านการเรียนการสอนและพัฒนานักศึกษา </t>
  </si>
  <si>
    <t>63A55107คทก16W01A02</t>
  </si>
  <si>
    <t xml:space="preserve">กิจกรรมส่งเสริมและพัฒนาทักษะวิชาชีพอาจารย์และบุคลากร </t>
  </si>
  <si>
    <t>63A55107คทก17W01</t>
  </si>
  <si>
    <t>โครงการสนับสนุนการจัดการเรียนการสอนหลักสูตรวิทยาศาสตรบัณฑิต สาขาวิชาธุรกิจการเกษตร</t>
  </si>
  <si>
    <t>นางสาวภรภัทร ไชยสมบัติ</t>
  </si>
  <si>
    <t>สาขาวิชาธุรกิจการเกษตร</t>
  </si>
  <si>
    <t>63A55107คทก17W01A01</t>
  </si>
  <si>
    <t xml:space="preserve">กิจกรรมจัดหาวัสดุประกอบการจัดการเรียนการสอนในหลักสูตรวิทยาศาสตรบัณฑิต สาขาวิชาบริหารธุรกิจการเกษตร </t>
  </si>
  <si>
    <t>63A55107คทก17W01A02</t>
  </si>
  <si>
    <t xml:space="preserve">กิจกรรมเตรียมความพร้อมก่อนศึกษา </t>
  </si>
  <si>
    <t>63A55107คทก17W01A03</t>
  </si>
  <si>
    <t xml:space="preserve">กิจกรรมเตรียมความพร้อมฝึกประสบการณ์วิชาชีพและการปฏิบัติงานสหกิจศึกษา </t>
  </si>
  <si>
    <t>63A55107คทก17W01A04</t>
  </si>
  <si>
    <t xml:space="preserve">กิจกรรมนิเทศนักศึกษาปฏิบัติงานสหกิจศึกษาและนักศึกษาฝึกงานในหลักสูตรวิทยาศาสตรบัณฑิต สาขาวิชาบริหารธุรกิจการเกษตร </t>
  </si>
  <si>
    <t>63A55107คทก17W01A05</t>
  </si>
  <si>
    <t xml:space="preserve">กิจกรรมบริการวิชาการด้านธุรกิจการเกษตรสำหรับนักเรียนระดับชั้นมัธยมศึกษาตอนปลายในโรงเรียนเครือข่าย(แนะแนวการศึกษาต่อระดับปริญญาตรีด้านธุรกิจการเกษตร) </t>
  </si>
  <si>
    <t>63A55107คทก17W01A06</t>
  </si>
  <si>
    <t xml:space="preserve">กิจกรรมพัฒนาบุคลากรในหลักสูตรวิทยาศาสตรบัณฑิต สาขาวิชาบริหารธุรกิจการเกษตร 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</si>
  <si>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</si>
  <si>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</si>
  <si>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</si>
  <si>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</si>
  <si>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</si>
  <si>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 xml:space="preserve">กิจกรรมสัมมนาและทัศนศึกษาดูงานของนักศึกษาในหลักสูตรวิทยาศาสตรบัณฑิต สาขาวิชาบริหารธุรกิจการเกษตร </t>
  </si>
  <si>
    <t>63P55107คทก17W01P01</t>
  </si>
  <si>
    <t>โครงการสนับสนุนการจัดการเรียนการสอนหลักสูตรวิทยาศาสตรบัณฑิต สาขาวิชาบริหารธุรกิจการเกษตร</t>
  </si>
  <si>
    <t>63P55107คทก17W01</t>
  </si>
  <si>
    <t xml:space="preserve">กิจกรรมปัจฉิมนิเทศผู้สำเร็จการศึกษา </t>
  </si>
  <si>
    <t>63P55107คทก12W01P06</t>
  </si>
  <si>
    <t xml:space="preserve">กิจกรรมพัฒนาศิษย์เก่า </t>
  </si>
  <si>
    <t>63P55107คทก12W01P05</t>
  </si>
  <si>
    <t xml:space="preserve">กิจกรรมกีฬาระหว่างคณะ </t>
  </si>
  <si>
    <t>63P55107คทก12W01P04</t>
  </si>
  <si>
    <t xml:space="preserve">กิจกรรมประกวดดาวเดือน </t>
  </si>
  <si>
    <t>63P55107คทก12W01P03</t>
  </si>
  <si>
    <t xml:space="preserve">กิจกรรมการให้ความรู้เรื่องประกันคุณภาพ </t>
  </si>
  <si>
    <t>63P55107คทก12W01P02</t>
  </si>
  <si>
    <t xml:space="preserve">กิจกรรมปฐมนิเทศนักศึกษาใหม่ </t>
  </si>
  <si>
    <t>63P55107คทก12W01P01</t>
  </si>
  <si>
    <t>โครงการส่งเสริมกิจการนักศึกษาคณะเทคโนโลยีการเกษตร</t>
  </si>
  <si>
    <t>63P55107คทก12W01</t>
  </si>
  <si>
    <t>อุดหนุนทั่วไป/งบสรก.</t>
  </si>
  <si>
    <t xml:space="preserve">กิจกรรมเงินอุดหนุนทุนราชภัฏเพื่อทายาทเกษตรกร </t>
  </si>
  <si>
    <t>63P55107คทก02W02P01</t>
  </si>
  <si>
    <t>โครงการทุนราชภัฏเพื่อทายาทเกษตรกร ปีการศึกษา 2563</t>
  </si>
  <si>
    <t>63P55107คทก02W02</t>
  </si>
  <si>
    <t>นายอนุวัตร อุ่นคำ</t>
  </si>
  <si>
    <t xml:space="preserve">กิจกรรมบ่มเพาะทายาทเกษตรกร </t>
  </si>
  <si>
    <t>63P55107คทก02W01P01</t>
  </si>
  <si>
    <t>โครงการกิจกรรมบ่มเพาะทายาทเกษตรกรผู้ที่ได้รับทุนราชภัฏเพื่อทายาทเกษตรกร</t>
  </si>
  <si>
    <t>63P55107คทก02W01</t>
  </si>
  <si>
    <t>ค่าสาธารณูปโภค/งบสรก.</t>
  </si>
  <si>
    <t>นางสุพัตรา หล้าชาญ</t>
  </si>
  <si>
    <t xml:space="preserve">กิจกรรมจัดหาวัสดุเพื่อสนับสนุนการเรียนการสอนด้านวิทยาศาสตร์และเทคโนโลยี </t>
  </si>
  <si>
    <t>63P55107คทก01W02P03</t>
  </si>
  <si>
    <t xml:space="preserve">กิจกรรมประเมินงานประกันคุณภาพการศึกษา </t>
  </si>
  <si>
    <t>63P55107คทก01W02P02</t>
  </si>
  <si>
    <t>ค่าจ้างลูกจ้างสัญญาจ้าง</t>
  </si>
  <si>
    <t>งบบุคลากร</t>
  </si>
  <si>
    <t xml:space="preserve">กิจกรรมจ้างบุคลากร </t>
  </si>
  <si>
    <t>63P55107คทก01W02P01</t>
  </si>
  <si>
    <t>โครงการสนับสนุนงานบริหารทั่วไป (สำนักงานคณบดี)</t>
  </si>
  <si>
    <t>63P55107คทก01W02</t>
  </si>
  <si>
    <t xml:space="preserve">กิจกรรมพัฒนาบุคลากรสายสนับสนุนวิชาการคณะเทคโนโลยีการเกษตร </t>
  </si>
  <si>
    <t>63P55107คทก01W01P01</t>
  </si>
  <si>
    <t>โครงการการพัฒนาศักยภาพบุคลากรสายสนับสนุนวิชาการเพื่อเพิ่มประสิทธิภาพในการปฏิบัติงาน</t>
  </si>
  <si>
    <t>63P55107คทก01W01</t>
  </si>
  <si>
    <t>ผศ.รืองฤทธิ์ หาญมนตรี</t>
  </si>
  <si>
    <t>ผศ.เรืองฤทธิ์ หาญมนตรี</t>
  </si>
  <si>
    <t>ผศ.ยุพิน สมคำพี่</t>
  </si>
  <si>
    <t>ผศ.ทรงทรัพย์ อรุณกมล</t>
  </si>
  <si>
    <t>ผศ.ฐิติรัตน์ แว่นเรืองรอง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</si>
</sst>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164" fontId="18" fillId="41" borderId="10" xfId="1" applyNumberFormat="1" applyFont="1" applyFill="1" applyBorder="1" applyAlignment="1">
      <alignment vertical="top" wrapText="1"/>
    </xf>
    <xf numFmtId="164" fontId="18" fillId="42" borderId="10" xfId="1" applyNumberFormat="1" applyFont="1" applyFill="1" applyBorder="1" applyAlignment="1">
      <alignment vertical="top" wrapText="1"/>
    </xf>
    <xf numFmtId="164" fontId="18" fillId="0" borderId="10" xfId="1" applyNumberFormat="1" applyFont="1" applyBorder="1" applyAlignment="1">
      <alignment vertical="top" wrapText="1"/>
    </xf>
    <xf numFmtId="164" fontId="18" fillId="40" borderId="10" xfId="1" applyNumberFormat="1" applyFont="1" applyFill="1" applyBorder="1" applyAlignment="1">
      <alignment vertical="top" wrapText="1"/>
    </xf>
    <xf numFmtId="164" fontId="18" fillId="43" borderId="10" xfId="1" applyNumberFormat="1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4"/>
  <sheetViews>
    <sheetView tabSelected="1" workbookViewId="0">
      <pane xSplit="6" ySplit="3" topLeftCell="I4" activePane="bottomRight" state="frozen"/>
      <selection pane="topRight" activeCell="G1" sqref="G1"/>
      <selection pane="bottomLeft" activeCell="A4" sqref="A4"/>
      <selection pane="bottomRight" activeCell="C16" sqref="C16"/>
    </sheetView>
  </sheetViews>
  <sheetFormatPr defaultColWidth="9" defaultRowHeight="18.75"/>
  <cols>
    <col min="1" max="1" width="19.28515625" style="9" bestFit="1" customWidth="1"/>
    <col min="2" max="2" width="36" style="9" bestFit="1" customWidth="1"/>
    <col min="3" max="3" width="21.42578125" style="9" bestFit="1" customWidth="1"/>
    <col min="4" max="4" width="10" style="9" bestFit="1" customWidth="1"/>
    <col min="5" max="5" width="10.85546875" style="9" bestFit="1" customWidth="1"/>
    <col min="6" max="6" width="7.7109375" style="9" bestFit="1" customWidth="1"/>
    <col min="7" max="7" width="3.7109375" style="9" customWidth="1"/>
    <col min="8" max="8" width="5.7109375" style="9" customWidth="1"/>
    <col min="9" max="9" width="7.42578125" style="9" bestFit="1" customWidth="1"/>
    <col min="10" max="10" width="6.5703125" style="9" bestFit="1" customWidth="1"/>
    <col min="11" max="11" width="6.7109375" style="9" bestFit="1" customWidth="1"/>
    <col min="12" max="12" width="7.5703125" style="9" bestFit="1" customWidth="1"/>
    <col min="13" max="14" width="6.42578125" style="9" bestFit="1" customWidth="1"/>
    <col min="15" max="18" width="5.85546875" style="9" customWidth="1"/>
    <col min="19" max="19" width="8.7109375" style="9" bestFit="1" customWidth="1"/>
    <col min="20" max="20" width="15.140625" style="9" customWidth="1"/>
    <col min="21" max="16384" width="9" style="9"/>
  </cols>
  <sheetData>
    <row r="1" spans="1:20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34" t="s">
        <v>6</v>
      </c>
      <c r="H1" s="35"/>
      <c r="I1" s="36"/>
      <c r="J1" s="37" t="s">
        <v>7</v>
      </c>
      <c r="K1" s="38"/>
      <c r="L1" s="39"/>
      <c r="M1" s="40" t="s">
        <v>8</v>
      </c>
      <c r="N1" s="41"/>
      <c r="O1" s="42"/>
      <c r="P1" s="43" t="s">
        <v>9</v>
      </c>
      <c r="Q1" s="44"/>
      <c r="R1" s="45"/>
      <c r="S1" s="46" t="s">
        <v>10</v>
      </c>
      <c r="T1" s="48" t="s">
        <v>11</v>
      </c>
    </row>
    <row r="2" spans="1:20" ht="37.5">
      <c r="A2" s="49"/>
      <c r="B2" s="49"/>
      <c r="C2" s="49"/>
      <c r="D2" s="49"/>
      <c r="E2" s="49"/>
      <c r="F2" s="49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7"/>
      <c r="T2" s="49"/>
    </row>
    <row r="3" spans="1:20" ht="37.5">
      <c r="A3" s="50"/>
      <c r="B3" s="50"/>
      <c r="C3" s="50"/>
      <c r="D3" s="50"/>
      <c r="E3" s="50"/>
      <c r="F3" s="50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0"/>
    </row>
    <row r="4" spans="1:20" ht="37.5">
      <c r="A4" s="6" t="s">
        <v>25</v>
      </c>
      <c r="B4" s="6" t="s">
        <v>26</v>
      </c>
      <c r="C4" s="6" t="s">
        <v>27</v>
      </c>
      <c r="D4" s="7">
        <v>11758</v>
      </c>
      <c r="E4" s="8">
        <v>11700</v>
      </c>
      <c r="F4" s="6">
        <v>58</v>
      </c>
      <c r="G4" s="6">
        <v>0</v>
      </c>
      <c r="H4" s="6">
        <v>0</v>
      </c>
      <c r="I4" s="8">
        <v>10000</v>
      </c>
      <c r="J4" s="6">
        <v>0</v>
      </c>
      <c r="K4" s="6">
        <v>0</v>
      </c>
      <c r="L4" s="6">
        <v>0</v>
      </c>
      <c r="M4" s="8">
        <v>1700</v>
      </c>
      <c r="N4" s="6">
        <v>0</v>
      </c>
      <c r="O4" s="10"/>
      <c r="P4" s="10"/>
      <c r="Q4" s="10"/>
      <c r="R4" s="10"/>
      <c r="S4" s="8">
        <f>D4-(SUM(G4:R4))</f>
        <v>58</v>
      </c>
      <c r="T4" s="6" t="s">
        <v>28</v>
      </c>
    </row>
    <row r="5" spans="1:20" ht="37.5">
      <c r="A5" s="11" t="s">
        <v>29</v>
      </c>
      <c r="B5" s="12" t="s">
        <v>30</v>
      </c>
      <c r="C5" s="12" t="s">
        <v>27</v>
      </c>
      <c r="D5" s="13">
        <v>11758</v>
      </c>
      <c r="E5" s="14">
        <v>11700</v>
      </c>
      <c r="F5" s="11">
        <v>58</v>
      </c>
      <c r="G5" s="11">
        <v>0</v>
      </c>
      <c r="H5" s="11">
        <v>0</v>
      </c>
      <c r="I5" s="14">
        <v>10000</v>
      </c>
      <c r="J5" s="11">
        <v>0</v>
      </c>
      <c r="K5" s="11">
        <v>0</v>
      </c>
      <c r="L5" s="11">
        <v>0</v>
      </c>
      <c r="M5" s="14">
        <v>1700</v>
      </c>
      <c r="N5" s="11">
        <v>0</v>
      </c>
      <c r="O5" s="15"/>
      <c r="P5" s="15"/>
      <c r="Q5" s="15"/>
      <c r="R5" s="15"/>
      <c r="S5" s="29">
        <f t="shared" ref="S5:S68" si="0">D5-(SUM(G5:R5))</f>
        <v>58</v>
      </c>
      <c r="T5" s="15"/>
    </row>
    <row r="6" spans="1:20">
      <c r="A6" s="16"/>
      <c r="B6" s="17" t="s">
        <v>31</v>
      </c>
      <c r="C6" s="16"/>
      <c r="D6" s="18">
        <v>10000</v>
      </c>
      <c r="E6" s="19">
        <v>10000</v>
      </c>
      <c r="F6" s="17">
        <v>0</v>
      </c>
      <c r="G6" s="17">
        <v>0</v>
      </c>
      <c r="H6" s="17">
        <v>0</v>
      </c>
      <c r="I6" s="19">
        <v>10000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30">
        <f t="shared" si="0"/>
        <v>0</v>
      </c>
      <c r="T6" s="16"/>
    </row>
    <row r="7" spans="1:20">
      <c r="A7" s="20"/>
      <c r="B7" s="21" t="s">
        <v>32</v>
      </c>
      <c r="C7" s="20"/>
      <c r="D7" s="22">
        <v>10000</v>
      </c>
      <c r="E7" s="23">
        <v>10000</v>
      </c>
      <c r="F7" s="24">
        <v>0</v>
      </c>
      <c r="G7" s="20">
        <v>0</v>
      </c>
      <c r="H7" s="20">
        <v>0</v>
      </c>
      <c r="I7" s="25">
        <v>10000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1">
        <f t="shared" si="0"/>
        <v>0</v>
      </c>
      <c r="T7" s="20"/>
    </row>
    <row r="8" spans="1:20">
      <c r="A8" s="20"/>
      <c r="B8" s="21" t="s">
        <v>33</v>
      </c>
      <c r="C8" s="20"/>
      <c r="D8" s="20">
        <v>0</v>
      </c>
      <c r="E8" s="24">
        <v>0</v>
      </c>
      <c r="F8" s="24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1">
        <f t="shared" si="0"/>
        <v>0</v>
      </c>
      <c r="T8" s="20"/>
    </row>
    <row r="9" spans="1:20">
      <c r="A9" s="16"/>
      <c r="B9" s="17" t="s">
        <v>34</v>
      </c>
      <c r="C9" s="16"/>
      <c r="D9" s="18">
        <v>1758</v>
      </c>
      <c r="E9" s="19">
        <v>1700</v>
      </c>
      <c r="F9" s="17">
        <v>58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1700</v>
      </c>
      <c r="N9" s="17">
        <v>0</v>
      </c>
      <c r="O9" s="16"/>
      <c r="P9" s="16"/>
      <c r="Q9" s="16"/>
      <c r="R9" s="16"/>
      <c r="S9" s="30">
        <f t="shared" si="0"/>
        <v>58</v>
      </c>
      <c r="T9" s="16"/>
    </row>
    <row r="10" spans="1:20">
      <c r="A10" s="20"/>
      <c r="B10" s="21" t="s">
        <v>35</v>
      </c>
      <c r="C10" s="20"/>
      <c r="D10" s="22">
        <v>1758</v>
      </c>
      <c r="E10" s="23">
        <v>1700</v>
      </c>
      <c r="F10" s="24">
        <v>58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5">
        <v>1700</v>
      </c>
      <c r="N10" s="20">
        <v>0</v>
      </c>
      <c r="O10" s="20"/>
      <c r="P10" s="20"/>
      <c r="Q10" s="20"/>
      <c r="R10" s="20"/>
      <c r="S10" s="31">
        <f t="shared" si="0"/>
        <v>58</v>
      </c>
      <c r="T10" s="20"/>
    </row>
    <row r="11" spans="1:20" ht="37.5">
      <c r="A11" s="6" t="s">
        <v>36</v>
      </c>
      <c r="B11" s="6" t="s">
        <v>37</v>
      </c>
      <c r="C11" s="6" t="s">
        <v>208</v>
      </c>
      <c r="D11" s="7">
        <v>80000</v>
      </c>
      <c r="E11" s="6">
        <v>0</v>
      </c>
      <c r="F11" s="8">
        <v>80000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10"/>
      <c r="P11" s="10"/>
      <c r="Q11" s="10"/>
      <c r="R11" s="10"/>
      <c r="S11" s="32">
        <f t="shared" si="0"/>
        <v>80000</v>
      </c>
      <c r="T11" s="6" t="s">
        <v>28</v>
      </c>
    </row>
    <row r="12" spans="1:20" ht="37.5">
      <c r="A12" s="11" t="s">
        <v>38</v>
      </c>
      <c r="B12" s="12" t="s">
        <v>39</v>
      </c>
      <c r="C12" s="12" t="s">
        <v>208</v>
      </c>
      <c r="D12" s="13">
        <v>80000</v>
      </c>
      <c r="E12" s="11">
        <v>0</v>
      </c>
      <c r="F12" s="14">
        <v>80000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5"/>
      <c r="P12" s="15"/>
      <c r="Q12" s="15"/>
      <c r="R12" s="15"/>
      <c r="S12" s="29">
        <f t="shared" si="0"/>
        <v>80000</v>
      </c>
      <c r="T12" s="15"/>
    </row>
    <row r="13" spans="1:20">
      <c r="A13" s="16"/>
      <c r="B13" s="17" t="s">
        <v>34</v>
      </c>
      <c r="C13" s="16"/>
      <c r="D13" s="18">
        <v>80000</v>
      </c>
      <c r="E13" s="17">
        <v>0</v>
      </c>
      <c r="F13" s="19">
        <v>80000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6"/>
      <c r="P13" s="16"/>
      <c r="Q13" s="16"/>
      <c r="R13" s="16"/>
      <c r="S13" s="30">
        <f t="shared" si="0"/>
        <v>80000</v>
      </c>
      <c r="T13" s="16"/>
    </row>
    <row r="14" spans="1:20">
      <c r="A14" s="20"/>
      <c r="B14" s="21" t="s">
        <v>40</v>
      </c>
      <c r="C14" s="20"/>
      <c r="D14" s="22">
        <v>30000</v>
      </c>
      <c r="E14" s="24">
        <v>0</v>
      </c>
      <c r="F14" s="23">
        <v>30000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/>
      <c r="P14" s="20"/>
      <c r="Q14" s="20"/>
      <c r="R14" s="20"/>
      <c r="S14" s="31">
        <f t="shared" si="0"/>
        <v>30000</v>
      </c>
      <c r="T14" s="20"/>
    </row>
    <row r="15" spans="1:20">
      <c r="A15" s="20"/>
      <c r="B15" s="21" t="s">
        <v>41</v>
      </c>
      <c r="C15" s="20"/>
      <c r="D15" s="22">
        <v>23500</v>
      </c>
      <c r="E15" s="24">
        <v>0</v>
      </c>
      <c r="F15" s="23">
        <v>23500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/>
      <c r="P15" s="20"/>
      <c r="Q15" s="20"/>
      <c r="R15" s="20"/>
      <c r="S15" s="31">
        <f t="shared" si="0"/>
        <v>23500</v>
      </c>
      <c r="T15" s="20"/>
    </row>
    <row r="16" spans="1:20">
      <c r="A16" s="20"/>
      <c r="B16" s="21" t="s">
        <v>35</v>
      </c>
      <c r="C16" s="20"/>
      <c r="D16" s="22">
        <v>26500</v>
      </c>
      <c r="E16" s="24">
        <v>0</v>
      </c>
      <c r="F16" s="23">
        <v>26500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/>
      <c r="P16" s="20"/>
      <c r="Q16" s="20"/>
      <c r="R16" s="20"/>
      <c r="S16" s="31">
        <f t="shared" si="0"/>
        <v>26500</v>
      </c>
      <c r="T16" s="20"/>
    </row>
    <row r="17" spans="1:20" ht="37.5">
      <c r="A17" s="6" t="s">
        <v>42</v>
      </c>
      <c r="B17" s="6" t="s">
        <v>43</v>
      </c>
      <c r="C17" s="6" t="s">
        <v>44</v>
      </c>
      <c r="D17" s="7">
        <v>50000</v>
      </c>
      <c r="E17" s="8">
        <v>20779</v>
      </c>
      <c r="F17" s="8">
        <v>29221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8">
        <v>8500</v>
      </c>
      <c r="M17" s="8">
        <v>2279</v>
      </c>
      <c r="N17" s="8">
        <v>5000</v>
      </c>
      <c r="O17" s="10"/>
      <c r="P17" s="10"/>
      <c r="Q17" s="10"/>
      <c r="R17" s="10"/>
      <c r="S17" s="32">
        <f t="shared" si="0"/>
        <v>34221</v>
      </c>
      <c r="T17" s="6" t="s">
        <v>45</v>
      </c>
    </row>
    <row r="18" spans="1:20" ht="37.5">
      <c r="A18" s="11" t="s">
        <v>46</v>
      </c>
      <c r="B18" s="12" t="s">
        <v>47</v>
      </c>
      <c r="C18" s="12" t="s">
        <v>44</v>
      </c>
      <c r="D18" s="13">
        <v>50000</v>
      </c>
      <c r="E18" s="14">
        <v>20779</v>
      </c>
      <c r="F18" s="14">
        <v>29221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4">
        <v>8500</v>
      </c>
      <c r="M18" s="14">
        <v>2279</v>
      </c>
      <c r="N18" s="14">
        <v>5000</v>
      </c>
      <c r="O18" s="15"/>
      <c r="P18" s="15"/>
      <c r="Q18" s="15"/>
      <c r="R18" s="15"/>
      <c r="S18" s="29">
        <f t="shared" si="0"/>
        <v>34221</v>
      </c>
      <c r="T18" s="15"/>
    </row>
    <row r="19" spans="1:20">
      <c r="A19" s="16"/>
      <c r="B19" s="17" t="s">
        <v>31</v>
      </c>
      <c r="C19" s="16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/>
      <c r="P19" s="16"/>
      <c r="Q19" s="16"/>
      <c r="R19" s="16"/>
      <c r="S19" s="30">
        <f t="shared" si="0"/>
        <v>0</v>
      </c>
      <c r="T19" s="16"/>
    </row>
    <row r="20" spans="1:20">
      <c r="A20" s="20"/>
      <c r="B20" s="21" t="s">
        <v>32</v>
      </c>
      <c r="C20" s="20"/>
      <c r="D20" s="20">
        <v>0</v>
      </c>
      <c r="E20" s="24">
        <v>0</v>
      </c>
      <c r="F20" s="24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/>
      <c r="P20" s="20"/>
      <c r="Q20" s="20"/>
      <c r="R20" s="20"/>
      <c r="S20" s="31">
        <f t="shared" si="0"/>
        <v>0</v>
      </c>
      <c r="T20" s="20"/>
    </row>
    <row r="21" spans="1:20">
      <c r="A21" s="20"/>
      <c r="B21" s="21" t="s">
        <v>33</v>
      </c>
      <c r="C21" s="20"/>
      <c r="D21" s="20">
        <v>0</v>
      </c>
      <c r="E21" s="24">
        <v>0</v>
      </c>
      <c r="F21" s="24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/>
      <c r="P21" s="20"/>
      <c r="Q21" s="20"/>
      <c r="R21" s="20"/>
      <c r="S21" s="31">
        <f t="shared" si="0"/>
        <v>0</v>
      </c>
      <c r="T21" s="20"/>
    </row>
    <row r="22" spans="1:20">
      <c r="A22" s="16"/>
      <c r="B22" s="17" t="s">
        <v>34</v>
      </c>
      <c r="C22" s="16"/>
      <c r="D22" s="18">
        <v>50000</v>
      </c>
      <c r="E22" s="19">
        <v>20779</v>
      </c>
      <c r="F22" s="19">
        <v>29221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9">
        <v>8500</v>
      </c>
      <c r="M22" s="19">
        <v>2279</v>
      </c>
      <c r="N22" s="19">
        <v>5000</v>
      </c>
      <c r="O22" s="16"/>
      <c r="P22" s="16"/>
      <c r="Q22" s="16"/>
      <c r="R22" s="16"/>
      <c r="S22" s="30">
        <f t="shared" si="0"/>
        <v>34221</v>
      </c>
      <c r="T22" s="16"/>
    </row>
    <row r="23" spans="1:20">
      <c r="A23" s="20"/>
      <c r="B23" s="21" t="s">
        <v>41</v>
      </c>
      <c r="C23" s="20"/>
      <c r="D23" s="22">
        <v>47500</v>
      </c>
      <c r="E23" s="23">
        <v>18500</v>
      </c>
      <c r="F23" s="23">
        <v>29000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5">
        <v>8500</v>
      </c>
      <c r="M23" s="20">
        <v>0</v>
      </c>
      <c r="N23" s="25">
        <v>5000</v>
      </c>
      <c r="O23" s="20"/>
      <c r="P23" s="20"/>
      <c r="Q23" s="20"/>
      <c r="R23" s="20"/>
      <c r="S23" s="31">
        <f t="shared" si="0"/>
        <v>34000</v>
      </c>
      <c r="T23" s="20"/>
    </row>
    <row r="24" spans="1:20">
      <c r="A24" s="20"/>
      <c r="B24" s="21" t="s">
        <v>35</v>
      </c>
      <c r="C24" s="20"/>
      <c r="D24" s="22">
        <v>2500</v>
      </c>
      <c r="E24" s="23">
        <v>2279</v>
      </c>
      <c r="F24" s="24">
        <v>221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5">
        <v>2279</v>
      </c>
      <c r="N24" s="20">
        <v>0</v>
      </c>
      <c r="O24" s="20"/>
      <c r="P24" s="20"/>
      <c r="Q24" s="20"/>
      <c r="R24" s="20"/>
      <c r="S24" s="31">
        <f t="shared" si="0"/>
        <v>221</v>
      </c>
      <c r="T24" s="20"/>
    </row>
    <row r="25" spans="1:20" ht="37.5">
      <c r="A25" s="6" t="s">
        <v>48</v>
      </c>
      <c r="B25" s="6" t="s">
        <v>49</v>
      </c>
      <c r="C25" s="6" t="s">
        <v>50</v>
      </c>
      <c r="D25" s="7">
        <v>52540</v>
      </c>
      <c r="E25" s="8">
        <v>26147</v>
      </c>
      <c r="F25" s="8">
        <v>26393</v>
      </c>
      <c r="G25" s="6">
        <v>0</v>
      </c>
      <c r="H25" s="6">
        <v>0</v>
      </c>
      <c r="I25" s="8">
        <v>10280</v>
      </c>
      <c r="J25" s="8">
        <v>1848</v>
      </c>
      <c r="K25" s="6">
        <v>0</v>
      </c>
      <c r="L25" s="6">
        <v>0</v>
      </c>
      <c r="M25" s="8">
        <v>8577</v>
      </c>
      <c r="N25" s="6">
        <v>0</v>
      </c>
      <c r="O25" s="10"/>
      <c r="P25" s="10"/>
      <c r="Q25" s="10"/>
      <c r="R25" s="10"/>
      <c r="S25" s="32">
        <f t="shared" si="0"/>
        <v>31835</v>
      </c>
      <c r="T25" s="6" t="s">
        <v>51</v>
      </c>
    </row>
    <row r="26" spans="1:20" ht="37.5">
      <c r="A26" s="11" t="s">
        <v>52</v>
      </c>
      <c r="B26" s="12" t="s">
        <v>53</v>
      </c>
      <c r="C26" s="12" t="s">
        <v>50</v>
      </c>
      <c r="D26" s="13">
        <v>37540</v>
      </c>
      <c r="E26" s="14">
        <v>26147</v>
      </c>
      <c r="F26" s="14">
        <v>11393</v>
      </c>
      <c r="G26" s="11">
        <v>0</v>
      </c>
      <c r="H26" s="11">
        <v>0</v>
      </c>
      <c r="I26" s="14">
        <v>10280</v>
      </c>
      <c r="J26" s="14">
        <v>1848</v>
      </c>
      <c r="K26" s="11">
        <v>0</v>
      </c>
      <c r="L26" s="11">
        <v>0</v>
      </c>
      <c r="M26" s="14">
        <v>8577</v>
      </c>
      <c r="N26" s="11">
        <v>0</v>
      </c>
      <c r="O26" s="15"/>
      <c r="P26" s="15"/>
      <c r="Q26" s="15"/>
      <c r="R26" s="15"/>
      <c r="S26" s="29">
        <f t="shared" si="0"/>
        <v>16835</v>
      </c>
      <c r="T26" s="15"/>
    </row>
    <row r="27" spans="1:20">
      <c r="A27" s="16"/>
      <c r="B27" s="17" t="s">
        <v>31</v>
      </c>
      <c r="C27" s="16"/>
      <c r="D27" s="18">
        <v>12128</v>
      </c>
      <c r="E27" s="19">
        <v>12128</v>
      </c>
      <c r="F27" s="17">
        <v>0</v>
      </c>
      <c r="G27" s="17">
        <v>0</v>
      </c>
      <c r="H27" s="17">
        <v>0</v>
      </c>
      <c r="I27" s="19">
        <v>10280</v>
      </c>
      <c r="J27" s="19">
        <v>1848</v>
      </c>
      <c r="K27" s="17">
        <v>0</v>
      </c>
      <c r="L27" s="17">
        <v>0</v>
      </c>
      <c r="M27" s="17">
        <v>0</v>
      </c>
      <c r="N27" s="17">
        <v>0</v>
      </c>
      <c r="O27" s="16"/>
      <c r="P27" s="16"/>
      <c r="Q27" s="16"/>
      <c r="R27" s="16"/>
      <c r="S27" s="30">
        <f t="shared" si="0"/>
        <v>0</v>
      </c>
      <c r="T27" s="16"/>
    </row>
    <row r="28" spans="1:20">
      <c r="A28" s="20"/>
      <c r="B28" s="21" t="s">
        <v>32</v>
      </c>
      <c r="C28" s="20"/>
      <c r="D28" s="20">
        <v>0</v>
      </c>
      <c r="E28" s="24">
        <v>0</v>
      </c>
      <c r="F28" s="24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/>
      <c r="P28" s="20"/>
      <c r="Q28" s="20"/>
      <c r="R28" s="20"/>
      <c r="S28" s="31">
        <f t="shared" si="0"/>
        <v>0</v>
      </c>
      <c r="T28" s="20"/>
    </row>
    <row r="29" spans="1:20">
      <c r="A29" s="20"/>
      <c r="B29" s="21" t="s">
        <v>33</v>
      </c>
      <c r="C29" s="20"/>
      <c r="D29" s="22">
        <v>12128</v>
      </c>
      <c r="E29" s="23">
        <v>12128</v>
      </c>
      <c r="F29" s="24">
        <v>0</v>
      </c>
      <c r="G29" s="20">
        <v>0</v>
      </c>
      <c r="H29" s="20">
        <v>0</v>
      </c>
      <c r="I29" s="25">
        <v>10280</v>
      </c>
      <c r="J29" s="25">
        <v>1848</v>
      </c>
      <c r="K29" s="20">
        <v>0</v>
      </c>
      <c r="L29" s="20">
        <v>0</v>
      </c>
      <c r="M29" s="20">
        <v>0</v>
      </c>
      <c r="N29" s="20">
        <v>0</v>
      </c>
      <c r="O29" s="20"/>
      <c r="P29" s="20"/>
      <c r="Q29" s="20"/>
      <c r="R29" s="20"/>
      <c r="S29" s="31">
        <f t="shared" si="0"/>
        <v>0</v>
      </c>
      <c r="T29" s="20"/>
    </row>
    <row r="30" spans="1:20">
      <c r="A30" s="16"/>
      <c r="B30" s="17" t="s">
        <v>34</v>
      </c>
      <c r="C30" s="16"/>
      <c r="D30" s="18">
        <v>25412</v>
      </c>
      <c r="E30" s="19">
        <v>14019</v>
      </c>
      <c r="F30" s="19">
        <v>11393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9">
        <v>8577</v>
      </c>
      <c r="N30" s="17">
        <v>0</v>
      </c>
      <c r="O30" s="16"/>
      <c r="P30" s="16"/>
      <c r="Q30" s="16"/>
      <c r="R30" s="16"/>
      <c r="S30" s="30">
        <f t="shared" si="0"/>
        <v>16835</v>
      </c>
      <c r="T30" s="16"/>
    </row>
    <row r="31" spans="1:20">
      <c r="A31" s="20"/>
      <c r="B31" s="21" t="s">
        <v>41</v>
      </c>
      <c r="C31" s="20"/>
      <c r="D31" s="22">
        <v>2000</v>
      </c>
      <c r="E31" s="23">
        <v>2000</v>
      </c>
      <c r="F31" s="24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5">
        <v>2000</v>
      </c>
      <c r="N31" s="20">
        <v>0</v>
      </c>
      <c r="O31" s="20"/>
      <c r="P31" s="20"/>
      <c r="Q31" s="20"/>
      <c r="R31" s="20"/>
      <c r="S31" s="31">
        <f t="shared" si="0"/>
        <v>0</v>
      </c>
      <c r="T31" s="20"/>
    </row>
    <row r="32" spans="1:20">
      <c r="A32" s="20"/>
      <c r="B32" s="21" t="s">
        <v>35</v>
      </c>
      <c r="C32" s="20"/>
      <c r="D32" s="22">
        <v>23412</v>
      </c>
      <c r="E32" s="23">
        <v>12019</v>
      </c>
      <c r="F32" s="23">
        <v>11393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5">
        <v>6577</v>
      </c>
      <c r="N32" s="20">
        <v>0</v>
      </c>
      <c r="O32" s="20"/>
      <c r="P32" s="20"/>
      <c r="Q32" s="20"/>
      <c r="R32" s="20"/>
      <c r="S32" s="31">
        <f t="shared" si="0"/>
        <v>16835</v>
      </c>
      <c r="T32" s="20"/>
    </row>
    <row r="33" spans="1:20" ht="37.5">
      <c r="A33" s="11" t="s">
        <v>54</v>
      </c>
      <c r="B33" s="12" t="s">
        <v>55</v>
      </c>
      <c r="C33" s="12" t="s">
        <v>50</v>
      </c>
      <c r="D33" s="13">
        <v>10000</v>
      </c>
      <c r="E33" s="11">
        <v>0</v>
      </c>
      <c r="F33" s="14">
        <v>10000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5"/>
      <c r="P33" s="15"/>
      <c r="Q33" s="15"/>
      <c r="R33" s="15"/>
      <c r="S33" s="29">
        <f t="shared" si="0"/>
        <v>10000</v>
      </c>
      <c r="T33" s="15"/>
    </row>
    <row r="34" spans="1:20">
      <c r="A34" s="16"/>
      <c r="B34" s="17" t="s">
        <v>31</v>
      </c>
      <c r="C34" s="16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/>
      <c r="P34" s="16"/>
      <c r="Q34" s="16"/>
      <c r="R34" s="16"/>
      <c r="S34" s="30">
        <f t="shared" si="0"/>
        <v>0</v>
      </c>
      <c r="T34" s="16"/>
    </row>
    <row r="35" spans="1:20">
      <c r="A35" s="20"/>
      <c r="B35" s="21" t="s">
        <v>32</v>
      </c>
      <c r="C35" s="20"/>
      <c r="D35" s="20">
        <v>0</v>
      </c>
      <c r="E35" s="24">
        <v>0</v>
      </c>
      <c r="F35" s="24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/>
      <c r="P35" s="20"/>
      <c r="Q35" s="20"/>
      <c r="R35" s="20"/>
      <c r="S35" s="31">
        <f t="shared" si="0"/>
        <v>0</v>
      </c>
      <c r="T35" s="20"/>
    </row>
    <row r="36" spans="1:20">
      <c r="A36" s="16"/>
      <c r="B36" s="17" t="s">
        <v>34</v>
      </c>
      <c r="C36" s="16"/>
      <c r="D36" s="18">
        <v>10000</v>
      </c>
      <c r="E36" s="17">
        <v>0</v>
      </c>
      <c r="F36" s="19">
        <v>10000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/>
      <c r="P36" s="16"/>
      <c r="Q36" s="16"/>
      <c r="R36" s="16"/>
      <c r="S36" s="30">
        <f t="shared" si="0"/>
        <v>10000</v>
      </c>
      <c r="T36" s="16"/>
    </row>
    <row r="37" spans="1:20">
      <c r="A37" s="20"/>
      <c r="B37" s="21" t="s">
        <v>41</v>
      </c>
      <c r="C37" s="20"/>
      <c r="D37" s="22">
        <v>10000</v>
      </c>
      <c r="E37" s="24">
        <v>0</v>
      </c>
      <c r="F37" s="23">
        <v>10000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31">
        <f t="shared" si="0"/>
        <v>10000</v>
      </c>
      <c r="T37" s="20"/>
    </row>
    <row r="38" spans="1:20" ht="37.5">
      <c r="A38" s="11" t="s">
        <v>56</v>
      </c>
      <c r="B38" s="12" t="s">
        <v>57</v>
      </c>
      <c r="C38" s="12" t="s">
        <v>50</v>
      </c>
      <c r="D38" s="13">
        <v>5000</v>
      </c>
      <c r="E38" s="11">
        <v>0</v>
      </c>
      <c r="F38" s="14">
        <v>5000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5"/>
      <c r="P38" s="15"/>
      <c r="Q38" s="15"/>
      <c r="R38" s="15"/>
      <c r="S38" s="29">
        <f t="shared" si="0"/>
        <v>5000</v>
      </c>
      <c r="T38" s="15"/>
    </row>
    <row r="39" spans="1:20">
      <c r="A39" s="16"/>
      <c r="B39" s="17" t="s">
        <v>31</v>
      </c>
      <c r="C39" s="16"/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6"/>
      <c r="P39" s="16"/>
      <c r="Q39" s="16"/>
      <c r="R39" s="16"/>
      <c r="S39" s="30">
        <f t="shared" si="0"/>
        <v>0</v>
      </c>
      <c r="T39" s="16"/>
    </row>
    <row r="40" spans="1:20">
      <c r="A40" s="20"/>
      <c r="B40" s="21" t="s">
        <v>32</v>
      </c>
      <c r="C40" s="20"/>
      <c r="D40" s="20">
        <v>0</v>
      </c>
      <c r="E40" s="24">
        <v>0</v>
      </c>
      <c r="F40" s="24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/>
      <c r="P40" s="20"/>
      <c r="Q40" s="20"/>
      <c r="R40" s="20"/>
      <c r="S40" s="31">
        <f t="shared" si="0"/>
        <v>0</v>
      </c>
      <c r="T40" s="20"/>
    </row>
    <row r="41" spans="1:20">
      <c r="A41" s="20"/>
      <c r="B41" s="21" t="s">
        <v>33</v>
      </c>
      <c r="C41" s="20"/>
      <c r="D41" s="20">
        <v>0</v>
      </c>
      <c r="E41" s="24">
        <v>0</v>
      </c>
      <c r="F41" s="24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/>
      <c r="P41" s="20"/>
      <c r="Q41" s="20"/>
      <c r="R41" s="20"/>
      <c r="S41" s="31">
        <f t="shared" si="0"/>
        <v>0</v>
      </c>
      <c r="T41" s="20"/>
    </row>
    <row r="42" spans="1:20">
      <c r="A42" s="16"/>
      <c r="B42" s="17" t="s">
        <v>34</v>
      </c>
      <c r="C42" s="16"/>
      <c r="D42" s="18">
        <v>5000</v>
      </c>
      <c r="E42" s="17">
        <v>0</v>
      </c>
      <c r="F42" s="19">
        <v>5000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6"/>
      <c r="P42" s="16"/>
      <c r="Q42" s="16"/>
      <c r="R42" s="16"/>
      <c r="S42" s="30">
        <f t="shared" si="0"/>
        <v>5000</v>
      </c>
      <c r="T42" s="16"/>
    </row>
    <row r="43" spans="1:20">
      <c r="A43" s="20"/>
      <c r="B43" s="21" t="s">
        <v>41</v>
      </c>
      <c r="C43" s="20"/>
      <c r="D43" s="22">
        <v>4000</v>
      </c>
      <c r="E43" s="24">
        <v>0</v>
      </c>
      <c r="F43" s="23">
        <v>4000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/>
      <c r="P43" s="20"/>
      <c r="Q43" s="20"/>
      <c r="R43" s="20"/>
      <c r="S43" s="31">
        <f t="shared" si="0"/>
        <v>4000</v>
      </c>
      <c r="T43" s="20"/>
    </row>
    <row r="44" spans="1:20">
      <c r="A44" s="20"/>
      <c r="B44" s="21" t="s">
        <v>35</v>
      </c>
      <c r="C44" s="20"/>
      <c r="D44" s="22">
        <v>1000</v>
      </c>
      <c r="E44" s="24">
        <v>0</v>
      </c>
      <c r="F44" s="23">
        <v>1000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/>
      <c r="P44" s="20"/>
      <c r="Q44" s="20"/>
      <c r="R44" s="20"/>
      <c r="S44" s="31">
        <f t="shared" si="0"/>
        <v>1000</v>
      </c>
      <c r="T44" s="20"/>
    </row>
    <row r="45" spans="1:20" ht="37.5">
      <c r="A45" s="6" t="s">
        <v>58</v>
      </c>
      <c r="B45" s="6" t="s">
        <v>59</v>
      </c>
      <c r="C45" s="6" t="s">
        <v>60</v>
      </c>
      <c r="D45" s="7">
        <v>96267</v>
      </c>
      <c r="E45" s="8">
        <v>60695</v>
      </c>
      <c r="F45" s="8">
        <v>35572</v>
      </c>
      <c r="G45" s="6">
        <v>0</v>
      </c>
      <c r="H45" s="8">
        <v>27217</v>
      </c>
      <c r="I45" s="8">
        <v>11200</v>
      </c>
      <c r="J45" s="6">
        <v>0</v>
      </c>
      <c r="K45" s="6">
        <v>0</v>
      </c>
      <c r="L45" s="8">
        <v>12592</v>
      </c>
      <c r="M45" s="8">
        <v>9686</v>
      </c>
      <c r="N45" s="6">
        <v>0</v>
      </c>
      <c r="O45" s="10"/>
      <c r="P45" s="10"/>
      <c r="Q45" s="10"/>
      <c r="R45" s="10"/>
      <c r="S45" s="32">
        <f t="shared" si="0"/>
        <v>35572</v>
      </c>
      <c r="T45" s="6" t="s">
        <v>61</v>
      </c>
    </row>
    <row r="46" spans="1:20" ht="37.5">
      <c r="A46" s="11" t="s">
        <v>62</v>
      </c>
      <c r="B46" s="12" t="s">
        <v>63</v>
      </c>
      <c r="C46" s="12" t="s">
        <v>44</v>
      </c>
      <c r="D46" s="13">
        <v>7500</v>
      </c>
      <c r="E46" s="11">
        <v>0</v>
      </c>
      <c r="F46" s="14">
        <v>7500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5"/>
      <c r="P46" s="15"/>
      <c r="Q46" s="15"/>
      <c r="R46" s="15"/>
      <c r="S46" s="29">
        <f t="shared" si="0"/>
        <v>7500</v>
      </c>
      <c r="T46" s="15"/>
    </row>
    <row r="47" spans="1:20">
      <c r="A47" s="16"/>
      <c r="B47" s="17" t="s">
        <v>31</v>
      </c>
      <c r="C47" s="16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6"/>
      <c r="P47" s="16"/>
      <c r="Q47" s="16"/>
      <c r="R47" s="16"/>
      <c r="S47" s="30">
        <f t="shared" si="0"/>
        <v>0</v>
      </c>
      <c r="T47" s="16"/>
    </row>
    <row r="48" spans="1:20">
      <c r="A48" s="20"/>
      <c r="B48" s="21" t="s">
        <v>32</v>
      </c>
      <c r="C48" s="20"/>
      <c r="D48" s="20">
        <v>0</v>
      </c>
      <c r="E48" s="24">
        <v>0</v>
      </c>
      <c r="F48" s="24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/>
      <c r="P48" s="20"/>
      <c r="Q48" s="20"/>
      <c r="R48" s="20"/>
      <c r="S48" s="31">
        <f t="shared" si="0"/>
        <v>0</v>
      </c>
      <c r="T48" s="20"/>
    </row>
    <row r="49" spans="1:20">
      <c r="A49" s="16"/>
      <c r="B49" s="17" t="s">
        <v>34</v>
      </c>
      <c r="C49" s="16"/>
      <c r="D49" s="18">
        <v>7500</v>
      </c>
      <c r="E49" s="17">
        <v>0</v>
      </c>
      <c r="F49" s="19">
        <v>7500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/>
      <c r="P49" s="16"/>
      <c r="Q49" s="16"/>
      <c r="R49" s="16"/>
      <c r="S49" s="30">
        <f t="shared" si="0"/>
        <v>7500</v>
      </c>
      <c r="T49" s="16"/>
    </row>
    <row r="50" spans="1:20">
      <c r="A50" s="20"/>
      <c r="B50" s="21" t="s">
        <v>41</v>
      </c>
      <c r="C50" s="20"/>
      <c r="D50" s="22">
        <v>7500</v>
      </c>
      <c r="E50" s="24">
        <v>0</v>
      </c>
      <c r="F50" s="23">
        <v>7500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/>
      <c r="P50" s="20"/>
      <c r="Q50" s="20"/>
      <c r="R50" s="20"/>
      <c r="S50" s="31">
        <f t="shared" si="0"/>
        <v>7500</v>
      </c>
      <c r="T50" s="20"/>
    </row>
    <row r="51" spans="1:20" ht="37.5">
      <c r="A51" s="11" t="s">
        <v>64</v>
      </c>
      <c r="B51" s="12" t="s">
        <v>65</v>
      </c>
      <c r="C51" s="12" t="s">
        <v>66</v>
      </c>
      <c r="D51" s="13">
        <v>3000</v>
      </c>
      <c r="E51" s="11">
        <v>0</v>
      </c>
      <c r="F51" s="14">
        <v>3000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5"/>
      <c r="P51" s="15"/>
      <c r="Q51" s="15"/>
      <c r="R51" s="15"/>
      <c r="S51" s="29">
        <f t="shared" si="0"/>
        <v>3000</v>
      </c>
      <c r="T51" s="15"/>
    </row>
    <row r="52" spans="1:20">
      <c r="A52" s="16"/>
      <c r="B52" s="17" t="s">
        <v>31</v>
      </c>
      <c r="C52" s="16"/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/>
      <c r="P52" s="16"/>
      <c r="Q52" s="16"/>
      <c r="R52" s="16"/>
      <c r="S52" s="30">
        <f t="shared" si="0"/>
        <v>0</v>
      </c>
      <c r="T52" s="16"/>
    </row>
    <row r="53" spans="1:20">
      <c r="A53" s="20"/>
      <c r="B53" s="21" t="s">
        <v>32</v>
      </c>
      <c r="C53" s="20"/>
      <c r="D53" s="20">
        <v>0</v>
      </c>
      <c r="E53" s="24">
        <v>0</v>
      </c>
      <c r="F53" s="24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/>
      <c r="P53" s="20"/>
      <c r="Q53" s="20"/>
      <c r="R53" s="20"/>
      <c r="S53" s="31">
        <f t="shared" si="0"/>
        <v>0</v>
      </c>
      <c r="T53" s="20"/>
    </row>
    <row r="54" spans="1:20">
      <c r="A54" s="16"/>
      <c r="B54" s="17" t="s">
        <v>34</v>
      </c>
      <c r="C54" s="16"/>
      <c r="D54" s="18">
        <v>3000</v>
      </c>
      <c r="E54" s="17">
        <v>0</v>
      </c>
      <c r="F54" s="19">
        <v>3000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6"/>
      <c r="P54" s="16"/>
      <c r="Q54" s="16"/>
      <c r="R54" s="16"/>
      <c r="S54" s="30">
        <f t="shared" si="0"/>
        <v>3000</v>
      </c>
      <c r="T54" s="16"/>
    </row>
    <row r="55" spans="1:20">
      <c r="A55" s="20"/>
      <c r="B55" s="21" t="s">
        <v>41</v>
      </c>
      <c r="C55" s="20"/>
      <c r="D55" s="22">
        <v>3000</v>
      </c>
      <c r="E55" s="24">
        <v>0</v>
      </c>
      <c r="F55" s="23">
        <v>3000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/>
      <c r="P55" s="20"/>
      <c r="Q55" s="20"/>
      <c r="R55" s="20"/>
      <c r="S55" s="31">
        <f t="shared" si="0"/>
        <v>3000</v>
      </c>
      <c r="T55" s="20"/>
    </row>
    <row r="56" spans="1:20" ht="37.5">
      <c r="A56" s="11" t="s">
        <v>67</v>
      </c>
      <c r="B56" s="12" t="s">
        <v>68</v>
      </c>
      <c r="C56" s="12" t="s">
        <v>60</v>
      </c>
      <c r="D56" s="13">
        <v>20767</v>
      </c>
      <c r="E56" s="14">
        <v>12592</v>
      </c>
      <c r="F56" s="14">
        <v>8175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4">
        <v>12592</v>
      </c>
      <c r="M56" s="11">
        <v>0</v>
      </c>
      <c r="N56" s="11">
        <v>0</v>
      </c>
      <c r="O56" s="15"/>
      <c r="P56" s="15"/>
      <c r="Q56" s="15"/>
      <c r="R56" s="15"/>
      <c r="S56" s="29">
        <f t="shared" si="0"/>
        <v>8175</v>
      </c>
      <c r="T56" s="15"/>
    </row>
    <row r="57" spans="1:20">
      <c r="A57" s="16"/>
      <c r="B57" s="17" t="s">
        <v>31</v>
      </c>
      <c r="C57" s="16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6"/>
      <c r="P57" s="16"/>
      <c r="Q57" s="16"/>
      <c r="R57" s="16"/>
      <c r="S57" s="30">
        <f t="shared" si="0"/>
        <v>0</v>
      </c>
      <c r="T57" s="16"/>
    </row>
    <row r="58" spans="1:20">
      <c r="A58" s="20"/>
      <c r="B58" s="21" t="s">
        <v>32</v>
      </c>
      <c r="C58" s="20"/>
      <c r="D58" s="20">
        <v>0</v>
      </c>
      <c r="E58" s="24">
        <v>0</v>
      </c>
      <c r="F58" s="24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31">
        <f t="shared" si="0"/>
        <v>0</v>
      </c>
      <c r="T58" s="20"/>
    </row>
    <row r="59" spans="1:20">
      <c r="A59" s="16"/>
      <c r="B59" s="17" t="s">
        <v>34</v>
      </c>
      <c r="C59" s="16"/>
      <c r="D59" s="18">
        <v>20767</v>
      </c>
      <c r="E59" s="19">
        <v>12592</v>
      </c>
      <c r="F59" s="19">
        <v>8175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9">
        <v>12592</v>
      </c>
      <c r="M59" s="17">
        <v>0</v>
      </c>
      <c r="N59" s="17">
        <v>0</v>
      </c>
      <c r="O59" s="16"/>
      <c r="P59" s="16"/>
      <c r="Q59" s="16"/>
      <c r="R59" s="16"/>
      <c r="S59" s="30">
        <f t="shared" si="0"/>
        <v>8175</v>
      </c>
      <c r="T59" s="16"/>
    </row>
    <row r="60" spans="1:20">
      <c r="A60" s="20"/>
      <c r="B60" s="21" t="s">
        <v>41</v>
      </c>
      <c r="C60" s="20"/>
      <c r="D60" s="22">
        <v>20767</v>
      </c>
      <c r="E60" s="23">
        <v>12592</v>
      </c>
      <c r="F60" s="23">
        <v>8175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5">
        <v>12592</v>
      </c>
      <c r="M60" s="20">
        <v>0</v>
      </c>
      <c r="N60" s="20">
        <v>0</v>
      </c>
      <c r="O60" s="20"/>
      <c r="P60" s="20"/>
      <c r="Q60" s="20"/>
      <c r="R60" s="20"/>
      <c r="S60" s="31">
        <f t="shared" si="0"/>
        <v>8175</v>
      </c>
      <c r="T60" s="20"/>
    </row>
    <row r="61" spans="1:20" ht="37.5">
      <c r="A61" s="11" t="s">
        <v>69</v>
      </c>
      <c r="B61" s="12" t="s">
        <v>70</v>
      </c>
      <c r="C61" s="12" t="s">
        <v>71</v>
      </c>
      <c r="D61" s="13">
        <v>65000</v>
      </c>
      <c r="E61" s="14">
        <v>48103</v>
      </c>
      <c r="F61" s="14">
        <v>16897</v>
      </c>
      <c r="G61" s="11">
        <v>0</v>
      </c>
      <c r="H61" s="14">
        <v>27217</v>
      </c>
      <c r="I61" s="14">
        <v>11200</v>
      </c>
      <c r="J61" s="11">
        <v>0</v>
      </c>
      <c r="K61" s="11">
        <v>0</v>
      </c>
      <c r="L61" s="11">
        <v>0</v>
      </c>
      <c r="M61" s="14">
        <v>9686</v>
      </c>
      <c r="N61" s="11">
        <v>0</v>
      </c>
      <c r="O61" s="15"/>
      <c r="P61" s="15"/>
      <c r="Q61" s="15"/>
      <c r="R61" s="15"/>
      <c r="S61" s="29">
        <f t="shared" si="0"/>
        <v>16897</v>
      </c>
      <c r="T61" s="15"/>
    </row>
    <row r="62" spans="1:20" ht="37.5">
      <c r="A62" s="16"/>
      <c r="B62" s="17" t="s">
        <v>31</v>
      </c>
      <c r="C62" s="16"/>
      <c r="D62" s="18">
        <v>38417</v>
      </c>
      <c r="E62" s="19">
        <v>38417</v>
      </c>
      <c r="F62" s="17">
        <v>0</v>
      </c>
      <c r="G62" s="17">
        <v>0</v>
      </c>
      <c r="H62" s="19">
        <v>27217</v>
      </c>
      <c r="I62" s="19">
        <v>11200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/>
      <c r="P62" s="16"/>
      <c r="Q62" s="16"/>
      <c r="R62" s="16"/>
      <c r="S62" s="30">
        <f t="shared" si="0"/>
        <v>0</v>
      </c>
      <c r="T62" s="16"/>
    </row>
    <row r="63" spans="1:20">
      <c r="A63" s="20"/>
      <c r="B63" s="21" t="s">
        <v>32</v>
      </c>
      <c r="C63" s="20"/>
      <c r="D63" s="22">
        <v>5547</v>
      </c>
      <c r="E63" s="23">
        <v>5547</v>
      </c>
      <c r="F63" s="24">
        <v>0</v>
      </c>
      <c r="G63" s="20">
        <v>0</v>
      </c>
      <c r="H63" s="25">
        <v>5547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31">
        <f t="shared" si="0"/>
        <v>0</v>
      </c>
      <c r="T63" s="20"/>
    </row>
    <row r="64" spans="1:20" ht="37.5">
      <c r="A64" s="20"/>
      <c r="B64" s="21" t="s">
        <v>33</v>
      </c>
      <c r="C64" s="20"/>
      <c r="D64" s="22">
        <v>32870</v>
      </c>
      <c r="E64" s="23">
        <v>32870</v>
      </c>
      <c r="F64" s="24">
        <v>0</v>
      </c>
      <c r="G64" s="20">
        <v>0</v>
      </c>
      <c r="H64" s="25">
        <v>21670</v>
      </c>
      <c r="I64" s="25">
        <v>11200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/>
      <c r="P64" s="20"/>
      <c r="Q64" s="20"/>
      <c r="R64" s="20"/>
      <c r="S64" s="31">
        <f t="shared" si="0"/>
        <v>0</v>
      </c>
      <c r="T64" s="20"/>
    </row>
    <row r="65" spans="1:20">
      <c r="A65" s="16"/>
      <c r="B65" s="17" t="s">
        <v>34</v>
      </c>
      <c r="C65" s="16"/>
      <c r="D65" s="18">
        <v>26583</v>
      </c>
      <c r="E65" s="19">
        <v>9686</v>
      </c>
      <c r="F65" s="19">
        <v>16897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9">
        <v>9686</v>
      </c>
      <c r="N65" s="17">
        <v>0</v>
      </c>
      <c r="O65" s="16"/>
      <c r="P65" s="16"/>
      <c r="Q65" s="16"/>
      <c r="R65" s="16"/>
      <c r="S65" s="30">
        <f t="shared" si="0"/>
        <v>16897</v>
      </c>
      <c r="T65" s="16"/>
    </row>
    <row r="66" spans="1:20">
      <c r="A66" s="20"/>
      <c r="B66" s="21" t="s">
        <v>41</v>
      </c>
      <c r="C66" s="20"/>
      <c r="D66" s="22">
        <v>14453</v>
      </c>
      <c r="E66" s="23">
        <v>5000</v>
      </c>
      <c r="F66" s="23">
        <v>9453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5">
        <v>5000</v>
      </c>
      <c r="N66" s="20">
        <v>0</v>
      </c>
      <c r="O66" s="20"/>
      <c r="P66" s="20"/>
      <c r="Q66" s="20"/>
      <c r="R66" s="20"/>
      <c r="S66" s="31">
        <f t="shared" si="0"/>
        <v>9453</v>
      </c>
      <c r="T66" s="20"/>
    </row>
    <row r="67" spans="1:20">
      <c r="A67" s="20"/>
      <c r="B67" s="21" t="s">
        <v>35</v>
      </c>
      <c r="C67" s="20"/>
      <c r="D67" s="22">
        <v>12130</v>
      </c>
      <c r="E67" s="23">
        <v>4686</v>
      </c>
      <c r="F67" s="23">
        <v>7444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5">
        <v>4686</v>
      </c>
      <c r="N67" s="20">
        <v>0</v>
      </c>
      <c r="O67" s="20"/>
      <c r="P67" s="20"/>
      <c r="Q67" s="20"/>
      <c r="R67" s="20"/>
      <c r="S67" s="31">
        <f t="shared" si="0"/>
        <v>7444</v>
      </c>
      <c r="T67" s="20"/>
    </row>
    <row r="68" spans="1:20" ht="37.5">
      <c r="A68" s="6" t="s">
        <v>72</v>
      </c>
      <c r="B68" s="6" t="s">
        <v>73</v>
      </c>
      <c r="C68" s="6" t="s">
        <v>74</v>
      </c>
      <c r="D68" s="7">
        <v>15942</v>
      </c>
      <c r="E68" s="6">
        <v>0</v>
      </c>
      <c r="F68" s="8">
        <v>15942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10"/>
      <c r="P68" s="10"/>
      <c r="Q68" s="10"/>
      <c r="R68" s="10"/>
      <c r="S68" s="32">
        <f t="shared" si="0"/>
        <v>15942</v>
      </c>
      <c r="T68" s="6" t="s">
        <v>75</v>
      </c>
    </row>
    <row r="69" spans="1:20" ht="37.5">
      <c r="A69" s="11" t="s">
        <v>76</v>
      </c>
      <c r="B69" s="12" t="s">
        <v>77</v>
      </c>
      <c r="C69" s="12" t="s">
        <v>74</v>
      </c>
      <c r="D69" s="13">
        <v>15942</v>
      </c>
      <c r="E69" s="11">
        <v>0</v>
      </c>
      <c r="F69" s="14">
        <v>15942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5"/>
      <c r="P69" s="15"/>
      <c r="Q69" s="15"/>
      <c r="R69" s="15"/>
      <c r="S69" s="29">
        <f t="shared" ref="S69:S132" si="1">D69-(SUM(G69:R69))</f>
        <v>15942</v>
      </c>
      <c r="T69" s="15"/>
    </row>
    <row r="70" spans="1:20">
      <c r="A70" s="16"/>
      <c r="B70" s="17" t="s">
        <v>34</v>
      </c>
      <c r="C70" s="16"/>
      <c r="D70" s="18">
        <v>15942</v>
      </c>
      <c r="E70" s="17">
        <v>0</v>
      </c>
      <c r="F70" s="19">
        <v>15942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6"/>
      <c r="P70" s="16"/>
      <c r="Q70" s="16"/>
      <c r="R70" s="16"/>
      <c r="S70" s="30">
        <f t="shared" si="1"/>
        <v>15942</v>
      </c>
      <c r="T70" s="16"/>
    </row>
    <row r="71" spans="1:20">
      <c r="A71" s="20"/>
      <c r="B71" s="21" t="s">
        <v>35</v>
      </c>
      <c r="C71" s="20"/>
      <c r="D71" s="22">
        <v>15942</v>
      </c>
      <c r="E71" s="24">
        <v>0</v>
      </c>
      <c r="F71" s="23">
        <v>15942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/>
      <c r="P71" s="20"/>
      <c r="Q71" s="20"/>
      <c r="R71" s="20"/>
      <c r="S71" s="31">
        <f t="shared" si="1"/>
        <v>15942</v>
      </c>
      <c r="T71" s="20"/>
    </row>
    <row r="72" spans="1:20" ht="37.5">
      <c r="A72" s="6" t="s">
        <v>78</v>
      </c>
      <c r="B72" s="6" t="s">
        <v>79</v>
      </c>
      <c r="C72" s="6" t="s">
        <v>74</v>
      </c>
      <c r="D72" s="7">
        <v>36000</v>
      </c>
      <c r="E72" s="8">
        <v>4000</v>
      </c>
      <c r="F72" s="8">
        <v>32000</v>
      </c>
      <c r="G72" s="6">
        <v>0</v>
      </c>
      <c r="H72" s="6">
        <v>0</v>
      </c>
      <c r="I72" s="8">
        <v>4000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10"/>
      <c r="P72" s="10"/>
      <c r="Q72" s="10"/>
      <c r="R72" s="10"/>
      <c r="S72" s="32">
        <f t="shared" si="1"/>
        <v>32000</v>
      </c>
      <c r="T72" s="6" t="s">
        <v>80</v>
      </c>
    </row>
    <row r="73" spans="1:20" ht="37.5">
      <c r="A73" s="11" t="s">
        <v>81</v>
      </c>
      <c r="B73" s="12" t="s">
        <v>82</v>
      </c>
      <c r="C73" s="12" t="s">
        <v>74</v>
      </c>
      <c r="D73" s="13">
        <v>24000</v>
      </c>
      <c r="E73" s="11">
        <v>0</v>
      </c>
      <c r="F73" s="14">
        <v>24000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5"/>
      <c r="P73" s="15"/>
      <c r="Q73" s="15"/>
      <c r="R73" s="15"/>
      <c r="S73" s="29">
        <f t="shared" si="1"/>
        <v>24000</v>
      </c>
      <c r="T73" s="15"/>
    </row>
    <row r="74" spans="1:20">
      <c r="A74" s="16"/>
      <c r="B74" s="17" t="s">
        <v>34</v>
      </c>
      <c r="C74" s="16"/>
      <c r="D74" s="18">
        <v>24000</v>
      </c>
      <c r="E74" s="17">
        <v>0</v>
      </c>
      <c r="F74" s="19">
        <v>24000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6"/>
      <c r="P74" s="16"/>
      <c r="Q74" s="16"/>
      <c r="R74" s="16"/>
      <c r="S74" s="30">
        <f t="shared" si="1"/>
        <v>24000</v>
      </c>
      <c r="T74" s="16"/>
    </row>
    <row r="75" spans="1:20">
      <c r="A75" s="20"/>
      <c r="B75" s="21" t="s">
        <v>41</v>
      </c>
      <c r="C75" s="20"/>
      <c r="D75" s="22">
        <v>18000</v>
      </c>
      <c r="E75" s="24">
        <v>0</v>
      </c>
      <c r="F75" s="23">
        <v>18000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/>
      <c r="P75" s="20"/>
      <c r="Q75" s="20"/>
      <c r="R75" s="20"/>
      <c r="S75" s="31">
        <f t="shared" si="1"/>
        <v>18000</v>
      </c>
      <c r="T75" s="20"/>
    </row>
    <row r="76" spans="1:20">
      <c r="A76" s="20"/>
      <c r="B76" s="21" t="s">
        <v>35</v>
      </c>
      <c r="C76" s="20"/>
      <c r="D76" s="22">
        <v>6000</v>
      </c>
      <c r="E76" s="24">
        <v>0</v>
      </c>
      <c r="F76" s="23">
        <v>6000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/>
      <c r="P76" s="20"/>
      <c r="Q76" s="20"/>
      <c r="R76" s="20"/>
      <c r="S76" s="31">
        <f t="shared" si="1"/>
        <v>6000</v>
      </c>
      <c r="T76" s="20"/>
    </row>
    <row r="77" spans="1:20">
      <c r="A77" s="16"/>
      <c r="B77" s="17" t="s">
        <v>83</v>
      </c>
      <c r="C77" s="16"/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6"/>
      <c r="P77" s="16"/>
      <c r="Q77" s="16"/>
      <c r="R77" s="16"/>
      <c r="S77" s="30">
        <f t="shared" si="1"/>
        <v>0</v>
      </c>
      <c r="T77" s="16"/>
    </row>
    <row r="78" spans="1:20">
      <c r="A78" s="20"/>
      <c r="B78" s="21" t="s">
        <v>84</v>
      </c>
      <c r="C78" s="20"/>
      <c r="D78" s="20">
        <v>0</v>
      </c>
      <c r="E78" s="24">
        <v>0</v>
      </c>
      <c r="F78" s="24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/>
      <c r="P78" s="20"/>
      <c r="Q78" s="20"/>
      <c r="R78" s="20"/>
      <c r="S78" s="31">
        <f t="shared" si="1"/>
        <v>0</v>
      </c>
      <c r="T78" s="20"/>
    </row>
    <row r="79" spans="1:20">
      <c r="A79" s="20"/>
      <c r="B79" s="21" t="s">
        <v>85</v>
      </c>
      <c r="C79" s="20"/>
      <c r="D79" s="20">
        <v>0</v>
      </c>
      <c r="E79" s="24">
        <v>0</v>
      </c>
      <c r="F79" s="24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/>
      <c r="P79" s="20"/>
      <c r="Q79" s="20"/>
      <c r="R79" s="20"/>
      <c r="S79" s="31">
        <f t="shared" si="1"/>
        <v>0</v>
      </c>
      <c r="T79" s="20"/>
    </row>
    <row r="80" spans="1:20" ht="37.5">
      <c r="A80" s="11" t="s">
        <v>86</v>
      </c>
      <c r="B80" s="12" t="s">
        <v>87</v>
      </c>
      <c r="C80" s="12" t="s">
        <v>74</v>
      </c>
      <c r="D80" s="13">
        <v>6000</v>
      </c>
      <c r="E80" s="14">
        <v>4000</v>
      </c>
      <c r="F80" s="14">
        <v>2000</v>
      </c>
      <c r="G80" s="11">
        <v>0</v>
      </c>
      <c r="H80" s="11">
        <v>0</v>
      </c>
      <c r="I80" s="14">
        <v>4000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5"/>
      <c r="P80" s="15"/>
      <c r="Q80" s="15"/>
      <c r="R80" s="15"/>
      <c r="S80" s="29">
        <f t="shared" si="1"/>
        <v>2000</v>
      </c>
      <c r="T80" s="15"/>
    </row>
    <row r="81" spans="1:20">
      <c r="A81" s="16"/>
      <c r="B81" s="17" t="s">
        <v>34</v>
      </c>
      <c r="C81" s="16"/>
      <c r="D81" s="18">
        <v>2000</v>
      </c>
      <c r="E81" s="17">
        <v>0</v>
      </c>
      <c r="F81" s="19">
        <v>2000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6"/>
      <c r="P81" s="16"/>
      <c r="Q81" s="16"/>
      <c r="R81" s="16"/>
      <c r="S81" s="30">
        <f t="shared" si="1"/>
        <v>2000</v>
      </c>
      <c r="T81" s="16"/>
    </row>
    <row r="82" spans="1:20">
      <c r="A82" s="20"/>
      <c r="B82" s="21" t="s">
        <v>41</v>
      </c>
      <c r="C82" s="20"/>
      <c r="D82" s="22">
        <v>2000</v>
      </c>
      <c r="E82" s="24">
        <v>0</v>
      </c>
      <c r="F82" s="23">
        <v>2000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/>
      <c r="P82" s="20"/>
      <c r="Q82" s="20"/>
      <c r="R82" s="20"/>
      <c r="S82" s="31">
        <f t="shared" si="1"/>
        <v>2000</v>
      </c>
      <c r="T82" s="20"/>
    </row>
    <row r="83" spans="1:20">
      <c r="A83" s="16"/>
      <c r="B83" s="17" t="s">
        <v>83</v>
      </c>
      <c r="C83" s="16"/>
      <c r="D83" s="18">
        <v>4000</v>
      </c>
      <c r="E83" s="19">
        <v>4000</v>
      </c>
      <c r="F83" s="17">
        <v>0</v>
      </c>
      <c r="G83" s="17">
        <v>0</v>
      </c>
      <c r="H83" s="17">
        <v>0</v>
      </c>
      <c r="I83" s="19">
        <v>4000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6"/>
      <c r="P83" s="16"/>
      <c r="Q83" s="16"/>
      <c r="R83" s="16"/>
      <c r="S83" s="30">
        <f t="shared" si="1"/>
        <v>0</v>
      </c>
      <c r="T83" s="16"/>
    </row>
    <row r="84" spans="1:20">
      <c r="A84" s="20"/>
      <c r="B84" s="21" t="s">
        <v>84</v>
      </c>
      <c r="C84" s="20"/>
      <c r="D84" s="20">
        <v>0</v>
      </c>
      <c r="E84" s="24">
        <v>0</v>
      </c>
      <c r="F84" s="24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/>
      <c r="P84" s="20"/>
      <c r="Q84" s="20"/>
      <c r="R84" s="20"/>
      <c r="S84" s="31">
        <f t="shared" si="1"/>
        <v>0</v>
      </c>
      <c r="T84" s="20"/>
    </row>
    <row r="85" spans="1:20">
      <c r="A85" s="20"/>
      <c r="B85" s="21" t="s">
        <v>85</v>
      </c>
      <c r="C85" s="20"/>
      <c r="D85" s="22">
        <v>4000</v>
      </c>
      <c r="E85" s="23">
        <v>4000</v>
      </c>
      <c r="F85" s="24">
        <v>0</v>
      </c>
      <c r="G85" s="20">
        <v>0</v>
      </c>
      <c r="H85" s="20">
        <v>0</v>
      </c>
      <c r="I85" s="25">
        <v>4000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/>
      <c r="P85" s="20"/>
      <c r="Q85" s="20"/>
      <c r="R85" s="20"/>
      <c r="S85" s="31">
        <f t="shared" si="1"/>
        <v>0</v>
      </c>
      <c r="T85" s="20"/>
    </row>
    <row r="86" spans="1:20" ht="37.5">
      <c r="A86" s="11" t="s">
        <v>88</v>
      </c>
      <c r="B86" s="12" t="s">
        <v>89</v>
      </c>
      <c r="C86" s="12" t="s">
        <v>74</v>
      </c>
      <c r="D86" s="13">
        <v>6000</v>
      </c>
      <c r="E86" s="11">
        <v>0</v>
      </c>
      <c r="F86" s="14">
        <v>6000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5"/>
      <c r="P86" s="15"/>
      <c r="Q86" s="15"/>
      <c r="R86" s="15"/>
      <c r="S86" s="29">
        <f t="shared" si="1"/>
        <v>6000</v>
      </c>
      <c r="T86" s="15"/>
    </row>
    <row r="87" spans="1:20">
      <c r="A87" s="16"/>
      <c r="B87" s="17" t="s">
        <v>34</v>
      </c>
      <c r="C87" s="16"/>
      <c r="D87" s="18">
        <v>6000</v>
      </c>
      <c r="E87" s="17">
        <v>0</v>
      </c>
      <c r="F87" s="19">
        <v>6000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6"/>
      <c r="P87" s="16"/>
      <c r="Q87" s="16"/>
      <c r="R87" s="16"/>
      <c r="S87" s="30">
        <f t="shared" si="1"/>
        <v>6000</v>
      </c>
      <c r="T87" s="16"/>
    </row>
    <row r="88" spans="1:20">
      <c r="A88" s="20"/>
      <c r="B88" s="21" t="s">
        <v>41</v>
      </c>
      <c r="C88" s="20"/>
      <c r="D88" s="22">
        <v>3000</v>
      </c>
      <c r="E88" s="24">
        <v>0</v>
      </c>
      <c r="F88" s="23">
        <v>3000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/>
      <c r="P88" s="20"/>
      <c r="Q88" s="20"/>
      <c r="R88" s="20"/>
      <c r="S88" s="31">
        <f t="shared" si="1"/>
        <v>3000</v>
      </c>
      <c r="T88" s="20"/>
    </row>
    <row r="89" spans="1:20">
      <c r="A89" s="20"/>
      <c r="B89" s="21" t="s">
        <v>35</v>
      </c>
      <c r="C89" s="20"/>
      <c r="D89" s="22">
        <v>3000</v>
      </c>
      <c r="E89" s="24">
        <v>0</v>
      </c>
      <c r="F89" s="23">
        <v>3000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/>
      <c r="P89" s="20"/>
      <c r="Q89" s="20"/>
      <c r="R89" s="20"/>
      <c r="S89" s="31">
        <f t="shared" si="1"/>
        <v>3000</v>
      </c>
      <c r="T89" s="20"/>
    </row>
    <row r="90" spans="1:20">
      <c r="A90" s="16"/>
      <c r="B90" s="17" t="s">
        <v>83</v>
      </c>
      <c r="C90" s="16"/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6"/>
      <c r="P90" s="16"/>
      <c r="Q90" s="16"/>
      <c r="R90" s="16"/>
      <c r="S90" s="30">
        <f t="shared" si="1"/>
        <v>0</v>
      </c>
      <c r="T90" s="16"/>
    </row>
    <row r="91" spans="1:20">
      <c r="A91" s="20"/>
      <c r="B91" s="21" t="s">
        <v>84</v>
      </c>
      <c r="C91" s="20"/>
      <c r="D91" s="20">
        <v>0</v>
      </c>
      <c r="E91" s="24">
        <v>0</v>
      </c>
      <c r="F91" s="24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/>
      <c r="P91" s="20"/>
      <c r="Q91" s="20"/>
      <c r="R91" s="20"/>
      <c r="S91" s="31">
        <f t="shared" si="1"/>
        <v>0</v>
      </c>
      <c r="T91" s="20"/>
    </row>
    <row r="92" spans="1:20">
      <c r="A92" s="20"/>
      <c r="B92" s="21" t="s">
        <v>85</v>
      </c>
      <c r="C92" s="20"/>
      <c r="D92" s="20">
        <v>0</v>
      </c>
      <c r="E92" s="24">
        <v>0</v>
      </c>
      <c r="F92" s="24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/>
      <c r="P92" s="20"/>
      <c r="Q92" s="20"/>
      <c r="R92" s="20"/>
      <c r="S92" s="31">
        <f t="shared" si="1"/>
        <v>0</v>
      </c>
      <c r="T92" s="20"/>
    </row>
    <row r="93" spans="1:20" ht="37.5">
      <c r="A93" s="6" t="s">
        <v>90</v>
      </c>
      <c r="B93" s="6" t="s">
        <v>91</v>
      </c>
      <c r="C93" s="6" t="s">
        <v>92</v>
      </c>
      <c r="D93" s="7">
        <v>164429</v>
      </c>
      <c r="E93" s="8">
        <v>75045</v>
      </c>
      <c r="F93" s="8">
        <v>89384</v>
      </c>
      <c r="G93" s="6">
        <v>0</v>
      </c>
      <c r="H93" s="8">
        <v>2000</v>
      </c>
      <c r="I93" s="8">
        <v>5103</v>
      </c>
      <c r="J93" s="8">
        <v>4240</v>
      </c>
      <c r="K93" s="8">
        <v>4012</v>
      </c>
      <c r="L93" s="8">
        <v>10200</v>
      </c>
      <c r="M93" s="6">
        <v>0</v>
      </c>
      <c r="N93" s="8">
        <v>49490</v>
      </c>
      <c r="O93" s="10"/>
      <c r="P93" s="10"/>
      <c r="Q93" s="10"/>
      <c r="R93" s="10"/>
      <c r="S93" s="32">
        <f t="shared" si="1"/>
        <v>89384</v>
      </c>
      <c r="T93" s="6" t="s">
        <v>93</v>
      </c>
    </row>
    <row r="94" spans="1:20" ht="37.5">
      <c r="A94" s="11" t="s">
        <v>94</v>
      </c>
      <c r="B94" s="12" t="s">
        <v>95</v>
      </c>
      <c r="C94" s="12" t="s">
        <v>92</v>
      </c>
      <c r="D94" s="13">
        <v>134389</v>
      </c>
      <c r="E94" s="14">
        <v>68533</v>
      </c>
      <c r="F94" s="14">
        <v>65856</v>
      </c>
      <c r="G94" s="11">
        <v>0</v>
      </c>
      <c r="H94" s="14">
        <v>2000</v>
      </c>
      <c r="I94" s="14">
        <v>5103</v>
      </c>
      <c r="J94" s="14">
        <v>4240</v>
      </c>
      <c r="K94" s="11">
        <v>0</v>
      </c>
      <c r="L94" s="14">
        <v>7700</v>
      </c>
      <c r="M94" s="11">
        <v>0</v>
      </c>
      <c r="N94" s="14">
        <v>49490</v>
      </c>
      <c r="O94" s="15"/>
      <c r="P94" s="15"/>
      <c r="Q94" s="15"/>
      <c r="R94" s="15"/>
      <c r="S94" s="29">
        <f t="shared" si="1"/>
        <v>65856</v>
      </c>
      <c r="T94" s="15"/>
    </row>
    <row r="95" spans="1:20">
      <c r="A95" s="16"/>
      <c r="B95" s="17" t="s">
        <v>31</v>
      </c>
      <c r="C95" s="16"/>
      <c r="D95" s="18">
        <v>11343</v>
      </c>
      <c r="E95" s="19">
        <v>11343</v>
      </c>
      <c r="F95" s="17">
        <v>0</v>
      </c>
      <c r="G95" s="17">
        <v>0</v>
      </c>
      <c r="H95" s="19">
        <v>2000</v>
      </c>
      <c r="I95" s="19">
        <v>5103</v>
      </c>
      <c r="J95" s="19">
        <v>4240</v>
      </c>
      <c r="K95" s="17">
        <v>0</v>
      </c>
      <c r="L95" s="17">
        <v>0</v>
      </c>
      <c r="M95" s="17">
        <v>0</v>
      </c>
      <c r="N95" s="17">
        <v>0</v>
      </c>
      <c r="O95" s="16"/>
      <c r="P95" s="16"/>
      <c r="Q95" s="16"/>
      <c r="R95" s="16"/>
      <c r="S95" s="30">
        <f t="shared" si="1"/>
        <v>0</v>
      </c>
      <c r="T95" s="16"/>
    </row>
    <row r="96" spans="1:20">
      <c r="A96" s="20"/>
      <c r="B96" s="21" t="s">
        <v>96</v>
      </c>
      <c r="C96" s="20"/>
      <c r="D96" s="20">
        <v>0</v>
      </c>
      <c r="E96" s="24">
        <v>0</v>
      </c>
      <c r="F96" s="24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/>
      <c r="P96" s="20"/>
      <c r="Q96" s="20"/>
      <c r="R96" s="20"/>
      <c r="S96" s="31">
        <f t="shared" si="1"/>
        <v>0</v>
      </c>
      <c r="T96" s="20"/>
    </row>
    <row r="97" spans="1:20">
      <c r="A97" s="20"/>
      <c r="B97" s="21" t="s">
        <v>32</v>
      </c>
      <c r="C97" s="20"/>
      <c r="D97" s="22">
        <v>1040</v>
      </c>
      <c r="E97" s="23">
        <v>1040</v>
      </c>
      <c r="F97" s="24">
        <v>0</v>
      </c>
      <c r="G97" s="20">
        <v>0</v>
      </c>
      <c r="H97" s="20">
        <v>0</v>
      </c>
      <c r="I97" s="20">
        <v>0</v>
      </c>
      <c r="J97" s="25">
        <v>1040</v>
      </c>
      <c r="K97" s="20">
        <v>0</v>
      </c>
      <c r="L97" s="20">
        <v>0</v>
      </c>
      <c r="M97" s="20">
        <v>0</v>
      </c>
      <c r="N97" s="20">
        <v>0</v>
      </c>
      <c r="O97" s="20"/>
      <c r="P97" s="20"/>
      <c r="Q97" s="20"/>
      <c r="R97" s="20"/>
      <c r="S97" s="31">
        <f t="shared" si="1"/>
        <v>0</v>
      </c>
      <c r="T97" s="20"/>
    </row>
    <row r="98" spans="1:20">
      <c r="A98" s="20"/>
      <c r="B98" s="21" t="s">
        <v>33</v>
      </c>
      <c r="C98" s="20"/>
      <c r="D98" s="22">
        <v>10303</v>
      </c>
      <c r="E98" s="23">
        <v>10303</v>
      </c>
      <c r="F98" s="24">
        <v>0</v>
      </c>
      <c r="G98" s="20">
        <v>0</v>
      </c>
      <c r="H98" s="25">
        <v>2000</v>
      </c>
      <c r="I98" s="25">
        <v>5103</v>
      </c>
      <c r="J98" s="25">
        <v>3200</v>
      </c>
      <c r="K98" s="20">
        <v>0</v>
      </c>
      <c r="L98" s="20">
        <v>0</v>
      </c>
      <c r="M98" s="20">
        <v>0</v>
      </c>
      <c r="N98" s="20">
        <v>0</v>
      </c>
      <c r="O98" s="20"/>
      <c r="P98" s="20"/>
      <c r="Q98" s="20"/>
      <c r="R98" s="20"/>
      <c r="S98" s="31">
        <f t="shared" si="1"/>
        <v>0</v>
      </c>
      <c r="T98" s="20"/>
    </row>
    <row r="99" spans="1:20">
      <c r="A99" s="16"/>
      <c r="B99" s="17" t="s">
        <v>34</v>
      </c>
      <c r="C99" s="16"/>
      <c r="D99" s="18">
        <v>123046</v>
      </c>
      <c r="E99" s="19">
        <v>57190</v>
      </c>
      <c r="F99" s="19">
        <v>65856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9">
        <v>7700</v>
      </c>
      <c r="M99" s="17">
        <v>0</v>
      </c>
      <c r="N99" s="19">
        <v>49490</v>
      </c>
      <c r="O99" s="16"/>
      <c r="P99" s="16"/>
      <c r="Q99" s="16"/>
      <c r="R99" s="16"/>
      <c r="S99" s="30">
        <f t="shared" si="1"/>
        <v>65856</v>
      </c>
      <c r="T99" s="16"/>
    </row>
    <row r="100" spans="1:20">
      <c r="A100" s="20"/>
      <c r="B100" s="21" t="s">
        <v>40</v>
      </c>
      <c r="C100" s="20"/>
      <c r="D100" s="22">
        <v>2400</v>
      </c>
      <c r="E100" s="24">
        <v>0</v>
      </c>
      <c r="F100" s="23">
        <v>2400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/>
      <c r="P100" s="20"/>
      <c r="Q100" s="20"/>
      <c r="R100" s="20"/>
      <c r="S100" s="31">
        <f t="shared" si="1"/>
        <v>2400</v>
      </c>
      <c r="T100" s="20"/>
    </row>
    <row r="101" spans="1:20">
      <c r="A101" s="20"/>
      <c r="B101" s="21" t="s">
        <v>41</v>
      </c>
      <c r="C101" s="20"/>
      <c r="D101" s="22">
        <v>42040</v>
      </c>
      <c r="E101" s="24">
        <v>0</v>
      </c>
      <c r="F101" s="23">
        <v>42040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/>
      <c r="P101" s="20"/>
      <c r="Q101" s="20"/>
      <c r="R101" s="20"/>
      <c r="S101" s="31">
        <f t="shared" si="1"/>
        <v>42040</v>
      </c>
      <c r="T101" s="20"/>
    </row>
    <row r="102" spans="1:20">
      <c r="A102" s="20"/>
      <c r="B102" s="21" t="s">
        <v>35</v>
      </c>
      <c r="C102" s="20"/>
      <c r="D102" s="22">
        <v>78606</v>
      </c>
      <c r="E102" s="23">
        <v>57190</v>
      </c>
      <c r="F102" s="23">
        <v>21416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5">
        <v>7700</v>
      </c>
      <c r="M102" s="20">
        <v>0</v>
      </c>
      <c r="N102" s="25">
        <v>49490</v>
      </c>
      <c r="O102" s="20"/>
      <c r="P102" s="20"/>
      <c r="Q102" s="20"/>
      <c r="R102" s="20"/>
      <c r="S102" s="31">
        <f t="shared" si="1"/>
        <v>21416</v>
      </c>
      <c r="T102" s="20"/>
    </row>
    <row r="103" spans="1:20" ht="37.5">
      <c r="A103" s="11" t="s">
        <v>97</v>
      </c>
      <c r="B103" s="12" t="s">
        <v>98</v>
      </c>
      <c r="C103" s="12" t="s">
        <v>92</v>
      </c>
      <c r="D103" s="13">
        <v>7040</v>
      </c>
      <c r="E103" s="11">
        <v>0</v>
      </c>
      <c r="F103" s="14">
        <v>7040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5"/>
      <c r="P103" s="15"/>
      <c r="Q103" s="15"/>
      <c r="R103" s="15"/>
      <c r="S103" s="29">
        <f t="shared" si="1"/>
        <v>7040</v>
      </c>
      <c r="T103" s="15"/>
    </row>
    <row r="104" spans="1:20">
      <c r="A104" s="16"/>
      <c r="B104" s="17" t="s">
        <v>31</v>
      </c>
      <c r="C104" s="16"/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6"/>
      <c r="P104" s="16"/>
      <c r="Q104" s="16"/>
      <c r="R104" s="16"/>
      <c r="S104" s="30">
        <f t="shared" si="1"/>
        <v>0</v>
      </c>
      <c r="T104" s="16"/>
    </row>
    <row r="105" spans="1:20">
      <c r="A105" s="20"/>
      <c r="B105" s="21" t="s">
        <v>32</v>
      </c>
      <c r="C105" s="20"/>
      <c r="D105" s="20">
        <v>0</v>
      </c>
      <c r="E105" s="24">
        <v>0</v>
      </c>
      <c r="F105" s="24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/>
      <c r="P105" s="20"/>
      <c r="Q105" s="20"/>
      <c r="R105" s="20"/>
      <c r="S105" s="31">
        <f t="shared" si="1"/>
        <v>0</v>
      </c>
      <c r="T105" s="20"/>
    </row>
    <row r="106" spans="1:20">
      <c r="A106" s="16"/>
      <c r="B106" s="17" t="s">
        <v>34</v>
      </c>
      <c r="C106" s="16"/>
      <c r="D106" s="18">
        <v>7040</v>
      </c>
      <c r="E106" s="17">
        <v>0</v>
      </c>
      <c r="F106" s="19">
        <v>7040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6"/>
      <c r="P106" s="16"/>
      <c r="Q106" s="16"/>
      <c r="R106" s="16"/>
      <c r="S106" s="30">
        <f t="shared" si="1"/>
        <v>7040</v>
      </c>
      <c r="T106" s="16"/>
    </row>
    <row r="107" spans="1:20">
      <c r="A107" s="20"/>
      <c r="B107" s="21" t="s">
        <v>41</v>
      </c>
      <c r="C107" s="20"/>
      <c r="D107" s="22">
        <v>7040</v>
      </c>
      <c r="E107" s="24">
        <v>0</v>
      </c>
      <c r="F107" s="23">
        <v>7040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/>
      <c r="P107" s="20"/>
      <c r="Q107" s="20"/>
      <c r="R107" s="20"/>
      <c r="S107" s="31">
        <f t="shared" si="1"/>
        <v>7040</v>
      </c>
      <c r="T107" s="20"/>
    </row>
    <row r="108" spans="1:20" ht="37.5">
      <c r="A108" s="11" t="s">
        <v>99</v>
      </c>
      <c r="B108" s="12" t="s">
        <v>100</v>
      </c>
      <c r="C108" s="12" t="s">
        <v>92</v>
      </c>
      <c r="D108" s="13">
        <v>20000</v>
      </c>
      <c r="E108" s="14">
        <v>6512</v>
      </c>
      <c r="F108" s="14">
        <v>13488</v>
      </c>
      <c r="G108" s="11">
        <v>0</v>
      </c>
      <c r="H108" s="11">
        <v>0</v>
      </c>
      <c r="I108" s="11">
        <v>0</v>
      </c>
      <c r="J108" s="11">
        <v>0</v>
      </c>
      <c r="K108" s="14">
        <v>4012</v>
      </c>
      <c r="L108" s="14">
        <v>2500</v>
      </c>
      <c r="M108" s="11">
        <v>0</v>
      </c>
      <c r="N108" s="11">
        <v>0</v>
      </c>
      <c r="O108" s="15"/>
      <c r="P108" s="15"/>
      <c r="Q108" s="15"/>
      <c r="R108" s="15"/>
      <c r="S108" s="29">
        <f t="shared" si="1"/>
        <v>13488</v>
      </c>
      <c r="T108" s="15"/>
    </row>
    <row r="109" spans="1:20">
      <c r="A109" s="16"/>
      <c r="B109" s="17" t="s">
        <v>31</v>
      </c>
      <c r="C109" s="16"/>
      <c r="D109" s="18">
        <v>1512</v>
      </c>
      <c r="E109" s="19">
        <v>1512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9">
        <v>1512</v>
      </c>
      <c r="L109" s="17">
        <v>0</v>
      </c>
      <c r="M109" s="17">
        <v>0</v>
      </c>
      <c r="N109" s="17">
        <v>0</v>
      </c>
      <c r="O109" s="16"/>
      <c r="P109" s="16"/>
      <c r="Q109" s="16"/>
      <c r="R109" s="16"/>
      <c r="S109" s="30">
        <f t="shared" si="1"/>
        <v>0</v>
      </c>
      <c r="T109" s="16"/>
    </row>
    <row r="110" spans="1:20">
      <c r="A110" s="20"/>
      <c r="B110" s="21" t="s">
        <v>32</v>
      </c>
      <c r="C110" s="20"/>
      <c r="D110" s="22">
        <v>1512</v>
      </c>
      <c r="E110" s="23">
        <v>1512</v>
      </c>
      <c r="F110" s="24">
        <v>0</v>
      </c>
      <c r="G110" s="20">
        <v>0</v>
      </c>
      <c r="H110" s="20">
        <v>0</v>
      </c>
      <c r="I110" s="20">
        <v>0</v>
      </c>
      <c r="J110" s="20">
        <v>0</v>
      </c>
      <c r="K110" s="25">
        <v>1512</v>
      </c>
      <c r="L110" s="20">
        <v>0</v>
      </c>
      <c r="M110" s="20">
        <v>0</v>
      </c>
      <c r="N110" s="20">
        <v>0</v>
      </c>
      <c r="O110" s="20"/>
      <c r="P110" s="20"/>
      <c r="Q110" s="20"/>
      <c r="R110" s="20"/>
      <c r="S110" s="31">
        <f t="shared" si="1"/>
        <v>0</v>
      </c>
      <c r="T110" s="20"/>
    </row>
    <row r="111" spans="1:20">
      <c r="A111" s="16"/>
      <c r="B111" s="17" t="s">
        <v>34</v>
      </c>
      <c r="C111" s="16"/>
      <c r="D111" s="18">
        <v>18488</v>
      </c>
      <c r="E111" s="19">
        <v>5000</v>
      </c>
      <c r="F111" s="19">
        <v>13488</v>
      </c>
      <c r="G111" s="17">
        <v>0</v>
      </c>
      <c r="H111" s="17">
        <v>0</v>
      </c>
      <c r="I111" s="17">
        <v>0</v>
      </c>
      <c r="J111" s="17">
        <v>0</v>
      </c>
      <c r="K111" s="19">
        <v>2500</v>
      </c>
      <c r="L111" s="19">
        <v>2500</v>
      </c>
      <c r="M111" s="17">
        <v>0</v>
      </c>
      <c r="N111" s="17">
        <v>0</v>
      </c>
      <c r="O111" s="16"/>
      <c r="P111" s="16"/>
      <c r="Q111" s="16"/>
      <c r="R111" s="16"/>
      <c r="S111" s="30">
        <f t="shared" si="1"/>
        <v>13488</v>
      </c>
      <c r="T111" s="16"/>
    </row>
    <row r="112" spans="1:20">
      <c r="A112" s="20"/>
      <c r="B112" s="21" t="s">
        <v>41</v>
      </c>
      <c r="C112" s="20"/>
      <c r="D112" s="22">
        <v>18488</v>
      </c>
      <c r="E112" s="23">
        <v>5000</v>
      </c>
      <c r="F112" s="23">
        <v>13488</v>
      </c>
      <c r="G112" s="20">
        <v>0</v>
      </c>
      <c r="H112" s="20">
        <v>0</v>
      </c>
      <c r="I112" s="20">
        <v>0</v>
      </c>
      <c r="J112" s="20">
        <v>0</v>
      </c>
      <c r="K112" s="25">
        <v>2500</v>
      </c>
      <c r="L112" s="25">
        <v>2500</v>
      </c>
      <c r="M112" s="20">
        <v>0</v>
      </c>
      <c r="N112" s="20">
        <v>0</v>
      </c>
      <c r="O112" s="20"/>
      <c r="P112" s="20"/>
      <c r="Q112" s="20"/>
      <c r="R112" s="20"/>
      <c r="S112" s="31">
        <f t="shared" si="1"/>
        <v>13488</v>
      </c>
      <c r="T112" s="20"/>
    </row>
    <row r="113" spans="1:20" ht="37.5">
      <c r="A113" s="11" t="s">
        <v>101</v>
      </c>
      <c r="B113" s="12" t="s">
        <v>102</v>
      </c>
      <c r="C113" s="12" t="s">
        <v>92</v>
      </c>
      <c r="D113" s="13">
        <v>3000</v>
      </c>
      <c r="E113" s="11">
        <v>0</v>
      </c>
      <c r="F113" s="14">
        <v>3000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5"/>
      <c r="P113" s="15"/>
      <c r="Q113" s="15"/>
      <c r="R113" s="15"/>
      <c r="S113" s="29">
        <f t="shared" si="1"/>
        <v>3000</v>
      </c>
      <c r="T113" s="15"/>
    </row>
    <row r="114" spans="1:20">
      <c r="A114" s="16"/>
      <c r="B114" s="17" t="s">
        <v>31</v>
      </c>
      <c r="C114" s="16"/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16"/>
      <c r="Q114" s="16"/>
      <c r="R114" s="16"/>
      <c r="S114" s="30">
        <f t="shared" si="1"/>
        <v>0</v>
      </c>
      <c r="T114" s="16"/>
    </row>
    <row r="115" spans="1:20">
      <c r="A115" s="20"/>
      <c r="B115" s="21" t="s">
        <v>96</v>
      </c>
      <c r="C115" s="20"/>
      <c r="D115" s="20">
        <v>0</v>
      </c>
      <c r="E115" s="24">
        <v>0</v>
      </c>
      <c r="F115" s="24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/>
      <c r="P115" s="20"/>
      <c r="Q115" s="20"/>
      <c r="R115" s="20"/>
      <c r="S115" s="31">
        <f t="shared" si="1"/>
        <v>0</v>
      </c>
      <c r="T115" s="20"/>
    </row>
    <row r="116" spans="1:20">
      <c r="A116" s="20"/>
      <c r="B116" s="21" t="s">
        <v>32</v>
      </c>
      <c r="C116" s="20"/>
      <c r="D116" s="20">
        <v>0</v>
      </c>
      <c r="E116" s="24">
        <v>0</v>
      </c>
      <c r="F116" s="24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/>
      <c r="P116" s="20"/>
      <c r="Q116" s="20"/>
      <c r="R116" s="20"/>
      <c r="S116" s="31">
        <f t="shared" si="1"/>
        <v>0</v>
      </c>
      <c r="T116" s="20"/>
    </row>
    <row r="117" spans="1:20">
      <c r="A117" s="16"/>
      <c r="B117" s="17" t="s">
        <v>34</v>
      </c>
      <c r="C117" s="16"/>
      <c r="D117" s="18">
        <v>3000</v>
      </c>
      <c r="E117" s="17">
        <v>0</v>
      </c>
      <c r="F117" s="19">
        <v>3000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6"/>
      <c r="P117" s="16"/>
      <c r="Q117" s="16"/>
      <c r="R117" s="16"/>
      <c r="S117" s="30">
        <f t="shared" si="1"/>
        <v>3000</v>
      </c>
      <c r="T117" s="16"/>
    </row>
    <row r="118" spans="1:20">
      <c r="A118" s="20"/>
      <c r="B118" s="21" t="s">
        <v>40</v>
      </c>
      <c r="C118" s="20"/>
      <c r="D118" s="20">
        <v>600</v>
      </c>
      <c r="E118" s="24">
        <v>0</v>
      </c>
      <c r="F118" s="24">
        <v>600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/>
      <c r="P118" s="20"/>
      <c r="Q118" s="20"/>
      <c r="R118" s="20"/>
      <c r="S118" s="31">
        <f t="shared" si="1"/>
        <v>600</v>
      </c>
      <c r="T118" s="20"/>
    </row>
    <row r="119" spans="1:20">
      <c r="A119" s="20"/>
      <c r="B119" s="21" t="s">
        <v>41</v>
      </c>
      <c r="C119" s="20"/>
      <c r="D119" s="22">
        <v>2400</v>
      </c>
      <c r="E119" s="24">
        <v>0</v>
      </c>
      <c r="F119" s="23">
        <v>2400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/>
      <c r="P119" s="20"/>
      <c r="Q119" s="20"/>
      <c r="R119" s="20"/>
      <c r="S119" s="31">
        <f t="shared" si="1"/>
        <v>2400</v>
      </c>
      <c r="T119" s="20"/>
    </row>
    <row r="120" spans="1:20" ht="37.5">
      <c r="A120" s="6" t="s">
        <v>103</v>
      </c>
      <c r="B120" s="6" t="s">
        <v>104</v>
      </c>
      <c r="C120" s="6" t="s">
        <v>105</v>
      </c>
      <c r="D120" s="7">
        <v>213675</v>
      </c>
      <c r="E120" s="8">
        <v>86592</v>
      </c>
      <c r="F120" s="8">
        <v>127083</v>
      </c>
      <c r="G120" s="6">
        <v>0</v>
      </c>
      <c r="H120" s="6">
        <v>0</v>
      </c>
      <c r="I120" s="8">
        <v>46800</v>
      </c>
      <c r="J120" s="8">
        <v>4720</v>
      </c>
      <c r="K120" s="8">
        <v>10996</v>
      </c>
      <c r="L120" s="8">
        <v>12427</v>
      </c>
      <c r="M120" s="8">
        <v>11649</v>
      </c>
      <c r="N120" s="6">
        <v>0</v>
      </c>
      <c r="O120" s="10"/>
      <c r="P120" s="10"/>
      <c r="Q120" s="10"/>
      <c r="R120" s="10"/>
      <c r="S120" s="32">
        <f t="shared" si="1"/>
        <v>127083</v>
      </c>
      <c r="T120" s="6" t="s">
        <v>106</v>
      </c>
    </row>
    <row r="121" spans="1:20" ht="37.5">
      <c r="A121" s="11" t="s">
        <v>107</v>
      </c>
      <c r="B121" s="12" t="s">
        <v>108</v>
      </c>
      <c r="C121" s="12" t="s">
        <v>105</v>
      </c>
      <c r="D121" s="13">
        <v>17980</v>
      </c>
      <c r="E121" s="14">
        <v>10996</v>
      </c>
      <c r="F121" s="14">
        <v>6984</v>
      </c>
      <c r="G121" s="11">
        <v>0</v>
      </c>
      <c r="H121" s="11">
        <v>0</v>
      </c>
      <c r="I121" s="11">
        <v>0</v>
      </c>
      <c r="J121" s="11">
        <v>0</v>
      </c>
      <c r="K121" s="14">
        <v>10996</v>
      </c>
      <c r="L121" s="11">
        <v>0</v>
      </c>
      <c r="M121" s="11">
        <v>0</v>
      </c>
      <c r="N121" s="11">
        <v>0</v>
      </c>
      <c r="O121" s="15"/>
      <c r="P121" s="15"/>
      <c r="Q121" s="15"/>
      <c r="R121" s="15"/>
      <c r="S121" s="29">
        <f t="shared" si="1"/>
        <v>6984</v>
      </c>
      <c r="T121" s="15"/>
    </row>
    <row r="122" spans="1:20">
      <c r="A122" s="16"/>
      <c r="B122" s="17" t="s">
        <v>31</v>
      </c>
      <c r="C122" s="16"/>
      <c r="D122" s="17">
        <v>0</v>
      </c>
      <c r="E122" s="19">
        <v>10996</v>
      </c>
      <c r="F122" s="19">
        <v>-10996</v>
      </c>
      <c r="G122" s="17">
        <v>0</v>
      </c>
      <c r="H122" s="17">
        <v>0</v>
      </c>
      <c r="I122" s="17">
        <v>0</v>
      </c>
      <c r="J122" s="17">
        <v>0</v>
      </c>
      <c r="K122" s="19">
        <v>10996</v>
      </c>
      <c r="L122" s="17">
        <v>0</v>
      </c>
      <c r="M122" s="17">
        <v>0</v>
      </c>
      <c r="N122" s="17">
        <v>0</v>
      </c>
      <c r="O122" s="16"/>
      <c r="P122" s="16"/>
      <c r="Q122" s="16"/>
      <c r="R122" s="16"/>
      <c r="S122" s="30">
        <f t="shared" si="1"/>
        <v>-10996</v>
      </c>
      <c r="T122" s="16"/>
    </row>
    <row r="123" spans="1:20">
      <c r="A123" s="20"/>
      <c r="B123" s="21" t="s">
        <v>32</v>
      </c>
      <c r="C123" s="20"/>
      <c r="D123" s="20">
        <v>0</v>
      </c>
      <c r="E123" s="23">
        <v>10996</v>
      </c>
      <c r="F123" s="23">
        <v>-10996</v>
      </c>
      <c r="G123" s="20">
        <v>0</v>
      </c>
      <c r="H123" s="20">
        <v>0</v>
      </c>
      <c r="I123" s="20">
        <v>0</v>
      </c>
      <c r="J123" s="20">
        <v>0</v>
      </c>
      <c r="K123" s="25">
        <v>10996</v>
      </c>
      <c r="L123" s="20">
        <v>0</v>
      </c>
      <c r="M123" s="20">
        <v>0</v>
      </c>
      <c r="N123" s="20">
        <v>0</v>
      </c>
      <c r="O123" s="20"/>
      <c r="P123" s="20"/>
      <c r="Q123" s="20"/>
      <c r="R123" s="20"/>
      <c r="S123" s="31">
        <f t="shared" si="1"/>
        <v>-10996</v>
      </c>
      <c r="T123" s="20"/>
    </row>
    <row r="124" spans="1:20">
      <c r="A124" s="16"/>
      <c r="B124" s="17" t="s">
        <v>34</v>
      </c>
      <c r="C124" s="16"/>
      <c r="D124" s="18">
        <v>17980</v>
      </c>
      <c r="E124" s="17">
        <v>0</v>
      </c>
      <c r="F124" s="19">
        <v>17980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16"/>
      <c r="Q124" s="16"/>
      <c r="R124" s="16"/>
      <c r="S124" s="30">
        <f t="shared" si="1"/>
        <v>17980</v>
      </c>
      <c r="T124" s="16"/>
    </row>
    <row r="125" spans="1:20">
      <c r="A125" s="20"/>
      <c r="B125" s="21" t="s">
        <v>41</v>
      </c>
      <c r="C125" s="20"/>
      <c r="D125" s="22">
        <v>17980</v>
      </c>
      <c r="E125" s="24">
        <v>0</v>
      </c>
      <c r="F125" s="23">
        <v>17980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/>
      <c r="P125" s="20"/>
      <c r="Q125" s="20"/>
      <c r="R125" s="20"/>
      <c r="S125" s="31">
        <f t="shared" si="1"/>
        <v>17980</v>
      </c>
      <c r="T125" s="20"/>
    </row>
    <row r="126" spans="1:20" ht="37.5">
      <c r="A126" s="11" t="s">
        <v>109</v>
      </c>
      <c r="B126" s="12" t="s">
        <v>65</v>
      </c>
      <c r="C126" s="12" t="s">
        <v>105</v>
      </c>
      <c r="D126" s="13">
        <v>3000</v>
      </c>
      <c r="E126" s="11">
        <v>0</v>
      </c>
      <c r="F126" s="14">
        <v>3000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5"/>
      <c r="P126" s="15"/>
      <c r="Q126" s="15"/>
      <c r="R126" s="15"/>
      <c r="S126" s="29">
        <f t="shared" si="1"/>
        <v>3000</v>
      </c>
      <c r="T126" s="15"/>
    </row>
    <row r="127" spans="1:20">
      <c r="A127" s="16"/>
      <c r="B127" s="17" t="s">
        <v>31</v>
      </c>
      <c r="C127" s="16"/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6"/>
      <c r="P127" s="16"/>
      <c r="Q127" s="16"/>
      <c r="R127" s="16"/>
      <c r="S127" s="30">
        <f t="shared" si="1"/>
        <v>0</v>
      </c>
      <c r="T127" s="16"/>
    </row>
    <row r="128" spans="1:20">
      <c r="A128" s="20"/>
      <c r="B128" s="21" t="s">
        <v>32</v>
      </c>
      <c r="C128" s="20"/>
      <c r="D128" s="20">
        <v>0</v>
      </c>
      <c r="E128" s="24">
        <v>0</v>
      </c>
      <c r="F128" s="24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/>
      <c r="P128" s="20"/>
      <c r="Q128" s="20"/>
      <c r="R128" s="20"/>
      <c r="S128" s="31">
        <f t="shared" si="1"/>
        <v>0</v>
      </c>
      <c r="T128" s="20"/>
    </row>
    <row r="129" spans="1:20">
      <c r="A129" s="16"/>
      <c r="B129" s="17" t="s">
        <v>34</v>
      </c>
      <c r="C129" s="16"/>
      <c r="D129" s="18">
        <v>3000</v>
      </c>
      <c r="E129" s="17">
        <v>0</v>
      </c>
      <c r="F129" s="19">
        <v>3000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6"/>
      <c r="P129" s="16"/>
      <c r="Q129" s="16"/>
      <c r="R129" s="16"/>
      <c r="S129" s="30">
        <f t="shared" si="1"/>
        <v>3000</v>
      </c>
      <c r="T129" s="16"/>
    </row>
    <row r="130" spans="1:20">
      <c r="A130" s="20"/>
      <c r="B130" s="21" t="s">
        <v>41</v>
      </c>
      <c r="C130" s="20"/>
      <c r="D130" s="22">
        <v>3000</v>
      </c>
      <c r="E130" s="24">
        <v>0</v>
      </c>
      <c r="F130" s="23">
        <v>3000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/>
      <c r="P130" s="20"/>
      <c r="Q130" s="20"/>
      <c r="R130" s="20"/>
      <c r="S130" s="31">
        <f t="shared" si="1"/>
        <v>3000</v>
      </c>
      <c r="T130" s="20"/>
    </row>
    <row r="131" spans="1:20" ht="37.5">
      <c r="A131" s="11" t="s">
        <v>110</v>
      </c>
      <c r="B131" s="12" t="s">
        <v>68</v>
      </c>
      <c r="C131" s="12" t="s">
        <v>105</v>
      </c>
      <c r="D131" s="13">
        <v>19800</v>
      </c>
      <c r="E131" s="14">
        <v>10697</v>
      </c>
      <c r="F131" s="14">
        <v>9103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4">
        <v>10697</v>
      </c>
      <c r="M131" s="11">
        <v>0</v>
      </c>
      <c r="N131" s="11">
        <v>0</v>
      </c>
      <c r="O131" s="15"/>
      <c r="P131" s="15"/>
      <c r="Q131" s="15"/>
      <c r="R131" s="15"/>
      <c r="S131" s="29">
        <f t="shared" si="1"/>
        <v>9103</v>
      </c>
      <c r="T131" s="15"/>
    </row>
    <row r="132" spans="1:20">
      <c r="A132" s="16"/>
      <c r="B132" s="17" t="s">
        <v>31</v>
      </c>
      <c r="C132" s="16"/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6"/>
      <c r="P132" s="16"/>
      <c r="Q132" s="16"/>
      <c r="R132" s="16"/>
      <c r="S132" s="30">
        <f t="shared" si="1"/>
        <v>0</v>
      </c>
      <c r="T132" s="16"/>
    </row>
    <row r="133" spans="1:20">
      <c r="A133" s="20"/>
      <c r="B133" s="21" t="s">
        <v>32</v>
      </c>
      <c r="C133" s="20"/>
      <c r="D133" s="20">
        <v>0</v>
      </c>
      <c r="E133" s="24">
        <v>0</v>
      </c>
      <c r="F133" s="24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/>
      <c r="P133" s="20"/>
      <c r="Q133" s="20"/>
      <c r="R133" s="20"/>
      <c r="S133" s="31">
        <f t="shared" ref="S133:S196" si="2">D133-(SUM(G133:R133))</f>
        <v>0</v>
      </c>
      <c r="T133" s="20"/>
    </row>
    <row r="134" spans="1:20">
      <c r="A134" s="16"/>
      <c r="B134" s="17" t="s">
        <v>34</v>
      </c>
      <c r="C134" s="16"/>
      <c r="D134" s="18">
        <v>19800</v>
      </c>
      <c r="E134" s="19">
        <v>10697</v>
      </c>
      <c r="F134" s="19">
        <v>9103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9">
        <v>10697</v>
      </c>
      <c r="M134" s="17">
        <v>0</v>
      </c>
      <c r="N134" s="17">
        <v>0</v>
      </c>
      <c r="O134" s="16"/>
      <c r="P134" s="16"/>
      <c r="Q134" s="16"/>
      <c r="R134" s="16"/>
      <c r="S134" s="30">
        <f t="shared" si="2"/>
        <v>9103</v>
      </c>
      <c r="T134" s="16"/>
    </row>
    <row r="135" spans="1:20">
      <c r="A135" s="20"/>
      <c r="B135" s="21" t="s">
        <v>41</v>
      </c>
      <c r="C135" s="20"/>
      <c r="D135" s="22">
        <v>19800</v>
      </c>
      <c r="E135" s="23">
        <v>10697</v>
      </c>
      <c r="F135" s="23">
        <v>9103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5">
        <v>10697</v>
      </c>
      <c r="M135" s="20">
        <v>0</v>
      </c>
      <c r="N135" s="20">
        <v>0</v>
      </c>
      <c r="O135" s="20"/>
      <c r="P135" s="20"/>
      <c r="Q135" s="20"/>
      <c r="R135" s="20"/>
      <c r="S135" s="31">
        <f t="shared" si="2"/>
        <v>9103</v>
      </c>
      <c r="T135" s="20"/>
    </row>
    <row r="136" spans="1:20" ht="37.5">
      <c r="A136" s="11" t="s">
        <v>111</v>
      </c>
      <c r="B136" s="12" t="s">
        <v>112</v>
      </c>
      <c r="C136" s="12" t="s">
        <v>105</v>
      </c>
      <c r="D136" s="13">
        <v>30000</v>
      </c>
      <c r="E136" s="11">
        <v>0</v>
      </c>
      <c r="F136" s="14">
        <v>30000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5"/>
      <c r="P136" s="15"/>
      <c r="Q136" s="15"/>
      <c r="R136" s="15"/>
      <c r="S136" s="29">
        <f t="shared" si="2"/>
        <v>30000</v>
      </c>
      <c r="T136" s="15"/>
    </row>
    <row r="137" spans="1:20">
      <c r="A137" s="16"/>
      <c r="B137" s="17" t="s">
        <v>31</v>
      </c>
      <c r="C137" s="16"/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6"/>
      <c r="P137" s="16"/>
      <c r="Q137" s="16"/>
      <c r="R137" s="16"/>
      <c r="S137" s="30">
        <f t="shared" si="2"/>
        <v>0</v>
      </c>
      <c r="T137" s="16"/>
    </row>
    <row r="138" spans="1:20">
      <c r="A138" s="20"/>
      <c r="B138" s="21" t="s">
        <v>32</v>
      </c>
      <c r="C138" s="20"/>
      <c r="D138" s="20">
        <v>0</v>
      </c>
      <c r="E138" s="24">
        <v>0</v>
      </c>
      <c r="F138" s="24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/>
      <c r="P138" s="20"/>
      <c r="Q138" s="20"/>
      <c r="R138" s="20"/>
      <c r="S138" s="31">
        <f t="shared" si="2"/>
        <v>0</v>
      </c>
      <c r="T138" s="20"/>
    </row>
    <row r="139" spans="1:20">
      <c r="A139" s="16"/>
      <c r="B139" s="17" t="s">
        <v>34</v>
      </c>
      <c r="C139" s="16"/>
      <c r="D139" s="18">
        <v>30000</v>
      </c>
      <c r="E139" s="17">
        <v>0</v>
      </c>
      <c r="F139" s="19">
        <v>30000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6"/>
      <c r="P139" s="16"/>
      <c r="Q139" s="16"/>
      <c r="R139" s="16"/>
      <c r="S139" s="30">
        <f t="shared" si="2"/>
        <v>30000</v>
      </c>
      <c r="T139" s="16"/>
    </row>
    <row r="140" spans="1:20">
      <c r="A140" s="20"/>
      <c r="B140" s="21" t="s">
        <v>41</v>
      </c>
      <c r="C140" s="20"/>
      <c r="D140" s="22">
        <v>30000</v>
      </c>
      <c r="E140" s="24">
        <v>0</v>
      </c>
      <c r="F140" s="23">
        <v>30000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/>
      <c r="P140" s="20"/>
      <c r="Q140" s="20"/>
      <c r="R140" s="20"/>
      <c r="S140" s="31">
        <f t="shared" si="2"/>
        <v>30000</v>
      </c>
      <c r="T140" s="20"/>
    </row>
    <row r="141" spans="1:20" ht="37.5">
      <c r="A141" s="11" t="s">
        <v>113</v>
      </c>
      <c r="B141" s="12" t="s">
        <v>114</v>
      </c>
      <c r="C141" s="12" t="s">
        <v>105</v>
      </c>
      <c r="D141" s="13">
        <v>50000</v>
      </c>
      <c r="E141" s="14">
        <v>31520</v>
      </c>
      <c r="F141" s="14">
        <v>18480</v>
      </c>
      <c r="G141" s="11">
        <v>0</v>
      </c>
      <c r="H141" s="11">
        <v>0</v>
      </c>
      <c r="I141" s="14">
        <v>26800</v>
      </c>
      <c r="J141" s="14">
        <v>4720</v>
      </c>
      <c r="K141" s="11">
        <v>0</v>
      </c>
      <c r="L141" s="11">
        <v>0</v>
      </c>
      <c r="M141" s="11">
        <v>0</v>
      </c>
      <c r="N141" s="11">
        <v>0</v>
      </c>
      <c r="O141" s="15"/>
      <c r="P141" s="15"/>
      <c r="Q141" s="15"/>
      <c r="R141" s="15"/>
      <c r="S141" s="29">
        <f t="shared" si="2"/>
        <v>18480</v>
      </c>
      <c r="T141" s="15"/>
    </row>
    <row r="142" spans="1:20">
      <c r="A142" s="16"/>
      <c r="B142" s="17" t="s">
        <v>31</v>
      </c>
      <c r="C142" s="16"/>
      <c r="D142" s="18">
        <v>4720</v>
      </c>
      <c r="E142" s="19">
        <v>4720</v>
      </c>
      <c r="F142" s="17">
        <v>0</v>
      </c>
      <c r="G142" s="17">
        <v>0</v>
      </c>
      <c r="H142" s="17">
        <v>0</v>
      </c>
      <c r="I142" s="17">
        <v>0</v>
      </c>
      <c r="J142" s="19">
        <v>4720</v>
      </c>
      <c r="K142" s="17">
        <v>0</v>
      </c>
      <c r="L142" s="17">
        <v>0</v>
      </c>
      <c r="M142" s="17">
        <v>0</v>
      </c>
      <c r="N142" s="17">
        <v>0</v>
      </c>
      <c r="O142" s="16"/>
      <c r="P142" s="16"/>
      <c r="Q142" s="16"/>
      <c r="R142" s="16"/>
      <c r="S142" s="30">
        <f t="shared" si="2"/>
        <v>0</v>
      </c>
      <c r="T142" s="16"/>
    </row>
    <row r="143" spans="1:20">
      <c r="A143" s="20"/>
      <c r="B143" s="21" t="s">
        <v>32</v>
      </c>
      <c r="C143" s="20"/>
      <c r="D143" s="22">
        <v>4720</v>
      </c>
      <c r="E143" s="23">
        <v>4720</v>
      </c>
      <c r="F143" s="24">
        <v>0</v>
      </c>
      <c r="G143" s="20">
        <v>0</v>
      </c>
      <c r="H143" s="20">
        <v>0</v>
      </c>
      <c r="I143" s="20">
        <v>0</v>
      </c>
      <c r="J143" s="25">
        <v>4720</v>
      </c>
      <c r="K143" s="20">
        <v>0</v>
      </c>
      <c r="L143" s="20">
        <v>0</v>
      </c>
      <c r="M143" s="20">
        <v>0</v>
      </c>
      <c r="N143" s="20">
        <v>0</v>
      </c>
      <c r="O143" s="20"/>
      <c r="P143" s="20"/>
      <c r="Q143" s="20"/>
      <c r="R143" s="20"/>
      <c r="S143" s="31">
        <f t="shared" si="2"/>
        <v>0</v>
      </c>
      <c r="T143" s="20"/>
    </row>
    <row r="144" spans="1:20">
      <c r="A144" s="16"/>
      <c r="B144" s="17" t="s">
        <v>34</v>
      </c>
      <c r="C144" s="16"/>
      <c r="D144" s="18">
        <v>45280</v>
      </c>
      <c r="E144" s="19">
        <v>26800</v>
      </c>
      <c r="F144" s="19">
        <v>18480</v>
      </c>
      <c r="G144" s="17">
        <v>0</v>
      </c>
      <c r="H144" s="17">
        <v>0</v>
      </c>
      <c r="I144" s="19">
        <v>26800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6"/>
      <c r="P144" s="16"/>
      <c r="Q144" s="16"/>
      <c r="R144" s="16"/>
      <c r="S144" s="30">
        <f t="shared" si="2"/>
        <v>18480</v>
      </c>
      <c r="T144" s="16"/>
    </row>
    <row r="145" spans="1:20">
      <c r="A145" s="20"/>
      <c r="B145" s="21" t="s">
        <v>41</v>
      </c>
      <c r="C145" s="20"/>
      <c r="D145" s="22">
        <v>45280</v>
      </c>
      <c r="E145" s="23">
        <v>26800</v>
      </c>
      <c r="F145" s="23">
        <v>18480</v>
      </c>
      <c r="G145" s="20">
        <v>0</v>
      </c>
      <c r="H145" s="20">
        <v>0</v>
      </c>
      <c r="I145" s="25">
        <v>26800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/>
      <c r="P145" s="20"/>
      <c r="Q145" s="20"/>
      <c r="R145" s="20"/>
      <c r="S145" s="31">
        <f t="shared" si="2"/>
        <v>18480</v>
      </c>
      <c r="T145" s="20"/>
    </row>
    <row r="146" spans="1:20" ht="37.5">
      <c r="A146" s="11" t="s">
        <v>115</v>
      </c>
      <c r="B146" s="12" t="s">
        <v>116</v>
      </c>
      <c r="C146" s="12" t="s">
        <v>105</v>
      </c>
      <c r="D146" s="13">
        <v>92895</v>
      </c>
      <c r="E146" s="14">
        <v>33379</v>
      </c>
      <c r="F146" s="14">
        <v>59516</v>
      </c>
      <c r="G146" s="11">
        <v>0</v>
      </c>
      <c r="H146" s="11">
        <v>0</v>
      </c>
      <c r="I146" s="14">
        <v>20000</v>
      </c>
      <c r="J146" s="11">
        <v>0</v>
      </c>
      <c r="K146" s="11">
        <v>0</v>
      </c>
      <c r="L146" s="14">
        <v>1730</v>
      </c>
      <c r="M146" s="14">
        <v>11649</v>
      </c>
      <c r="N146" s="11">
        <v>0</v>
      </c>
      <c r="O146" s="15"/>
      <c r="P146" s="15"/>
      <c r="Q146" s="15"/>
      <c r="R146" s="15"/>
      <c r="S146" s="29">
        <f t="shared" si="2"/>
        <v>59516</v>
      </c>
      <c r="T146" s="15"/>
    </row>
    <row r="147" spans="1:20">
      <c r="A147" s="16"/>
      <c r="B147" s="17" t="s">
        <v>31</v>
      </c>
      <c r="C147" s="16"/>
      <c r="D147" s="18">
        <v>20000</v>
      </c>
      <c r="E147" s="19">
        <v>20000</v>
      </c>
      <c r="F147" s="17">
        <v>0</v>
      </c>
      <c r="G147" s="17">
        <v>0</v>
      </c>
      <c r="H147" s="17">
        <v>0</v>
      </c>
      <c r="I147" s="19">
        <v>20000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6"/>
      <c r="P147" s="16"/>
      <c r="Q147" s="16"/>
      <c r="R147" s="16"/>
      <c r="S147" s="30">
        <f t="shared" si="2"/>
        <v>0</v>
      </c>
      <c r="T147" s="16"/>
    </row>
    <row r="148" spans="1:20">
      <c r="A148" s="20"/>
      <c r="B148" s="21" t="s">
        <v>32</v>
      </c>
      <c r="C148" s="20"/>
      <c r="D148" s="20">
        <v>0</v>
      </c>
      <c r="E148" s="24">
        <v>0</v>
      </c>
      <c r="F148" s="24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/>
      <c r="P148" s="20"/>
      <c r="Q148" s="20"/>
      <c r="R148" s="20"/>
      <c r="S148" s="31">
        <f t="shared" si="2"/>
        <v>0</v>
      </c>
      <c r="T148" s="20"/>
    </row>
    <row r="149" spans="1:20">
      <c r="A149" s="20"/>
      <c r="B149" s="21" t="s">
        <v>33</v>
      </c>
      <c r="C149" s="20"/>
      <c r="D149" s="22">
        <v>20000</v>
      </c>
      <c r="E149" s="23">
        <v>20000</v>
      </c>
      <c r="F149" s="24">
        <v>0</v>
      </c>
      <c r="G149" s="20">
        <v>0</v>
      </c>
      <c r="H149" s="20">
        <v>0</v>
      </c>
      <c r="I149" s="25">
        <v>20000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/>
      <c r="P149" s="20"/>
      <c r="Q149" s="20"/>
      <c r="R149" s="20"/>
      <c r="S149" s="31">
        <f t="shared" si="2"/>
        <v>0</v>
      </c>
      <c r="T149" s="20"/>
    </row>
    <row r="150" spans="1:20">
      <c r="A150" s="16"/>
      <c r="B150" s="17" t="s">
        <v>34</v>
      </c>
      <c r="C150" s="16"/>
      <c r="D150" s="18">
        <v>72895</v>
      </c>
      <c r="E150" s="19">
        <v>13379</v>
      </c>
      <c r="F150" s="19">
        <v>59516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9">
        <v>1730</v>
      </c>
      <c r="M150" s="19">
        <v>11649</v>
      </c>
      <c r="N150" s="17">
        <v>0</v>
      </c>
      <c r="O150" s="16"/>
      <c r="P150" s="16"/>
      <c r="Q150" s="16"/>
      <c r="R150" s="16"/>
      <c r="S150" s="30">
        <f t="shared" si="2"/>
        <v>59516</v>
      </c>
      <c r="T150" s="16"/>
    </row>
    <row r="151" spans="1:20">
      <c r="A151" s="20"/>
      <c r="B151" s="21" t="s">
        <v>41</v>
      </c>
      <c r="C151" s="20"/>
      <c r="D151" s="22">
        <v>23000</v>
      </c>
      <c r="E151" s="23">
        <v>3459</v>
      </c>
      <c r="F151" s="23">
        <v>19541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5">
        <v>1730</v>
      </c>
      <c r="M151" s="25">
        <v>1729</v>
      </c>
      <c r="N151" s="20">
        <v>0</v>
      </c>
      <c r="O151" s="20"/>
      <c r="P151" s="20"/>
      <c r="Q151" s="20"/>
      <c r="R151" s="20"/>
      <c r="S151" s="31">
        <f t="shared" si="2"/>
        <v>19541</v>
      </c>
      <c r="T151" s="20"/>
    </row>
    <row r="152" spans="1:20">
      <c r="A152" s="20"/>
      <c r="B152" s="21" t="s">
        <v>35</v>
      </c>
      <c r="C152" s="20"/>
      <c r="D152" s="22">
        <v>49895</v>
      </c>
      <c r="E152" s="23">
        <v>9920</v>
      </c>
      <c r="F152" s="23">
        <v>39975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5">
        <v>9920</v>
      </c>
      <c r="N152" s="20">
        <v>0</v>
      </c>
      <c r="O152" s="20"/>
      <c r="P152" s="20"/>
      <c r="Q152" s="20"/>
      <c r="R152" s="20"/>
      <c r="S152" s="31">
        <f t="shared" si="2"/>
        <v>39975</v>
      </c>
      <c r="T152" s="20"/>
    </row>
    <row r="153" spans="1:20" ht="37.5">
      <c r="A153" s="6" t="s">
        <v>117</v>
      </c>
      <c r="B153" s="6" t="s">
        <v>118</v>
      </c>
      <c r="C153" s="6" t="s">
        <v>119</v>
      </c>
      <c r="D153" s="7">
        <v>89827</v>
      </c>
      <c r="E153" s="8">
        <v>38490</v>
      </c>
      <c r="F153" s="8">
        <v>51337</v>
      </c>
      <c r="G153" s="6">
        <v>0</v>
      </c>
      <c r="H153" s="8">
        <v>5590</v>
      </c>
      <c r="I153" s="6">
        <v>0</v>
      </c>
      <c r="J153" s="6">
        <v>850</v>
      </c>
      <c r="K153" s="8">
        <v>1240</v>
      </c>
      <c r="L153" s="8">
        <v>26736</v>
      </c>
      <c r="M153" s="6">
        <v>0</v>
      </c>
      <c r="N153" s="6">
        <v>0</v>
      </c>
      <c r="O153" s="10"/>
      <c r="P153" s="10"/>
      <c r="Q153" s="10"/>
      <c r="R153" s="10"/>
      <c r="S153" s="32">
        <f t="shared" si="2"/>
        <v>55411</v>
      </c>
      <c r="T153" s="6" t="s">
        <v>120</v>
      </c>
    </row>
    <row r="154" spans="1:20" ht="37.5">
      <c r="A154" s="11" t="s">
        <v>121</v>
      </c>
      <c r="B154" s="12" t="s">
        <v>122</v>
      </c>
      <c r="C154" s="12" t="s">
        <v>207</v>
      </c>
      <c r="D154" s="13">
        <v>10000</v>
      </c>
      <c r="E154" s="14">
        <v>2500</v>
      </c>
      <c r="F154" s="14">
        <v>7500</v>
      </c>
      <c r="G154" s="11">
        <v>0</v>
      </c>
      <c r="H154" s="14">
        <v>2500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5"/>
      <c r="P154" s="15"/>
      <c r="Q154" s="15"/>
      <c r="R154" s="15"/>
      <c r="S154" s="29">
        <f t="shared" si="2"/>
        <v>7500</v>
      </c>
      <c r="T154" s="15"/>
    </row>
    <row r="155" spans="1:20">
      <c r="A155" s="16"/>
      <c r="B155" s="17" t="s">
        <v>31</v>
      </c>
      <c r="C155" s="16"/>
      <c r="D155" s="18">
        <v>2500</v>
      </c>
      <c r="E155" s="19">
        <v>2500</v>
      </c>
      <c r="F155" s="17">
        <v>0</v>
      </c>
      <c r="G155" s="17">
        <v>0</v>
      </c>
      <c r="H155" s="19">
        <v>2500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6"/>
      <c r="P155" s="16"/>
      <c r="Q155" s="16"/>
      <c r="R155" s="16"/>
      <c r="S155" s="30">
        <f t="shared" si="2"/>
        <v>0</v>
      </c>
      <c r="T155" s="16"/>
    </row>
    <row r="156" spans="1:20">
      <c r="A156" s="20"/>
      <c r="B156" s="21" t="s">
        <v>32</v>
      </c>
      <c r="C156" s="20"/>
      <c r="D156" s="22">
        <v>2500</v>
      </c>
      <c r="E156" s="23">
        <v>2500</v>
      </c>
      <c r="F156" s="24">
        <v>0</v>
      </c>
      <c r="G156" s="20">
        <v>0</v>
      </c>
      <c r="H156" s="25">
        <v>2500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/>
      <c r="P156" s="20"/>
      <c r="Q156" s="20"/>
      <c r="R156" s="20"/>
      <c r="S156" s="31">
        <f t="shared" si="2"/>
        <v>0</v>
      </c>
      <c r="T156" s="20"/>
    </row>
    <row r="157" spans="1:20">
      <c r="A157" s="16"/>
      <c r="B157" s="17" t="s">
        <v>34</v>
      </c>
      <c r="C157" s="16"/>
      <c r="D157" s="18">
        <v>7500</v>
      </c>
      <c r="E157" s="17">
        <v>0</v>
      </c>
      <c r="F157" s="19">
        <v>7500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6"/>
      <c r="P157" s="16"/>
      <c r="Q157" s="16"/>
      <c r="R157" s="16"/>
      <c r="S157" s="30">
        <f t="shared" si="2"/>
        <v>7500</v>
      </c>
      <c r="T157" s="16"/>
    </row>
    <row r="158" spans="1:20">
      <c r="A158" s="20"/>
      <c r="B158" s="21" t="s">
        <v>41</v>
      </c>
      <c r="C158" s="20"/>
      <c r="D158" s="22">
        <v>7500</v>
      </c>
      <c r="E158" s="24">
        <v>0</v>
      </c>
      <c r="F158" s="23">
        <v>7500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/>
      <c r="P158" s="20"/>
      <c r="Q158" s="20"/>
      <c r="R158" s="20"/>
      <c r="S158" s="31">
        <f t="shared" si="2"/>
        <v>7500</v>
      </c>
      <c r="T158" s="20"/>
    </row>
    <row r="159" spans="1:20" ht="37.5">
      <c r="A159" s="11" t="s">
        <v>123</v>
      </c>
      <c r="B159" s="12" t="s">
        <v>124</v>
      </c>
      <c r="C159" s="12" t="s">
        <v>27</v>
      </c>
      <c r="D159" s="13">
        <v>18000</v>
      </c>
      <c r="E159" s="14">
        <v>5064</v>
      </c>
      <c r="F159" s="14">
        <v>12936</v>
      </c>
      <c r="G159" s="11">
        <v>0</v>
      </c>
      <c r="H159" s="11">
        <v>0</v>
      </c>
      <c r="I159" s="11">
        <v>0</v>
      </c>
      <c r="J159" s="11">
        <v>0</v>
      </c>
      <c r="K159" s="14">
        <v>1240</v>
      </c>
      <c r="L159" s="11">
        <v>0</v>
      </c>
      <c r="M159" s="11">
        <v>0</v>
      </c>
      <c r="N159" s="11">
        <v>0</v>
      </c>
      <c r="O159" s="15"/>
      <c r="P159" s="15"/>
      <c r="Q159" s="15"/>
      <c r="R159" s="15"/>
      <c r="S159" s="29">
        <f t="shared" si="2"/>
        <v>16760</v>
      </c>
      <c r="T159" s="15"/>
    </row>
    <row r="160" spans="1:20">
      <c r="A160" s="16"/>
      <c r="B160" s="17" t="s">
        <v>31</v>
      </c>
      <c r="C160" s="16"/>
      <c r="D160" s="18">
        <v>1240</v>
      </c>
      <c r="E160" s="19">
        <v>1240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9">
        <v>1240</v>
      </c>
      <c r="L160" s="17">
        <v>0</v>
      </c>
      <c r="M160" s="17">
        <v>0</v>
      </c>
      <c r="N160" s="17">
        <v>0</v>
      </c>
      <c r="O160" s="16"/>
      <c r="P160" s="16"/>
      <c r="Q160" s="16"/>
      <c r="R160" s="16"/>
      <c r="S160" s="30">
        <f t="shared" si="2"/>
        <v>0</v>
      </c>
      <c r="T160" s="16"/>
    </row>
    <row r="161" spans="1:20">
      <c r="A161" s="20"/>
      <c r="B161" s="21" t="s">
        <v>32</v>
      </c>
      <c r="C161" s="20"/>
      <c r="D161" s="22">
        <v>1240</v>
      </c>
      <c r="E161" s="23">
        <v>1240</v>
      </c>
      <c r="F161" s="24">
        <v>0</v>
      </c>
      <c r="G161" s="20">
        <v>0</v>
      </c>
      <c r="H161" s="20">
        <v>0</v>
      </c>
      <c r="I161" s="20">
        <v>0</v>
      </c>
      <c r="J161" s="20">
        <v>0</v>
      </c>
      <c r="K161" s="25">
        <v>1240</v>
      </c>
      <c r="L161" s="20">
        <v>0</v>
      </c>
      <c r="M161" s="20">
        <v>0</v>
      </c>
      <c r="N161" s="20">
        <v>0</v>
      </c>
      <c r="O161" s="20"/>
      <c r="P161" s="20"/>
      <c r="Q161" s="20"/>
      <c r="R161" s="20"/>
      <c r="S161" s="31">
        <f t="shared" si="2"/>
        <v>0</v>
      </c>
      <c r="T161" s="20"/>
    </row>
    <row r="162" spans="1:20">
      <c r="A162" s="16"/>
      <c r="B162" s="17" t="s">
        <v>34</v>
      </c>
      <c r="C162" s="16"/>
      <c r="D162" s="18">
        <v>16760</v>
      </c>
      <c r="E162" s="19">
        <v>3824</v>
      </c>
      <c r="F162" s="19">
        <v>12936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6"/>
      <c r="P162" s="16"/>
      <c r="Q162" s="16"/>
      <c r="R162" s="16"/>
      <c r="S162" s="30">
        <f t="shared" si="2"/>
        <v>16760</v>
      </c>
      <c r="T162" s="16"/>
    </row>
    <row r="163" spans="1:20">
      <c r="A163" s="20"/>
      <c r="B163" s="21" t="s">
        <v>41</v>
      </c>
      <c r="C163" s="20"/>
      <c r="D163" s="22">
        <v>16760</v>
      </c>
      <c r="E163" s="23">
        <v>3824</v>
      </c>
      <c r="F163" s="23">
        <v>12936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/>
      <c r="P163" s="20"/>
      <c r="Q163" s="20"/>
      <c r="R163" s="20"/>
      <c r="S163" s="31">
        <f t="shared" si="2"/>
        <v>16760</v>
      </c>
      <c r="T163" s="20"/>
    </row>
    <row r="164" spans="1:20" ht="37.5">
      <c r="A164" s="11" t="s">
        <v>125</v>
      </c>
      <c r="B164" s="12" t="s">
        <v>126</v>
      </c>
      <c r="C164" s="12" t="s">
        <v>119</v>
      </c>
      <c r="D164" s="13">
        <v>25000</v>
      </c>
      <c r="E164" s="14">
        <v>24960</v>
      </c>
      <c r="F164" s="11">
        <v>40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4">
        <v>24960</v>
      </c>
      <c r="M164" s="11">
        <v>0</v>
      </c>
      <c r="N164" s="11">
        <v>0</v>
      </c>
      <c r="O164" s="15"/>
      <c r="P164" s="15"/>
      <c r="Q164" s="15"/>
      <c r="R164" s="15"/>
      <c r="S164" s="29">
        <f t="shared" si="2"/>
        <v>40</v>
      </c>
      <c r="T164" s="15"/>
    </row>
    <row r="165" spans="1:20">
      <c r="A165" s="16"/>
      <c r="B165" s="17" t="s">
        <v>31</v>
      </c>
      <c r="C165" s="16"/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6"/>
      <c r="P165" s="16"/>
      <c r="Q165" s="16"/>
      <c r="R165" s="16"/>
      <c r="S165" s="30">
        <f t="shared" si="2"/>
        <v>0</v>
      </c>
      <c r="T165" s="16"/>
    </row>
    <row r="166" spans="1:20">
      <c r="A166" s="20"/>
      <c r="B166" s="21" t="s">
        <v>32</v>
      </c>
      <c r="C166" s="20"/>
      <c r="D166" s="20">
        <v>0</v>
      </c>
      <c r="E166" s="24">
        <v>0</v>
      </c>
      <c r="F166" s="24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/>
      <c r="P166" s="20"/>
      <c r="Q166" s="20"/>
      <c r="R166" s="20"/>
      <c r="S166" s="31">
        <f t="shared" si="2"/>
        <v>0</v>
      </c>
      <c r="T166" s="20"/>
    </row>
    <row r="167" spans="1:20">
      <c r="A167" s="16"/>
      <c r="B167" s="17" t="s">
        <v>34</v>
      </c>
      <c r="C167" s="16"/>
      <c r="D167" s="18">
        <v>25000</v>
      </c>
      <c r="E167" s="19">
        <v>24960</v>
      </c>
      <c r="F167" s="17">
        <v>40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9">
        <v>24960</v>
      </c>
      <c r="M167" s="17">
        <v>0</v>
      </c>
      <c r="N167" s="17">
        <v>0</v>
      </c>
      <c r="O167" s="16"/>
      <c r="P167" s="16"/>
      <c r="Q167" s="16"/>
      <c r="R167" s="16"/>
      <c r="S167" s="30">
        <f t="shared" si="2"/>
        <v>40</v>
      </c>
      <c r="T167" s="16"/>
    </row>
    <row r="168" spans="1:20">
      <c r="A168" s="20"/>
      <c r="B168" s="21" t="s">
        <v>41</v>
      </c>
      <c r="C168" s="20"/>
      <c r="D168" s="22">
        <v>25000</v>
      </c>
      <c r="E168" s="23">
        <v>24960</v>
      </c>
      <c r="F168" s="24">
        <v>40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5">
        <v>24960</v>
      </c>
      <c r="M168" s="20">
        <v>0</v>
      </c>
      <c r="N168" s="20">
        <v>0</v>
      </c>
      <c r="O168" s="20"/>
      <c r="P168" s="20"/>
      <c r="Q168" s="20"/>
      <c r="R168" s="20"/>
      <c r="S168" s="31">
        <f t="shared" si="2"/>
        <v>40</v>
      </c>
      <c r="T168" s="20"/>
    </row>
    <row r="169" spans="1:20" ht="37.5">
      <c r="A169" s="11" t="s">
        <v>127</v>
      </c>
      <c r="B169" s="12" t="s">
        <v>128</v>
      </c>
      <c r="C169" s="12" t="s">
        <v>207</v>
      </c>
      <c r="D169" s="13">
        <v>21000</v>
      </c>
      <c r="E169" s="11">
        <v>0</v>
      </c>
      <c r="F169" s="14">
        <v>21000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5"/>
      <c r="P169" s="15"/>
      <c r="Q169" s="15"/>
      <c r="R169" s="15"/>
      <c r="S169" s="29">
        <f t="shared" si="2"/>
        <v>21000</v>
      </c>
      <c r="T169" s="15"/>
    </row>
    <row r="170" spans="1:20">
      <c r="A170" s="16"/>
      <c r="B170" s="17" t="s">
        <v>31</v>
      </c>
      <c r="C170" s="16"/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6"/>
      <c r="P170" s="16"/>
      <c r="Q170" s="16"/>
      <c r="R170" s="16"/>
      <c r="S170" s="30">
        <f t="shared" si="2"/>
        <v>0</v>
      </c>
      <c r="T170" s="16"/>
    </row>
    <row r="171" spans="1:20">
      <c r="A171" s="20"/>
      <c r="B171" s="21" t="s">
        <v>32</v>
      </c>
      <c r="C171" s="20"/>
      <c r="D171" s="20">
        <v>0</v>
      </c>
      <c r="E171" s="24">
        <v>0</v>
      </c>
      <c r="F171" s="24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/>
      <c r="P171" s="20"/>
      <c r="Q171" s="20"/>
      <c r="R171" s="20"/>
      <c r="S171" s="31">
        <f t="shared" si="2"/>
        <v>0</v>
      </c>
      <c r="T171" s="20"/>
    </row>
    <row r="172" spans="1:20">
      <c r="A172" s="16"/>
      <c r="B172" s="17" t="s">
        <v>34</v>
      </c>
      <c r="C172" s="16"/>
      <c r="D172" s="18">
        <v>21000</v>
      </c>
      <c r="E172" s="17">
        <v>0</v>
      </c>
      <c r="F172" s="19">
        <v>21000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6"/>
      <c r="P172" s="16"/>
      <c r="Q172" s="16"/>
      <c r="R172" s="16"/>
      <c r="S172" s="30">
        <f t="shared" si="2"/>
        <v>21000</v>
      </c>
      <c r="T172" s="16"/>
    </row>
    <row r="173" spans="1:20">
      <c r="A173" s="20"/>
      <c r="B173" s="21" t="s">
        <v>41</v>
      </c>
      <c r="C173" s="20"/>
      <c r="D173" s="22">
        <v>21000</v>
      </c>
      <c r="E173" s="24">
        <v>0</v>
      </c>
      <c r="F173" s="23">
        <v>21000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/>
      <c r="P173" s="20"/>
      <c r="Q173" s="20"/>
      <c r="R173" s="20"/>
      <c r="S173" s="31">
        <f t="shared" si="2"/>
        <v>21000</v>
      </c>
      <c r="T173" s="20"/>
    </row>
    <row r="174" spans="1:20" ht="37.5">
      <c r="A174" s="11" t="s">
        <v>129</v>
      </c>
      <c r="B174" s="12" t="s">
        <v>130</v>
      </c>
      <c r="C174" s="12" t="s">
        <v>131</v>
      </c>
      <c r="D174" s="13">
        <v>15827</v>
      </c>
      <c r="E174" s="14">
        <v>5966</v>
      </c>
      <c r="F174" s="14">
        <v>9861</v>
      </c>
      <c r="G174" s="11">
        <v>0</v>
      </c>
      <c r="H174" s="14">
        <v>3090</v>
      </c>
      <c r="I174" s="11">
        <v>0</v>
      </c>
      <c r="J174" s="11">
        <v>850</v>
      </c>
      <c r="K174" s="11">
        <v>0</v>
      </c>
      <c r="L174" s="14">
        <v>1776</v>
      </c>
      <c r="M174" s="11">
        <v>0</v>
      </c>
      <c r="N174" s="11">
        <v>0</v>
      </c>
      <c r="O174" s="15"/>
      <c r="P174" s="15"/>
      <c r="Q174" s="15"/>
      <c r="R174" s="15"/>
      <c r="S174" s="29">
        <f t="shared" si="2"/>
        <v>10111</v>
      </c>
      <c r="T174" s="15"/>
    </row>
    <row r="175" spans="1:20">
      <c r="A175" s="16"/>
      <c r="B175" s="17" t="s">
        <v>31</v>
      </c>
      <c r="C175" s="16"/>
      <c r="D175" s="18">
        <v>3941</v>
      </c>
      <c r="E175" s="19">
        <v>3940</v>
      </c>
      <c r="F175" s="17">
        <v>1</v>
      </c>
      <c r="G175" s="17">
        <v>0</v>
      </c>
      <c r="H175" s="19">
        <v>3090</v>
      </c>
      <c r="I175" s="17">
        <v>0</v>
      </c>
      <c r="J175" s="17">
        <v>850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16"/>
      <c r="Q175" s="16"/>
      <c r="R175" s="16"/>
      <c r="S175" s="30">
        <f t="shared" si="2"/>
        <v>1</v>
      </c>
      <c r="T175" s="16"/>
    </row>
    <row r="176" spans="1:20">
      <c r="A176" s="20"/>
      <c r="B176" s="21" t="s">
        <v>32</v>
      </c>
      <c r="C176" s="20"/>
      <c r="D176" s="20">
        <v>0</v>
      </c>
      <c r="E176" s="24">
        <v>0</v>
      </c>
      <c r="F176" s="24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/>
      <c r="P176" s="20"/>
      <c r="Q176" s="20"/>
      <c r="R176" s="20"/>
      <c r="S176" s="31">
        <f t="shared" si="2"/>
        <v>0</v>
      </c>
      <c r="T176" s="20"/>
    </row>
    <row r="177" spans="1:20">
      <c r="A177" s="20"/>
      <c r="B177" s="21" t="s">
        <v>33</v>
      </c>
      <c r="C177" s="20"/>
      <c r="D177" s="22">
        <v>3090</v>
      </c>
      <c r="E177" s="23">
        <v>3940</v>
      </c>
      <c r="F177" s="24">
        <v>-850</v>
      </c>
      <c r="G177" s="20">
        <v>0</v>
      </c>
      <c r="H177" s="25">
        <v>3090</v>
      </c>
      <c r="I177" s="20">
        <v>0</v>
      </c>
      <c r="J177" s="20">
        <v>850</v>
      </c>
      <c r="K177" s="20">
        <v>0</v>
      </c>
      <c r="L177" s="20">
        <v>0</v>
      </c>
      <c r="M177" s="20">
        <v>0</v>
      </c>
      <c r="N177" s="20">
        <v>0</v>
      </c>
      <c r="O177" s="20"/>
      <c r="P177" s="20"/>
      <c r="Q177" s="20"/>
      <c r="R177" s="20"/>
      <c r="S177" s="31">
        <f t="shared" si="2"/>
        <v>-850</v>
      </c>
      <c r="T177" s="20"/>
    </row>
    <row r="178" spans="1:20">
      <c r="A178" s="16"/>
      <c r="B178" s="17" t="s">
        <v>34</v>
      </c>
      <c r="C178" s="16"/>
      <c r="D178" s="18">
        <v>11886</v>
      </c>
      <c r="E178" s="19">
        <v>2026</v>
      </c>
      <c r="F178" s="19">
        <v>9860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9">
        <v>1776</v>
      </c>
      <c r="M178" s="17">
        <v>0</v>
      </c>
      <c r="N178" s="17">
        <v>0</v>
      </c>
      <c r="O178" s="16"/>
      <c r="P178" s="16"/>
      <c r="Q178" s="16"/>
      <c r="R178" s="16"/>
      <c r="S178" s="30">
        <f t="shared" si="2"/>
        <v>10110</v>
      </c>
      <c r="T178" s="16"/>
    </row>
    <row r="179" spans="1:20">
      <c r="A179" s="20"/>
      <c r="B179" s="21" t="s">
        <v>41</v>
      </c>
      <c r="C179" s="20"/>
      <c r="D179" s="22">
        <v>4000</v>
      </c>
      <c r="E179" s="24">
        <v>0</v>
      </c>
      <c r="F179" s="23">
        <v>4000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/>
      <c r="P179" s="20"/>
      <c r="Q179" s="20"/>
      <c r="R179" s="20"/>
      <c r="S179" s="31">
        <f t="shared" si="2"/>
        <v>4000</v>
      </c>
      <c r="T179" s="20"/>
    </row>
    <row r="180" spans="1:20">
      <c r="A180" s="20"/>
      <c r="B180" s="21" t="s">
        <v>35</v>
      </c>
      <c r="C180" s="20"/>
      <c r="D180" s="22">
        <v>8737</v>
      </c>
      <c r="E180" s="23">
        <v>2026</v>
      </c>
      <c r="F180" s="23">
        <v>6711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5">
        <v>1776</v>
      </c>
      <c r="M180" s="20">
        <v>0</v>
      </c>
      <c r="N180" s="20">
        <v>0</v>
      </c>
      <c r="O180" s="20"/>
      <c r="P180" s="20"/>
      <c r="Q180" s="20"/>
      <c r="R180" s="20"/>
      <c r="S180" s="31">
        <f t="shared" si="2"/>
        <v>6961</v>
      </c>
      <c r="T180" s="20"/>
    </row>
    <row r="181" spans="1:20" ht="37.5">
      <c r="A181" s="6" t="s">
        <v>132</v>
      </c>
      <c r="B181" s="6" t="s">
        <v>133</v>
      </c>
      <c r="C181" s="6" t="s">
        <v>206</v>
      </c>
      <c r="D181" s="7">
        <v>94453</v>
      </c>
      <c r="E181" s="8">
        <v>56675</v>
      </c>
      <c r="F181" s="8">
        <v>37778</v>
      </c>
      <c r="G181" s="6">
        <v>0</v>
      </c>
      <c r="H181" s="6">
        <v>0</v>
      </c>
      <c r="I181" s="8">
        <v>9896</v>
      </c>
      <c r="J181" s="6">
        <v>0</v>
      </c>
      <c r="K181" s="8">
        <v>9660</v>
      </c>
      <c r="L181" s="8">
        <v>36369</v>
      </c>
      <c r="M181" s="6">
        <v>750</v>
      </c>
      <c r="N181" s="6">
        <v>0</v>
      </c>
      <c r="O181" s="10"/>
      <c r="P181" s="10"/>
      <c r="Q181" s="10"/>
      <c r="R181" s="10"/>
      <c r="S181" s="32">
        <f t="shared" si="2"/>
        <v>37778</v>
      </c>
      <c r="T181" s="6" t="s">
        <v>134</v>
      </c>
    </row>
    <row r="182" spans="1:20" ht="37.5">
      <c r="A182" s="11" t="s">
        <v>135</v>
      </c>
      <c r="B182" s="12" t="s">
        <v>136</v>
      </c>
      <c r="C182" s="12" t="s">
        <v>206</v>
      </c>
      <c r="D182" s="13">
        <v>63453</v>
      </c>
      <c r="E182" s="14">
        <v>43285</v>
      </c>
      <c r="F182" s="14">
        <v>20168</v>
      </c>
      <c r="G182" s="11">
        <v>0</v>
      </c>
      <c r="H182" s="11">
        <v>0</v>
      </c>
      <c r="I182" s="14">
        <v>6166</v>
      </c>
      <c r="J182" s="11">
        <v>0</v>
      </c>
      <c r="K182" s="11">
        <v>0</v>
      </c>
      <c r="L182" s="14">
        <v>36369</v>
      </c>
      <c r="M182" s="11">
        <v>750</v>
      </c>
      <c r="N182" s="11">
        <v>0</v>
      </c>
      <c r="O182" s="15"/>
      <c r="P182" s="15"/>
      <c r="Q182" s="15"/>
      <c r="R182" s="15"/>
      <c r="S182" s="29">
        <f t="shared" si="2"/>
        <v>20168</v>
      </c>
      <c r="T182" s="15"/>
    </row>
    <row r="183" spans="1:20">
      <c r="A183" s="16"/>
      <c r="B183" s="17" t="s">
        <v>31</v>
      </c>
      <c r="C183" s="16"/>
      <c r="D183" s="18">
        <v>4563</v>
      </c>
      <c r="E183" s="19">
        <v>4563</v>
      </c>
      <c r="F183" s="17">
        <v>0</v>
      </c>
      <c r="G183" s="17">
        <v>0</v>
      </c>
      <c r="H183" s="17">
        <v>0</v>
      </c>
      <c r="I183" s="19">
        <v>4563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16"/>
      <c r="Q183" s="16"/>
      <c r="R183" s="16"/>
      <c r="S183" s="30">
        <f t="shared" si="2"/>
        <v>0</v>
      </c>
      <c r="T183" s="16"/>
    </row>
    <row r="184" spans="1:20">
      <c r="A184" s="20"/>
      <c r="B184" s="21" t="s">
        <v>96</v>
      </c>
      <c r="C184" s="20"/>
      <c r="D184" s="20">
        <v>0</v>
      </c>
      <c r="E184" s="24">
        <v>0</v>
      </c>
      <c r="F184" s="24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/>
      <c r="P184" s="20"/>
      <c r="Q184" s="20"/>
      <c r="R184" s="20"/>
      <c r="S184" s="31">
        <f t="shared" si="2"/>
        <v>0</v>
      </c>
      <c r="T184" s="20"/>
    </row>
    <row r="185" spans="1:20">
      <c r="A185" s="20"/>
      <c r="B185" s="21" t="s">
        <v>32</v>
      </c>
      <c r="C185" s="20"/>
      <c r="D185" s="20">
        <v>840</v>
      </c>
      <c r="E185" s="24">
        <v>840</v>
      </c>
      <c r="F185" s="24">
        <v>0</v>
      </c>
      <c r="G185" s="20">
        <v>0</v>
      </c>
      <c r="H185" s="20">
        <v>0</v>
      </c>
      <c r="I185" s="20">
        <v>840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/>
      <c r="P185" s="20"/>
      <c r="Q185" s="20"/>
      <c r="R185" s="20"/>
      <c r="S185" s="31">
        <f t="shared" si="2"/>
        <v>0</v>
      </c>
      <c r="T185" s="20"/>
    </row>
    <row r="186" spans="1:20">
      <c r="A186" s="20"/>
      <c r="B186" s="21" t="s">
        <v>33</v>
      </c>
      <c r="C186" s="20"/>
      <c r="D186" s="22">
        <v>3723</v>
      </c>
      <c r="E186" s="23">
        <v>3723</v>
      </c>
      <c r="F186" s="24">
        <v>0</v>
      </c>
      <c r="G186" s="20">
        <v>0</v>
      </c>
      <c r="H186" s="20">
        <v>0</v>
      </c>
      <c r="I186" s="25">
        <v>3723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/>
      <c r="P186" s="20"/>
      <c r="Q186" s="20"/>
      <c r="R186" s="20"/>
      <c r="S186" s="31">
        <f t="shared" si="2"/>
        <v>0</v>
      </c>
      <c r="T186" s="20"/>
    </row>
    <row r="187" spans="1:20">
      <c r="A187" s="16"/>
      <c r="B187" s="17" t="s">
        <v>34</v>
      </c>
      <c r="C187" s="16"/>
      <c r="D187" s="18">
        <v>58890</v>
      </c>
      <c r="E187" s="19">
        <v>38722</v>
      </c>
      <c r="F187" s="19">
        <v>20168</v>
      </c>
      <c r="G187" s="17">
        <v>0</v>
      </c>
      <c r="H187" s="17">
        <v>0</v>
      </c>
      <c r="I187" s="19">
        <v>1603</v>
      </c>
      <c r="J187" s="17">
        <v>0</v>
      </c>
      <c r="K187" s="17">
        <v>0</v>
      </c>
      <c r="L187" s="19">
        <v>36369</v>
      </c>
      <c r="M187" s="17">
        <v>750</v>
      </c>
      <c r="N187" s="17">
        <v>0</v>
      </c>
      <c r="O187" s="16"/>
      <c r="P187" s="16"/>
      <c r="Q187" s="16"/>
      <c r="R187" s="16"/>
      <c r="S187" s="30">
        <f t="shared" si="2"/>
        <v>20168</v>
      </c>
      <c r="T187" s="16"/>
    </row>
    <row r="188" spans="1:20">
      <c r="A188" s="20"/>
      <c r="B188" s="21" t="s">
        <v>40</v>
      </c>
      <c r="C188" s="20"/>
      <c r="D188" s="22">
        <v>6000</v>
      </c>
      <c r="E188" s="24">
        <v>0</v>
      </c>
      <c r="F188" s="23">
        <v>6000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/>
      <c r="P188" s="20"/>
      <c r="Q188" s="20"/>
      <c r="R188" s="20"/>
      <c r="S188" s="31">
        <f t="shared" si="2"/>
        <v>6000</v>
      </c>
      <c r="T188" s="20"/>
    </row>
    <row r="189" spans="1:20">
      <c r="A189" s="20"/>
      <c r="B189" s="21" t="s">
        <v>41</v>
      </c>
      <c r="C189" s="20"/>
      <c r="D189" s="22">
        <v>16200</v>
      </c>
      <c r="E189" s="23">
        <v>25544</v>
      </c>
      <c r="F189" s="23">
        <v>-9344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5">
        <v>25544</v>
      </c>
      <c r="M189" s="20">
        <v>0</v>
      </c>
      <c r="N189" s="20">
        <v>0</v>
      </c>
      <c r="O189" s="20"/>
      <c r="P189" s="20"/>
      <c r="Q189" s="20"/>
      <c r="R189" s="20"/>
      <c r="S189" s="31">
        <f t="shared" si="2"/>
        <v>-9344</v>
      </c>
      <c r="T189" s="20"/>
    </row>
    <row r="190" spans="1:20">
      <c r="A190" s="20"/>
      <c r="B190" s="21" t="s">
        <v>35</v>
      </c>
      <c r="C190" s="20"/>
      <c r="D190" s="22">
        <v>36690</v>
      </c>
      <c r="E190" s="23">
        <v>13178</v>
      </c>
      <c r="F190" s="23">
        <v>23512</v>
      </c>
      <c r="G190" s="20">
        <v>0</v>
      </c>
      <c r="H190" s="20">
        <v>0</v>
      </c>
      <c r="I190" s="25">
        <v>1603</v>
      </c>
      <c r="J190" s="20">
        <v>0</v>
      </c>
      <c r="K190" s="20">
        <v>0</v>
      </c>
      <c r="L190" s="25">
        <v>10825</v>
      </c>
      <c r="M190" s="20">
        <v>750</v>
      </c>
      <c r="N190" s="20">
        <v>0</v>
      </c>
      <c r="O190" s="20"/>
      <c r="P190" s="20"/>
      <c r="Q190" s="20"/>
      <c r="R190" s="20"/>
      <c r="S190" s="31">
        <f t="shared" si="2"/>
        <v>23512</v>
      </c>
      <c r="T190" s="20"/>
    </row>
    <row r="191" spans="1:20" ht="37.5">
      <c r="A191" s="11" t="s">
        <v>137</v>
      </c>
      <c r="B191" s="12" t="s">
        <v>138</v>
      </c>
      <c r="C191" s="12" t="s">
        <v>206</v>
      </c>
      <c r="D191" s="13">
        <v>31000</v>
      </c>
      <c r="E191" s="14">
        <v>13390</v>
      </c>
      <c r="F191" s="14">
        <v>17610</v>
      </c>
      <c r="G191" s="11">
        <v>0</v>
      </c>
      <c r="H191" s="11">
        <v>0</v>
      </c>
      <c r="I191" s="14">
        <v>3730</v>
      </c>
      <c r="J191" s="11">
        <v>0</v>
      </c>
      <c r="K191" s="14">
        <v>9660</v>
      </c>
      <c r="L191" s="11">
        <v>0</v>
      </c>
      <c r="M191" s="11">
        <v>0</v>
      </c>
      <c r="N191" s="11">
        <v>0</v>
      </c>
      <c r="O191" s="15"/>
      <c r="P191" s="15"/>
      <c r="Q191" s="15"/>
      <c r="R191" s="15"/>
      <c r="S191" s="29">
        <f t="shared" si="2"/>
        <v>17610</v>
      </c>
      <c r="T191" s="15"/>
    </row>
    <row r="192" spans="1:20">
      <c r="A192" s="16"/>
      <c r="B192" s="17" t="s">
        <v>31</v>
      </c>
      <c r="C192" s="16"/>
      <c r="D192" s="18">
        <v>13390</v>
      </c>
      <c r="E192" s="19">
        <v>13390</v>
      </c>
      <c r="F192" s="17">
        <v>0</v>
      </c>
      <c r="G192" s="17">
        <v>0</v>
      </c>
      <c r="H192" s="17">
        <v>0</v>
      </c>
      <c r="I192" s="19">
        <v>3730</v>
      </c>
      <c r="J192" s="17">
        <v>0</v>
      </c>
      <c r="K192" s="19">
        <v>9660</v>
      </c>
      <c r="L192" s="17">
        <v>0</v>
      </c>
      <c r="M192" s="17">
        <v>0</v>
      </c>
      <c r="N192" s="17">
        <v>0</v>
      </c>
      <c r="O192" s="16"/>
      <c r="P192" s="16"/>
      <c r="Q192" s="16"/>
      <c r="R192" s="16"/>
      <c r="S192" s="30">
        <f t="shared" si="2"/>
        <v>0</v>
      </c>
      <c r="T192" s="16"/>
    </row>
    <row r="193" spans="1:20">
      <c r="A193" s="20"/>
      <c r="B193" s="21" t="s">
        <v>32</v>
      </c>
      <c r="C193" s="20"/>
      <c r="D193" s="22">
        <v>13390</v>
      </c>
      <c r="E193" s="23">
        <v>13390</v>
      </c>
      <c r="F193" s="24">
        <v>0</v>
      </c>
      <c r="G193" s="20">
        <v>0</v>
      </c>
      <c r="H193" s="20">
        <v>0</v>
      </c>
      <c r="I193" s="25">
        <v>3730</v>
      </c>
      <c r="J193" s="20">
        <v>0</v>
      </c>
      <c r="K193" s="25">
        <v>9660</v>
      </c>
      <c r="L193" s="20">
        <v>0</v>
      </c>
      <c r="M193" s="20">
        <v>0</v>
      </c>
      <c r="N193" s="20">
        <v>0</v>
      </c>
      <c r="O193" s="20"/>
      <c r="P193" s="20"/>
      <c r="Q193" s="20"/>
      <c r="R193" s="20"/>
      <c r="S193" s="31">
        <f t="shared" si="2"/>
        <v>0</v>
      </c>
      <c r="T193" s="20"/>
    </row>
    <row r="194" spans="1:20">
      <c r="A194" s="16"/>
      <c r="B194" s="17" t="s">
        <v>34</v>
      </c>
      <c r="C194" s="16"/>
      <c r="D194" s="18">
        <v>17610</v>
      </c>
      <c r="E194" s="17">
        <v>0</v>
      </c>
      <c r="F194" s="19">
        <v>17610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6"/>
      <c r="P194" s="16"/>
      <c r="Q194" s="16"/>
      <c r="R194" s="16"/>
      <c r="S194" s="30">
        <f t="shared" si="2"/>
        <v>17610</v>
      </c>
      <c r="T194" s="16"/>
    </row>
    <row r="195" spans="1:20">
      <c r="A195" s="20"/>
      <c r="B195" s="21" t="s">
        <v>41</v>
      </c>
      <c r="C195" s="20"/>
      <c r="D195" s="22">
        <v>17610</v>
      </c>
      <c r="E195" s="24">
        <v>0</v>
      </c>
      <c r="F195" s="23">
        <v>17610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/>
      <c r="P195" s="20"/>
      <c r="Q195" s="20"/>
      <c r="R195" s="20"/>
      <c r="S195" s="31">
        <f t="shared" si="2"/>
        <v>17610</v>
      </c>
      <c r="T195" s="20"/>
    </row>
    <row r="196" spans="1:20" ht="56.25">
      <c r="A196" s="6" t="s">
        <v>139</v>
      </c>
      <c r="B196" s="6" t="s">
        <v>140</v>
      </c>
      <c r="C196" s="6" t="s">
        <v>141</v>
      </c>
      <c r="D196" s="7">
        <v>185459</v>
      </c>
      <c r="E196" s="8">
        <v>84338</v>
      </c>
      <c r="F196" s="8">
        <v>101121</v>
      </c>
      <c r="G196" s="6">
        <v>0</v>
      </c>
      <c r="H196" s="6">
        <v>0</v>
      </c>
      <c r="I196" s="8">
        <v>47893</v>
      </c>
      <c r="J196" s="6">
        <v>0</v>
      </c>
      <c r="K196" s="8">
        <v>22370</v>
      </c>
      <c r="L196" s="8">
        <v>14075</v>
      </c>
      <c r="M196" s="6">
        <v>0</v>
      </c>
      <c r="N196" s="6">
        <v>0</v>
      </c>
      <c r="O196" s="10"/>
      <c r="P196" s="10"/>
      <c r="Q196" s="10"/>
      <c r="R196" s="10"/>
      <c r="S196" s="32">
        <f t="shared" si="2"/>
        <v>101121</v>
      </c>
      <c r="T196" s="6" t="s">
        <v>142</v>
      </c>
    </row>
    <row r="197" spans="1:20" ht="56.25">
      <c r="A197" s="11" t="s">
        <v>143</v>
      </c>
      <c r="B197" s="12" t="s">
        <v>144</v>
      </c>
      <c r="C197" s="12" t="s">
        <v>205</v>
      </c>
      <c r="D197" s="13">
        <v>52439</v>
      </c>
      <c r="E197" s="14">
        <v>19366</v>
      </c>
      <c r="F197" s="14">
        <v>33073</v>
      </c>
      <c r="G197" s="11">
        <v>0</v>
      </c>
      <c r="H197" s="11">
        <v>0</v>
      </c>
      <c r="I197" s="14">
        <v>19366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5"/>
      <c r="P197" s="15"/>
      <c r="Q197" s="15"/>
      <c r="R197" s="15"/>
      <c r="S197" s="29">
        <f t="shared" ref="S197:S240" si="3">D197-(SUM(G197:R197))</f>
        <v>33073</v>
      </c>
      <c r="T197" s="15"/>
    </row>
    <row r="198" spans="1:20">
      <c r="A198" s="16"/>
      <c r="B198" s="17" t="s">
        <v>31</v>
      </c>
      <c r="C198" s="16"/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6"/>
      <c r="P198" s="16"/>
      <c r="Q198" s="16"/>
      <c r="R198" s="16"/>
      <c r="S198" s="30">
        <f t="shared" si="3"/>
        <v>0</v>
      </c>
      <c r="T198" s="16"/>
    </row>
    <row r="199" spans="1:20">
      <c r="A199" s="20"/>
      <c r="B199" s="21" t="s">
        <v>96</v>
      </c>
      <c r="C199" s="20"/>
      <c r="D199" s="20">
        <v>0</v>
      </c>
      <c r="E199" s="24">
        <v>0</v>
      </c>
      <c r="F199" s="24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/>
      <c r="P199" s="20"/>
      <c r="Q199" s="20"/>
      <c r="R199" s="20"/>
      <c r="S199" s="31">
        <f t="shared" si="3"/>
        <v>0</v>
      </c>
      <c r="T199" s="20"/>
    </row>
    <row r="200" spans="1:20">
      <c r="A200" s="20"/>
      <c r="B200" s="21" t="s">
        <v>32</v>
      </c>
      <c r="C200" s="20"/>
      <c r="D200" s="20">
        <v>0</v>
      </c>
      <c r="E200" s="24">
        <v>0</v>
      </c>
      <c r="F200" s="24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/>
      <c r="P200" s="20"/>
      <c r="Q200" s="20"/>
      <c r="R200" s="20"/>
      <c r="S200" s="31">
        <f t="shared" si="3"/>
        <v>0</v>
      </c>
      <c r="T200" s="20"/>
    </row>
    <row r="201" spans="1:20">
      <c r="A201" s="20"/>
      <c r="B201" s="21" t="s">
        <v>33</v>
      </c>
      <c r="C201" s="20"/>
      <c r="D201" s="20">
        <v>0</v>
      </c>
      <c r="E201" s="24">
        <v>0</v>
      </c>
      <c r="F201" s="24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/>
      <c r="P201" s="20"/>
      <c r="Q201" s="20"/>
      <c r="R201" s="20"/>
      <c r="S201" s="31">
        <f t="shared" si="3"/>
        <v>0</v>
      </c>
      <c r="T201" s="20"/>
    </row>
    <row r="202" spans="1:20">
      <c r="A202" s="16"/>
      <c r="B202" s="17" t="s">
        <v>34</v>
      </c>
      <c r="C202" s="16"/>
      <c r="D202" s="18">
        <v>52439</v>
      </c>
      <c r="E202" s="19">
        <v>19366</v>
      </c>
      <c r="F202" s="19">
        <v>33073</v>
      </c>
      <c r="G202" s="17">
        <v>0</v>
      </c>
      <c r="H202" s="17">
        <v>0</v>
      </c>
      <c r="I202" s="19">
        <v>19366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6"/>
      <c r="P202" s="16"/>
      <c r="Q202" s="16"/>
      <c r="R202" s="16"/>
      <c r="S202" s="30">
        <f t="shared" si="3"/>
        <v>33073</v>
      </c>
      <c r="T202" s="16"/>
    </row>
    <row r="203" spans="1:20">
      <c r="A203" s="20"/>
      <c r="B203" s="21" t="s">
        <v>40</v>
      </c>
      <c r="C203" s="20"/>
      <c r="D203" s="22">
        <v>6000</v>
      </c>
      <c r="E203" s="24">
        <v>0</v>
      </c>
      <c r="F203" s="23">
        <v>6000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/>
      <c r="P203" s="20"/>
      <c r="Q203" s="20"/>
      <c r="R203" s="20"/>
      <c r="S203" s="31">
        <f t="shared" si="3"/>
        <v>6000</v>
      </c>
      <c r="T203" s="20"/>
    </row>
    <row r="204" spans="1:20">
      <c r="A204" s="20"/>
      <c r="B204" s="21" t="s">
        <v>41</v>
      </c>
      <c r="C204" s="20"/>
      <c r="D204" s="22">
        <v>27000</v>
      </c>
      <c r="E204" s="24">
        <v>0</v>
      </c>
      <c r="F204" s="23">
        <v>27000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/>
      <c r="P204" s="20"/>
      <c r="Q204" s="20"/>
      <c r="R204" s="20"/>
      <c r="S204" s="31">
        <f t="shared" si="3"/>
        <v>27000</v>
      </c>
      <c r="T204" s="20"/>
    </row>
    <row r="205" spans="1:20">
      <c r="A205" s="20"/>
      <c r="B205" s="21" t="s">
        <v>35</v>
      </c>
      <c r="C205" s="20"/>
      <c r="D205" s="22">
        <v>19439</v>
      </c>
      <c r="E205" s="23">
        <v>19366</v>
      </c>
      <c r="F205" s="24">
        <v>73</v>
      </c>
      <c r="G205" s="20">
        <v>0</v>
      </c>
      <c r="H205" s="20">
        <v>0</v>
      </c>
      <c r="I205" s="25">
        <v>19366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/>
      <c r="P205" s="20"/>
      <c r="Q205" s="20"/>
      <c r="R205" s="20"/>
      <c r="S205" s="31">
        <f t="shared" si="3"/>
        <v>73</v>
      </c>
      <c r="T205" s="20"/>
    </row>
    <row r="206" spans="1:20" ht="37.5">
      <c r="A206" s="11" t="s">
        <v>145</v>
      </c>
      <c r="B206" s="12" t="s">
        <v>146</v>
      </c>
      <c r="C206" s="12" t="s">
        <v>205</v>
      </c>
      <c r="D206" s="13">
        <v>7600</v>
      </c>
      <c r="E206" s="11">
        <v>0</v>
      </c>
      <c r="F206" s="14">
        <v>7600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5"/>
      <c r="P206" s="15"/>
      <c r="Q206" s="15"/>
      <c r="R206" s="15"/>
      <c r="S206" s="29">
        <f t="shared" si="3"/>
        <v>7600</v>
      </c>
      <c r="T206" s="15"/>
    </row>
    <row r="207" spans="1:20">
      <c r="A207" s="16"/>
      <c r="B207" s="17" t="s">
        <v>31</v>
      </c>
      <c r="C207" s="16"/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6"/>
      <c r="P207" s="16"/>
      <c r="Q207" s="16"/>
      <c r="R207" s="16"/>
      <c r="S207" s="30">
        <f t="shared" si="3"/>
        <v>0</v>
      </c>
      <c r="T207" s="16"/>
    </row>
    <row r="208" spans="1:20">
      <c r="A208" s="20"/>
      <c r="B208" s="21" t="s">
        <v>96</v>
      </c>
      <c r="C208" s="20"/>
      <c r="D208" s="20">
        <v>0</v>
      </c>
      <c r="E208" s="24">
        <v>0</v>
      </c>
      <c r="F208" s="24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/>
      <c r="P208" s="20"/>
      <c r="Q208" s="20"/>
      <c r="R208" s="20"/>
      <c r="S208" s="31">
        <f t="shared" si="3"/>
        <v>0</v>
      </c>
      <c r="T208" s="20"/>
    </row>
    <row r="209" spans="1:20">
      <c r="A209" s="20"/>
      <c r="B209" s="21" t="s">
        <v>32</v>
      </c>
      <c r="C209" s="20"/>
      <c r="D209" s="20">
        <v>0</v>
      </c>
      <c r="E209" s="24">
        <v>0</v>
      </c>
      <c r="F209" s="24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/>
      <c r="P209" s="20"/>
      <c r="Q209" s="20"/>
      <c r="R209" s="20"/>
      <c r="S209" s="31">
        <f t="shared" si="3"/>
        <v>0</v>
      </c>
      <c r="T209" s="20"/>
    </row>
    <row r="210" spans="1:20">
      <c r="A210" s="16"/>
      <c r="B210" s="17" t="s">
        <v>34</v>
      </c>
      <c r="C210" s="16"/>
      <c r="D210" s="18">
        <v>7600</v>
      </c>
      <c r="E210" s="17">
        <v>0</v>
      </c>
      <c r="F210" s="19">
        <v>7600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6"/>
      <c r="P210" s="16"/>
      <c r="Q210" s="16"/>
      <c r="R210" s="16"/>
      <c r="S210" s="30">
        <f t="shared" si="3"/>
        <v>7600</v>
      </c>
      <c r="T210" s="16"/>
    </row>
    <row r="211" spans="1:20">
      <c r="A211" s="20"/>
      <c r="B211" s="21" t="s">
        <v>40</v>
      </c>
      <c r="C211" s="20"/>
      <c r="D211" s="22">
        <v>3600</v>
      </c>
      <c r="E211" s="24">
        <v>0</v>
      </c>
      <c r="F211" s="23">
        <v>3600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/>
      <c r="P211" s="20"/>
      <c r="Q211" s="20"/>
      <c r="R211" s="20"/>
      <c r="S211" s="31">
        <f t="shared" si="3"/>
        <v>3600</v>
      </c>
      <c r="T211" s="20"/>
    </row>
    <row r="212" spans="1:20">
      <c r="A212" s="20"/>
      <c r="B212" s="21" t="s">
        <v>41</v>
      </c>
      <c r="C212" s="20"/>
      <c r="D212" s="22">
        <v>4000</v>
      </c>
      <c r="E212" s="24">
        <v>0</v>
      </c>
      <c r="F212" s="23">
        <v>4000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/>
      <c r="P212" s="20"/>
      <c r="Q212" s="20"/>
      <c r="R212" s="20"/>
      <c r="S212" s="31">
        <f t="shared" si="3"/>
        <v>4000</v>
      </c>
      <c r="T212" s="20"/>
    </row>
    <row r="213" spans="1:20" ht="37.5">
      <c r="A213" s="11" t="s">
        <v>147</v>
      </c>
      <c r="B213" s="12" t="s">
        <v>148</v>
      </c>
      <c r="C213" s="12" t="s">
        <v>205</v>
      </c>
      <c r="D213" s="13">
        <v>8600</v>
      </c>
      <c r="E213" s="14">
        <v>5000</v>
      </c>
      <c r="F213" s="14">
        <v>3600</v>
      </c>
      <c r="G213" s="11">
        <v>0</v>
      </c>
      <c r="H213" s="11">
        <v>0</v>
      </c>
      <c r="I213" s="14">
        <v>5000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5"/>
      <c r="P213" s="15"/>
      <c r="Q213" s="15"/>
      <c r="R213" s="15"/>
      <c r="S213" s="29">
        <f t="shared" si="3"/>
        <v>3600</v>
      </c>
      <c r="T213" s="15"/>
    </row>
    <row r="214" spans="1:20">
      <c r="A214" s="16"/>
      <c r="B214" s="17" t="s">
        <v>31</v>
      </c>
      <c r="C214" s="16"/>
      <c r="D214" s="18">
        <v>5000</v>
      </c>
      <c r="E214" s="19">
        <v>5000</v>
      </c>
      <c r="F214" s="17">
        <v>0</v>
      </c>
      <c r="G214" s="17">
        <v>0</v>
      </c>
      <c r="H214" s="17">
        <v>0</v>
      </c>
      <c r="I214" s="19">
        <v>5000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6"/>
      <c r="P214" s="16"/>
      <c r="Q214" s="16"/>
      <c r="R214" s="16"/>
      <c r="S214" s="30">
        <f t="shared" si="3"/>
        <v>0</v>
      </c>
      <c r="T214" s="16"/>
    </row>
    <row r="215" spans="1:20">
      <c r="A215" s="20"/>
      <c r="B215" s="21" t="s">
        <v>96</v>
      </c>
      <c r="C215" s="20"/>
      <c r="D215" s="20">
        <v>0</v>
      </c>
      <c r="E215" s="24">
        <v>0</v>
      </c>
      <c r="F215" s="24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/>
      <c r="P215" s="20"/>
      <c r="Q215" s="20"/>
      <c r="R215" s="20"/>
      <c r="S215" s="31">
        <f t="shared" si="3"/>
        <v>0</v>
      </c>
      <c r="T215" s="20"/>
    </row>
    <row r="216" spans="1:20">
      <c r="A216" s="20"/>
      <c r="B216" s="21" t="s">
        <v>32</v>
      </c>
      <c r="C216" s="20"/>
      <c r="D216" s="22">
        <v>5000</v>
      </c>
      <c r="E216" s="23">
        <v>5000</v>
      </c>
      <c r="F216" s="24">
        <v>0</v>
      </c>
      <c r="G216" s="20">
        <v>0</v>
      </c>
      <c r="H216" s="20">
        <v>0</v>
      </c>
      <c r="I216" s="25">
        <v>5000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/>
      <c r="P216" s="20"/>
      <c r="Q216" s="20"/>
      <c r="R216" s="20"/>
      <c r="S216" s="31">
        <f t="shared" si="3"/>
        <v>0</v>
      </c>
      <c r="T216" s="20"/>
    </row>
    <row r="217" spans="1:20">
      <c r="A217" s="16"/>
      <c r="B217" s="17" t="s">
        <v>34</v>
      </c>
      <c r="C217" s="16"/>
      <c r="D217" s="18">
        <v>3600</v>
      </c>
      <c r="E217" s="17">
        <v>0</v>
      </c>
      <c r="F217" s="19">
        <v>3600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6"/>
      <c r="P217" s="16"/>
      <c r="Q217" s="16"/>
      <c r="R217" s="16"/>
      <c r="S217" s="30">
        <f t="shared" si="3"/>
        <v>3600</v>
      </c>
      <c r="T217" s="16"/>
    </row>
    <row r="218" spans="1:20">
      <c r="A218" s="20"/>
      <c r="B218" s="21" t="s">
        <v>40</v>
      </c>
      <c r="C218" s="20"/>
      <c r="D218" s="22">
        <v>3600</v>
      </c>
      <c r="E218" s="24">
        <v>0</v>
      </c>
      <c r="F218" s="23">
        <v>3600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/>
      <c r="P218" s="20"/>
      <c r="Q218" s="20"/>
      <c r="R218" s="20"/>
      <c r="S218" s="31">
        <f t="shared" si="3"/>
        <v>3600</v>
      </c>
      <c r="T218" s="20"/>
    </row>
    <row r="219" spans="1:20" ht="75">
      <c r="A219" s="11" t="s">
        <v>149</v>
      </c>
      <c r="B219" s="12" t="s">
        <v>150</v>
      </c>
      <c r="C219" s="12" t="s">
        <v>205</v>
      </c>
      <c r="D219" s="13">
        <v>46400</v>
      </c>
      <c r="E219" s="14">
        <v>14075</v>
      </c>
      <c r="F219" s="14">
        <v>32325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4">
        <v>14075</v>
      </c>
      <c r="M219" s="11">
        <v>0</v>
      </c>
      <c r="N219" s="11">
        <v>0</v>
      </c>
      <c r="O219" s="15"/>
      <c r="P219" s="15"/>
      <c r="Q219" s="15"/>
      <c r="R219" s="15"/>
      <c r="S219" s="29">
        <f t="shared" si="3"/>
        <v>32325</v>
      </c>
      <c r="T219" s="15"/>
    </row>
    <row r="220" spans="1:20">
      <c r="A220" s="16"/>
      <c r="B220" s="17" t="s">
        <v>31</v>
      </c>
      <c r="C220" s="16"/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6"/>
      <c r="P220" s="16"/>
      <c r="Q220" s="16"/>
      <c r="R220" s="16"/>
      <c r="S220" s="30">
        <f t="shared" si="3"/>
        <v>0</v>
      </c>
      <c r="T220" s="16"/>
    </row>
    <row r="221" spans="1:20">
      <c r="A221" s="20"/>
      <c r="B221" s="21" t="s">
        <v>32</v>
      </c>
      <c r="C221" s="20"/>
      <c r="D221" s="20">
        <v>0</v>
      </c>
      <c r="E221" s="24">
        <v>0</v>
      </c>
      <c r="F221" s="24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/>
      <c r="P221" s="20"/>
      <c r="Q221" s="20"/>
      <c r="R221" s="20"/>
      <c r="S221" s="31">
        <f t="shared" si="3"/>
        <v>0</v>
      </c>
      <c r="T221" s="20"/>
    </row>
    <row r="222" spans="1:20">
      <c r="A222" s="20"/>
      <c r="B222" s="21" t="s">
        <v>33</v>
      </c>
      <c r="C222" s="20"/>
      <c r="D222" s="20">
        <v>0</v>
      </c>
      <c r="E222" s="24">
        <v>0</v>
      </c>
      <c r="F222" s="24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/>
      <c r="P222" s="20"/>
      <c r="Q222" s="20"/>
      <c r="R222" s="20"/>
      <c r="S222" s="31">
        <f t="shared" si="3"/>
        <v>0</v>
      </c>
      <c r="T222" s="20"/>
    </row>
    <row r="223" spans="1:20">
      <c r="A223" s="16"/>
      <c r="B223" s="17" t="s">
        <v>34</v>
      </c>
      <c r="C223" s="16"/>
      <c r="D223" s="18">
        <v>46400</v>
      </c>
      <c r="E223" s="19">
        <v>14075</v>
      </c>
      <c r="F223" s="19">
        <v>32325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9">
        <v>14075</v>
      </c>
      <c r="M223" s="17">
        <v>0</v>
      </c>
      <c r="N223" s="17">
        <v>0</v>
      </c>
      <c r="O223" s="16"/>
      <c r="P223" s="16"/>
      <c r="Q223" s="16"/>
      <c r="R223" s="16"/>
      <c r="S223" s="30">
        <f t="shared" si="3"/>
        <v>32325</v>
      </c>
      <c r="T223" s="16"/>
    </row>
    <row r="224" spans="1:20">
      <c r="A224" s="20"/>
      <c r="B224" s="21" t="s">
        <v>41</v>
      </c>
      <c r="C224" s="20"/>
      <c r="D224" s="22">
        <v>26400</v>
      </c>
      <c r="E224" s="23">
        <v>14075</v>
      </c>
      <c r="F224" s="23">
        <v>12325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5">
        <v>14075</v>
      </c>
      <c r="M224" s="20">
        <v>0</v>
      </c>
      <c r="N224" s="20">
        <v>0</v>
      </c>
      <c r="O224" s="20"/>
      <c r="P224" s="20"/>
      <c r="Q224" s="20"/>
      <c r="R224" s="20"/>
      <c r="S224" s="31">
        <f t="shared" si="3"/>
        <v>12325</v>
      </c>
      <c r="T224" s="20"/>
    </row>
    <row r="225" spans="1:20">
      <c r="A225" s="20"/>
      <c r="B225" s="21" t="s">
        <v>35</v>
      </c>
      <c r="C225" s="20"/>
      <c r="D225" s="22">
        <v>20000</v>
      </c>
      <c r="E225" s="24">
        <v>0</v>
      </c>
      <c r="F225" s="23">
        <v>20000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/>
      <c r="P225" s="20"/>
      <c r="Q225" s="20"/>
      <c r="R225" s="20"/>
      <c r="S225" s="31">
        <f t="shared" si="3"/>
        <v>20000</v>
      </c>
      <c r="T225" s="20"/>
    </row>
    <row r="226" spans="1:20" ht="93.75">
      <c r="A226" s="11" t="s">
        <v>151</v>
      </c>
      <c r="B226" s="12" t="s">
        <v>152</v>
      </c>
      <c r="C226" s="12" t="s">
        <v>205</v>
      </c>
      <c r="D226" s="13">
        <v>43900</v>
      </c>
      <c r="E226" s="14">
        <v>23527</v>
      </c>
      <c r="F226" s="14">
        <v>20373</v>
      </c>
      <c r="G226" s="11">
        <v>0</v>
      </c>
      <c r="H226" s="11">
        <v>0</v>
      </c>
      <c r="I226" s="14">
        <v>23527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5"/>
      <c r="P226" s="15"/>
      <c r="Q226" s="15"/>
      <c r="R226" s="15"/>
      <c r="S226" s="29">
        <f t="shared" si="3"/>
        <v>20373</v>
      </c>
      <c r="T226" s="15"/>
    </row>
    <row r="227" spans="1:20">
      <c r="A227" s="16"/>
      <c r="B227" s="17" t="s">
        <v>31</v>
      </c>
      <c r="C227" s="16"/>
      <c r="D227" s="18">
        <v>18200</v>
      </c>
      <c r="E227" s="19">
        <v>18200</v>
      </c>
      <c r="F227" s="17">
        <v>0</v>
      </c>
      <c r="G227" s="17">
        <v>0</v>
      </c>
      <c r="H227" s="17">
        <v>0</v>
      </c>
      <c r="I227" s="19">
        <v>18200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6"/>
      <c r="P227" s="16"/>
      <c r="Q227" s="16"/>
      <c r="R227" s="16"/>
      <c r="S227" s="30">
        <f t="shared" si="3"/>
        <v>0</v>
      </c>
      <c r="T227" s="16"/>
    </row>
    <row r="228" spans="1:20">
      <c r="A228" s="20"/>
      <c r="B228" s="21" t="s">
        <v>32</v>
      </c>
      <c r="C228" s="20"/>
      <c r="D228" s="22">
        <v>18200</v>
      </c>
      <c r="E228" s="23">
        <v>18200</v>
      </c>
      <c r="F228" s="24">
        <v>0</v>
      </c>
      <c r="G228" s="20">
        <v>0</v>
      </c>
      <c r="H228" s="20">
        <v>0</v>
      </c>
      <c r="I228" s="25">
        <v>18200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/>
      <c r="P228" s="20"/>
      <c r="Q228" s="20"/>
      <c r="R228" s="20"/>
      <c r="S228" s="31">
        <f t="shared" si="3"/>
        <v>0</v>
      </c>
      <c r="T228" s="20"/>
    </row>
    <row r="229" spans="1:20">
      <c r="A229" s="20"/>
      <c r="B229" s="21" t="s">
        <v>33</v>
      </c>
      <c r="C229" s="20"/>
      <c r="D229" s="20">
        <v>0</v>
      </c>
      <c r="E229" s="24">
        <v>0</v>
      </c>
      <c r="F229" s="24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/>
      <c r="P229" s="20"/>
      <c r="Q229" s="20"/>
      <c r="R229" s="20"/>
      <c r="S229" s="31">
        <f t="shared" si="3"/>
        <v>0</v>
      </c>
      <c r="T229" s="20"/>
    </row>
    <row r="230" spans="1:20">
      <c r="A230" s="16"/>
      <c r="B230" s="17" t="s">
        <v>34</v>
      </c>
      <c r="C230" s="16"/>
      <c r="D230" s="18">
        <v>25700</v>
      </c>
      <c r="E230" s="19">
        <v>5327</v>
      </c>
      <c r="F230" s="19">
        <v>20373</v>
      </c>
      <c r="G230" s="17">
        <v>0</v>
      </c>
      <c r="H230" s="17">
        <v>0</v>
      </c>
      <c r="I230" s="19">
        <v>5327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6"/>
      <c r="P230" s="16"/>
      <c r="Q230" s="16"/>
      <c r="R230" s="16"/>
      <c r="S230" s="30">
        <f t="shared" si="3"/>
        <v>20373</v>
      </c>
      <c r="T230" s="16"/>
    </row>
    <row r="231" spans="1:20">
      <c r="A231" s="20"/>
      <c r="B231" s="21" t="s">
        <v>41</v>
      </c>
      <c r="C231" s="20"/>
      <c r="D231" s="22">
        <v>6200</v>
      </c>
      <c r="E231" s="24">
        <v>0</v>
      </c>
      <c r="F231" s="23">
        <v>6200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/>
      <c r="P231" s="20"/>
      <c r="Q231" s="20"/>
      <c r="R231" s="20"/>
      <c r="S231" s="31">
        <f t="shared" si="3"/>
        <v>6200</v>
      </c>
      <c r="T231" s="20"/>
    </row>
    <row r="232" spans="1:20">
      <c r="A232" s="20"/>
      <c r="B232" s="21" t="s">
        <v>35</v>
      </c>
      <c r="C232" s="20"/>
      <c r="D232" s="22">
        <v>19500</v>
      </c>
      <c r="E232" s="23">
        <v>5327</v>
      </c>
      <c r="F232" s="23">
        <v>14173</v>
      </c>
      <c r="G232" s="20">
        <v>0</v>
      </c>
      <c r="H232" s="20">
        <v>0</v>
      </c>
      <c r="I232" s="25">
        <v>5327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/>
      <c r="P232" s="20"/>
      <c r="Q232" s="20"/>
      <c r="R232" s="20"/>
      <c r="S232" s="31">
        <f t="shared" si="3"/>
        <v>14173</v>
      </c>
      <c r="T232" s="20"/>
    </row>
    <row r="233" spans="1:20" ht="56.25">
      <c r="A233" s="11" t="s">
        <v>153</v>
      </c>
      <c r="B233" s="12" t="s">
        <v>154</v>
      </c>
      <c r="C233" s="12" t="s">
        <v>204</v>
      </c>
      <c r="D233" s="13">
        <v>26520</v>
      </c>
      <c r="E233" s="14">
        <v>22370</v>
      </c>
      <c r="F233" s="14">
        <v>4150</v>
      </c>
      <c r="G233" s="11">
        <v>0</v>
      </c>
      <c r="H233" s="11">
        <v>0</v>
      </c>
      <c r="I233" s="11">
        <v>0</v>
      </c>
      <c r="J233" s="11">
        <v>0</v>
      </c>
      <c r="K233" s="14">
        <v>22370</v>
      </c>
      <c r="L233" s="11">
        <v>0</v>
      </c>
      <c r="M233" s="11">
        <v>0</v>
      </c>
      <c r="N233" s="11">
        <v>0</v>
      </c>
      <c r="O233" s="15"/>
      <c r="P233" s="15"/>
      <c r="Q233" s="15"/>
      <c r="R233" s="15"/>
      <c r="S233" s="29">
        <f t="shared" si="3"/>
        <v>4150</v>
      </c>
      <c r="T233" s="15"/>
    </row>
    <row r="234" spans="1:20">
      <c r="A234" s="16"/>
      <c r="B234" s="17" t="s">
        <v>31</v>
      </c>
      <c r="C234" s="16"/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6"/>
      <c r="P234" s="16"/>
      <c r="Q234" s="16"/>
      <c r="R234" s="16"/>
      <c r="S234" s="30">
        <f t="shared" si="3"/>
        <v>0</v>
      </c>
      <c r="T234" s="16"/>
    </row>
    <row r="235" spans="1:20">
      <c r="A235" s="20"/>
      <c r="B235" s="21" t="s">
        <v>96</v>
      </c>
      <c r="C235" s="20"/>
      <c r="D235" s="20">
        <v>0</v>
      </c>
      <c r="E235" s="24">
        <v>0</v>
      </c>
      <c r="F235" s="24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/>
      <c r="P235" s="20"/>
      <c r="Q235" s="20"/>
      <c r="R235" s="20"/>
      <c r="S235" s="31">
        <f t="shared" si="3"/>
        <v>0</v>
      </c>
      <c r="T235" s="20"/>
    </row>
    <row r="236" spans="1:20">
      <c r="A236" s="20"/>
      <c r="B236" s="21" t="s">
        <v>32</v>
      </c>
      <c r="C236" s="20"/>
      <c r="D236" s="20">
        <v>0</v>
      </c>
      <c r="E236" s="24">
        <v>0</v>
      </c>
      <c r="F236" s="24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/>
      <c r="P236" s="20"/>
      <c r="Q236" s="20"/>
      <c r="R236" s="20"/>
      <c r="S236" s="31">
        <f t="shared" si="3"/>
        <v>0</v>
      </c>
      <c r="T236" s="20"/>
    </row>
    <row r="237" spans="1:20">
      <c r="A237" s="16"/>
      <c r="B237" s="17" t="s">
        <v>34</v>
      </c>
      <c r="C237" s="16"/>
      <c r="D237" s="18">
        <v>26520</v>
      </c>
      <c r="E237" s="19">
        <v>22370</v>
      </c>
      <c r="F237" s="19">
        <v>4150</v>
      </c>
      <c r="G237" s="17">
        <v>0</v>
      </c>
      <c r="H237" s="17">
        <v>0</v>
      </c>
      <c r="I237" s="17">
        <v>0</v>
      </c>
      <c r="J237" s="17">
        <v>0</v>
      </c>
      <c r="K237" s="19">
        <v>22370</v>
      </c>
      <c r="L237" s="17">
        <v>0</v>
      </c>
      <c r="M237" s="17">
        <v>0</v>
      </c>
      <c r="N237" s="17">
        <v>0</v>
      </c>
      <c r="O237" s="16"/>
      <c r="P237" s="16"/>
      <c r="Q237" s="16"/>
      <c r="R237" s="16"/>
      <c r="S237" s="30">
        <f t="shared" si="3"/>
        <v>4150</v>
      </c>
      <c r="T237" s="16"/>
    </row>
    <row r="238" spans="1:20">
      <c r="A238" s="20"/>
      <c r="B238" s="21" t="s">
        <v>40</v>
      </c>
      <c r="C238" s="20"/>
      <c r="D238" s="22">
        <v>3600</v>
      </c>
      <c r="E238" s="24">
        <v>0</v>
      </c>
      <c r="F238" s="23">
        <v>3600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/>
      <c r="P238" s="20"/>
      <c r="Q238" s="20"/>
      <c r="R238" s="20"/>
      <c r="S238" s="31">
        <f t="shared" si="3"/>
        <v>3600</v>
      </c>
      <c r="T238" s="20"/>
    </row>
    <row r="239" spans="1:20">
      <c r="A239" s="20"/>
      <c r="B239" s="21" t="s">
        <v>41</v>
      </c>
      <c r="C239" s="20"/>
      <c r="D239" s="22">
        <v>22920</v>
      </c>
      <c r="E239" s="23">
        <v>22370</v>
      </c>
      <c r="F239" s="24">
        <v>550</v>
      </c>
      <c r="G239" s="20">
        <v>0</v>
      </c>
      <c r="H239" s="20">
        <v>0</v>
      </c>
      <c r="I239" s="20">
        <v>0</v>
      </c>
      <c r="J239" s="20">
        <v>0</v>
      </c>
      <c r="K239" s="25">
        <v>22370</v>
      </c>
      <c r="L239" s="20">
        <v>0</v>
      </c>
      <c r="M239" s="20">
        <v>0</v>
      </c>
      <c r="N239" s="20">
        <v>0</v>
      </c>
      <c r="O239" s="20"/>
      <c r="P239" s="20"/>
      <c r="Q239" s="20"/>
      <c r="R239" s="20"/>
      <c r="S239" s="31">
        <f t="shared" si="3"/>
        <v>550</v>
      </c>
      <c r="T239" s="20"/>
    </row>
    <row r="240" spans="1:20" ht="22.5" customHeight="1">
      <c r="A240" s="26" t="s">
        <v>155</v>
      </c>
      <c r="B240" s="26"/>
      <c r="C240" s="26"/>
      <c r="D240" s="28">
        <v>1090350</v>
      </c>
      <c r="E240" s="28">
        <v>464461</v>
      </c>
      <c r="F240" s="28">
        <v>625889</v>
      </c>
      <c r="G240" s="26">
        <v>0</v>
      </c>
      <c r="H240" s="28">
        <v>34807</v>
      </c>
      <c r="I240" s="28">
        <v>145172</v>
      </c>
      <c r="J240" s="28">
        <v>11658</v>
      </c>
      <c r="K240" s="28">
        <v>48278</v>
      </c>
      <c r="L240" s="28">
        <v>120899</v>
      </c>
      <c r="M240" s="28">
        <v>34641</v>
      </c>
      <c r="N240" s="28">
        <v>54490</v>
      </c>
      <c r="O240" s="26"/>
      <c r="P240" s="26"/>
      <c r="Q240" s="26"/>
      <c r="R240" s="26"/>
      <c r="S240" s="33">
        <f t="shared" si="3"/>
        <v>640405</v>
      </c>
      <c r="T240" s="26"/>
    </row>
    <row r="241" spans="1:1">
      <c r="A241" s="27" t="s">
        <v>156</v>
      </c>
    </row>
    <row r="242" spans="1:1">
      <c r="A242" s="27" t="s">
        <v>157</v>
      </c>
    </row>
    <row r="243" spans="1:1">
      <c r="A243" s="27" t="s">
        <v>158</v>
      </c>
    </row>
    <row r="244" spans="1:1">
      <c r="A244" s="27" t="s">
        <v>159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1.1811023622047245" bottom="0.51181102362204722" header="0.51181102362204722" footer="0"/>
  <pageSetup paperSize="9" scale="70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คณะเทคโนโลยีการเกษตร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pane xSplit="6" ySplit="3" topLeftCell="G51" activePane="bottomRight" state="frozen"/>
      <selection pane="topRight" activeCell="G1" sqref="G1"/>
      <selection pane="bottomLeft" activeCell="A4" sqref="A4"/>
      <selection pane="bottomRight" activeCell="B60" sqref="B60"/>
    </sheetView>
  </sheetViews>
  <sheetFormatPr defaultColWidth="9" defaultRowHeight="18.75"/>
  <cols>
    <col min="1" max="1" width="18.5703125" style="9" bestFit="1" customWidth="1"/>
    <col min="2" max="2" width="36" style="9" bestFit="1" customWidth="1"/>
    <col min="3" max="3" width="18.7109375" style="9" bestFit="1" customWidth="1"/>
    <col min="4" max="4" width="10.28515625" style="9" bestFit="1" customWidth="1"/>
    <col min="5" max="5" width="10.85546875" style="9" bestFit="1" customWidth="1"/>
    <col min="6" max="6" width="7.7109375" style="9" bestFit="1" customWidth="1"/>
    <col min="7" max="7" width="6.42578125" style="9" bestFit="1" customWidth="1"/>
    <col min="8" max="8" width="6.5703125" style="9" bestFit="1" customWidth="1"/>
    <col min="9" max="9" width="7.7109375" style="9" bestFit="1" customWidth="1"/>
    <col min="10" max="10" width="6.5703125" style="9" bestFit="1" customWidth="1"/>
    <col min="11" max="11" width="7.42578125" style="9" bestFit="1" customWidth="1"/>
    <col min="12" max="14" width="6.5703125" style="9" bestFit="1" customWidth="1"/>
    <col min="15" max="18" width="5.140625" style="9" customWidth="1"/>
    <col min="19" max="19" width="8.85546875" style="9" bestFit="1" customWidth="1"/>
    <col min="20" max="20" width="17.28515625" style="9" bestFit="1" customWidth="1"/>
    <col min="21" max="16384" width="9" style="9"/>
  </cols>
  <sheetData>
    <row r="1" spans="1:20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34" t="s">
        <v>6</v>
      </c>
      <c r="H1" s="35"/>
      <c r="I1" s="36"/>
      <c r="J1" s="37" t="s">
        <v>7</v>
      </c>
      <c r="K1" s="38"/>
      <c r="L1" s="39"/>
      <c r="M1" s="40" t="s">
        <v>8</v>
      </c>
      <c r="N1" s="41"/>
      <c r="O1" s="42"/>
      <c r="P1" s="43" t="s">
        <v>9</v>
      </c>
      <c r="Q1" s="44"/>
      <c r="R1" s="45"/>
      <c r="S1" s="46" t="s">
        <v>10</v>
      </c>
      <c r="T1" s="48" t="s">
        <v>11</v>
      </c>
    </row>
    <row r="2" spans="1:20" ht="37.5">
      <c r="A2" s="49"/>
      <c r="B2" s="49"/>
      <c r="C2" s="49"/>
      <c r="D2" s="49"/>
      <c r="E2" s="49"/>
      <c r="F2" s="49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7"/>
      <c r="T2" s="49"/>
    </row>
    <row r="3" spans="1:20" ht="37.5">
      <c r="A3" s="50"/>
      <c r="B3" s="50"/>
      <c r="C3" s="50"/>
      <c r="D3" s="50"/>
      <c r="E3" s="50"/>
      <c r="F3" s="50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0"/>
    </row>
    <row r="4" spans="1:20" ht="56.25">
      <c r="A4" s="6" t="s">
        <v>203</v>
      </c>
      <c r="B4" s="6" t="s">
        <v>202</v>
      </c>
      <c r="C4" s="6" t="s">
        <v>189</v>
      </c>
      <c r="D4" s="7">
        <v>30000</v>
      </c>
      <c r="E4" s="8">
        <v>29970</v>
      </c>
      <c r="F4" s="6">
        <v>30</v>
      </c>
      <c r="G4" s="6">
        <v>0</v>
      </c>
      <c r="H4" s="6">
        <v>0</v>
      </c>
      <c r="I4" s="6">
        <v>0</v>
      </c>
      <c r="J4" s="6">
        <v>0</v>
      </c>
      <c r="K4" s="8">
        <v>29970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30</v>
      </c>
      <c r="T4" s="6" t="s">
        <v>28</v>
      </c>
    </row>
    <row r="5" spans="1:20" ht="37.5">
      <c r="A5" s="11" t="s">
        <v>201</v>
      </c>
      <c r="B5" s="12" t="s">
        <v>200</v>
      </c>
      <c r="C5" s="12" t="s">
        <v>189</v>
      </c>
      <c r="D5" s="13">
        <v>30000</v>
      </c>
      <c r="E5" s="14">
        <v>29970</v>
      </c>
      <c r="F5" s="11">
        <v>30</v>
      </c>
      <c r="G5" s="11">
        <v>0</v>
      </c>
      <c r="H5" s="11">
        <v>0</v>
      </c>
      <c r="I5" s="11">
        <v>0</v>
      </c>
      <c r="J5" s="11">
        <v>0</v>
      </c>
      <c r="K5" s="14">
        <v>29970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29">
        <f t="shared" ref="S5:S64" si="0">D5-(SUM(G5:R5))</f>
        <v>30</v>
      </c>
      <c r="T5" s="15"/>
    </row>
    <row r="6" spans="1:20">
      <c r="A6" s="16"/>
      <c r="B6" s="17" t="s">
        <v>31</v>
      </c>
      <c r="C6" s="16"/>
      <c r="D6" s="18">
        <v>30000</v>
      </c>
      <c r="E6" s="19">
        <v>29970</v>
      </c>
      <c r="F6" s="17">
        <v>30</v>
      </c>
      <c r="G6" s="17">
        <v>0</v>
      </c>
      <c r="H6" s="17">
        <v>0</v>
      </c>
      <c r="I6" s="17">
        <v>0</v>
      </c>
      <c r="J6" s="17">
        <v>0</v>
      </c>
      <c r="K6" s="19">
        <v>29970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30">
        <f t="shared" si="0"/>
        <v>30</v>
      </c>
      <c r="T6" s="16"/>
    </row>
    <row r="7" spans="1:20">
      <c r="A7" s="20"/>
      <c r="B7" s="21" t="s">
        <v>96</v>
      </c>
      <c r="C7" s="20"/>
      <c r="D7" s="22">
        <v>7200</v>
      </c>
      <c r="E7" s="23">
        <v>7200</v>
      </c>
      <c r="F7" s="24">
        <v>0</v>
      </c>
      <c r="G7" s="20">
        <v>0</v>
      </c>
      <c r="H7" s="20">
        <v>0</v>
      </c>
      <c r="I7" s="20">
        <v>0</v>
      </c>
      <c r="J7" s="20">
        <v>0</v>
      </c>
      <c r="K7" s="25">
        <v>7200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1">
        <f t="shared" si="0"/>
        <v>0</v>
      </c>
      <c r="T7" s="20"/>
    </row>
    <row r="8" spans="1:20">
      <c r="A8" s="20"/>
      <c r="B8" s="21" t="s">
        <v>32</v>
      </c>
      <c r="C8" s="20"/>
      <c r="D8" s="22">
        <v>22800</v>
      </c>
      <c r="E8" s="23">
        <v>22770</v>
      </c>
      <c r="F8" s="24">
        <v>30</v>
      </c>
      <c r="G8" s="20">
        <v>0</v>
      </c>
      <c r="H8" s="20">
        <v>0</v>
      </c>
      <c r="I8" s="20">
        <v>0</v>
      </c>
      <c r="J8" s="20">
        <v>0</v>
      </c>
      <c r="K8" s="25">
        <v>22770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1">
        <f t="shared" si="0"/>
        <v>30</v>
      </c>
      <c r="T8" s="20"/>
    </row>
    <row r="9" spans="1:20" ht="37.5">
      <c r="A9" s="6" t="s">
        <v>199</v>
      </c>
      <c r="B9" s="6" t="s">
        <v>198</v>
      </c>
      <c r="C9" s="6" t="s">
        <v>189</v>
      </c>
      <c r="D9" s="7">
        <v>888000</v>
      </c>
      <c r="E9" s="8">
        <v>577915</v>
      </c>
      <c r="F9" s="8">
        <v>310085</v>
      </c>
      <c r="G9" s="8">
        <v>67776</v>
      </c>
      <c r="H9" s="8">
        <v>68376</v>
      </c>
      <c r="I9" s="8">
        <v>84286</v>
      </c>
      <c r="J9" s="8">
        <v>75489</v>
      </c>
      <c r="K9" s="8">
        <v>69443</v>
      </c>
      <c r="L9" s="8">
        <v>72279</v>
      </c>
      <c r="M9" s="8">
        <v>72947</v>
      </c>
      <c r="N9" s="8">
        <v>66620</v>
      </c>
      <c r="O9" s="10"/>
      <c r="P9" s="10"/>
      <c r="Q9" s="10"/>
      <c r="R9" s="10"/>
      <c r="S9" s="32">
        <f t="shared" si="0"/>
        <v>310784</v>
      </c>
      <c r="T9" s="6" t="s">
        <v>28</v>
      </c>
    </row>
    <row r="10" spans="1:20" ht="37.5">
      <c r="A10" s="11" t="s">
        <v>197</v>
      </c>
      <c r="B10" s="12" t="s">
        <v>196</v>
      </c>
      <c r="C10" s="12" t="s">
        <v>189</v>
      </c>
      <c r="D10" s="13">
        <v>717444</v>
      </c>
      <c r="E10" s="14">
        <v>543002</v>
      </c>
      <c r="F10" s="14">
        <v>174442</v>
      </c>
      <c r="G10" s="14">
        <v>67776</v>
      </c>
      <c r="H10" s="14">
        <v>67776</v>
      </c>
      <c r="I10" s="14">
        <v>73364</v>
      </c>
      <c r="J10" s="14">
        <v>68364</v>
      </c>
      <c r="K10" s="14">
        <v>68364</v>
      </c>
      <c r="L10" s="14">
        <v>65786</v>
      </c>
      <c r="M10" s="14">
        <v>65786</v>
      </c>
      <c r="N10" s="14">
        <v>65786</v>
      </c>
      <c r="O10" s="15"/>
      <c r="P10" s="15"/>
      <c r="Q10" s="15"/>
      <c r="R10" s="15"/>
      <c r="S10" s="29">
        <f t="shared" si="0"/>
        <v>174442</v>
      </c>
      <c r="T10" s="15"/>
    </row>
    <row r="11" spans="1:20">
      <c r="A11" s="16"/>
      <c r="B11" s="17" t="s">
        <v>195</v>
      </c>
      <c r="C11" s="16"/>
      <c r="D11" s="18">
        <v>683772</v>
      </c>
      <c r="E11" s="19">
        <v>525083</v>
      </c>
      <c r="F11" s="19">
        <v>158689</v>
      </c>
      <c r="G11" s="19">
        <v>64567</v>
      </c>
      <c r="H11" s="19">
        <v>64567</v>
      </c>
      <c r="I11" s="19">
        <v>70111</v>
      </c>
      <c r="J11" s="19">
        <v>65141</v>
      </c>
      <c r="K11" s="19">
        <v>65141</v>
      </c>
      <c r="L11" s="19">
        <v>65274</v>
      </c>
      <c r="M11" s="19">
        <v>65141</v>
      </c>
      <c r="N11" s="19">
        <v>65141</v>
      </c>
      <c r="O11" s="16"/>
      <c r="P11" s="16"/>
      <c r="Q11" s="16"/>
      <c r="R11" s="16"/>
      <c r="S11" s="30">
        <f t="shared" si="0"/>
        <v>158689</v>
      </c>
      <c r="T11" s="16"/>
    </row>
    <row r="12" spans="1:20">
      <c r="A12" s="20"/>
      <c r="B12" s="21" t="s">
        <v>194</v>
      </c>
      <c r="C12" s="20"/>
      <c r="D12" s="22">
        <v>683772</v>
      </c>
      <c r="E12" s="23">
        <v>525083</v>
      </c>
      <c r="F12" s="23">
        <v>158689</v>
      </c>
      <c r="G12" s="25">
        <v>64567</v>
      </c>
      <c r="H12" s="25">
        <v>64567</v>
      </c>
      <c r="I12" s="25">
        <v>70111</v>
      </c>
      <c r="J12" s="25">
        <v>65141</v>
      </c>
      <c r="K12" s="25">
        <v>65141</v>
      </c>
      <c r="L12" s="25">
        <v>65274</v>
      </c>
      <c r="M12" s="25">
        <v>65141</v>
      </c>
      <c r="N12" s="25">
        <v>65141</v>
      </c>
      <c r="O12" s="20"/>
      <c r="P12" s="20"/>
      <c r="Q12" s="20"/>
      <c r="R12" s="20"/>
      <c r="S12" s="31">
        <f t="shared" si="0"/>
        <v>158689</v>
      </c>
      <c r="T12" s="20"/>
    </row>
    <row r="13" spans="1:20">
      <c r="A13" s="16"/>
      <c r="B13" s="17" t="s">
        <v>31</v>
      </c>
      <c r="C13" s="16"/>
      <c r="D13" s="18">
        <v>33672</v>
      </c>
      <c r="E13" s="19">
        <v>17919</v>
      </c>
      <c r="F13" s="19">
        <v>15753</v>
      </c>
      <c r="G13" s="19">
        <v>3209</v>
      </c>
      <c r="H13" s="19">
        <v>3209</v>
      </c>
      <c r="I13" s="19">
        <v>3253</v>
      </c>
      <c r="J13" s="19">
        <v>3223</v>
      </c>
      <c r="K13" s="19">
        <v>3223</v>
      </c>
      <c r="L13" s="17">
        <v>512</v>
      </c>
      <c r="M13" s="17">
        <v>645</v>
      </c>
      <c r="N13" s="17">
        <v>645</v>
      </c>
      <c r="O13" s="16"/>
      <c r="P13" s="16"/>
      <c r="Q13" s="16"/>
      <c r="R13" s="16"/>
      <c r="S13" s="30">
        <f t="shared" si="0"/>
        <v>15753</v>
      </c>
      <c r="T13" s="16"/>
    </row>
    <row r="14" spans="1:20">
      <c r="A14" s="20"/>
      <c r="B14" s="21" t="s">
        <v>32</v>
      </c>
      <c r="C14" s="20"/>
      <c r="D14" s="22">
        <v>33672</v>
      </c>
      <c r="E14" s="23">
        <v>17919</v>
      </c>
      <c r="F14" s="23">
        <v>15753</v>
      </c>
      <c r="G14" s="25">
        <v>3209</v>
      </c>
      <c r="H14" s="25">
        <v>3209</v>
      </c>
      <c r="I14" s="25">
        <v>3253</v>
      </c>
      <c r="J14" s="25">
        <v>3223</v>
      </c>
      <c r="K14" s="25">
        <v>3223</v>
      </c>
      <c r="L14" s="20">
        <v>512</v>
      </c>
      <c r="M14" s="20">
        <v>645</v>
      </c>
      <c r="N14" s="20">
        <v>645</v>
      </c>
      <c r="O14" s="20"/>
      <c r="P14" s="20"/>
      <c r="Q14" s="20"/>
      <c r="R14" s="20"/>
      <c r="S14" s="31">
        <f t="shared" si="0"/>
        <v>15753</v>
      </c>
      <c r="T14" s="20"/>
    </row>
    <row r="15" spans="1:20" ht="37.5">
      <c r="A15" s="11" t="s">
        <v>193</v>
      </c>
      <c r="B15" s="12" t="s">
        <v>192</v>
      </c>
      <c r="C15" s="12" t="s">
        <v>189</v>
      </c>
      <c r="D15" s="13">
        <v>50000</v>
      </c>
      <c r="E15" s="11">
        <v>0</v>
      </c>
      <c r="F15" s="14">
        <v>50000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5"/>
      <c r="P15" s="15"/>
      <c r="Q15" s="15"/>
      <c r="R15" s="15"/>
      <c r="S15" s="29">
        <f t="shared" si="0"/>
        <v>50000</v>
      </c>
      <c r="T15" s="15"/>
    </row>
    <row r="16" spans="1:20">
      <c r="A16" s="16"/>
      <c r="B16" s="17" t="s">
        <v>31</v>
      </c>
      <c r="C16" s="16"/>
      <c r="D16" s="18">
        <v>50000</v>
      </c>
      <c r="E16" s="17">
        <v>0</v>
      </c>
      <c r="F16" s="19">
        <v>50000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6"/>
      <c r="P16" s="16"/>
      <c r="Q16" s="16"/>
      <c r="R16" s="16"/>
      <c r="S16" s="30">
        <f t="shared" si="0"/>
        <v>50000</v>
      </c>
      <c r="T16" s="16"/>
    </row>
    <row r="17" spans="1:20">
      <c r="A17" s="20"/>
      <c r="B17" s="21" t="s">
        <v>96</v>
      </c>
      <c r="C17" s="20"/>
      <c r="D17" s="22">
        <v>46000</v>
      </c>
      <c r="E17" s="24">
        <v>0</v>
      </c>
      <c r="F17" s="23">
        <v>46000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20"/>
      <c r="Q17" s="20"/>
      <c r="R17" s="20"/>
      <c r="S17" s="31">
        <f t="shared" si="0"/>
        <v>46000</v>
      </c>
      <c r="T17" s="20"/>
    </row>
    <row r="18" spans="1:20">
      <c r="A18" s="20"/>
      <c r="B18" s="21" t="s">
        <v>32</v>
      </c>
      <c r="C18" s="20"/>
      <c r="D18" s="22">
        <v>4000</v>
      </c>
      <c r="E18" s="24">
        <v>0</v>
      </c>
      <c r="F18" s="23">
        <v>4000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/>
      <c r="P18" s="20"/>
      <c r="Q18" s="20"/>
      <c r="R18" s="20"/>
      <c r="S18" s="31">
        <f t="shared" si="0"/>
        <v>4000</v>
      </c>
      <c r="T18" s="20"/>
    </row>
    <row r="19" spans="1:20" ht="37.5">
      <c r="A19" s="11" t="s">
        <v>191</v>
      </c>
      <c r="B19" s="12" t="s">
        <v>190</v>
      </c>
      <c r="C19" s="12" t="s">
        <v>189</v>
      </c>
      <c r="D19" s="13">
        <v>120556</v>
      </c>
      <c r="E19" s="14">
        <v>34913</v>
      </c>
      <c r="F19" s="14">
        <v>85643</v>
      </c>
      <c r="G19" s="11">
        <v>0</v>
      </c>
      <c r="H19" s="11">
        <v>600</v>
      </c>
      <c r="I19" s="14">
        <v>10922</v>
      </c>
      <c r="J19" s="14">
        <v>7125</v>
      </c>
      <c r="K19" s="14">
        <v>1078</v>
      </c>
      <c r="L19" s="14">
        <v>6492</v>
      </c>
      <c r="M19" s="14">
        <v>7161</v>
      </c>
      <c r="N19" s="11">
        <v>833</v>
      </c>
      <c r="O19" s="15"/>
      <c r="P19" s="15"/>
      <c r="Q19" s="15"/>
      <c r="R19" s="15"/>
      <c r="S19" s="29">
        <f t="shared" si="0"/>
        <v>86345</v>
      </c>
      <c r="T19" s="15"/>
    </row>
    <row r="20" spans="1:20">
      <c r="A20" s="16"/>
      <c r="B20" s="17" t="s">
        <v>31</v>
      </c>
      <c r="C20" s="16"/>
      <c r="D20" s="18">
        <v>120556</v>
      </c>
      <c r="E20" s="19">
        <v>34913</v>
      </c>
      <c r="F20" s="19">
        <v>85643</v>
      </c>
      <c r="G20" s="17">
        <v>0</v>
      </c>
      <c r="H20" s="17">
        <v>600</v>
      </c>
      <c r="I20" s="19">
        <v>10922</v>
      </c>
      <c r="J20" s="19">
        <v>7125</v>
      </c>
      <c r="K20" s="19">
        <v>1078</v>
      </c>
      <c r="L20" s="19">
        <v>6492</v>
      </c>
      <c r="M20" s="19">
        <v>7161</v>
      </c>
      <c r="N20" s="17">
        <v>833</v>
      </c>
      <c r="O20" s="16"/>
      <c r="P20" s="16"/>
      <c r="Q20" s="16"/>
      <c r="R20" s="16"/>
      <c r="S20" s="30">
        <f t="shared" si="0"/>
        <v>86345</v>
      </c>
      <c r="T20" s="16"/>
    </row>
    <row r="21" spans="1:20">
      <c r="A21" s="20"/>
      <c r="B21" s="21" t="s">
        <v>32</v>
      </c>
      <c r="C21" s="20"/>
      <c r="D21" s="22">
        <v>20000</v>
      </c>
      <c r="E21" s="23">
        <v>4100</v>
      </c>
      <c r="F21" s="23">
        <v>15900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5">
        <v>4100</v>
      </c>
      <c r="M21" s="20">
        <v>0</v>
      </c>
      <c r="N21" s="20">
        <v>0</v>
      </c>
      <c r="O21" s="20"/>
      <c r="P21" s="20"/>
      <c r="Q21" s="20"/>
      <c r="R21" s="20"/>
      <c r="S21" s="31">
        <f t="shared" si="0"/>
        <v>15900</v>
      </c>
      <c r="T21" s="20"/>
    </row>
    <row r="22" spans="1:20">
      <c r="A22" s="20"/>
      <c r="B22" s="21" t="s">
        <v>33</v>
      </c>
      <c r="C22" s="20"/>
      <c r="D22" s="22">
        <v>80556</v>
      </c>
      <c r="E22" s="23">
        <v>24912</v>
      </c>
      <c r="F22" s="23">
        <v>55644</v>
      </c>
      <c r="G22" s="20">
        <v>0</v>
      </c>
      <c r="H22" s="20">
        <v>0</v>
      </c>
      <c r="I22" s="25">
        <v>10071</v>
      </c>
      <c r="J22" s="25">
        <v>6300</v>
      </c>
      <c r="K22" s="20">
        <v>0</v>
      </c>
      <c r="L22" s="25">
        <v>1541</v>
      </c>
      <c r="M22" s="25">
        <v>6300</v>
      </c>
      <c r="N22" s="20">
        <v>0</v>
      </c>
      <c r="O22" s="20"/>
      <c r="P22" s="20"/>
      <c r="Q22" s="20"/>
      <c r="R22" s="20"/>
      <c r="S22" s="31">
        <f t="shared" si="0"/>
        <v>56344</v>
      </c>
      <c r="T22" s="20"/>
    </row>
    <row r="23" spans="1:20">
      <c r="A23" s="20"/>
      <c r="B23" s="21" t="s">
        <v>188</v>
      </c>
      <c r="C23" s="20"/>
      <c r="D23" s="22">
        <v>20000</v>
      </c>
      <c r="E23" s="23">
        <v>5900</v>
      </c>
      <c r="F23" s="23">
        <v>14100</v>
      </c>
      <c r="G23" s="20">
        <v>0</v>
      </c>
      <c r="H23" s="20">
        <v>600</v>
      </c>
      <c r="I23" s="20">
        <v>851</v>
      </c>
      <c r="J23" s="20">
        <v>825</v>
      </c>
      <c r="K23" s="25">
        <v>1078</v>
      </c>
      <c r="L23" s="20">
        <v>851</v>
      </c>
      <c r="M23" s="20">
        <v>861</v>
      </c>
      <c r="N23" s="20">
        <v>833</v>
      </c>
      <c r="O23" s="20"/>
      <c r="P23" s="20"/>
      <c r="Q23" s="20"/>
      <c r="R23" s="20"/>
      <c r="S23" s="31">
        <f t="shared" si="0"/>
        <v>14101</v>
      </c>
      <c r="T23" s="20"/>
    </row>
    <row r="24" spans="1:20" ht="37.5">
      <c r="A24" s="6" t="s">
        <v>187</v>
      </c>
      <c r="B24" s="6" t="s">
        <v>186</v>
      </c>
      <c r="C24" s="6" t="s">
        <v>74</v>
      </c>
      <c r="D24" s="7">
        <v>8000</v>
      </c>
      <c r="E24" s="8">
        <v>3500</v>
      </c>
      <c r="F24" s="8">
        <v>4500</v>
      </c>
      <c r="G24" s="6">
        <v>0</v>
      </c>
      <c r="H24" s="6">
        <v>0</v>
      </c>
      <c r="I24" s="6">
        <v>0</v>
      </c>
      <c r="J24" s="6">
        <v>0</v>
      </c>
      <c r="K24" s="8">
        <v>3500</v>
      </c>
      <c r="L24" s="6">
        <v>0</v>
      </c>
      <c r="M24" s="6">
        <v>0</v>
      </c>
      <c r="N24" s="6">
        <v>0</v>
      </c>
      <c r="O24" s="10"/>
      <c r="P24" s="10"/>
      <c r="Q24" s="10"/>
      <c r="R24" s="10"/>
      <c r="S24" s="32">
        <f t="shared" si="0"/>
        <v>4500</v>
      </c>
      <c r="T24" s="6" t="s">
        <v>45</v>
      </c>
    </row>
    <row r="25" spans="1:20" ht="37.5">
      <c r="A25" s="11" t="s">
        <v>185</v>
      </c>
      <c r="B25" s="12" t="s">
        <v>184</v>
      </c>
      <c r="C25" s="12" t="s">
        <v>183</v>
      </c>
      <c r="D25" s="13">
        <v>8000</v>
      </c>
      <c r="E25" s="14">
        <v>3500</v>
      </c>
      <c r="F25" s="14">
        <v>4500</v>
      </c>
      <c r="G25" s="11">
        <v>0</v>
      </c>
      <c r="H25" s="11">
        <v>0</v>
      </c>
      <c r="I25" s="11">
        <v>0</v>
      </c>
      <c r="J25" s="11">
        <v>0</v>
      </c>
      <c r="K25" s="14">
        <v>3500</v>
      </c>
      <c r="L25" s="11">
        <v>0</v>
      </c>
      <c r="M25" s="11">
        <v>0</v>
      </c>
      <c r="N25" s="11">
        <v>0</v>
      </c>
      <c r="O25" s="15"/>
      <c r="P25" s="15"/>
      <c r="Q25" s="15"/>
      <c r="R25" s="15"/>
      <c r="S25" s="29">
        <f t="shared" si="0"/>
        <v>4500</v>
      </c>
      <c r="T25" s="15"/>
    </row>
    <row r="26" spans="1:20">
      <c r="A26" s="16"/>
      <c r="B26" s="17" t="s">
        <v>31</v>
      </c>
      <c r="C26" s="16"/>
      <c r="D26" s="18">
        <v>8000</v>
      </c>
      <c r="E26" s="19">
        <v>3500</v>
      </c>
      <c r="F26" s="19">
        <v>4500</v>
      </c>
      <c r="G26" s="17">
        <v>0</v>
      </c>
      <c r="H26" s="17">
        <v>0</v>
      </c>
      <c r="I26" s="17">
        <v>0</v>
      </c>
      <c r="J26" s="17">
        <v>0</v>
      </c>
      <c r="K26" s="19">
        <v>3500</v>
      </c>
      <c r="L26" s="17">
        <v>0</v>
      </c>
      <c r="M26" s="17">
        <v>0</v>
      </c>
      <c r="N26" s="17">
        <v>0</v>
      </c>
      <c r="O26" s="16"/>
      <c r="P26" s="16"/>
      <c r="Q26" s="16"/>
      <c r="R26" s="16"/>
      <c r="S26" s="30">
        <f t="shared" si="0"/>
        <v>4500</v>
      </c>
      <c r="T26" s="16"/>
    </row>
    <row r="27" spans="1:20">
      <c r="A27" s="20"/>
      <c r="B27" s="21" t="s">
        <v>33</v>
      </c>
      <c r="C27" s="20"/>
      <c r="D27" s="22">
        <v>8000</v>
      </c>
      <c r="E27" s="23">
        <v>3500</v>
      </c>
      <c r="F27" s="23">
        <v>4500</v>
      </c>
      <c r="G27" s="20">
        <v>0</v>
      </c>
      <c r="H27" s="20">
        <v>0</v>
      </c>
      <c r="I27" s="20">
        <v>0</v>
      </c>
      <c r="J27" s="20">
        <v>0</v>
      </c>
      <c r="K27" s="25">
        <v>3500</v>
      </c>
      <c r="L27" s="20">
        <v>0</v>
      </c>
      <c r="M27" s="20">
        <v>0</v>
      </c>
      <c r="N27" s="20">
        <v>0</v>
      </c>
      <c r="O27" s="20"/>
      <c r="P27" s="20"/>
      <c r="Q27" s="20"/>
      <c r="R27" s="20"/>
      <c r="S27" s="31">
        <f t="shared" si="0"/>
        <v>4500</v>
      </c>
      <c r="T27" s="20"/>
    </row>
    <row r="28" spans="1:20" ht="37.5">
      <c r="A28" s="6" t="s">
        <v>182</v>
      </c>
      <c r="B28" s="6" t="s">
        <v>181</v>
      </c>
      <c r="C28" s="6" t="s">
        <v>74</v>
      </c>
      <c r="D28" s="7">
        <v>45000</v>
      </c>
      <c r="E28" s="8">
        <v>22500</v>
      </c>
      <c r="F28" s="8">
        <v>22500</v>
      </c>
      <c r="G28" s="6">
        <v>0</v>
      </c>
      <c r="H28" s="6">
        <v>0</v>
      </c>
      <c r="I28" s="8">
        <v>22500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0"/>
      <c r="P28" s="10"/>
      <c r="Q28" s="10"/>
      <c r="R28" s="10"/>
      <c r="S28" s="32">
        <f t="shared" si="0"/>
        <v>22500</v>
      </c>
      <c r="T28" s="6" t="s">
        <v>45</v>
      </c>
    </row>
    <row r="29" spans="1:20" ht="37.5">
      <c r="A29" s="11" t="s">
        <v>180</v>
      </c>
      <c r="B29" s="12" t="s">
        <v>179</v>
      </c>
      <c r="C29" s="12" t="s">
        <v>74</v>
      </c>
      <c r="D29" s="13">
        <v>45000</v>
      </c>
      <c r="E29" s="14">
        <v>22500</v>
      </c>
      <c r="F29" s="14">
        <v>22500</v>
      </c>
      <c r="G29" s="11">
        <v>0</v>
      </c>
      <c r="H29" s="11">
        <v>0</v>
      </c>
      <c r="I29" s="14">
        <v>22500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5"/>
      <c r="P29" s="15"/>
      <c r="Q29" s="15"/>
      <c r="R29" s="15"/>
      <c r="S29" s="29">
        <f t="shared" si="0"/>
        <v>22500</v>
      </c>
      <c r="T29" s="15"/>
    </row>
    <row r="30" spans="1:20">
      <c r="A30" s="16"/>
      <c r="B30" s="17" t="s">
        <v>34</v>
      </c>
      <c r="C30" s="16"/>
      <c r="D30" s="18">
        <v>45000</v>
      </c>
      <c r="E30" s="19">
        <v>22500</v>
      </c>
      <c r="F30" s="19">
        <v>22500</v>
      </c>
      <c r="G30" s="17">
        <v>0</v>
      </c>
      <c r="H30" s="17">
        <v>0</v>
      </c>
      <c r="I30" s="19">
        <v>22500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6"/>
      <c r="P30" s="16"/>
      <c r="Q30" s="16"/>
      <c r="R30" s="16"/>
      <c r="S30" s="30">
        <f t="shared" si="0"/>
        <v>22500</v>
      </c>
      <c r="T30" s="16"/>
    </row>
    <row r="31" spans="1:20">
      <c r="A31" s="20"/>
      <c r="B31" s="21" t="s">
        <v>178</v>
      </c>
      <c r="C31" s="20"/>
      <c r="D31" s="22">
        <v>45000</v>
      </c>
      <c r="E31" s="23">
        <v>22500</v>
      </c>
      <c r="F31" s="23">
        <v>22500</v>
      </c>
      <c r="G31" s="20">
        <v>0</v>
      </c>
      <c r="H31" s="20">
        <v>0</v>
      </c>
      <c r="I31" s="25">
        <v>22500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/>
      <c r="P31" s="20"/>
      <c r="Q31" s="20"/>
      <c r="R31" s="20"/>
      <c r="S31" s="31">
        <f t="shared" si="0"/>
        <v>22500</v>
      </c>
      <c r="T31" s="20"/>
    </row>
    <row r="32" spans="1:20" ht="37.5">
      <c r="A32" s="6" t="s">
        <v>177</v>
      </c>
      <c r="B32" s="6" t="s">
        <v>176</v>
      </c>
      <c r="C32" s="6" t="s">
        <v>74</v>
      </c>
      <c r="D32" s="7">
        <v>40000</v>
      </c>
      <c r="E32" s="8">
        <v>25000</v>
      </c>
      <c r="F32" s="8">
        <v>15000</v>
      </c>
      <c r="G32" s="6">
        <v>0</v>
      </c>
      <c r="H32" s="6">
        <v>0</v>
      </c>
      <c r="I32" s="8">
        <v>1000</v>
      </c>
      <c r="J32" s="8">
        <v>19000</v>
      </c>
      <c r="K32" s="6">
        <v>0</v>
      </c>
      <c r="L32" s="6">
        <v>0</v>
      </c>
      <c r="M32" s="6">
        <v>0</v>
      </c>
      <c r="N32" s="8">
        <v>5000</v>
      </c>
      <c r="O32" s="10"/>
      <c r="P32" s="10"/>
      <c r="Q32" s="10"/>
      <c r="R32" s="10"/>
      <c r="S32" s="32">
        <f t="shared" si="0"/>
        <v>15000</v>
      </c>
      <c r="T32" s="6" t="s">
        <v>80</v>
      </c>
    </row>
    <row r="33" spans="1:20" ht="37.5">
      <c r="A33" s="11" t="s">
        <v>175</v>
      </c>
      <c r="B33" s="12" t="s">
        <v>174</v>
      </c>
      <c r="C33" s="12" t="s">
        <v>74</v>
      </c>
      <c r="D33" s="13">
        <v>5000</v>
      </c>
      <c r="E33" s="11">
        <v>0</v>
      </c>
      <c r="F33" s="14">
        <v>5000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5"/>
      <c r="P33" s="15"/>
      <c r="Q33" s="15"/>
      <c r="R33" s="15"/>
      <c r="S33" s="29">
        <f t="shared" si="0"/>
        <v>5000</v>
      </c>
      <c r="T33" s="15"/>
    </row>
    <row r="34" spans="1:20">
      <c r="A34" s="16"/>
      <c r="B34" s="17" t="s">
        <v>31</v>
      </c>
      <c r="C34" s="16"/>
      <c r="D34" s="18">
        <v>5000</v>
      </c>
      <c r="E34" s="17">
        <v>0</v>
      </c>
      <c r="F34" s="19">
        <v>5000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/>
      <c r="P34" s="16"/>
      <c r="Q34" s="16"/>
      <c r="R34" s="16"/>
      <c r="S34" s="30">
        <f t="shared" si="0"/>
        <v>5000</v>
      </c>
      <c r="T34" s="16"/>
    </row>
    <row r="35" spans="1:20">
      <c r="A35" s="20"/>
      <c r="B35" s="21" t="s">
        <v>96</v>
      </c>
      <c r="C35" s="20"/>
      <c r="D35" s="22">
        <v>1000</v>
      </c>
      <c r="E35" s="24">
        <v>0</v>
      </c>
      <c r="F35" s="23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/>
      <c r="P35" s="20"/>
      <c r="Q35" s="20"/>
      <c r="R35" s="20"/>
      <c r="S35" s="31">
        <f t="shared" si="0"/>
        <v>1000</v>
      </c>
      <c r="T35" s="20"/>
    </row>
    <row r="36" spans="1:20">
      <c r="A36" s="20"/>
      <c r="B36" s="21" t="s">
        <v>32</v>
      </c>
      <c r="C36" s="20"/>
      <c r="D36" s="22">
        <v>3500</v>
      </c>
      <c r="E36" s="24">
        <v>0</v>
      </c>
      <c r="F36" s="23">
        <v>3500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/>
      <c r="P36" s="20"/>
      <c r="Q36" s="20"/>
      <c r="R36" s="20"/>
      <c r="S36" s="31">
        <f t="shared" si="0"/>
        <v>3500</v>
      </c>
      <c r="T36" s="20"/>
    </row>
    <row r="37" spans="1:20">
      <c r="A37" s="20"/>
      <c r="B37" s="21" t="s">
        <v>33</v>
      </c>
      <c r="C37" s="20"/>
      <c r="D37" s="20">
        <v>500</v>
      </c>
      <c r="E37" s="24">
        <v>0</v>
      </c>
      <c r="F37" s="24">
        <v>500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31">
        <f t="shared" si="0"/>
        <v>500</v>
      </c>
      <c r="T37" s="20"/>
    </row>
    <row r="38" spans="1:20" ht="37.5">
      <c r="A38" s="11" t="s">
        <v>173</v>
      </c>
      <c r="B38" s="12" t="s">
        <v>172</v>
      </c>
      <c r="C38" s="12" t="s">
        <v>74</v>
      </c>
      <c r="D38" s="13">
        <v>5000</v>
      </c>
      <c r="E38" s="11">
        <v>0</v>
      </c>
      <c r="F38" s="14">
        <v>5000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5"/>
      <c r="P38" s="15"/>
      <c r="Q38" s="15"/>
      <c r="R38" s="15"/>
      <c r="S38" s="29">
        <f t="shared" si="0"/>
        <v>5000</v>
      </c>
      <c r="T38" s="15"/>
    </row>
    <row r="39" spans="1:20">
      <c r="A39" s="16"/>
      <c r="B39" s="17" t="s">
        <v>31</v>
      </c>
      <c r="C39" s="16"/>
      <c r="D39" s="18">
        <v>5000</v>
      </c>
      <c r="E39" s="17">
        <v>0</v>
      </c>
      <c r="F39" s="19">
        <v>5000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6"/>
      <c r="P39" s="16"/>
      <c r="Q39" s="16"/>
      <c r="R39" s="16"/>
      <c r="S39" s="30">
        <f t="shared" si="0"/>
        <v>5000</v>
      </c>
      <c r="T39" s="16"/>
    </row>
    <row r="40" spans="1:20">
      <c r="A40" s="20"/>
      <c r="B40" s="21" t="s">
        <v>96</v>
      </c>
      <c r="C40" s="20"/>
      <c r="D40" s="22">
        <v>1500</v>
      </c>
      <c r="E40" s="24">
        <v>0</v>
      </c>
      <c r="F40" s="23">
        <v>1500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/>
      <c r="P40" s="20"/>
      <c r="Q40" s="20"/>
      <c r="R40" s="20"/>
      <c r="S40" s="31">
        <f t="shared" si="0"/>
        <v>1500</v>
      </c>
      <c r="T40" s="20"/>
    </row>
    <row r="41" spans="1:20">
      <c r="A41" s="20"/>
      <c r="B41" s="21" t="s">
        <v>32</v>
      </c>
      <c r="C41" s="20"/>
      <c r="D41" s="22">
        <v>3000</v>
      </c>
      <c r="E41" s="24">
        <v>0</v>
      </c>
      <c r="F41" s="23">
        <v>3000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/>
      <c r="P41" s="20"/>
      <c r="Q41" s="20"/>
      <c r="R41" s="20"/>
      <c r="S41" s="31">
        <f t="shared" si="0"/>
        <v>3000</v>
      </c>
      <c r="T41" s="20"/>
    </row>
    <row r="42" spans="1:20">
      <c r="A42" s="20"/>
      <c r="B42" s="21" t="s">
        <v>33</v>
      </c>
      <c r="C42" s="20"/>
      <c r="D42" s="20">
        <v>500</v>
      </c>
      <c r="E42" s="24">
        <v>0</v>
      </c>
      <c r="F42" s="24">
        <v>500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/>
      <c r="P42" s="20"/>
      <c r="Q42" s="20"/>
      <c r="R42" s="20"/>
      <c r="S42" s="31">
        <f t="shared" si="0"/>
        <v>500</v>
      </c>
      <c r="T42" s="20"/>
    </row>
    <row r="43" spans="1:20" ht="37.5">
      <c r="A43" s="11" t="s">
        <v>171</v>
      </c>
      <c r="B43" s="12" t="s">
        <v>170</v>
      </c>
      <c r="C43" s="12" t="s">
        <v>74</v>
      </c>
      <c r="D43" s="13">
        <v>10000</v>
      </c>
      <c r="E43" s="14">
        <v>10000</v>
      </c>
      <c r="F43" s="11">
        <v>0</v>
      </c>
      <c r="G43" s="11">
        <v>0</v>
      </c>
      <c r="H43" s="11">
        <v>0</v>
      </c>
      <c r="I43" s="11">
        <v>0</v>
      </c>
      <c r="J43" s="14">
        <v>10000</v>
      </c>
      <c r="K43" s="11">
        <v>0</v>
      </c>
      <c r="L43" s="11">
        <v>0</v>
      </c>
      <c r="M43" s="11">
        <v>0</v>
      </c>
      <c r="N43" s="11">
        <v>0</v>
      </c>
      <c r="O43" s="15"/>
      <c r="P43" s="15"/>
      <c r="Q43" s="15"/>
      <c r="R43" s="15"/>
      <c r="S43" s="29">
        <f t="shared" si="0"/>
        <v>0</v>
      </c>
      <c r="T43" s="15"/>
    </row>
    <row r="44" spans="1:20">
      <c r="A44" s="16"/>
      <c r="B44" s="17" t="s">
        <v>31</v>
      </c>
      <c r="C44" s="16"/>
      <c r="D44" s="18">
        <v>10000</v>
      </c>
      <c r="E44" s="19">
        <v>10000</v>
      </c>
      <c r="F44" s="17">
        <v>0</v>
      </c>
      <c r="G44" s="17">
        <v>0</v>
      </c>
      <c r="H44" s="17">
        <v>0</v>
      </c>
      <c r="I44" s="17">
        <v>0</v>
      </c>
      <c r="J44" s="19">
        <v>10000</v>
      </c>
      <c r="K44" s="17">
        <v>0</v>
      </c>
      <c r="L44" s="17">
        <v>0</v>
      </c>
      <c r="M44" s="17">
        <v>0</v>
      </c>
      <c r="N44" s="17">
        <v>0</v>
      </c>
      <c r="O44" s="16"/>
      <c r="P44" s="16"/>
      <c r="Q44" s="16"/>
      <c r="R44" s="16"/>
      <c r="S44" s="30">
        <f t="shared" si="0"/>
        <v>0</v>
      </c>
      <c r="T44" s="16"/>
    </row>
    <row r="45" spans="1:20">
      <c r="A45" s="20"/>
      <c r="B45" s="21" t="s">
        <v>32</v>
      </c>
      <c r="C45" s="20"/>
      <c r="D45" s="22">
        <v>9000</v>
      </c>
      <c r="E45" s="23">
        <v>9000</v>
      </c>
      <c r="F45" s="24">
        <v>0</v>
      </c>
      <c r="G45" s="20">
        <v>0</v>
      </c>
      <c r="H45" s="20">
        <v>0</v>
      </c>
      <c r="I45" s="20">
        <v>0</v>
      </c>
      <c r="J45" s="25">
        <v>9000</v>
      </c>
      <c r="K45" s="20">
        <v>0</v>
      </c>
      <c r="L45" s="20">
        <v>0</v>
      </c>
      <c r="M45" s="20">
        <v>0</v>
      </c>
      <c r="N45" s="20">
        <v>0</v>
      </c>
      <c r="O45" s="20"/>
      <c r="P45" s="20"/>
      <c r="Q45" s="20"/>
      <c r="R45" s="20"/>
      <c r="S45" s="31">
        <f t="shared" si="0"/>
        <v>0</v>
      </c>
      <c r="T45" s="20"/>
    </row>
    <row r="46" spans="1:20">
      <c r="A46" s="20"/>
      <c r="B46" s="21" t="s">
        <v>33</v>
      </c>
      <c r="C46" s="20"/>
      <c r="D46" s="22">
        <v>1000</v>
      </c>
      <c r="E46" s="23">
        <v>1000</v>
      </c>
      <c r="F46" s="24">
        <v>0</v>
      </c>
      <c r="G46" s="20">
        <v>0</v>
      </c>
      <c r="H46" s="20">
        <v>0</v>
      </c>
      <c r="I46" s="20">
        <v>0</v>
      </c>
      <c r="J46" s="25">
        <v>1000</v>
      </c>
      <c r="K46" s="20">
        <v>0</v>
      </c>
      <c r="L46" s="20">
        <v>0</v>
      </c>
      <c r="M46" s="20">
        <v>0</v>
      </c>
      <c r="N46" s="20">
        <v>0</v>
      </c>
      <c r="O46" s="20"/>
      <c r="P46" s="20"/>
      <c r="Q46" s="20"/>
      <c r="R46" s="20"/>
      <c r="S46" s="31">
        <f t="shared" si="0"/>
        <v>0</v>
      </c>
      <c r="T46" s="20"/>
    </row>
    <row r="47" spans="1:20" ht="37.5">
      <c r="A47" s="11" t="s">
        <v>169</v>
      </c>
      <c r="B47" s="12" t="s">
        <v>168</v>
      </c>
      <c r="C47" s="12" t="s">
        <v>74</v>
      </c>
      <c r="D47" s="13">
        <v>10000</v>
      </c>
      <c r="E47" s="14">
        <v>10000</v>
      </c>
      <c r="F47" s="11">
        <v>0</v>
      </c>
      <c r="G47" s="11">
        <v>0</v>
      </c>
      <c r="H47" s="11">
        <v>0</v>
      </c>
      <c r="I47" s="14">
        <v>1000</v>
      </c>
      <c r="J47" s="14">
        <v>9000</v>
      </c>
      <c r="K47" s="11">
        <v>0</v>
      </c>
      <c r="L47" s="11">
        <v>0</v>
      </c>
      <c r="M47" s="11">
        <v>0</v>
      </c>
      <c r="N47" s="11">
        <v>0</v>
      </c>
      <c r="O47" s="15"/>
      <c r="P47" s="15"/>
      <c r="Q47" s="15"/>
      <c r="R47" s="15"/>
      <c r="S47" s="29">
        <f t="shared" si="0"/>
        <v>0</v>
      </c>
      <c r="T47" s="15"/>
    </row>
    <row r="48" spans="1:20">
      <c r="A48" s="16"/>
      <c r="B48" s="17" t="s">
        <v>31</v>
      </c>
      <c r="C48" s="16"/>
      <c r="D48" s="18">
        <v>10000</v>
      </c>
      <c r="E48" s="19">
        <v>10000</v>
      </c>
      <c r="F48" s="17">
        <v>0</v>
      </c>
      <c r="G48" s="17">
        <v>0</v>
      </c>
      <c r="H48" s="17">
        <v>0</v>
      </c>
      <c r="I48" s="19">
        <v>1000</v>
      </c>
      <c r="J48" s="19">
        <v>9000</v>
      </c>
      <c r="K48" s="17">
        <v>0</v>
      </c>
      <c r="L48" s="17">
        <v>0</v>
      </c>
      <c r="M48" s="17">
        <v>0</v>
      </c>
      <c r="N48" s="17">
        <v>0</v>
      </c>
      <c r="O48" s="16"/>
      <c r="P48" s="16"/>
      <c r="Q48" s="16"/>
      <c r="R48" s="16"/>
      <c r="S48" s="30">
        <f t="shared" si="0"/>
        <v>0</v>
      </c>
      <c r="T48" s="16"/>
    </row>
    <row r="49" spans="1:20">
      <c r="A49" s="20"/>
      <c r="B49" s="21" t="s">
        <v>32</v>
      </c>
      <c r="C49" s="20"/>
      <c r="D49" s="22">
        <v>9000</v>
      </c>
      <c r="E49" s="23">
        <v>9000</v>
      </c>
      <c r="F49" s="24">
        <v>0</v>
      </c>
      <c r="G49" s="20">
        <v>0</v>
      </c>
      <c r="H49" s="20">
        <v>0</v>
      </c>
      <c r="I49" s="20">
        <v>0</v>
      </c>
      <c r="J49" s="25">
        <v>9000</v>
      </c>
      <c r="K49" s="20">
        <v>0</v>
      </c>
      <c r="L49" s="20">
        <v>0</v>
      </c>
      <c r="M49" s="20">
        <v>0</v>
      </c>
      <c r="N49" s="20">
        <v>0</v>
      </c>
      <c r="O49" s="20"/>
      <c r="P49" s="20"/>
      <c r="Q49" s="20"/>
      <c r="R49" s="20"/>
      <c r="S49" s="31">
        <f t="shared" si="0"/>
        <v>0</v>
      </c>
      <c r="T49" s="20"/>
    </row>
    <row r="50" spans="1:20">
      <c r="A50" s="20"/>
      <c r="B50" s="21" t="s">
        <v>33</v>
      </c>
      <c r="C50" s="20"/>
      <c r="D50" s="22">
        <v>1000</v>
      </c>
      <c r="E50" s="23">
        <v>1000</v>
      </c>
      <c r="F50" s="24">
        <v>0</v>
      </c>
      <c r="G50" s="20">
        <v>0</v>
      </c>
      <c r="H50" s="20">
        <v>0</v>
      </c>
      <c r="I50" s="25">
        <v>1000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/>
      <c r="P50" s="20"/>
      <c r="Q50" s="20"/>
      <c r="R50" s="20"/>
      <c r="S50" s="31">
        <f t="shared" si="0"/>
        <v>0</v>
      </c>
      <c r="T50" s="20"/>
    </row>
    <row r="51" spans="1:20" ht="37.5">
      <c r="A51" s="11" t="s">
        <v>167</v>
      </c>
      <c r="B51" s="12" t="s">
        <v>166</v>
      </c>
      <c r="C51" s="12" t="s">
        <v>74</v>
      </c>
      <c r="D51" s="13">
        <v>5000</v>
      </c>
      <c r="E51" s="11">
        <v>0</v>
      </c>
      <c r="F51" s="14">
        <v>5000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5"/>
      <c r="P51" s="15"/>
      <c r="Q51" s="15"/>
      <c r="R51" s="15"/>
      <c r="S51" s="29">
        <f t="shared" si="0"/>
        <v>5000</v>
      </c>
      <c r="T51" s="15"/>
    </row>
    <row r="52" spans="1:20">
      <c r="A52" s="16"/>
      <c r="B52" s="17" t="s">
        <v>31</v>
      </c>
      <c r="C52" s="16"/>
      <c r="D52" s="18">
        <v>5000</v>
      </c>
      <c r="E52" s="17">
        <v>0</v>
      </c>
      <c r="F52" s="19">
        <v>5000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/>
      <c r="P52" s="16"/>
      <c r="Q52" s="16"/>
      <c r="R52" s="16"/>
      <c r="S52" s="30">
        <f t="shared" si="0"/>
        <v>5000</v>
      </c>
      <c r="T52" s="16"/>
    </row>
    <row r="53" spans="1:20">
      <c r="A53" s="20"/>
      <c r="B53" s="21" t="s">
        <v>96</v>
      </c>
      <c r="C53" s="20"/>
      <c r="D53" s="22">
        <v>1500</v>
      </c>
      <c r="E53" s="24">
        <v>0</v>
      </c>
      <c r="F53" s="23">
        <v>1500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/>
      <c r="P53" s="20"/>
      <c r="Q53" s="20"/>
      <c r="R53" s="20"/>
      <c r="S53" s="31">
        <f t="shared" si="0"/>
        <v>1500</v>
      </c>
      <c r="T53" s="20"/>
    </row>
    <row r="54" spans="1:20">
      <c r="A54" s="20"/>
      <c r="B54" s="21" t="s">
        <v>32</v>
      </c>
      <c r="C54" s="20"/>
      <c r="D54" s="22">
        <v>3000</v>
      </c>
      <c r="E54" s="24">
        <v>0</v>
      </c>
      <c r="F54" s="23">
        <v>3000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/>
      <c r="P54" s="20"/>
      <c r="Q54" s="20"/>
      <c r="R54" s="20"/>
      <c r="S54" s="31">
        <f t="shared" si="0"/>
        <v>3000</v>
      </c>
      <c r="T54" s="20"/>
    </row>
    <row r="55" spans="1:20">
      <c r="A55" s="20"/>
      <c r="B55" s="21" t="s">
        <v>33</v>
      </c>
      <c r="C55" s="20"/>
      <c r="D55" s="20">
        <v>500</v>
      </c>
      <c r="E55" s="24">
        <v>0</v>
      </c>
      <c r="F55" s="24">
        <v>500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/>
      <c r="P55" s="20"/>
      <c r="Q55" s="20"/>
      <c r="R55" s="20"/>
      <c r="S55" s="31">
        <f t="shared" si="0"/>
        <v>500</v>
      </c>
      <c r="T55" s="20"/>
    </row>
    <row r="56" spans="1:20" ht="37.5">
      <c r="A56" s="11" t="s">
        <v>165</v>
      </c>
      <c r="B56" s="12" t="s">
        <v>164</v>
      </c>
      <c r="C56" s="12" t="s">
        <v>74</v>
      </c>
      <c r="D56" s="13">
        <v>5000</v>
      </c>
      <c r="E56" s="14">
        <v>5000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4">
        <v>5000</v>
      </c>
      <c r="O56" s="15"/>
      <c r="P56" s="15"/>
      <c r="Q56" s="15"/>
      <c r="R56" s="15"/>
      <c r="S56" s="29">
        <f t="shared" si="0"/>
        <v>0</v>
      </c>
      <c r="T56" s="15"/>
    </row>
    <row r="57" spans="1:20">
      <c r="A57" s="16"/>
      <c r="B57" s="17" t="s">
        <v>31</v>
      </c>
      <c r="C57" s="16"/>
      <c r="D57" s="18">
        <v>5000</v>
      </c>
      <c r="E57" s="19">
        <v>5000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9">
        <v>5000</v>
      </c>
      <c r="O57" s="16"/>
      <c r="P57" s="16"/>
      <c r="Q57" s="16"/>
      <c r="R57" s="16"/>
      <c r="S57" s="30">
        <f t="shared" si="0"/>
        <v>0</v>
      </c>
      <c r="T57" s="16"/>
    </row>
    <row r="58" spans="1:20">
      <c r="A58" s="20"/>
      <c r="B58" s="21" t="s">
        <v>96</v>
      </c>
      <c r="C58" s="20"/>
      <c r="D58" s="20">
        <v>0</v>
      </c>
      <c r="E58" s="24">
        <v>0</v>
      </c>
      <c r="F58" s="24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31">
        <f t="shared" si="0"/>
        <v>0</v>
      </c>
      <c r="T58" s="20"/>
    </row>
    <row r="59" spans="1:20">
      <c r="A59" s="20"/>
      <c r="B59" s="21" t="s">
        <v>32</v>
      </c>
      <c r="C59" s="20"/>
      <c r="D59" s="22">
        <v>5000</v>
      </c>
      <c r="E59" s="23">
        <v>5000</v>
      </c>
      <c r="F59" s="24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5">
        <v>5000</v>
      </c>
      <c r="O59" s="20"/>
      <c r="P59" s="20"/>
      <c r="Q59" s="20"/>
      <c r="R59" s="20"/>
      <c r="S59" s="31">
        <f t="shared" si="0"/>
        <v>0</v>
      </c>
      <c r="T59" s="20"/>
    </row>
    <row r="60" spans="1:20" ht="56.25">
      <c r="A60" s="6" t="s">
        <v>163</v>
      </c>
      <c r="B60" s="6" t="s">
        <v>162</v>
      </c>
      <c r="C60" s="6" t="s">
        <v>141</v>
      </c>
      <c r="D60" s="7">
        <v>60500</v>
      </c>
      <c r="E60" s="8">
        <v>60500</v>
      </c>
      <c r="F60" s="6">
        <v>0</v>
      </c>
      <c r="G60" s="6">
        <v>0</v>
      </c>
      <c r="H60" s="6">
        <v>0</v>
      </c>
      <c r="I60" s="8">
        <v>60500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10"/>
      <c r="P60" s="10"/>
      <c r="Q60" s="10"/>
      <c r="R60" s="10"/>
      <c r="S60" s="32">
        <f t="shared" si="0"/>
        <v>0</v>
      </c>
      <c r="T60" s="6" t="s">
        <v>142</v>
      </c>
    </row>
    <row r="61" spans="1:20" ht="56.25">
      <c r="A61" s="11" t="s">
        <v>161</v>
      </c>
      <c r="B61" s="12" t="s">
        <v>160</v>
      </c>
      <c r="C61" s="12" t="s">
        <v>141</v>
      </c>
      <c r="D61" s="13">
        <v>60500</v>
      </c>
      <c r="E61" s="14">
        <v>60500</v>
      </c>
      <c r="F61" s="11">
        <v>0</v>
      </c>
      <c r="G61" s="11">
        <v>0</v>
      </c>
      <c r="H61" s="11">
        <v>0</v>
      </c>
      <c r="I61" s="14">
        <v>60500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5"/>
      <c r="P61" s="15"/>
      <c r="Q61" s="15"/>
      <c r="R61" s="15"/>
      <c r="S61" s="29">
        <f t="shared" si="0"/>
        <v>0</v>
      </c>
      <c r="T61" s="15"/>
    </row>
    <row r="62" spans="1:20">
      <c r="A62" s="16"/>
      <c r="B62" s="17" t="s">
        <v>31</v>
      </c>
      <c r="C62" s="16"/>
      <c r="D62" s="18">
        <v>60500</v>
      </c>
      <c r="E62" s="19">
        <v>60500</v>
      </c>
      <c r="F62" s="17">
        <v>0</v>
      </c>
      <c r="G62" s="17">
        <v>0</v>
      </c>
      <c r="H62" s="17">
        <v>0</v>
      </c>
      <c r="I62" s="19">
        <v>60500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/>
      <c r="P62" s="16"/>
      <c r="Q62" s="16"/>
      <c r="R62" s="16"/>
      <c r="S62" s="30">
        <f t="shared" si="0"/>
        <v>0</v>
      </c>
      <c r="T62" s="16"/>
    </row>
    <row r="63" spans="1:20">
      <c r="A63" s="20"/>
      <c r="B63" s="21" t="s">
        <v>32</v>
      </c>
      <c r="C63" s="20"/>
      <c r="D63" s="22">
        <v>60500</v>
      </c>
      <c r="E63" s="23">
        <v>60500</v>
      </c>
      <c r="F63" s="24">
        <v>0</v>
      </c>
      <c r="G63" s="20">
        <v>0</v>
      </c>
      <c r="H63" s="20">
        <v>0</v>
      </c>
      <c r="I63" s="25">
        <v>60500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31">
        <f t="shared" si="0"/>
        <v>0</v>
      </c>
      <c r="T63" s="20"/>
    </row>
    <row r="64" spans="1:20">
      <c r="A64" s="26" t="s">
        <v>155</v>
      </c>
      <c r="B64" s="26"/>
      <c r="C64" s="26"/>
      <c r="D64" s="28">
        <v>1071500</v>
      </c>
      <c r="E64" s="28">
        <v>719385</v>
      </c>
      <c r="F64" s="28">
        <v>352115</v>
      </c>
      <c r="G64" s="28">
        <v>67776</v>
      </c>
      <c r="H64" s="28">
        <v>68376</v>
      </c>
      <c r="I64" s="28">
        <v>168286</v>
      </c>
      <c r="J64" s="28">
        <v>94489</v>
      </c>
      <c r="K64" s="28">
        <v>102913</v>
      </c>
      <c r="L64" s="28">
        <v>72279</v>
      </c>
      <c r="M64" s="28">
        <v>72947</v>
      </c>
      <c r="N64" s="28">
        <v>71620</v>
      </c>
      <c r="O64" s="26"/>
      <c r="P64" s="26"/>
      <c r="Q64" s="26"/>
      <c r="R64" s="26"/>
      <c r="S64" s="33">
        <f t="shared" si="0"/>
        <v>352814</v>
      </c>
      <c r="T64" s="26"/>
    </row>
    <row r="65" spans="1:1">
      <c r="A65" s="27" t="s">
        <v>156</v>
      </c>
    </row>
    <row r="66" spans="1:1">
      <c r="A66" s="27" t="s">
        <v>157</v>
      </c>
    </row>
    <row r="67" spans="1:1">
      <c r="A67" s="27" t="s">
        <v>158</v>
      </c>
    </row>
    <row r="68" spans="1:1">
      <c r="A68" s="27" t="s">
        <v>159</v>
      </c>
    </row>
  </sheetData>
  <mergeCells count="12">
    <mergeCell ref="S1:S2"/>
    <mergeCell ref="T1:T3"/>
    <mergeCell ref="F1:F3"/>
    <mergeCell ref="G1:I1"/>
    <mergeCell ref="J1:L1"/>
    <mergeCell ref="M1:O1"/>
    <mergeCell ref="P1:R1"/>
    <mergeCell ref="A1:A3"/>
    <mergeCell ref="B1:B3"/>
    <mergeCell ref="C1:C3"/>
    <mergeCell ref="D1:D3"/>
    <mergeCell ref="E1:E3"/>
  </mergeCells>
  <printOptions horizontalCentered="1"/>
  <pageMargins left="0" right="0" top="1.1811023622047245" bottom="0.51181102362204722" header="0.51181102362204722" footer="0"/>
  <pageSetup paperSize="9" scale="70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คณะเทคโนโลยีการเกษตร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Lenovo</cp:lastModifiedBy>
  <cp:lastPrinted>2020-06-11T11:14:33Z</cp:lastPrinted>
  <dcterms:created xsi:type="dcterms:W3CDTF">2020-06-10T08:04:30Z</dcterms:created>
  <dcterms:modified xsi:type="dcterms:W3CDTF">2020-06-11T11:14:33Z</dcterms:modified>
</cp:coreProperties>
</file>