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a-plan-pc\E\ประมาณการรายรับ ประจำปีงบประมาณ พ.ศ. 2563\ติดตามแผน-ผลการใช้จ่ายงบประมาณหน่วยงาน\แบบฟอร์มปรับแผนการใช้จายงบประมาณ\"/>
    </mc:Choice>
  </mc:AlternateContent>
  <bookViews>
    <workbookView xWindow="-120" yWindow="-120" windowWidth="21840" windowHeight="13140" activeTab="1"/>
  </bookViews>
  <sheets>
    <sheet name="แผ่นดิน" sheetId="1" r:id="rId1"/>
    <sheet name="เงินรายได้" sheetId="2" r:id="rId2"/>
  </sheets>
  <definedNames>
    <definedName name="_xlnm.Print_Titles" localSheetId="1">เงินรายได้!$1:$3</definedName>
    <definedName name="_xlnm.Print_Titles" localSheetId="0">แผ่นดิน!$1:$3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20" i="2" l="1"/>
  <c r="S119" i="2"/>
  <c r="S118" i="2"/>
  <c r="S117" i="2"/>
  <c r="S116" i="2"/>
  <c r="S115" i="2"/>
  <c r="S114" i="2"/>
  <c r="S113" i="2"/>
  <c r="S112" i="2"/>
  <c r="S111" i="2"/>
  <c r="S110" i="2"/>
  <c r="S109" i="2"/>
  <c r="S108" i="2"/>
  <c r="S107" i="2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</calcChain>
</file>

<file path=xl/sharedStrings.xml><?xml version="1.0" encoding="utf-8"?>
<sst xmlns="http://schemas.openxmlformats.org/spreadsheetml/2006/main" count="558" uniqueCount="216">
  <si>
    <t>รหัสโครงการ/กิจกรรม</t>
  </si>
  <si>
    <t>รายการโครงการ/กิจกรรม/หมวดรายจ่าย</t>
  </si>
  <si>
    <t>ผู้รับผิดชอบ</t>
  </si>
  <si>
    <t>งบประมาณ</t>
  </si>
  <si>
    <t>เบิกจ่ายทั้งสิ้น</t>
  </si>
  <si>
    <t>คงเหลือ</t>
  </si>
  <si>
    <t>ไตรมาส 1</t>
  </si>
  <si>
    <t>ไตรมาส 2</t>
  </si>
  <si>
    <t>ไตรมาส 3</t>
  </si>
  <si>
    <t>ไตรมาส 4</t>
  </si>
  <si>
    <t>ตัวเช็ค</t>
  </si>
  <si>
    <t>งาน/สาขาวิชา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</si>
  <si>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</si>
  <si>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</si>
  <si>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</si>
  <si>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</si>
  <si>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</si>
  <si>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</si>
  <si>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</si>
  <si>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</si>
  <si>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</si>
  <si>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</si>
  <si>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</si>
  <si>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</si>
  <si>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แผน</t>
  </si>
  <si>
    <t>63A55107คทอ01W01</t>
  </si>
  <si>
    <t>โครงการสนับสนุนการจัดกิจกรรมการเรียนการสอน คณะเทคโนโลยีอุตสาหกรรม</t>
  </si>
  <si>
    <t>นางสาวสายฝนทอง แจ่มใส</t>
  </si>
  <si>
    <t>งานบริหารทั่วไป</t>
  </si>
  <si>
    <t>63A55107คทอ01W01A01</t>
  </si>
  <si>
    <t xml:space="preserve">กิจกรรมสนับสนุนการจัดการเรียนการสอน </t>
  </si>
  <si>
    <t>งบดำเนินงาน</t>
  </si>
  <si>
    <t>ค่าใช้สอย/งบสรก.</t>
  </si>
  <si>
    <t>ค่าวัสดุ/งบสรก.</t>
  </si>
  <si>
    <t>งบอุดหนุน</t>
  </si>
  <si>
    <t>ค่าใช้สอย/งบอุดหนุน</t>
  </si>
  <si>
    <t>ค่าวัสดุ/งบอุดหนุน</t>
  </si>
  <si>
    <t>63A55107คทอ01W01A02</t>
  </si>
  <si>
    <t xml:space="preserve">กิจกรรมส่งเสริมการพัฒนาศํกยภาพบุคลากร และนักศึกษา </t>
  </si>
  <si>
    <t>63A55107คทอ01W02</t>
  </si>
  <si>
    <t>โครงการพัฒนางานด้านวิชาการ คณะเทคโนโลยีอุตสาหกรรม</t>
  </si>
  <si>
    <t>นางสาวศิริพร ตั้งวิบูลย์พาณิชย์</t>
  </si>
  <si>
    <t>63A55107คทอ01W02A01</t>
  </si>
  <si>
    <t xml:space="preserve">กิจกรรมอบรมให้ความรู้เกี่ยวกับการปฏิบัติตนในการฝึกประสบการณ์วิชาชีพและสหกิจศึกษา </t>
  </si>
  <si>
    <t>63A55107คทอ01W02A02</t>
  </si>
  <si>
    <t xml:space="preserve">กิจกรรมอบรมให้ความรู้ด้านเทคโนโลยีอุตสาหกรรมแก่นักศึกษาและประชาชนในท้องถิ่น </t>
  </si>
  <si>
    <t>ค่าตอบแทน/งบสรก.</t>
  </si>
  <si>
    <t>ค่าตอบแทน/งบอุดหนุน</t>
  </si>
  <si>
    <t>63A55107คทอ01W02A03</t>
  </si>
  <si>
    <t xml:space="preserve">กิจกรรมประชุมครูแนะแนว โรงเรียนมัธยมศึกษาในเขตพื้นที่ จ.สกลนคร นครพนม มุกดาหาร และ บึงกาฬ </t>
  </si>
  <si>
    <t>63A55107คทอ01W02A04</t>
  </si>
  <si>
    <t xml:space="preserve">กิจกรรมห้องเรียนเตรียมวิศวกรรม </t>
  </si>
  <si>
    <t>63A55210คทอ01W01</t>
  </si>
  <si>
    <t>โครงการพัฒนางานประกันคุณภาพการศึกษา คณะเทคโนโลยีอุตสาหกรรม</t>
  </si>
  <si>
    <t>63A55210คทอ01W01A01</t>
  </si>
  <si>
    <t xml:space="preserve">กิจกรรมพัฒนาระบบการประกันคุณภาพการศึกษาระดับหลักสูตรและระดับคณะ </t>
  </si>
  <si>
    <t>งบรายจ่ายอื่น</t>
  </si>
  <si>
    <t>ค่าตอบแทน</t>
  </si>
  <si>
    <t>ค่าใช้สอย</t>
  </si>
  <si>
    <t>ค่าวัสดุ</t>
  </si>
  <si>
    <t>63A55412คทอ12W01</t>
  </si>
  <si>
    <t>โครงการวันครอบครัวอุตสาหกรรม “ทำนุบำรุงศิลปวัฒนธรรม สืบสานภูมิปัญญาและรักษาสิ่งแวดล้อม”</t>
  </si>
  <si>
    <t>นายรณยุทธ นนท์พละ</t>
  </si>
  <si>
    <t>งานกิจการนักศึกษา</t>
  </si>
  <si>
    <t>63A55412คทอ12W01A01</t>
  </si>
  <si>
    <t xml:space="preserve">กิจกรรมวันครอบครัวอุตสาหกรรม “ทำนุบำรุงศิลปวัฒนธรรม สืบสานภูมิปัญญาและรักษาสิ่งแวดล้อม” ประจำปี 2563 </t>
  </si>
  <si>
    <t>63A55107คทอ12W01</t>
  </si>
  <si>
    <t>โครงการพัฒนางานกิจการนักศึกษา คณะเทคโนโลยีอุตสาหกรรม</t>
  </si>
  <si>
    <t>63A55107คทอ12W01A01</t>
  </si>
  <si>
    <t xml:space="preserve">กิจกรรมจิตอาสาพัฒนาความสามารถด้านสังคม (Soft Skill) </t>
  </si>
  <si>
    <t>63A55107คทอ12W01A02</t>
  </si>
  <si>
    <t xml:space="preserve">กิจกรรมประเพณีลอยกระทง </t>
  </si>
  <si>
    <t>63A55107คทอ12W01A03</t>
  </si>
  <si>
    <t xml:space="preserve">กิจกรรมเทคโนโลยีอุตสาหกรรม วันทาบูชาพระคุณครู </t>
  </si>
  <si>
    <t>63A55107คทอ13W01</t>
  </si>
  <si>
    <t>โครงการสนับสนุนการจัดการเรียนการสอนให้กับนักศึกษาสาขาวิชาโยธาและสถาปัตยกรรม</t>
  </si>
  <si>
    <t>นางกัญญาภัค จอดนอก</t>
  </si>
  <si>
    <t>สาขาวิชาโยธาและสถาปัตยกรรม</t>
  </si>
  <si>
    <t>63A55107คทอ13W01A01</t>
  </si>
  <si>
    <t xml:space="preserve">กิจกรรมสนับสนุนการจัดการเรียนการสอนแขนงวิชาเทคโนโลยีก่อสร้างและโยธา </t>
  </si>
  <si>
    <t>63A55107คทอ13W01A02</t>
  </si>
  <si>
    <t xml:space="preserve">กิจกรรมเตรียมความพร้อมนักศึกษาแขนงวิชาเทคโนโลยีก่อสร้างและโยธา ก่อนฝึกประสบการณ์วิชาชีพ และก่อนสำเร็จการศึกษา </t>
  </si>
  <si>
    <t>นายสิทธิรักษ์ แจ่มใส</t>
  </si>
  <si>
    <t>63A55107คทอ13W01A03</t>
  </si>
  <si>
    <t xml:space="preserve">กิจกรรมนิเทศนักศึกษาฝึกประสบการณ์วิชาชีพ แขนงวิชาเทคโนโลยีก่อสร้างและโยธา </t>
  </si>
  <si>
    <t>63A55107คทอ13W01A04</t>
  </si>
  <si>
    <t xml:space="preserve">กิจกรรมค่ายอาสาพัฒนาโรงเรียน และชุมชน </t>
  </si>
  <si>
    <t>63A55107คทอ13W01A05</t>
  </si>
  <si>
    <t xml:space="preserve">กิจกรรมสนับสนุนการจัดการเรียนการสอนแขนงวิชาเทคโนโลยีสถาปัตยกรรม </t>
  </si>
  <si>
    <t>นางสาวธนวดี ละม่อม</t>
  </si>
  <si>
    <t>63A55107คทอ13W01A06</t>
  </si>
  <si>
    <t xml:space="preserve">กิจกรรมค่ายถ่ายทอดสถาปัตยกรรมพื้นถิ่น </t>
  </si>
  <si>
    <t>นายภัทราวุธ ศรีคุ้มเก่า</t>
  </si>
  <si>
    <t>63A55107คทอ14W01</t>
  </si>
  <si>
    <t>โครงการจัดการการศึกษาด้านวิทยาศาสตร์และเทคโนโลยี สาขาวิชาเครื่องกลและอุตสาหการ</t>
  </si>
  <si>
    <t>นายสุวิพงษ์ เหมะธุลิน</t>
  </si>
  <si>
    <t>สาขาวิชาเครื่องกลและอุตสาหการ</t>
  </si>
  <si>
    <t>63A55107คทอ14W01A01</t>
  </si>
  <si>
    <t xml:space="preserve">กิจกรรมสนับสนุนการแข่งขันรถประหยัดน้ำมันเชื้อเพลิง </t>
  </si>
  <si>
    <t>นายศรศักดิ์ ฤทธิ์มนตรี</t>
  </si>
  <si>
    <t>63A55107คทอ14W01A02</t>
  </si>
  <si>
    <t xml:space="preserve">กิจกรรมพัฒนาบุคลากร สาขาวิชาเครื่องกลและอุตสาหกรรม </t>
  </si>
  <si>
    <t>63A55107คทอ14W01A03</t>
  </si>
  <si>
    <t xml:space="preserve">กิจกรรมนิเทศนักศึกษาฝึกประสบการณ์วิชาชีพ </t>
  </si>
  <si>
    <t>นายศรลักษณ์ พวงใบดี</t>
  </si>
  <si>
    <t>63A55107คทอ14W01A04</t>
  </si>
  <si>
    <t xml:space="preserve">กิจกรรมเตรียมความพร้อมเข้าสู่ศตวรรษที่ 21 </t>
  </si>
  <si>
    <t>นายสาคร อินทะชัย</t>
  </si>
  <si>
    <t>63A55107คทอ14W01A05</t>
  </si>
  <si>
    <t xml:space="preserve">กิจกรรมสนับสนุนการเรียนการสอน </t>
  </si>
  <si>
    <t>63A55107คทอ15W01</t>
  </si>
  <si>
    <t>โครงการพัฒนาการเรียนการสอน สาขาวิชาไฟฟ้าและอิเล็กทรอนิกส์</t>
  </si>
  <si>
    <t>สาขาวิชาไฟฟ้าและอิเล็กทรอนิกส์</t>
  </si>
  <si>
    <t>63A55107คทอ15W01A01</t>
  </si>
  <si>
    <t>63A55107คทอ15W01A02</t>
  </si>
  <si>
    <t xml:space="preserve">กิจกรรมเตรียมความพร้อมก่อนเรียน </t>
  </si>
  <si>
    <t>ว่าที่ร้อยตรีอาจศึก มามีกุล</t>
  </si>
  <si>
    <t>63A55107คทอ15W01A03</t>
  </si>
  <si>
    <t xml:space="preserve">กิจกรรมเตรียมความพร้อมก่อนสำเร็จการศึกษา </t>
  </si>
  <si>
    <t>นายจุลศักดิ์ โยลัย</t>
  </si>
  <si>
    <t>63A55107คทอ15W01A04</t>
  </si>
  <si>
    <t>นายกิตติวัฒน์ จีบแก้ว</t>
  </si>
  <si>
    <t>63A55107คทอ15W01A05</t>
  </si>
  <si>
    <t xml:space="preserve">กิจกรรมทวนสอบ </t>
  </si>
  <si>
    <t>63A55107คทอ15W01A06</t>
  </si>
  <si>
    <t xml:space="preserve">กิจกรรมพัฒนาอาจารย์มืออาชีพ </t>
  </si>
  <si>
    <t>63A55107คทอ15W01A07</t>
  </si>
  <si>
    <t xml:space="preserve">กิจกรรมหลักสูตรอบรมระยะสั้น </t>
  </si>
  <si>
    <t>63A55107คทอ16W01</t>
  </si>
  <si>
    <t>โครงการจัดการเรียนการสอนสาขาวิชาอุตสาหกรรมศิลป์และเทคโนโลยี</t>
  </si>
  <si>
    <t>สาขาวิชาอุตสาหกรรมศิลป์และเทคโนโลยี</t>
  </si>
  <si>
    <t>63A55107คทอ16W01A01</t>
  </si>
  <si>
    <t xml:space="preserve">กิจกรรมจัดการเรียนการสอนสาขาวิชาอุตสาหกรรมศิลป์และเทคโนโลยี </t>
  </si>
  <si>
    <t>รวมเงินทั้งสิ้น</t>
  </si>
  <si>
    <t>*** หมายเหตุ แผนการใช้จ่ายงบประมาณเดือน ตุลาคม - พฤษภาคม ได้มาจากการยกยอดผลเบิกจ่ายของแต่ละเดือนมาเป็นแผนการใช้จ่าย</t>
  </si>
  <si>
    <t xml:space="preserve">*** ให้ผู้รับผิดชอบกิจกรรมโครงการ ดำเนินการ นำยอดคงเหลือจากการเบิกจ่าย ไปวางแผนการใช้จ่ายใน เดือน มิถุนายน - กันยายน </t>
  </si>
  <si>
    <t>*** ช่อง "ตัวเช็คแผน" จะต้องเท่ากับ 0 และแผนการใช้จ่ายจะต้องเป็นจำนวนเต็ม ต้องไม่มีทศนิยม</t>
  </si>
  <si>
    <t>*** กรณีหมวดงบอุดหนุน ถั่วเฉลี่ย จะบางรายการที่ติดลบ ให้ดำเนินวางแผนการใช้จริงมาลงตามหมวดรายจ่ายมาเลย เดี๋ยวระบบจะดำเนินการปรับให้อัตโนมัติ</t>
  </si>
  <si>
    <t xml:space="preserve">กิจกรรมสนับสนุนการเผยแพร่งานวิจัยและผลงานทางวิชาการในระดับชาติหรือนานาชาติ </t>
  </si>
  <si>
    <t>63P55107คทอ16W01P05</t>
  </si>
  <si>
    <t xml:space="preserve">กิจกรรมพัฒนางานประกันคุณภาพการศึกษาหลักสูตรครุศาสตรบัณฑิต สาขาวิชาอุตสาหกรรมศิลป์และเทคโนโลยี </t>
  </si>
  <si>
    <t>63P55107คทอ16W01P04</t>
  </si>
  <si>
    <t xml:space="preserve">กิจกรรมค่ายอาสาพัฒนาโรงเรียน และชุมชน สาขาวิชาุอุตสาหกรรมศิลป์และเทคโนโลยี </t>
  </si>
  <si>
    <t>63P55107คทอ16W01P03</t>
  </si>
  <si>
    <t xml:space="preserve">กิจกรรมเตรียมความพร้อมก่อนเข้าศึกษา และก่อนสำเร็จการศึกษา สาขาวิชาอุตสาหกรรมศิลป์และเทคโนโลยี </t>
  </si>
  <si>
    <t>63P55107คทอ16W01P02</t>
  </si>
  <si>
    <t xml:space="preserve">กิจกรรมการจัดการเรียนการสอนสาขาวิชาอุตสาหกรรมศิลป์และเทคโนโลยี </t>
  </si>
  <si>
    <t>63P55107คทอ16W01P01</t>
  </si>
  <si>
    <t>63P55107คทอ16W01</t>
  </si>
  <si>
    <t>63P55107คทอ15W01P05</t>
  </si>
  <si>
    <t xml:space="preserve">กิจกรรมแนะแนวการศึกษา </t>
  </si>
  <si>
    <t>63P55107คทอ15W01P04</t>
  </si>
  <si>
    <t xml:space="preserve">กิจกรรมศึกษาดูงานนอกสถานที่ของนักศึกษา </t>
  </si>
  <si>
    <t>63P55107คทอ15W01P03</t>
  </si>
  <si>
    <t>นายกฤษฎา พรหมพินิจ</t>
  </si>
  <si>
    <t xml:space="preserve">กิจกรรมตรวจประเมินประกันคุณภาพระดับหลักสูตร </t>
  </si>
  <si>
    <t>63P55107คทอ15W01P02</t>
  </si>
  <si>
    <t>นายยุทธนา อุทปา</t>
  </si>
  <si>
    <t xml:space="preserve">กิจกรรมนิเทศนักศึกษา </t>
  </si>
  <si>
    <t>63P55107คทอ15W01P01</t>
  </si>
  <si>
    <t>โครงการพัฒนาคุณภาพการศึกษา สาขาวิชาไฟฟ้าและอิเล็กทรอนิกส์</t>
  </si>
  <si>
    <t>63P55107คทอ15W01</t>
  </si>
  <si>
    <t>ครุภัณฑ์/งบสรก.</t>
  </si>
  <si>
    <t>งบลงทุน</t>
  </si>
  <si>
    <t>63P55107คทอ14W01P05</t>
  </si>
  <si>
    <t>63P55107คทอ14W01P04</t>
  </si>
  <si>
    <t xml:space="preserve">กิจกรรมศึกษาดูงานนักศึกษา </t>
  </si>
  <si>
    <t>63P55107คทอ14W01P03</t>
  </si>
  <si>
    <t xml:space="preserve">กิจกรรมกิจกรรมเตรียมความพร้อมนักศึกษาใหม่ </t>
  </si>
  <si>
    <t>63P55107คทอ14W01P02</t>
  </si>
  <si>
    <t xml:space="preserve">กิจกรรมประกันคุณภาพการศึกษา ระดับหลักสูตร </t>
  </si>
  <si>
    <t>63P55107คทอ14W01P01</t>
  </si>
  <si>
    <t>63P55107คทอ14W01</t>
  </si>
  <si>
    <t xml:space="preserve">กิจกรรมบริหารจัดการสำนักงาน สาขาวิชาโยธาและสถาปัตยกรรม </t>
  </si>
  <si>
    <t>63P55107คทอ13W01P07</t>
  </si>
  <si>
    <t>63P55107คทอ13W01P06</t>
  </si>
  <si>
    <t>63P55107คทอ13W01P05</t>
  </si>
  <si>
    <t xml:space="preserve">กิจกรรมพัฒนาศักยภาพของบุคลากรแขนงวิชาเทคโนโลยีสถาปัตยกรรม </t>
  </si>
  <si>
    <t>63P55107คทอ13W01P04</t>
  </si>
  <si>
    <t xml:space="preserve">กิจกรรมศึกษาดูงานนอกสถานที่ของนักศึกษาแขนงวิชาเทคโนโลยีสถาปัตยกรรม </t>
  </si>
  <si>
    <t>63P55107คทอ13W01P03</t>
  </si>
  <si>
    <t xml:space="preserve">กิจกรรมพัฒนาศักยภาพของบุคลากรแขนงวิชาเทคโนโลยีก่อสร้างและโยธา </t>
  </si>
  <si>
    <t>63P55107คทอ13W01P02</t>
  </si>
  <si>
    <t xml:space="preserve">กิจกรรมศึกษาดูงานนอกสถานที่ของนักศึกษาแขนงวิชาเทคโนโลยีก่อสร้างและโยธา </t>
  </si>
  <si>
    <t>63P55107คทอ13W01P01</t>
  </si>
  <si>
    <t>โครงการพัฒนาคุณภาพการศึกษา สาขาวิชาโยธาและสถาปัตยกรรม</t>
  </si>
  <si>
    <t>63P55107คทอ13W01</t>
  </si>
  <si>
    <t xml:space="preserve">กิจกรรมพัฒนาศักยภาพศิษย์เก่าคณะเทคโนโลยีอุตสาหกรรม </t>
  </si>
  <si>
    <t>63P55107คทอ12W01P03</t>
  </si>
  <si>
    <t xml:space="preserve">กิจกรรมรับน้องใหม่ </t>
  </si>
  <si>
    <t>63P55107คทอ12W01P02</t>
  </si>
  <si>
    <t xml:space="preserve">กิจกรรมปฐมนิเทศและประชุมผู้ปกครองนักศึกษาใหม่ </t>
  </si>
  <si>
    <t>63P55107คทอ12W01P01</t>
  </si>
  <si>
    <t>โครงการงานกิจการและสโมสรนักศึกษา คณะเทคโนโลยีอุตสาหกรรม</t>
  </si>
  <si>
    <t>63P55107คทอ12W01</t>
  </si>
  <si>
    <t xml:space="preserve">กิจกรรมพัฒนางานสหกิจศึกษาและฝึกประสบการณ์วิชาขีพ </t>
  </si>
  <si>
    <t>63P55110คทอ01W01P02</t>
  </si>
  <si>
    <t xml:space="preserve">กิจกรรมการตรวจติดตามผลการดำเนินงานตามตัวบ่งชี้ทุกองค์ประกอบของคณะเทคโนโลยีอุตสาหกรรม </t>
  </si>
  <si>
    <t>63P55110คทอ01W01P01</t>
  </si>
  <si>
    <t>63P55110คทอ01W01</t>
  </si>
  <si>
    <t xml:space="preserve">กิจกรรมพัฒนาเครือข่ายความร่วมมือทางเทคโนโลยีอุตสาหกรรม </t>
  </si>
  <si>
    <t>63P55107คทอ01W01P02</t>
  </si>
  <si>
    <t>ค่าสาธารณูปโภค/งบสรก.</t>
  </si>
  <si>
    <t>ค่าจ้างลูกจ้างสัญญาจ้าง</t>
  </si>
  <si>
    <t>งบบุคลากร</t>
  </si>
  <si>
    <t>63P55107คทอ01W01P01</t>
  </si>
  <si>
    <t>63P55107คทอ01W01</t>
  </si>
  <si>
    <t>ผศ.ดร.ฟุ้งศรี ภักดีสุวรรณ</t>
  </si>
  <si>
    <t>ผศ.ก้องภพ ชาอามาตย์</t>
  </si>
  <si>
    <t>ผศ.ดร.รชต บุณยะยุต</t>
  </si>
  <si>
    <t>รศ.ดร.สราวุฒิ บุญเกิดรัมย์</t>
  </si>
  <si>
    <t>นางสาวปิยะฉัตร 
ศุภวิทยาเจริญกุล</t>
  </si>
  <si>
    <t>ผศ.ภวัต มิสดีย์</t>
  </si>
  <si>
    <t>นางสาวศิริพร
 ตั้งวิบูลย์พาณิชย์</t>
  </si>
  <si>
    <t>นางสาวศิริพร 
ตั้งวิบูลย์พาณิชย์</t>
  </si>
  <si>
    <t>รศ.ย์วาสนา เกษมสินธ์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</si>
</sst>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22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8"/>
      <color theme="3"/>
      <name val="Calibri Light"/>
      <family val="2"/>
      <charset val="222"/>
      <scheme val="major"/>
    </font>
    <font>
      <b/>
      <sz val="15"/>
      <color theme="3"/>
      <name val="Calibri"/>
      <family val="2"/>
      <charset val="222"/>
      <scheme val="minor"/>
    </font>
    <font>
      <b/>
      <sz val="13"/>
      <color theme="3"/>
      <name val="Calibri"/>
      <family val="2"/>
      <charset val="222"/>
      <scheme val="minor"/>
    </font>
    <font>
      <b/>
      <sz val="11"/>
      <color theme="3"/>
      <name val="Calibri"/>
      <family val="2"/>
      <charset val="222"/>
      <scheme val="minor"/>
    </font>
    <font>
      <sz val="11"/>
      <color rgb="FF006100"/>
      <name val="Calibri"/>
      <family val="2"/>
      <charset val="222"/>
      <scheme val="minor"/>
    </font>
    <font>
      <sz val="11"/>
      <color rgb="FF9C0006"/>
      <name val="Calibri"/>
      <family val="2"/>
      <charset val="222"/>
      <scheme val="minor"/>
    </font>
    <font>
      <sz val="11"/>
      <color rgb="FF9C6500"/>
      <name val="Calibri"/>
      <family val="2"/>
      <charset val="222"/>
      <scheme val="minor"/>
    </font>
    <font>
      <sz val="11"/>
      <color rgb="FF3F3F76"/>
      <name val="Calibri"/>
      <family val="2"/>
      <charset val="222"/>
      <scheme val="minor"/>
    </font>
    <font>
      <b/>
      <sz val="11"/>
      <color rgb="FF3F3F3F"/>
      <name val="Calibri"/>
      <family val="2"/>
      <charset val="222"/>
      <scheme val="minor"/>
    </font>
    <font>
      <b/>
      <sz val="11"/>
      <color rgb="FFFA7D00"/>
      <name val="Calibri"/>
      <family val="2"/>
      <charset val="222"/>
      <scheme val="minor"/>
    </font>
    <font>
      <sz val="11"/>
      <color rgb="FFFA7D00"/>
      <name val="Calibri"/>
      <family val="2"/>
      <charset val="222"/>
      <scheme val="minor"/>
    </font>
    <font>
      <b/>
      <sz val="11"/>
      <color theme="0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i/>
      <sz val="11"/>
      <color rgb="FF7F7F7F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1"/>
      <color theme="0"/>
      <name val="Calibri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i/>
      <sz val="14"/>
      <color theme="1"/>
      <name val="TH SarabunPSK"/>
      <family val="2"/>
    </font>
    <font>
      <i/>
      <sz val="14"/>
      <color theme="1"/>
      <name val="TH SarabunPSK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66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A9F167"/>
        <bgColor indexed="64"/>
      </patternFill>
    </fill>
    <fill>
      <patternFill patternType="solid">
        <fgColor rgb="FFFFAE93"/>
        <bgColor indexed="64"/>
      </patternFill>
    </fill>
    <fill>
      <patternFill patternType="solid">
        <fgColor rgb="FFFFDBCE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1">
    <xf numFmtId="0" fontId="0" fillId="0" borderId="0" xfId="0"/>
    <xf numFmtId="0" fontId="18" fillId="34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8" fillId="39" borderId="10" xfId="0" applyFont="1" applyFill="1" applyBorder="1" applyAlignment="1">
      <alignment horizontal="center" vertical="center" wrapText="1"/>
    </xf>
    <xf numFmtId="0" fontId="18" fillId="38" borderId="10" xfId="0" applyFont="1" applyFill="1" applyBorder="1" applyAlignment="1">
      <alignment horizontal="center" vertical="center" wrapText="1"/>
    </xf>
    <xf numFmtId="0" fontId="18" fillId="40" borderId="10" xfId="0" applyFont="1" applyFill="1" applyBorder="1" applyAlignment="1">
      <alignment vertical="top" wrapText="1"/>
    </xf>
    <xf numFmtId="4" fontId="18" fillId="40" borderId="10" xfId="0" applyNumberFormat="1" applyFont="1" applyFill="1" applyBorder="1" applyAlignment="1">
      <alignment vertical="top" wrapText="1"/>
    </xf>
    <xf numFmtId="3" fontId="18" fillId="40" borderId="10" xfId="0" applyNumberFormat="1" applyFont="1" applyFill="1" applyBorder="1" applyAlignment="1">
      <alignment vertical="top" wrapText="1"/>
    </xf>
    <xf numFmtId="0" fontId="19" fillId="0" borderId="0" xfId="0" applyFont="1"/>
    <xf numFmtId="0" fontId="19" fillId="40" borderId="10" xfId="0" applyFont="1" applyFill="1" applyBorder="1" applyAlignment="1">
      <alignment vertical="top" wrapText="1"/>
    </xf>
    <xf numFmtId="0" fontId="18" fillId="41" borderId="10" xfId="0" applyFont="1" applyFill="1" applyBorder="1" applyAlignment="1">
      <alignment vertical="top" wrapText="1"/>
    </xf>
    <xf numFmtId="0" fontId="20" fillId="41" borderId="10" xfId="0" applyFont="1" applyFill="1" applyBorder="1" applyAlignment="1">
      <alignment vertical="top" wrapText="1"/>
    </xf>
    <xf numFmtId="4" fontId="18" fillId="41" borderId="10" xfId="0" applyNumberFormat="1" applyFont="1" applyFill="1" applyBorder="1" applyAlignment="1">
      <alignment vertical="top" wrapText="1"/>
    </xf>
    <xf numFmtId="3" fontId="18" fillId="41" borderId="10" xfId="0" applyNumberFormat="1" applyFont="1" applyFill="1" applyBorder="1" applyAlignment="1">
      <alignment vertical="top" wrapText="1"/>
    </xf>
    <xf numFmtId="0" fontId="19" fillId="41" borderId="10" xfId="0" applyFont="1" applyFill="1" applyBorder="1" applyAlignment="1">
      <alignment vertical="top" wrapText="1"/>
    </xf>
    <xf numFmtId="0" fontId="19" fillId="42" borderId="10" xfId="0" applyFont="1" applyFill="1" applyBorder="1" applyAlignment="1">
      <alignment vertical="top" wrapText="1"/>
    </xf>
    <xf numFmtId="0" fontId="18" fillId="42" borderId="10" xfId="0" applyFont="1" applyFill="1" applyBorder="1" applyAlignment="1">
      <alignment vertical="top" wrapText="1"/>
    </xf>
    <xf numFmtId="4" fontId="18" fillId="42" borderId="10" xfId="0" applyNumberFormat="1" applyFont="1" applyFill="1" applyBorder="1" applyAlignment="1">
      <alignment vertical="top" wrapText="1"/>
    </xf>
    <xf numFmtId="3" fontId="18" fillId="42" borderId="10" xfId="0" applyNumberFormat="1" applyFont="1" applyFill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4" fontId="19" fillId="0" borderId="10" xfId="0" applyNumberFormat="1" applyFont="1" applyBorder="1" applyAlignment="1">
      <alignment vertical="top" wrapText="1"/>
    </xf>
    <xf numFmtId="3" fontId="18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3" fontId="19" fillId="0" borderId="10" xfId="0" applyNumberFormat="1" applyFont="1" applyBorder="1" applyAlignment="1">
      <alignment vertical="top" wrapText="1"/>
    </xf>
    <xf numFmtId="0" fontId="18" fillId="43" borderId="10" xfId="0" applyFont="1" applyFill="1" applyBorder="1" applyAlignment="1">
      <alignment horizontal="center" vertical="top" wrapText="1"/>
    </xf>
    <xf numFmtId="0" fontId="18" fillId="0" borderId="0" xfId="0" applyFont="1"/>
    <xf numFmtId="3" fontId="18" fillId="43" borderId="10" xfId="0" applyNumberFormat="1" applyFont="1" applyFill="1" applyBorder="1" applyAlignment="1">
      <alignment horizontal="center" vertical="top" wrapText="1"/>
    </xf>
    <xf numFmtId="164" fontId="18" fillId="41" borderId="10" xfId="1" applyNumberFormat="1" applyFont="1" applyFill="1" applyBorder="1" applyAlignment="1">
      <alignment vertical="top" wrapText="1"/>
    </xf>
    <xf numFmtId="164" fontId="18" fillId="42" borderId="10" xfId="1" applyNumberFormat="1" applyFont="1" applyFill="1" applyBorder="1" applyAlignment="1">
      <alignment vertical="top" wrapText="1"/>
    </xf>
    <xf numFmtId="164" fontId="18" fillId="0" borderId="10" xfId="1" applyNumberFormat="1" applyFont="1" applyBorder="1" applyAlignment="1">
      <alignment vertical="top" wrapText="1"/>
    </xf>
    <xf numFmtId="164" fontId="18" fillId="40" borderId="10" xfId="1" applyNumberFormat="1" applyFont="1" applyFill="1" applyBorder="1" applyAlignment="1">
      <alignment vertical="top" wrapText="1"/>
    </xf>
    <xf numFmtId="164" fontId="18" fillId="43" borderId="10" xfId="1" applyNumberFormat="1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0" fontId="18" fillId="35" borderId="15" xfId="0" applyFont="1" applyFill="1" applyBorder="1" applyAlignment="1">
      <alignment horizontal="center" vertical="center" wrapText="1"/>
    </xf>
    <xf numFmtId="0" fontId="18" fillId="35" borderId="16" xfId="0" applyFont="1" applyFill="1" applyBorder="1" applyAlignment="1">
      <alignment horizontal="center" vertical="center" wrapText="1"/>
    </xf>
    <xf numFmtId="0" fontId="18" fillId="36" borderId="14" xfId="0" applyFont="1" applyFill="1" applyBorder="1" applyAlignment="1">
      <alignment horizontal="center" vertical="center" wrapText="1"/>
    </xf>
    <xf numFmtId="0" fontId="18" fillId="36" borderId="15" xfId="0" applyFont="1" applyFill="1" applyBorder="1" applyAlignment="1">
      <alignment horizontal="center" vertical="center" wrapText="1"/>
    </xf>
    <xf numFmtId="0" fontId="18" fillId="36" borderId="16" xfId="0" applyFont="1" applyFill="1" applyBorder="1" applyAlignment="1">
      <alignment horizontal="center" vertical="center" wrapText="1"/>
    </xf>
    <xf numFmtId="0" fontId="18" fillId="37" borderId="14" xfId="0" applyFont="1" applyFill="1" applyBorder="1" applyAlignment="1">
      <alignment horizontal="center" vertical="center" wrapText="1"/>
    </xf>
    <xf numFmtId="0" fontId="18" fillId="37" borderId="15" xfId="0" applyFont="1" applyFill="1" applyBorder="1" applyAlignment="1">
      <alignment horizontal="center" vertical="center" wrapText="1"/>
    </xf>
    <xf numFmtId="0" fontId="18" fillId="37" borderId="16" xfId="0" applyFont="1" applyFill="1" applyBorder="1" applyAlignment="1">
      <alignment horizontal="center" vertical="center" wrapText="1"/>
    </xf>
    <xf numFmtId="0" fontId="18" fillId="38" borderId="11" xfId="0" applyFont="1" applyFill="1" applyBorder="1" applyAlignment="1">
      <alignment horizontal="center" vertical="center" wrapText="1"/>
    </xf>
    <xf numFmtId="0" fontId="18" fillId="38" borderId="13" xfId="0" applyFont="1" applyFill="1" applyBorder="1" applyAlignment="1">
      <alignment horizontal="center" vertical="center" wrapText="1"/>
    </xf>
  </cellXfs>
  <cellStyles count="43">
    <cellStyle name="20% - ส่วนที่ถูกเน้น1" xfId="20" builtinId="30" customBuiltin="1"/>
    <cellStyle name="20% - ส่วนที่ถูกเน้น2" xfId="24" builtinId="34" customBuiltin="1"/>
    <cellStyle name="20% - ส่วนที่ถูกเน้น3" xfId="28" builtinId="38" customBuiltin="1"/>
    <cellStyle name="20% - ส่วนที่ถูกเน้น4" xfId="32" builtinId="42" customBuiltin="1"/>
    <cellStyle name="20% - ส่วนที่ถูกเน้น5" xfId="36" builtinId="46" customBuiltin="1"/>
    <cellStyle name="20% - ส่วนที่ถูกเน้น6" xfId="40" builtinId="50" customBuiltin="1"/>
    <cellStyle name="40% - ส่วนที่ถูกเน้น1" xfId="21" builtinId="31" customBuiltin="1"/>
    <cellStyle name="40% - ส่วนที่ถูกเน้น2" xfId="25" builtinId="35" customBuiltin="1"/>
    <cellStyle name="40% - ส่วนที่ถูกเน้น3" xfId="29" builtinId="39" customBuiltin="1"/>
    <cellStyle name="40% - ส่วนที่ถูกเน้น4" xfId="33" builtinId="43" customBuiltin="1"/>
    <cellStyle name="40% - ส่วนที่ถูกเน้น5" xfId="37" builtinId="47" customBuiltin="1"/>
    <cellStyle name="40% - ส่วนที่ถูกเน้น6" xfId="41" builtinId="51" customBuiltin="1"/>
    <cellStyle name="60% - ส่วนที่ถูกเน้น1" xfId="22" builtinId="32" customBuiltin="1"/>
    <cellStyle name="60% - ส่วนที่ถูกเน้น2" xfId="26" builtinId="36" customBuiltin="1"/>
    <cellStyle name="60% - ส่วนที่ถูกเน้น3" xfId="30" builtinId="40" customBuiltin="1"/>
    <cellStyle name="60% - ส่วนที่ถูกเน้น4" xfId="34" builtinId="44" customBuiltin="1"/>
    <cellStyle name="60% - ส่วนที่ถูกเน้น5" xfId="38" builtinId="48" customBuiltin="1"/>
    <cellStyle name="60% - ส่วนที่ถูกเน้น6" xfId="42" builtinId="52" customBuiltin="1"/>
    <cellStyle name="การคำนวณ" xfId="12" builtinId="22" customBuiltin="1"/>
    <cellStyle name="ข้อความเตือน" xfId="15" builtinId="11" customBuiltin="1"/>
    <cellStyle name="ข้อความอธิบาย" xfId="17" builtinId="53" customBuiltin="1"/>
    <cellStyle name="จุลภาค" xfId="1" builtinId="3"/>
    <cellStyle name="ชื่อเรื่อง" xfId="2" builtinId="15" customBuiltin="1"/>
    <cellStyle name="เซลล์ตรวจสอบ" xfId="14" builtinId="23" customBuiltin="1"/>
    <cellStyle name="เซลล์ที่มีลิงก์" xfId="13" builtinId="24" customBuiltin="1"/>
    <cellStyle name="ดี" xfId="7" builtinId="26" customBuiltin="1"/>
    <cellStyle name="ปกติ" xfId="0" builtinId="0"/>
    <cellStyle name="ป้อนค่า" xfId="10" builtinId="20" customBuiltin="1"/>
    <cellStyle name="ปานกลาง" xfId="9" builtinId="28" customBuiltin="1"/>
    <cellStyle name="ผลรวม" xfId="18" builtinId="25" customBuiltin="1"/>
    <cellStyle name="แย่" xfId="8" builtinId="27" customBuiltin="1"/>
    <cellStyle name="ส่วนที่ถูกเน้น1" xfId="19" builtinId="29" customBuiltin="1"/>
    <cellStyle name="ส่วนที่ถูกเน้น2" xfId="23" builtinId="33" customBuiltin="1"/>
    <cellStyle name="ส่วนที่ถูกเน้น3" xfId="27" builtinId="37" customBuiltin="1"/>
    <cellStyle name="ส่วนที่ถูกเน้น4" xfId="31" builtinId="41" customBuiltin="1"/>
    <cellStyle name="ส่วนที่ถูกเน้น5" xfId="35" builtinId="45" customBuiltin="1"/>
    <cellStyle name="ส่วนที่ถูกเน้น6" xfId="39" builtinId="49" customBuiltin="1"/>
    <cellStyle name="แสดงผล" xfId="11" builtinId="21" customBuiltin="1"/>
    <cellStyle name="หมายเหตุ" xfId="16" builtinId="10" customBuiltin="1"/>
    <cellStyle name="หัวเรื่อง 1" xfId="3" builtinId="16" customBuiltin="1"/>
    <cellStyle name="หัวเรื่อง 2" xfId="4" builtinId="17" customBuiltin="1"/>
    <cellStyle name="หัวเรื่อง 3" xfId="5" builtinId="18" customBuiltin="1"/>
    <cellStyle name="หัวเรื่อง 4" xfId="6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0"/>
  <sheetViews>
    <sheetView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C1" sqref="C1:C3"/>
    </sheetView>
  </sheetViews>
  <sheetFormatPr defaultColWidth="9" defaultRowHeight="18.75"/>
  <cols>
    <col min="1" max="1" width="19.140625" style="9" bestFit="1" customWidth="1"/>
    <col min="2" max="2" width="36" style="9" bestFit="1" customWidth="1"/>
    <col min="3" max="3" width="25.42578125" style="9" bestFit="1" customWidth="1"/>
    <col min="4" max="4" width="10" style="9" bestFit="1" customWidth="1"/>
    <col min="5" max="5" width="10.85546875" style="9" bestFit="1" customWidth="1"/>
    <col min="6" max="6" width="7.7109375" style="9" bestFit="1" customWidth="1"/>
    <col min="7" max="7" width="4.85546875" style="9" customWidth="1"/>
    <col min="8" max="8" width="7.5703125" style="9" bestFit="1" customWidth="1"/>
    <col min="9" max="9" width="7.7109375" style="9" bestFit="1" customWidth="1"/>
    <col min="10" max="10" width="6.5703125" style="9" bestFit="1" customWidth="1"/>
    <col min="11" max="11" width="6.42578125" style="9" bestFit="1" customWidth="1"/>
    <col min="12" max="12" width="6.7109375" style="9" bestFit="1" customWidth="1"/>
    <col min="13" max="13" width="6.42578125" style="9" bestFit="1" customWidth="1"/>
    <col min="14" max="14" width="5.42578125" style="9" bestFit="1" customWidth="1"/>
    <col min="15" max="18" width="5" style="9" customWidth="1"/>
    <col min="19" max="19" width="8.85546875" style="9" bestFit="1" customWidth="1"/>
    <col min="20" max="20" width="17.42578125" style="9" customWidth="1"/>
    <col min="21" max="16384" width="9" style="9"/>
  </cols>
  <sheetData>
    <row r="1" spans="1:20">
      <c r="A1" s="34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34" t="s">
        <v>5</v>
      </c>
      <c r="G1" s="37" t="s">
        <v>6</v>
      </c>
      <c r="H1" s="38"/>
      <c r="I1" s="39"/>
      <c r="J1" s="40" t="s">
        <v>7</v>
      </c>
      <c r="K1" s="41"/>
      <c r="L1" s="42"/>
      <c r="M1" s="43" t="s">
        <v>8</v>
      </c>
      <c r="N1" s="44"/>
      <c r="O1" s="45"/>
      <c r="P1" s="46" t="s">
        <v>9</v>
      </c>
      <c r="Q1" s="47"/>
      <c r="R1" s="48"/>
      <c r="S1" s="49" t="s">
        <v>10</v>
      </c>
      <c r="T1" s="34" t="s">
        <v>11</v>
      </c>
    </row>
    <row r="2" spans="1:20" ht="37.5">
      <c r="A2" s="35"/>
      <c r="B2" s="35"/>
      <c r="C2" s="35"/>
      <c r="D2" s="35"/>
      <c r="E2" s="35"/>
      <c r="F2" s="35"/>
      <c r="G2" s="1" t="s">
        <v>12</v>
      </c>
      <c r="H2" s="1" t="s">
        <v>13</v>
      </c>
      <c r="I2" s="1" t="s">
        <v>14</v>
      </c>
      <c r="J2" s="2" t="s">
        <v>15</v>
      </c>
      <c r="K2" s="2" t="s">
        <v>16</v>
      </c>
      <c r="L2" s="2" t="s">
        <v>17</v>
      </c>
      <c r="M2" s="3" t="s">
        <v>18</v>
      </c>
      <c r="N2" s="3" t="s">
        <v>19</v>
      </c>
      <c r="O2" s="4" t="s">
        <v>20</v>
      </c>
      <c r="P2" s="4" t="s">
        <v>21</v>
      </c>
      <c r="Q2" s="4" t="s">
        <v>22</v>
      </c>
      <c r="R2" s="4" t="s">
        <v>23</v>
      </c>
      <c r="S2" s="50"/>
      <c r="T2" s="35"/>
    </row>
    <row r="3" spans="1:20" ht="37.5">
      <c r="A3" s="36"/>
      <c r="B3" s="36"/>
      <c r="C3" s="36"/>
      <c r="D3" s="36"/>
      <c r="E3" s="36"/>
      <c r="F3" s="36"/>
      <c r="G3" s="1" t="s">
        <v>24</v>
      </c>
      <c r="H3" s="1" t="s">
        <v>24</v>
      </c>
      <c r="I3" s="1" t="s">
        <v>24</v>
      </c>
      <c r="J3" s="2" t="s">
        <v>24</v>
      </c>
      <c r="K3" s="2" t="s">
        <v>24</v>
      </c>
      <c r="L3" s="2" t="s">
        <v>24</v>
      </c>
      <c r="M3" s="3" t="s">
        <v>24</v>
      </c>
      <c r="N3" s="3" t="s">
        <v>24</v>
      </c>
      <c r="O3" s="4" t="s">
        <v>24</v>
      </c>
      <c r="P3" s="4" t="s">
        <v>24</v>
      </c>
      <c r="Q3" s="4" t="s">
        <v>24</v>
      </c>
      <c r="R3" s="4" t="s">
        <v>24</v>
      </c>
      <c r="S3" s="5" t="s">
        <v>24</v>
      </c>
      <c r="T3" s="36"/>
    </row>
    <row r="4" spans="1:20" ht="37.5">
      <c r="A4" s="6" t="s">
        <v>25</v>
      </c>
      <c r="B4" s="6" t="s">
        <v>26</v>
      </c>
      <c r="C4" s="6" t="s">
        <v>27</v>
      </c>
      <c r="D4" s="7">
        <v>270750</v>
      </c>
      <c r="E4" s="8">
        <v>87592</v>
      </c>
      <c r="F4" s="8">
        <v>183158</v>
      </c>
      <c r="G4" s="6">
        <v>0</v>
      </c>
      <c r="H4" s="8">
        <v>7864</v>
      </c>
      <c r="I4" s="8">
        <v>14679</v>
      </c>
      <c r="J4" s="8">
        <v>38613</v>
      </c>
      <c r="K4" s="8">
        <v>1360</v>
      </c>
      <c r="L4" s="6">
        <v>0</v>
      </c>
      <c r="M4" s="8">
        <v>20456</v>
      </c>
      <c r="N4" s="8">
        <v>3100</v>
      </c>
      <c r="O4" s="10"/>
      <c r="P4" s="10"/>
      <c r="Q4" s="10"/>
      <c r="R4" s="10"/>
      <c r="S4" s="8">
        <f>D4-(SUM(G4:R4))</f>
        <v>184678</v>
      </c>
      <c r="T4" s="6" t="s">
        <v>28</v>
      </c>
    </row>
    <row r="5" spans="1:20" ht="37.5">
      <c r="A5" s="11" t="s">
        <v>29</v>
      </c>
      <c r="B5" s="12" t="s">
        <v>30</v>
      </c>
      <c r="C5" s="12" t="s">
        <v>27</v>
      </c>
      <c r="D5" s="13">
        <v>210750</v>
      </c>
      <c r="E5" s="14">
        <v>75222</v>
      </c>
      <c r="F5" s="14">
        <v>135528</v>
      </c>
      <c r="G5" s="11">
        <v>0</v>
      </c>
      <c r="H5" s="14">
        <v>7864</v>
      </c>
      <c r="I5" s="14">
        <v>2309</v>
      </c>
      <c r="J5" s="14">
        <v>38613</v>
      </c>
      <c r="K5" s="14">
        <v>1360</v>
      </c>
      <c r="L5" s="11">
        <v>0</v>
      </c>
      <c r="M5" s="14">
        <v>20456</v>
      </c>
      <c r="N5" s="14">
        <v>3100</v>
      </c>
      <c r="O5" s="15"/>
      <c r="P5" s="15"/>
      <c r="Q5" s="15"/>
      <c r="R5" s="15"/>
      <c r="S5" s="29">
        <f t="shared" ref="S5:S68" si="0">D5-(SUM(G5:R5))</f>
        <v>137048</v>
      </c>
      <c r="T5" s="15"/>
    </row>
    <row r="6" spans="1:20">
      <c r="A6" s="16"/>
      <c r="B6" s="17" t="s">
        <v>31</v>
      </c>
      <c r="C6" s="16"/>
      <c r="D6" s="18">
        <v>45897</v>
      </c>
      <c r="E6" s="19">
        <v>50146</v>
      </c>
      <c r="F6" s="19">
        <v>-4249</v>
      </c>
      <c r="G6" s="17">
        <v>0</v>
      </c>
      <c r="H6" s="19">
        <v>7864</v>
      </c>
      <c r="I6" s="19">
        <v>2309</v>
      </c>
      <c r="J6" s="19">
        <v>38613</v>
      </c>
      <c r="K6" s="19">
        <v>1360</v>
      </c>
      <c r="L6" s="17">
        <v>0</v>
      </c>
      <c r="M6" s="17">
        <v>0</v>
      </c>
      <c r="N6" s="17">
        <v>0</v>
      </c>
      <c r="O6" s="16"/>
      <c r="P6" s="16"/>
      <c r="Q6" s="16"/>
      <c r="R6" s="16"/>
      <c r="S6" s="30">
        <f t="shared" si="0"/>
        <v>-4249</v>
      </c>
      <c r="T6" s="16"/>
    </row>
    <row r="7" spans="1:20">
      <c r="A7" s="20"/>
      <c r="B7" s="21" t="s">
        <v>32</v>
      </c>
      <c r="C7" s="20"/>
      <c r="D7" s="22">
        <v>4000</v>
      </c>
      <c r="E7" s="23">
        <v>4000</v>
      </c>
      <c r="F7" s="24">
        <v>0</v>
      </c>
      <c r="G7" s="20">
        <v>0</v>
      </c>
      <c r="H7" s="25">
        <v>4000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/>
      <c r="P7" s="20"/>
      <c r="Q7" s="20"/>
      <c r="R7" s="20"/>
      <c r="S7" s="31">
        <f t="shared" si="0"/>
        <v>0</v>
      </c>
      <c r="T7" s="20"/>
    </row>
    <row r="8" spans="1:20">
      <c r="A8" s="20"/>
      <c r="B8" s="21" t="s">
        <v>33</v>
      </c>
      <c r="C8" s="20"/>
      <c r="D8" s="22">
        <v>41897</v>
      </c>
      <c r="E8" s="23">
        <v>46146</v>
      </c>
      <c r="F8" s="23">
        <v>-4249</v>
      </c>
      <c r="G8" s="20">
        <v>0</v>
      </c>
      <c r="H8" s="25">
        <v>3864</v>
      </c>
      <c r="I8" s="25">
        <v>2309</v>
      </c>
      <c r="J8" s="25">
        <v>38613</v>
      </c>
      <c r="K8" s="25">
        <v>1360</v>
      </c>
      <c r="L8" s="20">
        <v>0</v>
      </c>
      <c r="M8" s="20">
        <v>0</v>
      </c>
      <c r="N8" s="20">
        <v>0</v>
      </c>
      <c r="O8" s="20"/>
      <c r="P8" s="20"/>
      <c r="Q8" s="20"/>
      <c r="R8" s="20"/>
      <c r="S8" s="31">
        <f t="shared" si="0"/>
        <v>-4249</v>
      </c>
      <c r="T8" s="20"/>
    </row>
    <row r="9" spans="1:20">
      <c r="A9" s="16"/>
      <c r="B9" s="17" t="s">
        <v>34</v>
      </c>
      <c r="C9" s="16"/>
      <c r="D9" s="18">
        <v>164853</v>
      </c>
      <c r="E9" s="19">
        <v>25076</v>
      </c>
      <c r="F9" s="19">
        <v>139777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9">
        <v>20456</v>
      </c>
      <c r="N9" s="19">
        <v>3100</v>
      </c>
      <c r="O9" s="16"/>
      <c r="P9" s="16"/>
      <c r="Q9" s="16"/>
      <c r="R9" s="16"/>
      <c r="S9" s="30">
        <f t="shared" si="0"/>
        <v>141297</v>
      </c>
      <c r="T9" s="16"/>
    </row>
    <row r="10" spans="1:20">
      <c r="A10" s="20"/>
      <c r="B10" s="21" t="s">
        <v>35</v>
      </c>
      <c r="C10" s="20"/>
      <c r="D10" s="22">
        <v>67400</v>
      </c>
      <c r="E10" s="23">
        <v>4900</v>
      </c>
      <c r="F10" s="23">
        <v>62500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5">
        <v>4900</v>
      </c>
      <c r="N10" s="20">
        <v>0</v>
      </c>
      <c r="O10" s="20"/>
      <c r="P10" s="20"/>
      <c r="Q10" s="20"/>
      <c r="R10" s="20"/>
      <c r="S10" s="31">
        <f t="shared" si="0"/>
        <v>62500</v>
      </c>
      <c r="T10" s="20"/>
    </row>
    <row r="11" spans="1:20">
      <c r="A11" s="20"/>
      <c r="B11" s="21" t="s">
        <v>36</v>
      </c>
      <c r="C11" s="20"/>
      <c r="D11" s="22">
        <v>97453</v>
      </c>
      <c r="E11" s="23">
        <v>20176</v>
      </c>
      <c r="F11" s="23">
        <v>77277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5">
        <v>15556</v>
      </c>
      <c r="N11" s="25">
        <v>3100</v>
      </c>
      <c r="O11" s="20"/>
      <c r="P11" s="20"/>
      <c r="Q11" s="20"/>
      <c r="R11" s="20"/>
      <c r="S11" s="31">
        <f t="shared" si="0"/>
        <v>78797</v>
      </c>
      <c r="T11" s="20"/>
    </row>
    <row r="12" spans="1:20" ht="37.5">
      <c r="A12" s="11" t="s">
        <v>37</v>
      </c>
      <c r="B12" s="12" t="s">
        <v>38</v>
      </c>
      <c r="C12" s="12" t="s">
        <v>27</v>
      </c>
      <c r="D12" s="13">
        <v>60000</v>
      </c>
      <c r="E12" s="14">
        <v>12370</v>
      </c>
      <c r="F12" s="14">
        <v>47630</v>
      </c>
      <c r="G12" s="11">
        <v>0</v>
      </c>
      <c r="H12" s="11">
        <v>0</v>
      </c>
      <c r="I12" s="14">
        <v>12370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5"/>
      <c r="P12" s="15"/>
      <c r="Q12" s="15"/>
      <c r="R12" s="15"/>
      <c r="S12" s="29">
        <f t="shared" si="0"/>
        <v>47630</v>
      </c>
      <c r="T12" s="15"/>
    </row>
    <row r="13" spans="1:20">
      <c r="A13" s="16"/>
      <c r="B13" s="17" t="s">
        <v>31</v>
      </c>
      <c r="C13" s="16"/>
      <c r="D13" s="18">
        <v>12370</v>
      </c>
      <c r="E13" s="19">
        <v>12370</v>
      </c>
      <c r="F13" s="17">
        <v>0</v>
      </c>
      <c r="G13" s="17">
        <v>0</v>
      </c>
      <c r="H13" s="17">
        <v>0</v>
      </c>
      <c r="I13" s="19">
        <v>12370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6"/>
      <c r="P13" s="16"/>
      <c r="Q13" s="16"/>
      <c r="R13" s="16"/>
      <c r="S13" s="30">
        <f t="shared" si="0"/>
        <v>0</v>
      </c>
      <c r="T13" s="16"/>
    </row>
    <row r="14" spans="1:20">
      <c r="A14" s="20"/>
      <c r="B14" s="21" t="s">
        <v>32</v>
      </c>
      <c r="C14" s="20"/>
      <c r="D14" s="22">
        <v>12370</v>
      </c>
      <c r="E14" s="23">
        <v>12370</v>
      </c>
      <c r="F14" s="24">
        <v>0</v>
      </c>
      <c r="G14" s="20">
        <v>0</v>
      </c>
      <c r="H14" s="20">
        <v>0</v>
      </c>
      <c r="I14" s="25">
        <v>12370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/>
      <c r="P14" s="20"/>
      <c r="Q14" s="20"/>
      <c r="R14" s="20"/>
      <c r="S14" s="31">
        <f t="shared" si="0"/>
        <v>0</v>
      </c>
      <c r="T14" s="20"/>
    </row>
    <row r="15" spans="1:20">
      <c r="A15" s="20"/>
      <c r="B15" s="21" t="s">
        <v>33</v>
      </c>
      <c r="C15" s="20"/>
      <c r="D15" s="20">
        <v>0</v>
      </c>
      <c r="E15" s="24">
        <v>0</v>
      </c>
      <c r="F15" s="24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/>
      <c r="P15" s="20"/>
      <c r="Q15" s="20"/>
      <c r="R15" s="20"/>
      <c r="S15" s="31">
        <f t="shared" si="0"/>
        <v>0</v>
      </c>
      <c r="T15" s="20"/>
    </row>
    <row r="16" spans="1:20">
      <c r="A16" s="16"/>
      <c r="B16" s="17" t="s">
        <v>34</v>
      </c>
      <c r="C16" s="16"/>
      <c r="D16" s="18">
        <v>47630</v>
      </c>
      <c r="E16" s="17">
        <v>0</v>
      </c>
      <c r="F16" s="19">
        <v>47630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6"/>
      <c r="P16" s="16"/>
      <c r="Q16" s="16"/>
      <c r="R16" s="16"/>
      <c r="S16" s="30">
        <f t="shared" si="0"/>
        <v>47630</v>
      </c>
      <c r="T16" s="16"/>
    </row>
    <row r="17" spans="1:20">
      <c r="A17" s="20"/>
      <c r="B17" s="21" t="s">
        <v>35</v>
      </c>
      <c r="C17" s="20"/>
      <c r="D17" s="22">
        <v>44060</v>
      </c>
      <c r="E17" s="24">
        <v>0</v>
      </c>
      <c r="F17" s="23">
        <v>44060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/>
      <c r="P17" s="20"/>
      <c r="Q17" s="20"/>
      <c r="R17" s="20"/>
      <c r="S17" s="31">
        <f t="shared" si="0"/>
        <v>44060</v>
      </c>
      <c r="T17" s="20"/>
    </row>
    <row r="18" spans="1:20">
      <c r="A18" s="20"/>
      <c r="B18" s="21" t="s">
        <v>36</v>
      </c>
      <c r="C18" s="20"/>
      <c r="D18" s="22">
        <v>3570</v>
      </c>
      <c r="E18" s="24">
        <v>0</v>
      </c>
      <c r="F18" s="23">
        <v>3570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/>
      <c r="P18" s="20"/>
      <c r="Q18" s="20"/>
      <c r="R18" s="20"/>
      <c r="S18" s="31">
        <f t="shared" si="0"/>
        <v>3570</v>
      </c>
      <c r="T18" s="20"/>
    </row>
    <row r="19" spans="1:20" ht="37.5">
      <c r="A19" s="6" t="s">
        <v>39</v>
      </c>
      <c r="B19" s="6" t="s">
        <v>40</v>
      </c>
      <c r="C19" s="6" t="s">
        <v>41</v>
      </c>
      <c r="D19" s="7">
        <v>100000</v>
      </c>
      <c r="E19" s="8">
        <v>12575</v>
      </c>
      <c r="F19" s="8">
        <v>87425</v>
      </c>
      <c r="G19" s="6">
        <v>0</v>
      </c>
      <c r="H19" s="6">
        <v>0</v>
      </c>
      <c r="I19" s="6">
        <v>0</v>
      </c>
      <c r="J19" s="6">
        <v>0</v>
      </c>
      <c r="K19" s="8">
        <v>3135</v>
      </c>
      <c r="L19" s="6">
        <v>0</v>
      </c>
      <c r="M19" s="8">
        <v>9440</v>
      </c>
      <c r="N19" s="6">
        <v>0</v>
      </c>
      <c r="O19" s="10"/>
      <c r="P19" s="10"/>
      <c r="Q19" s="10"/>
      <c r="R19" s="10"/>
      <c r="S19" s="32">
        <f t="shared" si="0"/>
        <v>87425</v>
      </c>
      <c r="T19" s="6" t="s">
        <v>28</v>
      </c>
    </row>
    <row r="20" spans="1:20" ht="56.25">
      <c r="A20" s="11" t="s">
        <v>42</v>
      </c>
      <c r="B20" s="12" t="s">
        <v>43</v>
      </c>
      <c r="C20" s="12" t="s">
        <v>41</v>
      </c>
      <c r="D20" s="13">
        <v>10000</v>
      </c>
      <c r="E20" s="11">
        <v>0</v>
      </c>
      <c r="F20" s="14">
        <v>10000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5"/>
      <c r="P20" s="15"/>
      <c r="Q20" s="15"/>
      <c r="R20" s="15"/>
      <c r="S20" s="29">
        <f t="shared" si="0"/>
        <v>10000</v>
      </c>
      <c r="T20" s="15"/>
    </row>
    <row r="21" spans="1:20">
      <c r="A21" s="16"/>
      <c r="B21" s="17" t="s">
        <v>31</v>
      </c>
      <c r="C21" s="16"/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6"/>
      <c r="P21" s="16"/>
      <c r="Q21" s="16"/>
      <c r="R21" s="16"/>
      <c r="S21" s="30">
        <f t="shared" si="0"/>
        <v>0</v>
      </c>
      <c r="T21" s="16"/>
    </row>
    <row r="22" spans="1:20">
      <c r="A22" s="20"/>
      <c r="B22" s="21" t="s">
        <v>32</v>
      </c>
      <c r="C22" s="20"/>
      <c r="D22" s="20">
        <v>0</v>
      </c>
      <c r="E22" s="24">
        <v>0</v>
      </c>
      <c r="F22" s="24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/>
      <c r="P22" s="20"/>
      <c r="Q22" s="20"/>
      <c r="R22" s="20"/>
      <c r="S22" s="31">
        <f t="shared" si="0"/>
        <v>0</v>
      </c>
      <c r="T22" s="20"/>
    </row>
    <row r="23" spans="1:20">
      <c r="A23" s="16"/>
      <c r="B23" s="17" t="s">
        <v>34</v>
      </c>
      <c r="C23" s="16"/>
      <c r="D23" s="18">
        <v>10000</v>
      </c>
      <c r="E23" s="17">
        <v>0</v>
      </c>
      <c r="F23" s="19">
        <v>10000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6"/>
      <c r="P23" s="16"/>
      <c r="Q23" s="16"/>
      <c r="R23" s="16"/>
      <c r="S23" s="30">
        <f t="shared" si="0"/>
        <v>10000</v>
      </c>
      <c r="T23" s="16"/>
    </row>
    <row r="24" spans="1:20">
      <c r="A24" s="20"/>
      <c r="B24" s="21" t="s">
        <v>35</v>
      </c>
      <c r="C24" s="20"/>
      <c r="D24" s="22">
        <v>10000</v>
      </c>
      <c r="E24" s="24">
        <v>0</v>
      </c>
      <c r="F24" s="23">
        <v>10000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/>
      <c r="P24" s="20"/>
      <c r="Q24" s="20"/>
      <c r="R24" s="20"/>
      <c r="S24" s="31">
        <f t="shared" si="0"/>
        <v>10000</v>
      </c>
      <c r="T24" s="20"/>
    </row>
    <row r="25" spans="1:20" ht="56.25">
      <c r="A25" s="11" t="s">
        <v>44</v>
      </c>
      <c r="B25" s="12" t="s">
        <v>45</v>
      </c>
      <c r="C25" s="12" t="s">
        <v>41</v>
      </c>
      <c r="D25" s="13">
        <v>37800</v>
      </c>
      <c r="E25" s="14">
        <v>12575</v>
      </c>
      <c r="F25" s="14">
        <v>25225</v>
      </c>
      <c r="G25" s="11">
        <v>0</v>
      </c>
      <c r="H25" s="11">
        <v>0</v>
      </c>
      <c r="I25" s="11">
        <v>0</v>
      </c>
      <c r="J25" s="11">
        <v>0</v>
      </c>
      <c r="K25" s="14">
        <v>3135</v>
      </c>
      <c r="L25" s="11">
        <v>0</v>
      </c>
      <c r="M25" s="14">
        <v>9440</v>
      </c>
      <c r="N25" s="11">
        <v>0</v>
      </c>
      <c r="O25" s="15"/>
      <c r="P25" s="15"/>
      <c r="Q25" s="15"/>
      <c r="R25" s="15"/>
      <c r="S25" s="29">
        <f t="shared" si="0"/>
        <v>25225</v>
      </c>
      <c r="T25" s="15"/>
    </row>
    <row r="26" spans="1:20">
      <c r="A26" s="16"/>
      <c r="B26" s="17" t="s">
        <v>31</v>
      </c>
      <c r="C26" s="16"/>
      <c r="D26" s="18">
        <v>3135</v>
      </c>
      <c r="E26" s="19">
        <v>3135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9">
        <v>3135</v>
      </c>
      <c r="L26" s="17">
        <v>0</v>
      </c>
      <c r="M26" s="17">
        <v>0</v>
      </c>
      <c r="N26" s="17">
        <v>0</v>
      </c>
      <c r="O26" s="16"/>
      <c r="P26" s="16"/>
      <c r="Q26" s="16"/>
      <c r="R26" s="16"/>
      <c r="S26" s="30">
        <f t="shared" si="0"/>
        <v>0</v>
      </c>
      <c r="T26" s="16"/>
    </row>
    <row r="27" spans="1:20">
      <c r="A27" s="20"/>
      <c r="B27" s="21" t="s">
        <v>46</v>
      </c>
      <c r="C27" s="20"/>
      <c r="D27" s="20">
        <v>0</v>
      </c>
      <c r="E27" s="24">
        <v>0</v>
      </c>
      <c r="F27" s="24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/>
      <c r="P27" s="20"/>
      <c r="Q27" s="20"/>
      <c r="R27" s="20"/>
      <c r="S27" s="31">
        <f t="shared" si="0"/>
        <v>0</v>
      </c>
      <c r="T27" s="20"/>
    </row>
    <row r="28" spans="1:20">
      <c r="A28" s="20"/>
      <c r="B28" s="21" t="s">
        <v>32</v>
      </c>
      <c r="C28" s="20"/>
      <c r="D28" s="22">
        <v>3135</v>
      </c>
      <c r="E28" s="23">
        <v>3135</v>
      </c>
      <c r="F28" s="24">
        <v>0</v>
      </c>
      <c r="G28" s="20">
        <v>0</v>
      </c>
      <c r="H28" s="20">
        <v>0</v>
      </c>
      <c r="I28" s="20">
        <v>0</v>
      </c>
      <c r="J28" s="20">
        <v>0</v>
      </c>
      <c r="K28" s="25">
        <v>3135</v>
      </c>
      <c r="L28" s="20">
        <v>0</v>
      </c>
      <c r="M28" s="20">
        <v>0</v>
      </c>
      <c r="N28" s="20">
        <v>0</v>
      </c>
      <c r="O28" s="20"/>
      <c r="P28" s="20"/>
      <c r="Q28" s="20"/>
      <c r="R28" s="20"/>
      <c r="S28" s="31">
        <f t="shared" si="0"/>
        <v>0</v>
      </c>
      <c r="T28" s="20"/>
    </row>
    <row r="29" spans="1:20">
      <c r="A29" s="16"/>
      <c r="B29" s="17" t="s">
        <v>34</v>
      </c>
      <c r="C29" s="16"/>
      <c r="D29" s="18">
        <v>34665</v>
      </c>
      <c r="E29" s="19">
        <v>9440</v>
      </c>
      <c r="F29" s="19">
        <v>25225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9">
        <v>9440</v>
      </c>
      <c r="N29" s="17">
        <v>0</v>
      </c>
      <c r="O29" s="16"/>
      <c r="P29" s="16"/>
      <c r="Q29" s="16"/>
      <c r="R29" s="16"/>
      <c r="S29" s="30">
        <f t="shared" si="0"/>
        <v>25225</v>
      </c>
      <c r="T29" s="16"/>
    </row>
    <row r="30" spans="1:20">
      <c r="A30" s="20"/>
      <c r="B30" s="21" t="s">
        <v>47</v>
      </c>
      <c r="C30" s="20"/>
      <c r="D30" s="22">
        <v>10800</v>
      </c>
      <c r="E30" s="24">
        <v>0</v>
      </c>
      <c r="F30" s="23">
        <v>10800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/>
      <c r="P30" s="20"/>
      <c r="Q30" s="20"/>
      <c r="R30" s="20"/>
      <c r="S30" s="31">
        <f t="shared" si="0"/>
        <v>10800</v>
      </c>
      <c r="T30" s="20"/>
    </row>
    <row r="31" spans="1:20">
      <c r="A31" s="20"/>
      <c r="B31" s="21" t="s">
        <v>35</v>
      </c>
      <c r="C31" s="20"/>
      <c r="D31" s="22">
        <v>23865</v>
      </c>
      <c r="E31" s="24">
        <v>0</v>
      </c>
      <c r="F31" s="23">
        <v>23865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/>
      <c r="P31" s="20"/>
      <c r="Q31" s="20"/>
      <c r="R31" s="20"/>
      <c r="S31" s="31">
        <f t="shared" si="0"/>
        <v>23865</v>
      </c>
      <c r="T31" s="20"/>
    </row>
    <row r="32" spans="1:20">
      <c r="A32" s="20"/>
      <c r="B32" s="21" t="s">
        <v>36</v>
      </c>
      <c r="C32" s="20"/>
      <c r="D32" s="20">
        <v>0</v>
      </c>
      <c r="E32" s="23">
        <v>9440</v>
      </c>
      <c r="F32" s="23">
        <v>-9440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5">
        <v>9440</v>
      </c>
      <c r="N32" s="20">
        <v>0</v>
      </c>
      <c r="O32" s="20"/>
      <c r="P32" s="20"/>
      <c r="Q32" s="20"/>
      <c r="R32" s="20"/>
      <c r="S32" s="31">
        <f t="shared" si="0"/>
        <v>-9440</v>
      </c>
      <c r="T32" s="20"/>
    </row>
    <row r="33" spans="1:20" ht="56.25">
      <c r="A33" s="11" t="s">
        <v>48</v>
      </c>
      <c r="B33" s="12" t="s">
        <v>49</v>
      </c>
      <c r="C33" s="12" t="s">
        <v>41</v>
      </c>
      <c r="D33" s="13">
        <v>28500</v>
      </c>
      <c r="E33" s="11">
        <v>0</v>
      </c>
      <c r="F33" s="14">
        <v>28500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5"/>
      <c r="P33" s="15"/>
      <c r="Q33" s="15"/>
      <c r="R33" s="15"/>
      <c r="S33" s="29">
        <f t="shared" si="0"/>
        <v>28500</v>
      </c>
      <c r="T33" s="15"/>
    </row>
    <row r="34" spans="1:20">
      <c r="A34" s="16"/>
      <c r="B34" s="17" t="s">
        <v>31</v>
      </c>
      <c r="C34" s="16"/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6"/>
      <c r="P34" s="16"/>
      <c r="Q34" s="16"/>
      <c r="R34" s="16"/>
      <c r="S34" s="30">
        <f t="shared" si="0"/>
        <v>0</v>
      </c>
      <c r="T34" s="16"/>
    </row>
    <row r="35" spans="1:20">
      <c r="A35" s="20"/>
      <c r="B35" s="21" t="s">
        <v>32</v>
      </c>
      <c r="C35" s="20"/>
      <c r="D35" s="20">
        <v>0</v>
      </c>
      <c r="E35" s="24">
        <v>0</v>
      </c>
      <c r="F35" s="24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/>
      <c r="P35" s="20"/>
      <c r="Q35" s="20"/>
      <c r="R35" s="20"/>
      <c r="S35" s="31">
        <f t="shared" si="0"/>
        <v>0</v>
      </c>
      <c r="T35" s="20"/>
    </row>
    <row r="36" spans="1:20">
      <c r="A36" s="16"/>
      <c r="B36" s="17" t="s">
        <v>34</v>
      </c>
      <c r="C36" s="16"/>
      <c r="D36" s="18">
        <v>28500</v>
      </c>
      <c r="E36" s="17">
        <v>0</v>
      </c>
      <c r="F36" s="19">
        <v>28500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6"/>
      <c r="P36" s="16"/>
      <c r="Q36" s="16"/>
      <c r="R36" s="16"/>
      <c r="S36" s="30">
        <f t="shared" si="0"/>
        <v>28500</v>
      </c>
      <c r="T36" s="16"/>
    </row>
    <row r="37" spans="1:20">
      <c r="A37" s="20"/>
      <c r="B37" s="21" t="s">
        <v>35</v>
      </c>
      <c r="C37" s="20"/>
      <c r="D37" s="22">
        <v>28500</v>
      </c>
      <c r="E37" s="24">
        <v>0</v>
      </c>
      <c r="F37" s="23">
        <v>28500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/>
      <c r="P37" s="20"/>
      <c r="Q37" s="20"/>
      <c r="R37" s="20"/>
      <c r="S37" s="31">
        <f t="shared" si="0"/>
        <v>28500</v>
      </c>
      <c r="T37" s="20"/>
    </row>
    <row r="38" spans="1:20" ht="37.5">
      <c r="A38" s="11" t="s">
        <v>50</v>
      </c>
      <c r="B38" s="12" t="s">
        <v>51</v>
      </c>
      <c r="C38" s="12" t="s">
        <v>41</v>
      </c>
      <c r="D38" s="13">
        <v>23700</v>
      </c>
      <c r="E38" s="11">
        <v>0</v>
      </c>
      <c r="F38" s="14">
        <v>23700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5"/>
      <c r="P38" s="15"/>
      <c r="Q38" s="15"/>
      <c r="R38" s="15"/>
      <c r="S38" s="29">
        <f t="shared" si="0"/>
        <v>23700</v>
      </c>
      <c r="T38" s="15"/>
    </row>
    <row r="39" spans="1:20">
      <c r="A39" s="16"/>
      <c r="B39" s="17" t="s">
        <v>31</v>
      </c>
      <c r="C39" s="16"/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6"/>
      <c r="P39" s="16"/>
      <c r="Q39" s="16"/>
      <c r="R39" s="16"/>
      <c r="S39" s="30">
        <f t="shared" si="0"/>
        <v>0</v>
      </c>
      <c r="T39" s="16"/>
    </row>
    <row r="40" spans="1:20">
      <c r="A40" s="20"/>
      <c r="B40" s="21" t="s">
        <v>32</v>
      </c>
      <c r="C40" s="20"/>
      <c r="D40" s="20">
        <v>0</v>
      </c>
      <c r="E40" s="24">
        <v>0</v>
      </c>
      <c r="F40" s="24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/>
      <c r="P40" s="20"/>
      <c r="Q40" s="20"/>
      <c r="R40" s="20"/>
      <c r="S40" s="31">
        <f t="shared" si="0"/>
        <v>0</v>
      </c>
      <c r="T40" s="20"/>
    </row>
    <row r="41" spans="1:20">
      <c r="A41" s="16"/>
      <c r="B41" s="17" t="s">
        <v>34</v>
      </c>
      <c r="C41" s="16"/>
      <c r="D41" s="18">
        <v>23700</v>
      </c>
      <c r="E41" s="17">
        <v>0</v>
      </c>
      <c r="F41" s="19">
        <v>23700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6"/>
      <c r="P41" s="16"/>
      <c r="Q41" s="16"/>
      <c r="R41" s="16"/>
      <c r="S41" s="30">
        <f t="shared" si="0"/>
        <v>23700</v>
      </c>
      <c r="T41" s="16"/>
    </row>
    <row r="42" spans="1:20">
      <c r="A42" s="20"/>
      <c r="B42" s="21" t="s">
        <v>35</v>
      </c>
      <c r="C42" s="20"/>
      <c r="D42" s="22">
        <v>23700</v>
      </c>
      <c r="E42" s="24">
        <v>0</v>
      </c>
      <c r="F42" s="23">
        <v>23700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/>
      <c r="P42" s="20"/>
      <c r="Q42" s="20"/>
      <c r="R42" s="20"/>
      <c r="S42" s="31">
        <f t="shared" si="0"/>
        <v>23700</v>
      </c>
      <c r="T42" s="20"/>
    </row>
    <row r="43" spans="1:20" ht="37.5">
      <c r="A43" s="6" t="s">
        <v>52</v>
      </c>
      <c r="B43" s="6" t="s">
        <v>53</v>
      </c>
      <c r="C43" s="6" t="s">
        <v>41</v>
      </c>
      <c r="D43" s="7">
        <v>80000</v>
      </c>
      <c r="E43" s="8">
        <v>36615</v>
      </c>
      <c r="F43" s="8">
        <v>43385</v>
      </c>
      <c r="G43" s="6">
        <v>0</v>
      </c>
      <c r="H43" s="6">
        <v>0</v>
      </c>
      <c r="I43" s="8">
        <v>36615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10"/>
      <c r="P43" s="10"/>
      <c r="Q43" s="10"/>
      <c r="R43" s="10"/>
      <c r="S43" s="32">
        <f t="shared" si="0"/>
        <v>43385</v>
      </c>
      <c r="T43" s="6" t="s">
        <v>28</v>
      </c>
    </row>
    <row r="44" spans="1:20" ht="37.5">
      <c r="A44" s="11" t="s">
        <v>54</v>
      </c>
      <c r="B44" s="12" t="s">
        <v>55</v>
      </c>
      <c r="C44" s="12" t="s">
        <v>41</v>
      </c>
      <c r="D44" s="13">
        <v>80000</v>
      </c>
      <c r="E44" s="14">
        <v>36615</v>
      </c>
      <c r="F44" s="14">
        <v>43385</v>
      </c>
      <c r="G44" s="11">
        <v>0</v>
      </c>
      <c r="H44" s="11">
        <v>0</v>
      </c>
      <c r="I44" s="14">
        <v>36615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5"/>
      <c r="P44" s="15"/>
      <c r="Q44" s="15"/>
      <c r="R44" s="15"/>
      <c r="S44" s="29">
        <f t="shared" si="0"/>
        <v>43385</v>
      </c>
      <c r="T44" s="15"/>
    </row>
    <row r="45" spans="1:20">
      <c r="A45" s="16"/>
      <c r="B45" s="17" t="s">
        <v>34</v>
      </c>
      <c r="C45" s="16"/>
      <c r="D45" s="18">
        <v>43385</v>
      </c>
      <c r="E45" s="17">
        <v>0</v>
      </c>
      <c r="F45" s="19">
        <v>43385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6"/>
      <c r="P45" s="16"/>
      <c r="Q45" s="16"/>
      <c r="R45" s="16"/>
      <c r="S45" s="30">
        <f t="shared" si="0"/>
        <v>43385</v>
      </c>
      <c r="T45" s="16"/>
    </row>
    <row r="46" spans="1:20">
      <c r="A46" s="20"/>
      <c r="B46" s="21" t="s">
        <v>47</v>
      </c>
      <c r="C46" s="20"/>
      <c r="D46" s="22">
        <v>15000</v>
      </c>
      <c r="E46" s="24">
        <v>0</v>
      </c>
      <c r="F46" s="23">
        <v>15000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/>
      <c r="P46" s="20"/>
      <c r="Q46" s="20"/>
      <c r="R46" s="20"/>
      <c r="S46" s="31">
        <f t="shared" si="0"/>
        <v>15000</v>
      </c>
      <c r="T46" s="20"/>
    </row>
    <row r="47" spans="1:20">
      <c r="A47" s="20"/>
      <c r="B47" s="21" t="s">
        <v>35</v>
      </c>
      <c r="C47" s="20"/>
      <c r="D47" s="22">
        <v>20401</v>
      </c>
      <c r="E47" s="24">
        <v>0</v>
      </c>
      <c r="F47" s="23">
        <v>20401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/>
      <c r="P47" s="20"/>
      <c r="Q47" s="20"/>
      <c r="R47" s="20"/>
      <c r="S47" s="31">
        <f t="shared" si="0"/>
        <v>20401</v>
      </c>
      <c r="T47" s="20"/>
    </row>
    <row r="48" spans="1:20">
      <c r="A48" s="20"/>
      <c r="B48" s="21" t="s">
        <v>36</v>
      </c>
      <c r="C48" s="20"/>
      <c r="D48" s="22">
        <v>7984</v>
      </c>
      <c r="E48" s="24">
        <v>0</v>
      </c>
      <c r="F48" s="23">
        <v>7984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/>
      <c r="P48" s="20"/>
      <c r="Q48" s="20"/>
      <c r="R48" s="20"/>
      <c r="S48" s="31">
        <f t="shared" si="0"/>
        <v>7984</v>
      </c>
      <c r="T48" s="20"/>
    </row>
    <row r="49" spans="1:20">
      <c r="A49" s="16"/>
      <c r="B49" s="17" t="s">
        <v>56</v>
      </c>
      <c r="C49" s="16"/>
      <c r="D49" s="18">
        <v>36615</v>
      </c>
      <c r="E49" s="19">
        <v>36615</v>
      </c>
      <c r="F49" s="17">
        <v>0</v>
      </c>
      <c r="G49" s="17">
        <v>0</v>
      </c>
      <c r="H49" s="17">
        <v>0</v>
      </c>
      <c r="I49" s="19">
        <v>36615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6"/>
      <c r="P49" s="16"/>
      <c r="Q49" s="16"/>
      <c r="R49" s="16"/>
      <c r="S49" s="30">
        <f t="shared" si="0"/>
        <v>0</v>
      </c>
      <c r="T49" s="16"/>
    </row>
    <row r="50" spans="1:20">
      <c r="A50" s="20"/>
      <c r="B50" s="21" t="s">
        <v>57</v>
      </c>
      <c r="C50" s="20"/>
      <c r="D50" s="20">
        <v>0</v>
      </c>
      <c r="E50" s="24">
        <v>0</v>
      </c>
      <c r="F50" s="24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/>
      <c r="P50" s="20"/>
      <c r="Q50" s="20"/>
      <c r="R50" s="20"/>
      <c r="S50" s="31">
        <f t="shared" si="0"/>
        <v>0</v>
      </c>
      <c r="T50" s="20"/>
    </row>
    <row r="51" spans="1:20">
      <c r="A51" s="20"/>
      <c r="B51" s="21" t="s">
        <v>58</v>
      </c>
      <c r="C51" s="20"/>
      <c r="D51" s="22">
        <v>36615</v>
      </c>
      <c r="E51" s="23">
        <v>36615</v>
      </c>
      <c r="F51" s="24">
        <v>0</v>
      </c>
      <c r="G51" s="20">
        <v>0</v>
      </c>
      <c r="H51" s="20">
        <v>0</v>
      </c>
      <c r="I51" s="25">
        <v>36615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/>
      <c r="P51" s="20"/>
      <c r="Q51" s="20"/>
      <c r="R51" s="20"/>
      <c r="S51" s="31">
        <f t="shared" si="0"/>
        <v>0</v>
      </c>
      <c r="T51" s="20"/>
    </row>
    <row r="52" spans="1:20">
      <c r="A52" s="20"/>
      <c r="B52" s="21" t="s">
        <v>59</v>
      </c>
      <c r="C52" s="20"/>
      <c r="D52" s="20">
        <v>0</v>
      </c>
      <c r="E52" s="24">
        <v>0</v>
      </c>
      <c r="F52" s="24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/>
      <c r="P52" s="20"/>
      <c r="Q52" s="20"/>
      <c r="R52" s="20"/>
      <c r="S52" s="31">
        <f t="shared" si="0"/>
        <v>0</v>
      </c>
      <c r="T52" s="20"/>
    </row>
    <row r="53" spans="1:20" ht="56.25">
      <c r="A53" s="6" t="s">
        <v>60</v>
      </c>
      <c r="B53" s="6" t="s">
        <v>61</v>
      </c>
      <c r="C53" s="6" t="s">
        <v>62</v>
      </c>
      <c r="D53" s="7">
        <v>46000</v>
      </c>
      <c r="E53" s="6">
        <v>0</v>
      </c>
      <c r="F53" s="8">
        <v>46000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10"/>
      <c r="P53" s="10"/>
      <c r="Q53" s="10"/>
      <c r="R53" s="10"/>
      <c r="S53" s="32">
        <f t="shared" si="0"/>
        <v>46000</v>
      </c>
      <c r="T53" s="6" t="s">
        <v>63</v>
      </c>
    </row>
    <row r="54" spans="1:20" ht="56.25">
      <c r="A54" s="11" t="s">
        <v>64</v>
      </c>
      <c r="B54" s="12" t="s">
        <v>65</v>
      </c>
      <c r="C54" s="12" t="s">
        <v>62</v>
      </c>
      <c r="D54" s="13">
        <v>46000</v>
      </c>
      <c r="E54" s="11">
        <v>0</v>
      </c>
      <c r="F54" s="14">
        <v>46000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5"/>
      <c r="P54" s="15"/>
      <c r="Q54" s="15"/>
      <c r="R54" s="15"/>
      <c r="S54" s="29">
        <f t="shared" si="0"/>
        <v>46000</v>
      </c>
      <c r="T54" s="15"/>
    </row>
    <row r="55" spans="1:20">
      <c r="A55" s="16"/>
      <c r="B55" s="17" t="s">
        <v>34</v>
      </c>
      <c r="C55" s="16"/>
      <c r="D55" s="18">
        <v>46000</v>
      </c>
      <c r="E55" s="17">
        <v>0</v>
      </c>
      <c r="F55" s="19">
        <v>46000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6"/>
      <c r="P55" s="16"/>
      <c r="Q55" s="16"/>
      <c r="R55" s="16"/>
      <c r="S55" s="30">
        <f t="shared" si="0"/>
        <v>46000</v>
      </c>
      <c r="T55" s="16"/>
    </row>
    <row r="56" spans="1:20">
      <c r="A56" s="20"/>
      <c r="B56" s="21" t="s">
        <v>35</v>
      </c>
      <c r="C56" s="20"/>
      <c r="D56" s="22">
        <v>43000</v>
      </c>
      <c r="E56" s="24">
        <v>0</v>
      </c>
      <c r="F56" s="23">
        <v>43000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/>
      <c r="P56" s="20"/>
      <c r="Q56" s="20"/>
      <c r="R56" s="20"/>
      <c r="S56" s="31">
        <f t="shared" si="0"/>
        <v>43000</v>
      </c>
      <c r="T56" s="20"/>
    </row>
    <row r="57" spans="1:20">
      <c r="A57" s="20"/>
      <c r="B57" s="21" t="s">
        <v>36</v>
      </c>
      <c r="C57" s="20"/>
      <c r="D57" s="22">
        <v>3000</v>
      </c>
      <c r="E57" s="24">
        <v>0</v>
      </c>
      <c r="F57" s="23">
        <v>3000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/>
      <c r="P57" s="20"/>
      <c r="Q57" s="20"/>
      <c r="R57" s="20"/>
      <c r="S57" s="31">
        <f t="shared" si="0"/>
        <v>3000</v>
      </c>
      <c r="T57" s="20"/>
    </row>
    <row r="58" spans="1:20" ht="37.5">
      <c r="A58" s="6" t="s">
        <v>66</v>
      </c>
      <c r="B58" s="6" t="s">
        <v>67</v>
      </c>
      <c r="C58" s="6" t="s">
        <v>62</v>
      </c>
      <c r="D58" s="7">
        <v>70000</v>
      </c>
      <c r="E58" s="8">
        <v>11000</v>
      </c>
      <c r="F58" s="8">
        <v>59000</v>
      </c>
      <c r="G58" s="6">
        <v>0</v>
      </c>
      <c r="H58" s="8">
        <v>11000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10"/>
      <c r="P58" s="10"/>
      <c r="Q58" s="10"/>
      <c r="R58" s="10"/>
      <c r="S58" s="32">
        <f t="shared" si="0"/>
        <v>59000</v>
      </c>
      <c r="T58" s="6" t="s">
        <v>63</v>
      </c>
    </row>
    <row r="59" spans="1:20" ht="37.5">
      <c r="A59" s="11" t="s">
        <v>68</v>
      </c>
      <c r="B59" s="12" t="s">
        <v>69</v>
      </c>
      <c r="C59" s="12" t="s">
        <v>62</v>
      </c>
      <c r="D59" s="13">
        <v>29000</v>
      </c>
      <c r="E59" s="11">
        <v>0</v>
      </c>
      <c r="F59" s="14">
        <v>29000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5"/>
      <c r="P59" s="15"/>
      <c r="Q59" s="15"/>
      <c r="R59" s="15"/>
      <c r="S59" s="29">
        <f t="shared" si="0"/>
        <v>29000</v>
      </c>
      <c r="T59" s="15"/>
    </row>
    <row r="60" spans="1:20">
      <c r="A60" s="16"/>
      <c r="B60" s="17" t="s">
        <v>31</v>
      </c>
      <c r="C60" s="16"/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6"/>
      <c r="P60" s="16"/>
      <c r="Q60" s="16"/>
      <c r="R60" s="16"/>
      <c r="S60" s="30">
        <f t="shared" si="0"/>
        <v>0</v>
      </c>
      <c r="T60" s="16"/>
    </row>
    <row r="61" spans="1:20">
      <c r="A61" s="20"/>
      <c r="B61" s="21" t="s">
        <v>46</v>
      </c>
      <c r="C61" s="20"/>
      <c r="D61" s="20">
        <v>0</v>
      </c>
      <c r="E61" s="24">
        <v>0</v>
      </c>
      <c r="F61" s="24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/>
      <c r="P61" s="20"/>
      <c r="Q61" s="20"/>
      <c r="R61" s="20"/>
      <c r="S61" s="31">
        <f t="shared" si="0"/>
        <v>0</v>
      </c>
      <c r="T61" s="20"/>
    </row>
    <row r="62" spans="1:20">
      <c r="A62" s="20"/>
      <c r="B62" s="21" t="s">
        <v>32</v>
      </c>
      <c r="C62" s="20"/>
      <c r="D62" s="20">
        <v>0</v>
      </c>
      <c r="E62" s="24">
        <v>0</v>
      </c>
      <c r="F62" s="24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/>
      <c r="P62" s="20"/>
      <c r="Q62" s="20"/>
      <c r="R62" s="20"/>
      <c r="S62" s="31">
        <f t="shared" si="0"/>
        <v>0</v>
      </c>
      <c r="T62" s="20"/>
    </row>
    <row r="63" spans="1:20">
      <c r="A63" s="20"/>
      <c r="B63" s="21" t="s">
        <v>33</v>
      </c>
      <c r="C63" s="20"/>
      <c r="D63" s="20">
        <v>0</v>
      </c>
      <c r="E63" s="24">
        <v>0</v>
      </c>
      <c r="F63" s="24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/>
      <c r="P63" s="20"/>
      <c r="Q63" s="20"/>
      <c r="R63" s="20"/>
      <c r="S63" s="31">
        <f t="shared" si="0"/>
        <v>0</v>
      </c>
      <c r="T63" s="20"/>
    </row>
    <row r="64" spans="1:20">
      <c r="A64" s="16"/>
      <c r="B64" s="17" t="s">
        <v>34</v>
      </c>
      <c r="C64" s="16"/>
      <c r="D64" s="18">
        <v>29000</v>
      </c>
      <c r="E64" s="17">
        <v>0</v>
      </c>
      <c r="F64" s="19">
        <v>29000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6"/>
      <c r="P64" s="16"/>
      <c r="Q64" s="16"/>
      <c r="R64" s="16"/>
      <c r="S64" s="30">
        <f t="shared" si="0"/>
        <v>29000</v>
      </c>
      <c r="T64" s="16"/>
    </row>
    <row r="65" spans="1:20">
      <c r="A65" s="20"/>
      <c r="B65" s="21" t="s">
        <v>47</v>
      </c>
      <c r="C65" s="20"/>
      <c r="D65" s="22">
        <v>2400</v>
      </c>
      <c r="E65" s="24">
        <v>0</v>
      </c>
      <c r="F65" s="23">
        <v>2400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/>
      <c r="P65" s="20"/>
      <c r="Q65" s="20"/>
      <c r="R65" s="20"/>
      <c r="S65" s="31">
        <f t="shared" si="0"/>
        <v>2400</v>
      </c>
      <c r="T65" s="20"/>
    </row>
    <row r="66" spans="1:20">
      <c r="A66" s="20"/>
      <c r="B66" s="21" t="s">
        <v>35</v>
      </c>
      <c r="C66" s="20"/>
      <c r="D66" s="22">
        <v>17000</v>
      </c>
      <c r="E66" s="24">
        <v>0</v>
      </c>
      <c r="F66" s="23">
        <v>17000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/>
      <c r="P66" s="20"/>
      <c r="Q66" s="20"/>
      <c r="R66" s="20"/>
      <c r="S66" s="31">
        <f t="shared" si="0"/>
        <v>17000</v>
      </c>
      <c r="T66" s="20"/>
    </row>
    <row r="67" spans="1:20">
      <c r="A67" s="20"/>
      <c r="B67" s="21" t="s">
        <v>36</v>
      </c>
      <c r="C67" s="20"/>
      <c r="D67" s="22">
        <v>9600</v>
      </c>
      <c r="E67" s="24">
        <v>0</v>
      </c>
      <c r="F67" s="23">
        <v>9600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/>
      <c r="P67" s="20"/>
      <c r="Q67" s="20"/>
      <c r="R67" s="20"/>
      <c r="S67" s="31">
        <f t="shared" si="0"/>
        <v>9600</v>
      </c>
      <c r="T67" s="20"/>
    </row>
    <row r="68" spans="1:20" ht="37.5">
      <c r="A68" s="11" t="s">
        <v>70</v>
      </c>
      <c r="B68" s="12" t="s">
        <v>71</v>
      </c>
      <c r="C68" s="12" t="s">
        <v>62</v>
      </c>
      <c r="D68" s="13">
        <v>11000</v>
      </c>
      <c r="E68" s="14">
        <v>11000</v>
      </c>
      <c r="F68" s="11">
        <v>0</v>
      </c>
      <c r="G68" s="11">
        <v>0</v>
      </c>
      <c r="H68" s="14">
        <v>11000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5"/>
      <c r="P68" s="15"/>
      <c r="Q68" s="15"/>
      <c r="R68" s="15"/>
      <c r="S68" s="29">
        <f t="shared" si="0"/>
        <v>0</v>
      </c>
      <c r="T68" s="15"/>
    </row>
    <row r="69" spans="1:20">
      <c r="A69" s="16"/>
      <c r="B69" s="17" t="s">
        <v>31</v>
      </c>
      <c r="C69" s="16"/>
      <c r="D69" s="18">
        <v>11000</v>
      </c>
      <c r="E69" s="19">
        <v>11000</v>
      </c>
      <c r="F69" s="17">
        <v>0</v>
      </c>
      <c r="G69" s="17">
        <v>0</v>
      </c>
      <c r="H69" s="19">
        <v>11000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6"/>
      <c r="P69" s="16"/>
      <c r="Q69" s="16"/>
      <c r="R69" s="16"/>
      <c r="S69" s="30">
        <f t="shared" ref="S69:S132" si="1">D69-(SUM(G69:R69))</f>
        <v>0</v>
      </c>
      <c r="T69" s="16"/>
    </row>
    <row r="70" spans="1:20">
      <c r="A70" s="20"/>
      <c r="B70" s="21" t="s">
        <v>32</v>
      </c>
      <c r="C70" s="20"/>
      <c r="D70" s="22">
        <v>9000</v>
      </c>
      <c r="E70" s="23">
        <v>9000</v>
      </c>
      <c r="F70" s="24">
        <v>0</v>
      </c>
      <c r="G70" s="20">
        <v>0</v>
      </c>
      <c r="H70" s="25">
        <v>9000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/>
      <c r="P70" s="20"/>
      <c r="Q70" s="20"/>
      <c r="R70" s="20"/>
      <c r="S70" s="31">
        <f t="shared" si="1"/>
        <v>0</v>
      </c>
      <c r="T70" s="20"/>
    </row>
    <row r="71" spans="1:20">
      <c r="A71" s="20"/>
      <c r="B71" s="21" t="s">
        <v>33</v>
      </c>
      <c r="C71" s="20"/>
      <c r="D71" s="22">
        <v>2000</v>
      </c>
      <c r="E71" s="23">
        <v>2000</v>
      </c>
      <c r="F71" s="24">
        <v>0</v>
      </c>
      <c r="G71" s="20">
        <v>0</v>
      </c>
      <c r="H71" s="25">
        <v>2000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/>
      <c r="P71" s="20"/>
      <c r="Q71" s="20"/>
      <c r="R71" s="20"/>
      <c r="S71" s="31">
        <f t="shared" si="1"/>
        <v>0</v>
      </c>
      <c r="T71" s="20"/>
    </row>
    <row r="72" spans="1:20" ht="37.5">
      <c r="A72" s="11" t="s">
        <v>72</v>
      </c>
      <c r="B72" s="12" t="s">
        <v>73</v>
      </c>
      <c r="C72" s="12" t="s">
        <v>62</v>
      </c>
      <c r="D72" s="13">
        <v>30000</v>
      </c>
      <c r="E72" s="11">
        <v>0</v>
      </c>
      <c r="F72" s="14">
        <v>30000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5"/>
      <c r="P72" s="15"/>
      <c r="Q72" s="15"/>
      <c r="R72" s="15"/>
      <c r="S72" s="29">
        <f t="shared" si="1"/>
        <v>30000</v>
      </c>
      <c r="T72" s="15"/>
    </row>
    <row r="73" spans="1:20">
      <c r="A73" s="16"/>
      <c r="B73" s="17" t="s">
        <v>31</v>
      </c>
      <c r="C73" s="16"/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6"/>
      <c r="P73" s="16"/>
      <c r="Q73" s="16"/>
      <c r="R73" s="16"/>
      <c r="S73" s="30">
        <f t="shared" si="1"/>
        <v>0</v>
      </c>
      <c r="T73" s="16"/>
    </row>
    <row r="74" spans="1:20">
      <c r="A74" s="20"/>
      <c r="B74" s="21" t="s">
        <v>32</v>
      </c>
      <c r="C74" s="20"/>
      <c r="D74" s="20">
        <v>0</v>
      </c>
      <c r="E74" s="24">
        <v>0</v>
      </c>
      <c r="F74" s="24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/>
      <c r="P74" s="20"/>
      <c r="Q74" s="20"/>
      <c r="R74" s="20"/>
      <c r="S74" s="31">
        <f t="shared" si="1"/>
        <v>0</v>
      </c>
      <c r="T74" s="20"/>
    </row>
    <row r="75" spans="1:20">
      <c r="A75" s="20"/>
      <c r="B75" s="21" t="s">
        <v>33</v>
      </c>
      <c r="C75" s="20"/>
      <c r="D75" s="20">
        <v>0</v>
      </c>
      <c r="E75" s="24">
        <v>0</v>
      </c>
      <c r="F75" s="24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/>
      <c r="P75" s="20"/>
      <c r="Q75" s="20"/>
      <c r="R75" s="20"/>
      <c r="S75" s="31">
        <f t="shared" si="1"/>
        <v>0</v>
      </c>
      <c r="T75" s="20"/>
    </row>
    <row r="76" spans="1:20">
      <c r="A76" s="16"/>
      <c r="B76" s="17" t="s">
        <v>34</v>
      </c>
      <c r="C76" s="16"/>
      <c r="D76" s="18">
        <v>30000</v>
      </c>
      <c r="E76" s="17">
        <v>0</v>
      </c>
      <c r="F76" s="19">
        <v>30000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6"/>
      <c r="P76" s="16"/>
      <c r="Q76" s="16"/>
      <c r="R76" s="16"/>
      <c r="S76" s="30">
        <f t="shared" si="1"/>
        <v>30000</v>
      </c>
      <c r="T76" s="16"/>
    </row>
    <row r="77" spans="1:20">
      <c r="A77" s="20"/>
      <c r="B77" s="21" t="s">
        <v>35</v>
      </c>
      <c r="C77" s="20"/>
      <c r="D77" s="22">
        <v>24900</v>
      </c>
      <c r="E77" s="24">
        <v>0</v>
      </c>
      <c r="F77" s="23">
        <v>24900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/>
      <c r="P77" s="20"/>
      <c r="Q77" s="20"/>
      <c r="R77" s="20"/>
      <c r="S77" s="31">
        <f t="shared" si="1"/>
        <v>24900</v>
      </c>
      <c r="T77" s="20"/>
    </row>
    <row r="78" spans="1:20">
      <c r="A78" s="20"/>
      <c r="B78" s="21" t="s">
        <v>36</v>
      </c>
      <c r="C78" s="20"/>
      <c r="D78" s="22">
        <v>5100</v>
      </c>
      <c r="E78" s="24">
        <v>0</v>
      </c>
      <c r="F78" s="23">
        <v>5100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/>
      <c r="P78" s="20"/>
      <c r="Q78" s="20"/>
      <c r="R78" s="20"/>
      <c r="S78" s="31">
        <f t="shared" si="1"/>
        <v>5100</v>
      </c>
      <c r="T78" s="20"/>
    </row>
    <row r="79" spans="1:20" ht="37.5">
      <c r="A79" s="6" t="s">
        <v>74</v>
      </c>
      <c r="B79" s="6" t="s">
        <v>75</v>
      </c>
      <c r="C79" s="6" t="s">
        <v>76</v>
      </c>
      <c r="D79" s="7">
        <v>212500</v>
      </c>
      <c r="E79" s="8">
        <v>86212</v>
      </c>
      <c r="F79" s="8">
        <v>126288</v>
      </c>
      <c r="G79" s="6">
        <v>0</v>
      </c>
      <c r="H79" s="8">
        <v>31980</v>
      </c>
      <c r="I79" s="8">
        <v>22600</v>
      </c>
      <c r="J79" s="8">
        <v>28000</v>
      </c>
      <c r="K79" s="8">
        <v>3632</v>
      </c>
      <c r="L79" s="6">
        <v>0</v>
      </c>
      <c r="M79" s="6">
        <v>0</v>
      </c>
      <c r="N79" s="6">
        <v>0</v>
      </c>
      <c r="O79" s="10"/>
      <c r="P79" s="10"/>
      <c r="Q79" s="10"/>
      <c r="R79" s="10"/>
      <c r="S79" s="32">
        <f t="shared" si="1"/>
        <v>126288</v>
      </c>
      <c r="T79" s="6" t="s">
        <v>77</v>
      </c>
    </row>
    <row r="80" spans="1:20" ht="37.5">
      <c r="A80" s="11" t="s">
        <v>78</v>
      </c>
      <c r="B80" s="12" t="s">
        <v>79</v>
      </c>
      <c r="C80" s="12" t="s">
        <v>211</v>
      </c>
      <c r="D80" s="13">
        <v>97980</v>
      </c>
      <c r="E80" s="14">
        <v>33952</v>
      </c>
      <c r="F80" s="14">
        <v>64028</v>
      </c>
      <c r="G80" s="11">
        <v>0</v>
      </c>
      <c r="H80" s="11">
        <v>0</v>
      </c>
      <c r="I80" s="14">
        <v>13600</v>
      </c>
      <c r="J80" s="14">
        <v>18400</v>
      </c>
      <c r="K80" s="14">
        <v>1952</v>
      </c>
      <c r="L80" s="11">
        <v>0</v>
      </c>
      <c r="M80" s="11">
        <v>0</v>
      </c>
      <c r="N80" s="11">
        <v>0</v>
      </c>
      <c r="O80" s="15"/>
      <c r="P80" s="15"/>
      <c r="Q80" s="15"/>
      <c r="R80" s="15"/>
      <c r="S80" s="29">
        <f t="shared" si="1"/>
        <v>64028</v>
      </c>
      <c r="T80" s="15"/>
    </row>
    <row r="81" spans="1:20">
      <c r="A81" s="16"/>
      <c r="B81" s="17" t="s">
        <v>31</v>
      </c>
      <c r="C81" s="16"/>
      <c r="D81" s="18">
        <v>33952</v>
      </c>
      <c r="E81" s="19">
        <v>33952</v>
      </c>
      <c r="F81" s="17">
        <v>0</v>
      </c>
      <c r="G81" s="17">
        <v>0</v>
      </c>
      <c r="H81" s="17">
        <v>0</v>
      </c>
      <c r="I81" s="19">
        <v>13600</v>
      </c>
      <c r="J81" s="19">
        <v>18400</v>
      </c>
      <c r="K81" s="19">
        <v>1952</v>
      </c>
      <c r="L81" s="17">
        <v>0</v>
      </c>
      <c r="M81" s="17">
        <v>0</v>
      </c>
      <c r="N81" s="17">
        <v>0</v>
      </c>
      <c r="O81" s="16"/>
      <c r="P81" s="16"/>
      <c r="Q81" s="16"/>
      <c r="R81" s="16"/>
      <c r="S81" s="30">
        <f t="shared" si="1"/>
        <v>0</v>
      </c>
      <c r="T81" s="16"/>
    </row>
    <row r="82" spans="1:20">
      <c r="A82" s="20"/>
      <c r="B82" s="21" t="s">
        <v>32</v>
      </c>
      <c r="C82" s="20"/>
      <c r="D82" s="22">
        <v>6952</v>
      </c>
      <c r="E82" s="23">
        <v>6952</v>
      </c>
      <c r="F82" s="24">
        <v>0</v>
      </c>
      <c r="G82" s="20">
        <v>0</v>
      </c>
      <c r="H82" s="20">
        <v>0</v>
      </c>
      <c r="I82" s="20">
        <v>0</v>
      </c>
      <c r="J82" s="25">
        <v>5000</v>
      </c>
      <c r="K82" s="25">
        <v>1952</v>
      </c>
      <c r="L82" s="20">
        <v>0</v>
      </c>
      <c r="M82" s="20">
        <v>0</v>
      </c>
      <c r="N82" s="20">
        <v>0</v>
      </c>
      <c r="O82" s="20"/>
      <c r="P82" s="20"/>
      <c r="Q82" s="20"/>
      <c r="R82" s="20"/>
      <c r="S82" s="31">
        <f t="shared" si="1"/>
        <v>0</v>
      </c>
      <c r="T82" s="20"/>
    </row>
    <row r="83" spans="1:20">
      <c r="A83" s="20"/>
      <c r="B83" s="21" t="s">
        <v>33</v>
      </c>
      <c r="C83" s="20"/>
      <c r="D83" s="22">
        <v>27000</v>
      </c>
      <c r="E83" s="23">
        <v>27000</v>
      </c>
      <c r="F83" s="24">
        <v>0</v>
      </c>
      <c r="G83" s="20">
        <v>0</v>
      </c>
      <c r="H83" s="20">
        <v>0</v>
      </c>
      <c r="I83" s="25">
        <v>13600</v>
      </c>
      <c r="J83" s="25">
        <v>13400</v>
      </c>
      <c r="K83" s="20">
        <v>0</v>
      </c>
      <c r="L83" s="20">
        <v>0</v>
      </c>
      <c r="M83" s="20">
        <v>0</v>
      </c>
      <c r="N83" s="20">
        <v>0</v>
      </c>
      <c r="O83" s="20"/>
      <c r="P83" s="20"/>
      <c r="Q83" s="20"/>
      <c r="R83" s="20"/>
      <c r="S83" s="31">
        <f t="shared" si="1"/>
        <v>0</v>
      </c>
      <c r="T83" s="20"/>
    </row>
    <row r="84" spans="1:20">
      <c r="A84" s="16"/>
      <c r="B84" s="17" t="s">
        <v>34</v>
      </c>
      <c r="C84" s="16"/>
      <c r="D84" s="18">
        <v>64028</v>
      </c>
      <c r="E84" s="17">
        <v>0</v>
      </c>
      <c r="F84" s="19">
        <v>64028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6"/>
      <c r="P84" s="16"/>
      <c r="Q84" s="16"/>
      <c r="R84" s="16"/>
      <c r="S84" s="30">
        <f t="shared" si="1"/>
        <v>64028</v>
      </c>
      <c r="T84" s="16"/>
    </row>
    <row r="85" spans="1:20">
      <c r="A85" s="20"/>
      <c r="B85" s="21" t="s">
        <v>35</v>
      </c>
      <c r="C85" s="20"/>
      <c r="D85" s="22">
        <v>36288</v>
      </c>
      <c r="E85" s="24">
        <v>0</v>
      </c>
      <c r="F85" s="23">
        <v>36288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/>
      <c r="P85" s="20"/>
      <c r="Q85" s="20"/>
      <c r="R85" s="20"/>
      <c r="S85" s="31">
        <f t="shared" si="1"/>
        <v>36288</v>
      </c>
      <c r="T85" s="20"/>
    </row>
    <row r="86" spans="1:20">
      <c r="A86" s="20"/>
      <c r="B86" s="21" t="s">
        <v>36</v>
      </c>
      <c r="C86" s="20"/>
      <c r="D86" s="22">
        <v>27740</v>
      </c>
      <c r="E86" s="24">
        <v>0</v>
      </c>
      <c r="F86" s="23">
        <v>27740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/>
      <c r="P86" s="20"/>
      <c r="Q86" s="20"/>
      <c r="R86" s="20"/>
      <c r="S86" s="31">
        <f t="shared" si="1"/>
        <v>27740</v>
      </c>
      <c r="T86" s="20"/>
    </row>
    <row r="87" spans="1:20" ht="75">
      <c r="A87" s="11" t="s">
        <v>80</v>
      </c>
      <c r="B87" s="12" t="s">
        <v>81</v>
      </c>
      <c r="C87" s="12" t="s">
        <v>82</v>
      </c>
      <c r="D87" s="13">
        <v>19200</v>
      </c>
      <c r="E87" s="14">
        <v>19200</v>
      </c>
      <c r="F87" s="11">
        <v>0</v>
      </c>
      <c r="G87" s="11">
        <v>0</v>
      </c>
      <c r="H87" s="14">
        <v>9600</v>
      </c>
      <c r="I87" s="11">
        <v>0</v>
      </c>
      <c r="J87" s="14">
        <v>9600</v>
      </c>
      <c r="K87" s="11">
        <v>0</v>
      </c>
      <c r="L87" s="11">
        <v>0</v>
      </c>
      <c r="M87" s="11">
        <v>0</v>
      </c>
      <c r="N87" s="11">
        <v>0</v>
      </c>
      <c r="O87" s="15"/>
      <c r="P87" s="15"/>
      <c r="Q87" s="15"/>
      <c r="R87" s="15"/>
      <c r="S87" s="29">
        <f t="shared" si="1"/>
        <v>0</v>
      </c>
      <c r="T87" s="15"/>
    </row>
    <row r="88" spans="1:20">
      <c r="A88" s="16"/>
      <c r="B88" s="17" t="s">
        <v>31</v>
      </c>
      <c r="C88" s="16"/>
      <c r="D88" s="18">
        <v>19200</v>
      </c>
      <c r="E88" s="19">
        <v>19200</v>
      </c>
      <c r="F88" s="17">
        <v>0</v>
      </c>
      <c r="G88" s="17">
        <v>0</v>
      </c>
      <c r="H88" s="19">
        <v>9600</v>
      </c>
      <c r="I88" s="17">
        <v>0</v>
      </c>
      <c r="J88" s="19">
        <v>9600</v>
      </c>
      <c r="K88" s="17">
        <v>0</v>
      </c>
      <c r="L88" s="17">
        <v>0</v>
      </c>
      <c r="M88" s="17">
        <v>0</v>
      </c>
      <c r="N88" s="17">
        <v>0</v>
      </c>
      <c r="O88" s="16"/>
      <c r="P88" s="16"/>
      <c r="Q88" s="16"/>
      <c r="R88" s="16"/>
      <c r="S88" s="30">
        <f t="shared" si="1"/>
        <v>0</v>
      </c>
      <c r="T88" s="16"/>
    </row>
    <row r="89" spans="1:20">
      <c r="A89" s="20"/>
      <c r="B89" s="21" t="s">
        <v>46</v>
      </c>
      <c r="C89" s="20"/>
      <c r="D89" s="22">
        <v>8000</v>
      </c>
      <c r="E89" s="23">
        <v>8000</v>
      </c>
      <c r="F89" s="24">
        <v>0</v>
      </c>
      <c r="G89" s="20">
        <v>0</v>
      </c>
      <c r="H89" s="25">
        <v>4000</v>
      </c>
      <c r="I89" s="20">
        <v>0</v>
      </c>
      <c r="J89" s="25">
        <v>4000</v>
      </c>
      <c r="K89" s="20">
        <v>0</v>
      </c>
      <c r="L89" s="20">
        <v>0</v>
      </c>
      <c r="M89" s="20">
        <v>0</v>
      </c>
      <c r="N89" s="20">
        <v>0</v>
      </c>
      <c r="O89" s="20"/>
      <c r="P89" s="20"/>
      <c r="Q89" s="20"/>
      <c r="R89" s="20"/>
      <c r="S89" s="31">
        <f t="shared" si="1"/>
        <v>0</v>
      </c>
      <c r="T89" s="20"/>
    </row>
    <row r="90" spans="1:20">
      <c r="A90" s="20"/>
      <c r="B90" s="21" t="s">
        <v>32</v>
      </c>
      <c r="C90" s="20"/>
      <c r="D90" s="22">
        <v>11200</v>
      </c>
      <c r="E90" s="23">
        <v>11200</v>
      </c>
      <c r="F90" s="24">
        <v>0</v>
      </c>
      <c r="G90" s="20">
        <v>0</v>
      </c>
      <c r="H90" s="25">
        <v>5600</v>
      </c>
      <c r="I90" s="20">
        <v>0</v>
      </c>
      <c r="J90" s="25">
        <v>5600</v>
      </c>
      <c r="K90" s="20">
        <v>0</v>
      </c>
      <c r="L90" s="20">
        <v>0</v>
      </c>
      <c r="M90" s="20">
        <v>0</v>
      </c>
      <c r="N90" s="20">
        <v>0</v>
      </c>
      <c r="O90" s="20"/>
      <c r="P90" s="20"/>
      <c r="Q90" s="20"/>
      <c r="R90" s="20"/>
      <c r="S90" s="31">
        <f t="shared" si="1"/>
        <v>0</v>
      </c>
      <c r="T90" s="20"/>
    </row>
    <row r="91" spans="1:20" ht="56.25">
      <c r="A91" s="11" t="s">
        <v>83</v>
      </c>
      <c r="B91" s="12" t="s">
        <v>84</v>
      </c>
      <c r="C91" s="12" t="s">
        <v>76</v>
      </c>
      <c r="D91" s="13">
        <v>19200</v>
      </c>
      <c r="E91" s="11">
        <v>0</v>
      </c>
      <c r="F91" s="14">
        <v>19200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5"/>
      <c r="P91" s="15"/>
      <c r="Q91" s="15"/>
      <c r="R91" s="15"/>
      <c r="S91" s="29">
        <f t="shared" si="1"/>
        <v>19200</v>
      </c>
      <c r="T91" s="15"/>
    </row>
    <row r="92" spans="1:20">
      <c r="A92" s="16"/>
      <c r="B92" s="17" t="s">
        <v>31</v>
      </c>
      <c r="C92" s="16"/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6"/>
      <c r="P92" s="16"/>
      <c r="Q92" s="16"/>
      <c r="R92" s="16"/>
      <c r="S92" s="30">
        <f t="shared" si="1"/>
        <v>0</v>
      </c>
      <c r="T92" s="16"/>
    </row>
    <row r="93" spans="1:20">
      <c r="A93" s="20"/>
      <c r="B93" s="21" t="s">
        <v>32</v>
      </c>
      <c r="C93" s="20"/>
      <c r="D93" s="20">
        <v>0</v>
      </c>
      <c r="E93" s="24">
        <v>0</v>
      </c>
      <c r="F93" s="24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/>
      <c r="P93" s="20"/>
      <c r="Q93" s="20"/>
      <c r="R93" s="20"/>
      <c r="S93" s="31">
        <f t="shared" si="1"/>
        <v>0</v>
      </c>
      <c r="T93" s="20"/>
    </row>
    <row r="94" spans="1:20">
      <c r="A94" s="16"/>
      <c r="B94" s="17" t="s">
        <v>34</v>
      </c>
      <c r="C94" s="16"/>
      <c r="D94" s="18">
        <v>19200</v>
      </c>
      <c r="E94" s="17">
        <v>0</v>
      </c>
      <c r="F94" s="19">
        <v>19200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6"/>
      <c r="P94" s="16"/>
      <c r="Q94" s="16"/>
      <c r="R94" s="16"/>
      <c r="S94" s="30">
        <f t="shared" si="1"/>
        <v>19200</v>
      </c>
      <c r="T94" s="16"/>
    </row>
    <row r="95" spans="1:20">
      <c r="A95" s="20"/>
      <c r="B95" s="21" t="s">
        <v>35</v>
      </c>
      <c r="C95" s="20"/>
      <c r="D95" s="22">
        <v>19200</v>
      </c>
      <c r="E95" s="24">
        <v>0</v>
      </c>
      <c r="F95" s="23">
        <v>19200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/>
      <c r="P95" s="20"/>
      <c r="Q95" s="20"/>
      <c r="R95" s="20"/>
      <c r="S95" s="31">
        <f t="shared" si="1"/>
        <v>19200</v>
      </c>
      <c r="T95" s="20"/>
    </row>
    <row r="96" spans="1:20" ht="37.5">
      <c r="A96" s="11" t="s">
        <v>85</v>
      </c>
      <c r="B96" s="12" t="s">
        <v>86</v>
      </c>
      <c r="C96" s="12" t="s">
        <v>82</v>
      </c>
      <c r="D96" s="13">
        <v>22440</v>
      </c>
      <c r="E96" s="14">
        <v>22380</v>
      </c>
      <c r="F96" s="11">
        <v>60</v>
      </c>
      <c r="G96" s="11">
        <v>0</v>
      </c>
      <c r="H96" s="14">
        <v>22380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5"/>
      <c r="P96" s="15"/>
      <c r="Q96" s="15"/>
      <c r="R96" s="15"/>
      <c r="S96" s="29">
        <f t="shared" si="1"/>
        <v>60</v>
      </c>
      <c r="T96" s="15"/>
    </row>
    <row r="97" spans="1:20">
      <c r="A97" s="16"/>
      <c r="B97" s="17" t="s">
        <v>31</v>
      </c>
      <c r="C97" s="16"/>
      <c r="D97" s="18">
        <v>22440</v>
      </c>
      <c r="E97" s="19">
        <v>22380</v>
      </c>
      <c r="F97" s="17">
        <v>60</v>
      </c>
      <c r="G97" s="17">
        <v>0</v>
      </c>
      <c r="H97" s="19">
        <v>22380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6"/>
      <c r="P97" s="16"/>
      <c r="Q97" s="16"/>
      <c r="R97" s="16"/>
      <c r="S97" s="30">
        <f t="shared" si="1"/>
        <v>60</v>
      </c>
      <c r="T97" s="16"/>
    </row>
    <row r="98" spans="1:20">
      <c r="A98" s="20"/>
      <c r="B98" s="21" t="s">
        <v>32</v>
      </c>
      <c r="C98" s="20"/>
      <c r="D98" s="22">
        <v>17440</v>
      </c>
      <c r="E98" s="23">
        <v>17430</v>
      </c>
      <c r="F98" s="24">
        <v>10</v>
      </c>
      <c r="G98" s="20">
        <v>0</v>
      </c>
      <c r="H98" s="25">
        <v>17430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/>
      <c r="P98" s="20"/>
      <c r="Q98" s="20"/>
      <c r="R98" s="20"/>
      <c r="S98" s="31">
        <f t="shared" si="1"/>
        <v>10</v>
      </c>
      <c r="T98" s="20"/>
    </row>
    <row r="99" spans="1:20">
      <c r="A99" s="20"/>
      <c r="B99" s="21" t="s">
        <v>33</v>
      </c>
      <c r="C99" s="20"/>
      <c r="D99" s="22">
        <v>5000</v>
      </c>
      <c r="E99" s="23">
        <v>4950</v>
      </c>
      <c r="F99" s="24">
        <v>50</v>
      </c>
      <c r="G99" s="20">
        <v>0</v>
      </c>
      <c r="H99" s="25">
        <v>4950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/>
      <c r="P99" s="20"/>
      <c r="Q99" s="20"/>
      <c r="R99" s="20"/>
      <c r="S99" s="31">
        <f t="shared" si="1"/>
        <v>50</v>
      </c>
      <c r="T99" s="20"/>
    </row>
    <row r="100" spans="1:20" ht="37.5">
      <c r="A100" s="11" t="s">
        <v>87</v>
      </c>
      <c r="B100" s="12" t="s">
        <v>88</v>
      </c>
      <c r="C100" s="12" t="s">
        <v>89</v>
      </c>
      <c r="D100" s="13">
        <v>36240</v>
      </c>
      <c r="E100" s="14">
        <v>10680</v>
      </c>
      <c r="F100" s="14">
        <v>25560</v>
      </c>
      <c r="G100" s="11">
        <v>0</v>
      </c>
      <c r="H100" s="11">
        <v>0</v>
      </c>
      <c r="I100" s="14">
        <v>9000</v>
      </c>
      <c r="J100" s="11">
        <v>0</v>
      </c>
      <c r="K100" s="14">
        <v>1680</v>
      </c>
      <c r="L100" s="11">
        <v>0</v>
      </c>
      <c r="M100" s="11">
        <v>0</v>
      </c>
      <c r="N100" s="11">
        <v>0</v>
      </c>
      <c r="O100" s="15"/>
      <c r="P100" s="15"/>
      <c r="Q100" s="15"/>
      <c r="R100" s="15"/>
      <c r="S100" s="29">
        <f t="shared" si="1"/>
        <v>25560</v>
      </c>
      <c r="T100" s="15"/>
    </row>
    <row r="101" spans="1:20">
      <c r="A101" s="16"/>
      <c r="B101" s="17" t="s">
        <v>31</v>
      </c>
      <c r="C101" s="16"/>
      <c r="D101" s="18">
        <v>10680</v>
      </c>
      <c r="E101" s="19">
        <v>10680</v>
      </c>
      <c r="F101" s="17">
        <v>0</v>
      </c>
      <c r="G101" s="17">
        <v>0</v>
      </c>
      <c r="H101" s="17">
        <v>0</v>
      </c>
      <c r="I101" s="19">
        <v>9000</v>
      </c>
      <c r="J101" s="17">
        <v>0</v>
      </c>
      <c r="K101" s="19">
        <v>1680</v>
      </c>
      <c r="L101" s="17">
        <v>0</v>
      </c>
      <c r="M101" s="17">
        <v>0</v>
      </c>
      <c r="N101" s="17">
        <v>0</v>
      </c>
      <c r="O101" s="16"/>
      <c r="P101" s="16"/>
      <c r="Q101" s="16"/>
      <c r="R101" s="16"/>
      <c r="S101" s="30">
        <f t="shared" si="1"/>
        <v>0</v>
      </c>
      <c r="T101" s="16"/>
    </row>
    <row r="102" spans="1:20">
      <c r="A102" s="20"/>
      <c r="B102" s="21" t="s">
        <v>32</v>
      </c>
      <c r="C102" s="20"/>
      <c r="D102" s="22">
        <v>3000</v>
      </c>
      <c r="E102" s="23">
        <v>3000</v>
      </c>
      <c r="F102" s="24">
        <v>0</v>
      </c>
      <c r="G102" s="20">
        <v>0</v>
      </c>
      <c r="H102" s="20">
        <v>0</v>
      </c>
      <c r="I102" s="25">
        <v>3000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/>
      <c r="P102" s="20"/>
      <c r="Q102" s="20"/>
      <c r="R102" s="20"/>
      <c r="S102" s="31">
        <f t="shared" si="1"/>
        <v>0</v>
      </c>
      <c r="T102" s="20"/>
    </row>
    <row r="103" spans="1:20">
      <c r="A103" s="20"/>
      <c r="B103" s="21" t="s">
        <v>33</v>
      </c>
      <c r="C103" s="20"/>
      <c r="D103" s="22">
        <v>7680</v>
      </c>
      <c r="E103" s="23">
        <v>7680</v>
      </c>
      <c r="F103" s="24">
        <v>0</v>
      </c>
      <c r="G103" s="20">
        <v>0</v>
      </c>
      <c r="H103" s="20">
        <v>0</v>
      </c>
      <c r="I103" s="25">
        <v>6000</v>
      </c>
      <c r="J103" s="20">
        <v>0</v>
      </c>
      <c r="K103" s="25">
        <v>1680</v>
      </c>
      <c r="L103" s="20">
        <v>0</v>
      </c>
      <c r="M103" s="20">
        <v>0</v>
      </c>
      <c r="N103" s="20">
        <v>0</v>
      </c>
      <c r="O103" s="20"/>
      <c r="P103" s="20"/>
      <c r="Q103" s="20"/>
      <c r="R103" s="20"/>
      <c r="S103" s="31">
        <f t="shared" si="1"/>
        <v>0</v>
      </c>
      <c r="T103" s="20"/>
    </row>
    <row r="104" spans="1:20">
      <c r="A104" s="16"/>
      <c r="B104" s="17" t="s">
        <v>34</v>
      </c>
      <c r="C104" s="16"/>
      <c r="D104" s="18">
        <v>25560</v>
      </c>
      <c r="E104" s="17">
        <v>0</v>
      </c>
      <c r="F104" s="19">
        <v>25560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6"/>
      <c r="P104" s="16"/>
      <c r="Q104" s="16"/>
      <c r="R104" s="16"/>
      <c r="S104" s="30">
        <f t="shared" si="1"/>
        <v>25560</v>
      </c>
      <c r="T104" s="16"/>
    </row>
    <row r="105" spans="1:20">
      <c r="A105" s="20"/>
      <c r="B105" s="21" t="s">
        <v>35</v>
      </c>
      <c r="C105" s="20"/>
      <c r="D105" s="22">
        <v>8840</v>
      </c>
      <c r="E105" s="24">
        <v>0</v>
      </c>
      <c r="F105" s="23">
        <v>8840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/>
      <c r="P105" s="20"/>
      <c r="Q105" s="20"/>
      <c r="R105" s="20"/>
      <c r="S105" s="31">
        <f t="shared" si="1"/>
        <v>8840</v>
      </c>
      <c r="T105" s="20"/>
    </row>
    <row r="106" spans="1:20">
      <c r="A106" s="20"/>
      <c r="B106" s="21" t="s">
        <v>36</v>
      </c>
      <c r="C106" s="20"/>
      <c r="D106" s="22">
        <v>16720</v>
      </c>
      <c r="E106" s="24">
        <v>0</v>
      </c>
      <c r="F106" s="23">
        <v>16720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/>
      <c r="P106" s="20"/>
      <c r="Q106" s="20"/>
      <c r="R106" s="20"/>
      <c r="S106" s="31">
        <f t="shared" si="1"/>
        <v>16720</v>
      </c>
      <c r="T106" s="20"/>
    </row>
    <row r="107" spans="1:20" ht="37.5">
      <c r="A107" s="11" t="s">
        <v>90</v>
      </c>
      <c r="B107" s="12" t="s">
        <v>91</v>
      </c>
      <c r="C107" s="12" t="s">
        <v>92</v>
      </c>
      <c r="D107" s="13">
        <v>17440</v>
      </c>
      <c r="E107" s="11">
        <v>0</v>
      </c>
      <c r="F107" s="14">
        <v>17440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5"/>
      <c r="P107" s="15"/>
      <c r="Q107" s="15"/>
      <c r="R107" s="15"/>
      <c r="S107" s="29">
        <f t="shared" si="1"/>
        <v>17440</v>
      </c>
      <c r="T107" s="15"/>
    </row>
    <row r="108" spans="1:20">
      <c r="A108" s="16"/>
      <c r="B108" s="17" t="s">
        <v>31</v>
      </c>
      <c r="C108" s="16"/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6"/>
      <c r="P108" s="16"/>
      <c r="Q108" s="16"/>
      <c r="R108" s="16"/>
      <c r="S108" s="30">
        <f t="shared" si="1"/>
        <v>0</v>
      </c>
      <c r="T108" s="16"/>
    </row>
    <row r="109" spans="1:20">
      <c r="A109" s="20"/>
      <c r="B109" s="21" t="s">
        <v>32</v>
      </c>
      <c r="C109" s="20"/>
      <c r="D109" s="20">
        <v>0</v>
      </c>
      <c r="E109" s="24">
        <v>0</v>
      </c>
      <c r="F109" s="24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/>
      <c r="P109" s="20"/>
      <c r="Q109" s="20"/>
      <c r="R109" s="20"/>
      <c r="S109" s="31">
        <f t="shared" si="1"/>
        <v>0</v>
      </c>
      <c r="T109" s="20"/>
    </row>
    <row r="110" spans="1:20">
      <c r="A110" s="20"/>
      <c r="B110" s="21" t="s">
        <v>33</v>
      </c>
      <c r="C110" s="20"/>
      <c r="D110" s="20">
        <v>0</v>
      </c>
      <c r="E110" s="24">
        <v>0</v>
      </c>
      <c r="F110" s="24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/>
      <c r="P110" s="20"/>
      <c r="Q110" s="20"/>
      <c r="R110" s="20"/>
      <c r="S110" s="31">
        <f t="shared" si="1"/>
        <v>0</v>
      </c>
      <c r="T110" s="20"/>
    </row>
    <row r="111" spans="1:20">
      <c r="A111" s="16"/>
      <c r="B111" s="17" t="s">
        <v>34</v>
      </c>
      <c r="C111" s="16"/>
      <c r="D111" s="18">
        <v>17440</v>
      </c>
      <c r="E111" s="17">
        <v>0</v>
      </c>
      <c r="F111" s="19">
        <v>17440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6"/>
      <c r="P111" s="16"/>
      <c r="Q111" s="16"/>
      <c r="R111" s="16"/>
      <c r="S111" s="30">
        <f t="shared" si="1"/>
        <v>17440</v>
      </c>
      <c r="T111" s="16"/>
    </row>
    <row r="112" spans="1:20">
      <c r="A112" s="20"/>
      <c r="B112" s="21" t="s">
        <v>35</v>
      </c>
      <c r="C112" s="20"/>
      <c r="D112" s="22">
        <v>13440</v>
      </c>
      <c r="E112" s="24">
        <v>0</v>
      </c>
      <c r="F112" s="23">
        <v>13440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/>
      <c r="P112" s="20"/>
      <c r="Q112" s="20"/>
      <c r="R112" s="20"/>
      <c r="S112" s="31">
        <f t="shared" si="1"/>
        <v>13440</v>
      </c>
      <c r="T112" s="20"/>
    </row>
    <row r="113" spans="1:20">
      <c r="A113" s="20"/>
      <c r="B113" s="21" t="s">
        <v>36</v>
      </c>
      <c r="C113" s="20"/>
      <c r="D113" s="22">
        <v>4000</v>
      </c>
      <c r="E113" s="24">
        <v>0</v>
      </c>
      <c r="F113" s="23">
        <v>4000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/>
      <c r="P113" s="20"/>
      <c r="Q113" s="20"/>
      <c r="R113" s="20"/>
      <c r="S113" s="31">
        <f t="shared" si="1"/>
        <v>4000</v>
      </c>
      <c r="T113" s="20"/>
    </row>
    <row r="114" spans="1:20" ht="37.5">
      <c r="A114" s="6" t="s">
        <v>93</v>
      </c>
      <c r="B114" s="6" t="s">
        <v>94</v>
      </c>
      <c r="C114" s="6" t="s">
        <v>95</v>
      </c>
      <c r="D114" s="7">
        <v>326300</v>
      </c>
      <c r="E114" s="8">
        <v>239578</v>
      </c>
      <c r="F114" s="8">
        <v>86722</v>
      </c>
      <c r="G114" s="6">
        <v>0</v>
      </c>
      <c r="H114" s="8">
        <v>54769</v>
      </c>
      <c r="I114" s="8">
        <v>42274</v>
      </c>
      <c r="J114" s="8">
        <v>23876</v>
      </c>
      <c r="K114" s="6">
        <v>0</v>
      </c>
      <c r="L114" s="8">
        <v>86038</v>
      </c>
      <c r="M114" s="8">
        <v>23521</v>
      </c>
      <c r="N114" s="8">
        <v>6300</v>
      </c>
      <c r="O114" s="10"/>
      <c r="P114" s="10"/>
      <c r="Q114" s="10"/>
      <c r="R114" s="10"/>
      <c r="S114" s="32">
        <f t="shared" si="1"/>
        <v>89522</v>
      </c>
      <c r="T114" s="6" t="s">
        <v>96</v>
      </c>
    </row>
    <row r="115" spans="1:20" ht="37.5">
      <c r="A115" s="11" t="s">
        <v>97</v>
      </c>
      <c r="B115" s="12" t="s">
        <v>98</v>
      </c>
      <c r="C115" s="12" t="s">
        <v>99</v>
      </c>
      <c r="D115" s="13">
        <v>25000</v>
      </c>
      <c r="E115" s="14">
        <v>24312</v>
      </c>
      <c r="F115" s="11">
        <v>688</v>
      </c>
      <c r="G115" s="11">
        <v>0</v>
      </c>
      <c r="H115" s="11">
        <v>0</v>
      </c>
      <c r="I115" s="14">
        <v>24312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5"/>
      <c r="P115" s="15"/>
      <c r="Q115" s="15"/>
      <c r="R115" s="15"/>
      <c r="S115" s="29">
        <f t="shared" si="1"/>
        <v>688</v>
      </c>
      <c r="T115" s="15"/>
    </row>
    <row r="116" spans="1:20">
      <c r="A116" s="16"/>
      <c r="B116" s="17" t="s">
        <v>31</v>
      </c>
      <c r="C116" s="16"/>
      <c r="D116" s="18">
        <v>25000</v>
      </c>
      <c r="E116" s="19">
        <v>24312</v>
      </c>
      <c r="F116" s="17">
        <v>688</v>
      </c>
      <c r="G116" s="17">
        <v>0</v>
      </c>
      <c r="H116" s="17">
        <v>0</v>
      </c>
      <c r="I116" s="19">
        <v>24312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6"/>
      <c r="P116" s="16"/>
      <c r="Q116" s="16"/>
      <c r="R116" s="16"/>
      <c r="S116" s="30">
        <f t="shared" si="1"/>
        <v>688</v>
      </c>
      <c r="T116" s="16"/>
    </row>
    <row r="117" spans="1:20">
      <c r="A117" s="20"/>
      <c r="B117" s="21" t="s">
        <v>32</v>
      </c>
      <c r="C117" s="20"/>
      <c r="D117" s="22">
        <v>25000</v>
      </c>
      <c r="E117" s="23">
        <v>24312</v>
      </c>
      <c r="F117" s="24">
        <v>688</v>
      </c>
      <c r="G117" s="20">
        <v>0</v>
      </c>
      <c r="H117" s="20">
        <v>0</v>
      </c>
      <c r="I117" s="25">
        <v>24312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/>
      <c r="P117" s="20"/>
      <c r="Q117" s="20"/>
      <c r="R117" s="20"/>
      <c r="S117" s="31">
        <f t="shared" si="1"/>
        <v>688</v>
      </c>
      <c r="T117" s="20"/>
    </row>
    <row r="118" spans="1:20" ht="37.5">
      <c r="A118" s="11" t="s">
        <v>100</v>
      </c>
      <c r="B118" s="12" t="s">
        <v>101</v>
      </c>
      <c r="C118" s="12" t="s">
        <v>95</v>
      </c>
      <c r="D118" s="13">
        <v>50000</v>
      </c>
      <c r="E118" s="14">
        <v>16940</v>
      </c>
      <c r="F118" s="14">
        <v>33060</v>
      </c>
      <c r="G118" s="11">
        <v>0</v>
      </c>
      <c r="H118" s="14">
        <v>14180</v>
      </c>
      <c r="I118" s="11">
        <v>0</v>
      </c>
      <c r="J118" s="11">
        <v>0</v>
      </c>
      <c r="K118" s="11">
        <v>0</v>
      </c>
      <c r="L118" s="14">
        <v>2760</v>
      </c>
      <c r="M118" s="11">
        <v>0</v>
      </c>
      <c r="N118" s="11">
        <v>0</v>
      </c>
      <c r="O118" s="15"/>
      <c r="P118" s="15"/>
      <c r="Q118" s="15"/>
      <c r="R118" s="15"/>
      <c r="S118" s="29">
        <f t="shared" si="1"/>
        <v>33060</v>
      </c>
      <c r="T118" s="15"/>
    </row>
    <row r="119" spans="1:20">
      <c r="A119" s="16"/>
      <c r="B119" s="17" t="s">
        <v>31</v>
      </c>
      <c r="C119" s="16"/>
      <c r="D119" s="18">
        <v>14180</v>
      </c>
      <c r="E119" s="19">
        <v>14180</v>
      </c>
      <c r="F119" s="17">
        <v>0</v>
      </c>
      <c r="G119" s="17">
        <v>0</v>
      </c>
      <c r="H119" s="19">
        <v>14180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6"/>
      <c r="P119" s="16"/>
      <c r="Q119" s="16"/>
      <c r="R119" s="16"/>
      <c r="S119" s="30">
        <f t="shared" si="1"/>
        <v>0</v>
      </c>
      <c r="T119" s="16"/>
    </row>
    <row r="120" spans="1:20">
      <c r="A120" s="20"/>
      <c r="B120" s="21" t="s">
        <v>32</v>
      </c>
      <c r="C120" s="20"/>
      <c r="D120" s="22">
        <v>14180</v>
      </c>
      <c r="E120" s="23">
        <v>14180</v>
      </c>
      <c r="F120" s="24">
        <v>0</v>
      </c>
      <c r="G120" s="20">
        <v>0</v>
      </c>
      <c r="H120" s="25">
        <v>14180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/>
      <c r="P120" s="20"/>
      <c r="Q120" s="20"/>
      <c r="R120" s="20"/>
      <c r="S120" s="31">
        <f t="shared" si="1"/>
        <v>0</v>
      </c>
      <c r="T120" s="20"/>
    </row>
    <row r="121" spans="1:20">
      <c r="A121" s="16"/>
      <c r="B121" s="17" t="s">
        <v>34</v>
      </c>
      <c r="C121" s="16"/>
      <c r="D121" s="18">
        <v>35820</v>
      </c>
      <c r="E121" s="19">
        <v>2760</v>
      </c>
      <c r="F121" s="19">
        <v>33060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9">
        <v>2760</v>
      </c>
      <c r="M121" s="17">
        <v>0</v>
      </c>
      <c r="N121" s="17">
        <v>0</v>
      </c>
      <c r="O121" s="16"/>
      <c r="P121" s="16"/>
      <c r="Q121" s="16"/>
      <c r="R121" s="16"/>
      <c r="S121" s="30">
        <f t="shared" si="1"/>
        <v>33060</v>
      </c>
      <c r="T121" s="16"/>
    </row>
    <row r="122" spans="1:20">
      <c r="A122" s="20"/>
      <c r="B122" s="21" t="s">
        <v>35</v>
      </c>
      <c r="C122" s="20"/>
      <c r="D122" s="22">
        <v>35820</v>
      </c>
      <c r="E122" s="23">
        <v>2760</v>
      </c>
      <c r="F122" s="23">
        <v>33060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5">
        <v>2760</v>
      </c>
      <c r="M122" s="20">
        <v>0</v>
      </c>
      <c r="N122" s="20">
        <v>0</v>
      </c>
      <c r="O122" s="20"/>
      <c r="P122" s="20"/>
      <c r="Q122" s="20"/>
      <c r="R122" s="20"/>
      <c r="S122" s="31">
        <f t="shared" si="1"/>
        <v>33060</v>
      </c>
      <c r="T122" s="20"/>
    </row>
    <row r="123" spans="1:20" ht="37.5">
      <c r="A123" s="11" t="s">
        <v>102</v>
      </c>
      <c r="B123" s="12" t="s">
        <v>103</v>
      </c>
      <c r="C123" s="12" t="s">
        <v>104</v>
      </c>
      <c r="D123" s="13">
        <v>60000</v>
      </c>
      <c r="E123" s="14">
        <v>57099</v>
      </c>
      <c r="F123" s="14">
        <v>2901</v>
      </c>
      <c r="G123" s="11">
        <v>0</v>
      </c>
      <c r="H123" s="11">
        <v>0</v>
      </c>
      <c r="I123" s="11">
        <v>0</v>
      </c>
      <c r="J123" s="14">
        <v>7466</v>
      </c>
      <c r="K123" s="11">
        <v>0</v>
      </c>
      <c r="L123" s="14">
        <v>37612</v>
      </c>
      <c r="M123" s="14">
        <v>12021</v>
      </c>
      <c r="N123" s="11">
        <v>0</v>
      </c>
      <c r="O123" s="15"/>
      <c r="P123" s="15"/>
      <c r="Q123" s="15"/>
      <c r="R123" s="15"/>
      <c r="S123" s="29">
        <f t="shared" si="1"/>
        <v>2901</v>
      </c>
      <c r="T123" s="15"/>
    </row>
    <row r="124" spans="1:20">
      <c r="A124" s="16"/>
      <c r="B124" s="17" t="s">
        <v>31</v>
      </c>
      <c r="C124" s="16"/>
      <c r="D124" s="18">
        <v>7466</v>
      </c>
      <c r="E124" s="19">
        <v>9498</v>
      </c>
      <c r="F124" s="19">
        <v>-2032</v>
      </c>
      <c r="G124" s="17">
        <v>0</v>
      </c>
      <c r="H124" s="17">
        <v>0</v>
      </c>
      <c r="I124" s="17">
        <v>0</v>
      </c>
      <c r="J124" s="19">
        <v>7466</v>
      </c>
      <c r="K124" s="17">
        <v>0</v>
      </c>
      <c r="L124" s="19">
        <v>2032</v>
      </c>
      <c r="M124" s="17">
        <v>0</v>
      </c>
      <c r="N124" s="17">
        <v>0</v>
      </c>
      <c r="O124" s="16"/>
      <c r="P124" s="16"/>
      <c r="Q124" s="16"/>
      <c r="R124" s="16"/>
      <c r="S124" s="30">
        <f t="shared" si="1"/>
        <v>-2032</v>
      </c>
      <c r="T124" s="16"/>
    </row>
    <row r="125" spans="1:20">
      <c r="A125" s="20"/>
      <c r="B125" s="21" t="s">
        <v>32</v>
      </c>
      <c r="C125" s="20"/>
      <c r="D125" s="22">
        <v>7466</v>
      </c>
      <c r="E125" s="23">
        <v>9498</v>
      </c>
      <c r="F125" s="23">
        <v>-2032</v>
      </c>
      <c r="G125" s="20">
        <v>0</v>
      </c>
      <c r="H125" s="20">
        <v>0</v>
      </c>
      <c r="I125" s="20">
        <v>0</v>
      </c>
      <c r="J125" s="25">
        <v>7466</v>
      </c>
      <c r="K125" s="20">
        <v>0</v>
      </c>
      <c r="L125" s="25">
        <v>2032</v>
      </c>
      <c r="M125" s="20">
        <v>0</v>
      </c>
      <c r="N125" s="20">
        <v>0</v>
      </c>
      <c r="O125" s="20"/>
      <c r="P125" s="20"/>
      <c r="Q125" s="20"/>
      <c r="R125" s="20"/>
      <c r="S125" s="31">
        <f t="shared" si="1"/>
        <v>-2032</v>
      </c>
      <c r="T125" s="20"/>
    </row>
    <row r="126" spans="1:20">
      <c r="A126" s="16"/>
      <c r="B126" s="17" t="s">
        <v>34</v>
      </c>
      <c r="C126" s="16"/>
      <c r="D126" s="18">
        <v>52534</v>
      </c>
      <c r="E126" s="19">
        <v>47601</v>
      </c>
      <c r="F126" s="19">
        <v>4933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9">
        <v>35580</v>
      </c>
      <c r="M126" s="19">
        <v>12021</v>
      </c>
      <c r="N126" s="17">
        <v>0</v>
      </c>
      <c r="O126" s="16"/>
      <c r="P126" s="16"/>
      <c r="Q126" s="16"/>
      <c r="R126" s="16"/>
      <c r="S126" s="30">
        <f t="shared" si="1"/>
        <v>4933</v>
      </c>
      <c r="T126" s="16"/>
    </row>
    <row r="127" spans="1:20">
      <c r="A127" s="20"/>
      <c r="B127" s="21" t="s">
        <v>35</v>
      </c>
      <c r="C127" s="20"/>
      <c r="D127" s="22">
        <v>52534</v>
      </c>
      <c r="E127" s="23">
        <v>47601</v>
      </c>
      <c r="F127" s="23">
        <v>4933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5">
        <v>35580</v>
      </c>
      <c r="M127" s="25">
        <v>12021</v>
      </c>
      <c r="N127" s="20">
        <v>0</v>
      </c>
      <c r="O127" s="20"/>
      <c r="P127" s="20"/>
      <c r="Q127" s="20"/>
      <c r="R127" s="20"/>
      <c r="S127" s="31">
        <f t="shared" si="1"/>
        <v>4933</v>
      </c>
      <c r="T127" s="20"/>
    </row>
    <row r="128" spans="1:20" ht="37.5">
      <c r="A128" s="11" t="s">
        <v>105</v>
      </c>
      <c r="B128" s="12" t="s">
        <v>106</v>
      </c>
      <c r="C128" s="12" t="s">
        <v>107</v>
      </c>
      <c r="D128" s="13">
        <v>20000</v>
      </c>
      <c r="E128" s="14">
        <v>19975</v>
      </c>
      <c r="F128" s="11">
        <v>25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4">
        <v>19975</v>
      </c>
      <c r="M128" s="11">
        <v>0</v>
      </c>
      <c r="N128" s="11">
        <v>0</v>
      </c>
      <c r="O128" s="15"/>
      <c r="P128" s="15"/>
      <c r="Q128" s="15"/>
      <c r="R128" s="15"/>
      <c r="S128" s="29">
        <f t="shared" si="1"/>
        <v>25</v>
      </c>
      <c r="T128" s="15"/>
    </row>
    <row r="129" spans="1:20">
      <c r="A129" s="16"/>
      <c r="B129" s="17" t="s">
        <v>31</v>
      </c>
      <c r="C129" s="16"/>
      <c r="D129" s="17">
        <v>0</v>
      </c>
      <c r="E129" s="19">
        <v>6000</v>
      </c>
      <c r="F129" s="19">
        <v>-6000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9">
        <v>6000</v>
      </c>
      <c r="M129" s="17">
        <v>0</v>
      </c>
      <c r="N129" s="17">
        <v>0</v>
      </c>
      <c r="O129" s="16"/>
      <c r="P129" s="16"/>
      <c r="Q129" s="16"/>
      <c r="R129" s="16"/>
      <c r="S129" s="30">
        <f t="shared" si="1"/>
        <v>-6000</v>
      </c>
      <c r="T129" s="16"/>
    </row>
    <row r="130" spans="1:20">
      <c r="A130" s="20"/>
      <c r="B130" s="21" t="s">
        <v>46</v>
      </c>
      <c r="C130" s="20"/>
      <c r="D130" s="20">
        <v>0</v>
      </c>
      <c r="E130" s="23">
        <v>6000</v>
      </c>
      <c r="F130" s="23">
        <v>-6000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5">
        <v>6000</v>
      </c>
      <c r="M130" s="20">
        <v>0</v>
      </c>
      <c r="N130" s="20">
        <v>0</v>
      </c>
      <c r="O130" s="20"/>
      <c r="P130" s="20"/>
      <c r="Q130" s="20"/>
      <c r="R130" s="20"/>
      <c r="S130" s="31">
        <f t="shared" si="1"/>
        <v>-6000</v>
      </c>
      <c r="T130" s="20"/>
    </row>
    <row r="131" spans="1:20">
      <c r="A131" s="20"/>
      <c r="B131" s="21" t="s">
        <v>32</v>
      </c>
      <c r="C131" s="20"/>
      <c r="D131" s="20">
        <v>0</v>
      </c>
      <c r="E131" s="24">
        <v>0</v>
      </c>
      <c r="F131" s="24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/>
      <c r="P131" s="20"/>
      <c r="Q131" s="20"/>
      <c r="R131" s="20"/>
      <c r="S131" s="31">
        <f t="shared" si="1"/>
        <v>0</v>
      </c>
      <c r="T131" s="20"/>
    </row>
    <row r="132" spans="1:20">
      <c r="A132" s="20"/>
      <c r="B132" s="21" t="s">
        <v>33</v>
      </c>
      <c r="C132" s="20"/>
      <c r="D132" s="20">
        <v>0</v>
      </c>
      <c r="E132" s="24">
        <v>0</v>
      </c>
      <c r="F132" s="24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0">
        <v>0</v>
      </c>
      <c r="O132" s="20"/>
      <c r="P132" s="20"/>
      <c r="Q132" s="20"/>
      <c r="R132" s="20"/>
      <c r="S132" s="31">
        <f t="shared" si="1"/>
        <v>0</v>
      </c>
      <c r="T132" s="20"/>
    </row>
    <row r="133" spans="1:20">
      <c r="A133" s="16"/>
      <c r="B133" s="17" t="s">
        <v>34</v>
      </c>
      <c r="C133" s="16"/>
      <c r="D133" s="18">
        <v>20000</v>
      </c>
      <c r="E133" s="19">
        <v>13975</v>
      </c>
      <c r="F133" s="19">
        <v>6025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9">
        <v>13975</v>
      </c>
      <c r="M133" s="17">
        <v>0</v>
      </c>
      <c r="N133" s="17">
        <v>0</v>
      </c>
      <c r="O133" s="16"/>
      <c r="P133" s="16"/>
      <c r="Q133" s="16"/>
      <c r="R133" s="16"/>
      <c r="S133" s="30">
        <f t="shared" ref="S133:S196" si="2">D133-(SUM(G133:R133))</f>
        <v>6025</v>
      </c>
      <c r="T133" s="16"/>
    </row>
    <row r="134" spans="1:20">
      <c r="A134" s="20"/>
      <c r="B134" s="21" t="s">
        <v>47</v>
      </c>
      <c r="C134" s="20"/>
      <c r="D134" s="22">
        <v>6000</v>
      </c>
      <c r="E134" s="24">
        <v>0</v>
      </c>
      <c r="F134" s="23">
        <v>6000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/>
      <c r="P134" s="20"/>
      <c r="Q134" s="20"/>
      <c r="R134" s="20"/>
      <c r="S134" s="31">
        <f t="shared" si="2"/>
        <v>6000</v>
      </c>
      <c r="T134" s="20"/>
    </row>
    <row r="135" spans="1:20">
      <c r="A135" s="20"/>
      <c r="B135" s="21" t="s">
        <v>35</v>
      </c>
      <c r="C135" s="20"/>
      <c r="D135" s="22">
        <v>13500</v>
      </c>
      <c r="E135" s="23">
        <v>13475</v>
      </c>
      <c r="F135" s="24">
        <v>25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5">
        <v>13475</v>
      </c>
      <c r="M135" s="20">
        <v>0</v>
      </c>
      <c r="N135" s="20">
        <v>0</v>
      </c>
      <c r="O135" s="20"/>
      <c r="P135" s="20"/>
      <c r="Q135" s="20"/>
      <c r="R135" s="20"/>
      <c r="S135" s="31">
        <f t="shared" si="2"/>
        <v>25</v>
      </c>
      <c r="T135" s="20"/>
    </row>
    <row r="136" spans="1:20">
      <c r="A136" s="20"/>
      <c r="B136" s="21" t="s">
        <v>36</v>
      </c>
      <c r="C136" s="20"/>
      <c r="D136" s="20">
        <v>500</v>
      </c>
      <c r="E136" s="24">
        <v>500</v>
      </c>
      <c r="F136" s="24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500</v>
      </c>
      <c r="M136" s="20">
        <v>0</v>
      </c>
      <c r="N136" s="20">
        <v>0</v>
      </c>
      <c r="O136" s="20"/>
      <c r="P136" s="20"/>
      <c r="Q136" s="20"/>
      <c r="R136" s="20"/>
      <c r="S136" s="31">
        <f t="shared" si="2"/>
        <v>0</v>
      </c>
      <c r="T136" s="20"/>
    </row>
    <row r="137" spans="1:20" ht="37.5">
      <c r="A137" s="11" t="s">
        <v>108</v>
      </c>
      <c r="B137" s="12" t="s">
        <v>109</v>
      </c>
      <c r="C137" s="12" t="s">
        <v>95</v>
      </c>
      <c r="D137" s="13">
        <v>171300</v>
      </c>
      <c r="E137" s="14">
        <v>121252</v>
      </c>
      <c r="F137" s="14">
        <v>50048</v>
      </c>
      <c r="G137" s="11">
        <v>0</v>
      </c>
      <c r="H137" s="14">
        <v>40589</v>
      </c>
      <c r="I137" s="14">
        <v>17962</v>
      </c>
      <c r="J137" s="14">
        <v>16410</v>
      </c>
      <c r="K137" s="11">
        <v>0</v>
      </c>
      <c r="L137" s="14">
        <v>25691</v>
      </c>
      <c r="M137" s="14">
        <v>11500</v>
      </c>
      <c r="N137" s="14">
        <v>6300</v>
      </c>
      <c r="O137" s="15"/>
      <c r="P137" s="15"/>
      <c r="Q137" s="15"/>
      <c r="R137" s="15"/>
      <c r="S137" s="29">
        <f t="shared" si="2"/>
        <v>52848</v>
      </c>
      <c r="T137" s="15"/>
    </row>
    <row r="138" spans="1:20">
      <c r="A138" s="16"/>
      <c r="B138" s="17" t="s">
        <v>31</v>
      </c>
      <c r="C138" s="16"/>
      <c r="D138" s="18">
        <v>74961</v>
      </c>
      <c r="E138" s="19">
        <v>74961</v>
      </c>
      <c r="F138" s="17">
        <v>0</v>
      </c>
      <c r="G138" s="17">
        <v>0</v>
      </c>
      <c r="H138" s="19">
        <v>40589</v>
      </c>
      <c r="I138" s="19">
        <v>17962</v>
      </c>
      <c r="J138" s="19">
        <v>16410</v>
      </c>
      <c r="K138" s="17">
        <v>0</v>
      </c>
      <c r="L138" s="17">
        <v>0</v>
      </c>
      <c r="M138" s="17">
        <v>0</v>
      </c>
      <c r="N138" s="17">
        <v>0</v>
      </c>
      <c r="O138" s="16"/>
      <c r="P138" s="16"/>
      <c r="Q138" s="16"/>
      <c r="R138" s="16"/>
      <c r="S138" s="30">
        <f t="shared" si="2"/>
        <v>0</v>
      </c>
      <c r="T138" s="16"/>
    </row>
    <row r="139" spans="1:20">
      <c r="A139" s="20"/>
      <c r="B139" s="21" t="s">
        <v>32</v>
      </c>
      <c r="C139" s="20"/>
      <c r="D139" s="22">
        <v>2200</v>
      </c>
      <c r="E139" s="23">
        <v>2200</v>
      </c>
      <c r="F139" s="24">
        <v>0</v>
      </c>
      <c r="G139" s="20">
        <v>0</v>
      </c>
      <c r="H139" s="20">
        <v>0</v>
      </c>
      <c r="I139" s="25">
        <v>2200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20"/>
      <c r="P139" s="20"/>
      <c r="Q139" s="20"/>
      <c r="R139" s="20"/>
      <c r="S139" s="31">
        <f t="shared" si="2"/>
        <v>0</v>
      </c>
      <c r="T139" s="20"/>
    </row>
    <row r="140" spans="1:20">
      <c r="A140" s="20"/>
      <c r="B140" s="21" t="s">
        <v>33</v>
      </c>
      <c r="C140" s="20"/>
      <c r="D140" s="22">
        <v>72761</v>
      </c>
      <c r="E140" s="23">
        <v>72761</v>
      </c>
      <c r="F140" s="24">
        <v>0</v>
      </c>
      <c r="G140" s="20">
        <v>0</v>
      </c>
      <c r="H140" s="25">
        <v>40589</v>
      </c>
      <c r="I140" s="25">
        <v>15762</v>
      </c>
      <c r="J140" s="25">
        <v>16410</v>
      </c>
      <c r="K140" s="20">
        <v>0</v>
      </c>
      <c r="L140" s="20">
        <v>0</v>
      </c>
      <c r="M140" s="20">
        <v>0</v>
      </c>
      <c r="N140" s="20">
        <v>0</v>
      </c>
      <c r="O140" s="20"/>
      <c r="P140" s="20"/>
      <c r="Q140" s="20"/>
      <c r="R140" s="20"/>
      <c r="S140" s="31">
        <f t="shared" si="2"/>
        <v>0</v>
      </c>
      <c r="T140" s="20"/>
    </row>
    <row r="141" spans="1:20">
      <c r="A141" s="16"/>
      <c r="B141" s="17" t="s">
        <v>34</v>
      </c>
      <c r="C141" s="16"/>
      <c r="D141" s="18">
        <v>96339</v>
      </c>
      <c r="E141" s="19">
        <v>46291</v>
      </c>
      <c r="F141" s="19">
        <v>50048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9">
        <v>25691</v>
      </c>
      <c r="M141" s="19">
        <v>11500</v>
      </c>
      <c r="N141" s="19">
        <v>6300</v>
      </c>
      <c r="O141" s="16"/>
      <c r="P141" s="16"/>
      <c r="Q141" s="16"/>
      <c r="R141" s="16"/>
      <c r="S141" s="30">
        <f t="shared" si="2"/>
        <v>52848</v>
      </c>
      <c r="T141" s="16"/>
    </row>
    <row r="142" spans="1:20">
      <c r="A142" s="20"/>
      <c r="B142" s="21" t="s">
        <v>35</v>
      </c>
      <c r="C142" s="20"/>
      <c r="D142" s="22">
        <v>37800</v>
      </c>
      <c r="E142" s="24">
        <v>0</v>
      </c>
      <c r="F142" s="23">
        <v>37800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0">
        <v>0</v>
      </c>
      <c r="O142" s="20"/>
      <c r="P142" s="20"/>
      <c r="Q142" s="20"/>
      <c r="R142" s="20"/>
      <c r="S142" s="31">
        <f t="shared" si="2"/>
        <v>37800</v>
      </c>
      <c r="T142" s="20"/>
    </row>
    <row r="143" spans="1:20">
      <c r="A143" s="20"/>
      <c r="B143" s="21" t="s">
        <v>36</v>
      </c>
      <c r="C143" s="20"/>
      <c r="D143" s="22">
        <v>58539</v>
      </c>
      <c r="E143" s="23">
        <v>46291</v>
      </c>
      <c r="F143" s="23">
        <v>12248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5">
        <v>25691</v>
      </c>
      <c r="M143" s="25">
        <v>11500</v>
      </c>
      <c r="N143" s="25">
        <v>6300</v>
      </c>
      <c r="O143" s="20"/>
      <c r="P143" s="20"/>
      <c r="Q143" s="20"/>
      <c r="R143" s="20"/>
      <c r="S143" s="31">
        <f t="shared" si="2"/>
        <v>15048</v>
      </c>
      <c r="T143" s="20"/>
    </row>
    <row r="144" spans="1:20" ht="37.5">
      <c r="A144" s="6" t="s">
        <v>110</v>
      </c>
      <c r="B144" s="6" t="s">
        <v>111</v>
      </c>
      <c r="C144" s="6" t="s">
        <v>210</v>
      </c>
      <c r="D144" s="7">
        <v>182100</v>
      </c>
      <c r="E144" s="8">
        <v>76700</v>
      </c>
      <c r="F144" s="8">
        <v>105400</v>
      </c>
      <c r="G144" s="6">
        <v>0</v>
      </c>
      <c r="H144" s="6">
        <v>0</v>
      </c>
      <c r="I144" s="8">
        <v>28000</v>
      </c>
      <c r="J144" s="8">
        <v>4250</v>
      </c>
      <c r="K144" s="8">
        <v>27650</v>
      </c>
      <c r="L144" s="8">
        <v>12300</v>
      </c>
      <c r="M144" s="8">
        <v>4500</v>
      </c>
      <c r="N144" s="6">
        <v>0</v>
      </c>
      <c r="O144" s="10"/>
      <c r="P144" s="10"/>
      <c r="Q144" s="10"/>
      <c r="R144" s="10"/>
      <c r="S144" s="32">
        <f t="shared" si="2"/>
        <v>105400</v>
      </c>
      <c r="T144" s="6" t="s">
        <v>112</v>
      </c>
    </row>
    <row r="145" spans="1:20" ht="37.5">
      <c r="A145" s="11" t="s">
        <v>113</v>
      </c>
      <c r="B145" s="12" t="s">
        <v>109</v>
      </c>
      <c r="C145" s="12" t="s">
        <v>210</v>
      </c>
      <c r="D145" s="13">
        <v>84500</v>
      </c>
      <c r="E145" s="14">
        <v>64400</v>
      </c>
      <c r="F145" s="14">
        <v>20100</v>
      </c>
      <c r="G145" s="11">
        <v>0</v>
      </c>
      <c r="H145" s="11">
        <v>0</v>
      </c>
      <c r="I145" s="14">
        <v>28000</v>
      </c>
      <c r="J145" s="14">
        <v>4250</v>
      </c>
      <c r="K145" s="14">
        <v>27650</v>
      </c>
      <c r="L145" s="11">
        <v>0</v>
      </c>
      <c r="M145" s="14">
        <v>4500</v>
      </c>
      <c r="N145" s="11">
        <v>0</v>
      </c>
      <c r="O145" s="15"/>
      <c r="P145" s="15"/>
      <c r="Q145" s="15"/>
      <c r="R145" s="15"/>
      <c r="S145" s="29">
        <f t="shared" si="2"/>
        <v>20100</v>
      </c>
      <c r="T145" s="15"/>
    </row>
    <row r="146" spans="1:20">
      <c r="A146" s="16"/>
      <c r="B146" s="17" t="s">
        <v>31</v>
      </c>
      <c r="C146" s="16"/>
      <c r="D146" s="18">
        <v>55650</v>
      </c>
      <c r="E146" s="19">
        <v>59900</v>
      </c>
      <c r="F146" s="19">
        <v>-4250</v>
      </c>
      <c r="G146" s="17">
        <v>0</v>
      </c>
      <c r="H146" s="17">
        <v>0</v>
      </c>
      <c r="I146" s="19">
        <v>28000</v>
      </c>
      <c r="J146" s="19">
        <v>4250</v>
      </c>
      <c r="K146" s="19">
        <v>27650</v>
      </c>
      <c r="L146" s="17">
        <v>0</v>
      </c>
      <c r="M146" s="17">
        <v>0</v>
      </c>
      <c r="N146" s="17">
        <v>0</v>
      </c>
      <c r="O146" s="16"/>
      <c r="P146" s="16"/>
      <c r="Q146" s="16"/>
      <c r="R146" s="16"/>
      <c r="S146" s="30">
        <f t="shared" si="2"/>
        <v>-4250</v>
      </c>
      <c r="T146" s="16"/>
    </row>
    <row r="147" spans="1:20">
      <c r="A147" s="20"/>
      <c r="B147" s="21" t="s">
        <v>32</v>
      </c>
      <c r="C147" s="20"/>
      <c r="D147" s="20">
        <v>0</v>
      </c>
      <c r="E147" s="24">
        <v>0</v>
      </c>
      <c r="F147" s="24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  <c r="O147" s="20"/>
      <c r="P147" s="20"/>
      <c r="Q147" s="20"/>
      <c r="R147" s="20"/>
      <c r="S147" s="31">
        <f t="shared" si="2"/>
        <v>0</v>
      </c>
      <c r="T147" s="20"/>
    </row>
    <row r="148" spans="1:20">
      <c r="A148" s="20"/>
      <c r="B148" s="21" t="s">
        <v>33</v>
      </c>
      <c r="C148" s="20"/>
      <c r="D148" s="22">
        <v>55650</v>
      </c>
      <c r="E148" s="23">
        <v>59900</v>
      </c>
      <c r="F148" s="23">
        <v>-4250</v>
      </c>
      <c r="G148" s="20">
        <v>0</v>
      </c>
      <c r="H148" s="20">
        <v>0</v>
      </c>
      <c r="I148" s="25">
        <v>28000</v>
      </c>
      <c r="J148" s="25">
        <v>4250</v>
      </c>
      <c r="K148" s="25">
        <v>27650</v>
      </c>
      <c r="L148" s="20">
        <v>0</v>
      </c>
      <c r="M148" s="20">
        <v>0</v>
      </c>
      <c r="N148" s="20">
        <v>0</v>
      </c>
      <c r="O148" s="20"/>
      <c r="P148" s="20"/>
      <c r="Q148" s="20"/>
      <c r="R148" s="20"/>
      <c r="S148" s="31">
        <f t="shared" si="2"/>
        <v>-4250</v>
      </c>
      <c r="T148" s="20"/>
    </row>
    <row r="149" spans="1:20">
      <c r="A149" s="16"/>
      <c r="B149" s="17" t="s">
        <v>34</v>
      </c>
      <c r="C149" s="16"/>
      <c r="D149" s="18">
        <v>28850</v>
      </c>
      <c r="E149" s="19">
        <v>4500</v>
      </c>
      <c r="F149" s="19">
        <v>24350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9">
        <v>4500</v>
      </c>
      <c r="N149" s="17">
        <v>0</v>
      </c>
      <c r="O149" s="16"/>
      <c r="P149" s="16"/>
      <c r="Q149" s="16"/>
      <c r="R149" s="16"/>
      <c r="S149" s="30">
        <f t="shared" si="2"/>
        <v>24350</v>
      </c>
      <c r="T149" s="16"/>
    </row>
    <row r="150" spans="1:20">
      <c r="A150" s="20"/>
      <c r="B150" s="21" t="s">
        <v>35</v>
      </c>
      <c r="C150" s="20"/>
      <c r="D150" s="22">
        <v>4500</v>
      </c>
      <c r="E150" s="23">
        <v>4500</v>
      </c>
      <c r="F150" s="24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5">
        <v>4500</v>
      </c>
      <c r="N150" s="20">
        <v>0</v>
      </c>
      <c r="O150" s="20"/>
      <c r="P150" s="20"/>
      <c r="Q150" s="20"/>
      <c r="R150" s="20"/>
      <c r="S150" s="31">
        <f t="shared" si="2"/>
        <v>0</v>
      </c>
      <c r="T150" s="20"/>
    </row>
    <row r="151" spans="1:20">
      <c r="A151" s="20"/>
      <c r="B151" s="21" t="s">
        <v>36</v>
      </c>
      <c r="C151" s="20"/>
      <c r="D151" s="22">
        <v>24350</v>
      </c>
      <c r="E151" s="24">
        <v>0</v>
      </c>
      <c r="F151" s="23">
        <v>24350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/>
      <c r="P151" s="20"/>
      <c r="Q151" s="20"/>
      <c r="R151" s="20"/>
      <c r="S151" s="31">
        <f t="shared" si="2"/>
        <v>24350</v>
      </c>
      <c r="T151" s="20"/>
    </row>
    <row r="152" spans="1:20" ht="37.5">
      <c r="A152" s="11" t="s">
        <v>114</v>
      </c>
      <c r="B152" s="12" t="s">
        <v>115</v>
      </c>
      <c r="C152" s="12" t="s">
        <v>116</v>
      </c>
      <c r="D152" s="13">
        <v>5000</v>
      </c>
      <c r="E152" s="11">
        <v>0</v>
      </c>
      <c r="F152" s="14">
        <v>5000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5"/>
      <c r="P152" s="15"/>
      <c r="Q152" s="15"/>
      <c r="R152" s="15"/>
      <c r="S152" s="29">
        <f t="shared" si="2"/>
        <v>5000</v>
      </c>
      <c r="T152" s="15"/>
    </row>
    <row r="153" spans="1:20">
      <c r="A153" s="16"/>
      <c r="B153" s="17" t="s">
        <v>31</v>
      </c>
      <c r="C153" s="16"/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6"/>
      <c r="P153" s="16"/>
      <c r="Q153" s="16"/>
      <c r="R153" s="16"/>
      <c r="S153" s="30">
        <f t="shared" si="2"/>
        <v>0</v>
      </c>
      <c r="T153" s="16"/>
    </row>
    <row r="154" spans="1:20">
      <c r="A154" s="20"/>
      <c r="B154" s="21" t="s">
        <v>33</v>
      </c>
      <c r="C154" s="20"/>
      <c r="D154" s="20">
        <v>0</v>
      </c>
      <c r="E154" s="24">
        <v>0</v>
      </c>
      <c r="F154" s="24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0">
        <v>0</v>
      </c>
      <c r="O154" s="20"/>
      <c r="P154" s="20"/>
      <c r="Q154" s="20"/>
      <c r="R154" s="20"/>
      <c r="S154" s="31">
        <f t="shared" si="2"/>
        <v>0</v>
      </c>
      <c r="T154" s="20"/>
    </row>
    <row r="155" spans="1:20">
      <c r="A155" s="16"/>
      <c r="B155" s="17" t="s">
        <v>34</v>
      </c>
      <c r="C155" s="16"/>
      <c r="D155" s="18">
        <v>5000</v>
      </c>
      <c r="E155" s="17">
        <v>0</v>
      </c>
      <c r="F155" s="19">
        <v>5000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6"/>
      <c r="P155" s="16"/>
      <c r="Q155" s="16"/>
      <c r="R155" s="16"/>
      <c r="S155" s="30">
        <f t="shared" si="2"/>
        <v>5000</v>
      </c>
      <c r="T155" s="16"/>
    </row>
    <row r="156" spans="1:20">
      <c r="A156" s="20"/>
      <c r="B156" s="21" t="s">
        <v>36</v>
      </c>
      <c r="C156" s="20"/>
      <c r="D156" s="22">
        <v>5000</v>
      </c>
      <c r="E156" s="24">
        <v>0</v>
      </c>
      <c r="F156" s="23">
        <v>5000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/>
      <c r="P156" s="20"/>
      <c r="Q156" s="20"/>
      <c r="R156" s="20"/>
      <c r="S156" s="31">
        <f t="shared" si="2"/>
        <v>5000</v>
      </c>
      <c r="T156" s="20"/>
    </row>
    <row r="157" spans="1:20" ht="37.5">
      <c r="A157" s="11" t="s">
        <v>117</v>
      </c>
      <c r="B157" s="12" t="s">
        <v>118</v>
      </c>
      <c r="C157" s="12" t="s">
        <v>119</v>
      </c>
      <c r="D157" s="13">
        <v>5000</v>
      </c>
      <c r="E157" s="11">
        <v>0</v>
      </c>
      <c r="F157" s="14">
        <v>5000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5"/>
      <c r="P157" s="15"/>
      <c r="Q157" s="15"/>
      <c r="R157" s="15"/>
      <c r="S157" s="29">
        <f t="shared" si="2"/>
        <v>5000</v>
      </c>
      <c r="T157" s="15"/>
    </row>
    <row r="158" spans="1:20">
      <c r="A158" s="16"/>
      <c r="B158" s="17" t="s">
        <v>31</v>
      </c>
      <c r="C158" s="16"/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6"/>
      <c r="P158" s="16"/>
      <c r="Q158" s="16"/>
      <c r="R158" s="16"/>
      <c r="S158" s="30">
        <f t="shared" si="2"/>
        <v>0</v>
      </c>
      <c r="T158" s="16"/>
    </row>
    <row r="159" spans="1:20">
      <c r="A159" s="20"/>
      <c r="B159" s="21" t="s">
        <v>33</v>
      </c>
      <c r="C159" s="20"/>
      <c r="D159" s="20">
        <v>0</v>
      </c>
      <c r="E159" s="24">
        <v>0</v>
      </c>
      <c r="F159" s="24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0">
        <v>0</v>
      </c>
      <c r="O159" s="20"/>
      <c r="P159" s="20"/>
      <c r="Q159" s="20"/>
      <c r="R159" s="20"/>
      <c r="S159" s="31">
        <f t="shared" si="2"/>
        <v>0</v>
      </c>
      <c r="T159" s="20"/>
    </row>
    <row r="160" spans="1:20">
      <c r="A160" s="16"/>
      <c r="B160" s="17" t="s">
        <v>34</v>
      </c>
      <c r="C160" s="16"/>
      <c r="D160" s="18">
        <v>5000</v>
      </c>
      <c r="E160" s="17">
        <v>0</v>
      </c>
      <c r="F160" s="19">
        <v>5000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6"/>
      <c r="P160" s="16"/>
      <c r="Q160" s="16"/>
      <c r="R160" s="16"/>
      <c r="S160" s="30">
        <f t="shared" si="2"/>
        <v>5000</v>
      </c>
      <c r="T160" s="16"/>
    </row>
    <row r="161" spans="1:20">
      <c r="A161" s="20"/>
      <c r="B161" s="21" t="s">
        <v>36</v>
      </c>
      <c r="C161" s="20"/>
      <c r="D161" s="22">
        <v>5000</v>
      </c>
      <c r="E161" s="24">
        <v>0</v>
      </c>
      <c r="F161" s="23">
        <v>5000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/>
      <c r="P161" s="20"/>
      <c r="Q161" s="20"/>
      <c r="R161" s="20"/>
      <c r="S161" s="31">
        <f t="shared" si="2"/>
        <v>5000</v>
      </c>
      <c r="T161" s="20"/>
    </row>
    <row r="162" spans="1:20" ht="37.5">
      <c r="A162" s="11" t="s">
        <v>120</v>
      </c>
      <c r="B162" s="12" t="s">
        <v>106</v>
      </c>
      <c r="C162" s="12" t="s">
        <v>121</v>
      </c>
      <c r="D162" s="13">
        <v>7600</v>
      </c>
      <c r="E162" s="11">
        <v>0</v>
      </c>
      <c r="F162" s="14">
        <v>7600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5"/>
      <c r="P162" s="15"/>
      <c r="Q162" s="15"/>
      <c r="R162" s="15"/>
      <c r="S162" s="29">
        <f t="shared" si="2"/>
        <v>7600</v>
      </c>
      <c r="T162" s="15"/>
    </row>
    <row r="163" spans="1:20">
      <c r="A163" s="16"/>
      <c r="B163" s="17" t="s">
        <v>31</v>
      </c>
      <c r="C163" s="16"/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6"/>
      <c r="P163" s="16"/>
      <c r="Q163" s="16"/>
      <c r="R163" s="16"/>
      <c r="S163" s="30">
        <f t="shared" si="2"/>
        <v>0</v>
      </c>
      <c r="T163" s="16"/>
    </row>
    <row r="164" spans="1:20">
      <c r="A164" s="20"/>
      <c r="B164" s="21" t="s">
        <v>46</v>
      </c>
      <c r="C164" s="20"/>
      <c r="D164" s="20">
        <v>0</v>
      </c>
      <c r="E164" s="24">
        <v>0</v>
      </c>
      <c r="F164" s="24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/>
      <c r="P164" s="20"/>
      <c r="Q164" s="20"/>
      <c r="R164" s="20"/>
      <c r="S164" s="31">
        <f t="shared" si="2"/>
        <v>0</v>
      </c>
      <c r="T164" s="20"/>
    </row>
    <row r="165" spans="1:20">
      <c r="A165" s="20"/>
      <c r="B165" s="21" t="s">
        <v>32</v>
      </c>
      <c r="C165" s="20"/>
      <c r="D165" s="20">
        <v>0</v>
      </c>
      <c r="E165" s="24">
        <v>0</v>
      </c>
      <c r="F165" s="24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/>
      <c r="P165" s="20"/>
      <c r="Q165" s="20"/>
      <c r="R165" s="20"/>
      <c r="S165" s="31">
        <f t="shared" si="2"/>
        <v>0</v>
      </c>
      <c r="T165" s="20"/>
    </row>
    <row r="166" spans="1:20">
      <c r="A166" s="16"/>
      <c r="B166" s="17" t="s">
        <v>34</v>
      </c>
      <c r="C166" s="16"/>
      <c r="D166" s="18">
        <v>7600</v>
      </c>
      <c r="E166" s="17">
        <v>0</v>
      </c>
      <c r="F166" s="19">
        <v>7600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6"/>
      <c r="P166" s="16"/>
      <c r="Q166" s="16"/>
      <c r="R166" s="16"/>
      <c r="S166" s="30">
        <f t="shared" si="2"/>
        <v>7600</v>
      </c>
      <c r="T166" s="16"/>
    </row>
    <row r="167" spans="1:20">
      <c r="A167" s="20"/>
      <c r="B167" s="21" t="s">
        <v>47</v>
      </c>
      <c r="C167" s="20"/>
      <c r="D167" s="22">
        <v>3600</v>
      </c>
      <c r="E167" s="24">
        <v>0</v>
      </c>
      <c r="F167" s="23">
        <v>3600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/>
      <c r="P167" s="20"/>
      <c r="Q167" s="20"/>
      <c r="R167" s="20"/>
      <c r="S167" s="31">
        <f t="shared" si="2"/>
        <v>3600</v>
      </c>
      <c r="T167" s="20"/>
    </row>
    <row r="168" spans="1:20">
      <c r="A168" s="20"/>
      <c r="B168" s="21" t="s">
        <v>35</v>
      </c>
      <c r="C168" s="20"/>
      <c r="D168" s="22">
        <v>4000</v>
      </c>
      <c r="E168" s="24">
        <v>0</v>
      </c>
      <c r="F168" s="23">
        <v>4000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0">
        <v>0</v>
      </c>
      <c r="O168" s="20"/>
      <c r="P168" s="20"/>
      <c r="Q168" s="20"/>
      <c r="R168" s="20"/>
      <c r="S168" s="31">
        <f t="shared" si="2"/>
        <v>4000</v>
      </c>
      <c r="T168" s="20"/>
    </row>
    <row r="169" spans="1:20" ht="37.5">
      <c r="A169" s="11" t="s">
        <v>122</v>
      </c>
      <c r="B169" s="12" t="s">
        <v>123</v>
      </c>
      <c r="C169" s="12" t="s">
        <v>209</v>
      </c>
      <c r="D169" s="13">
        <v>10000</v>
      </c>
      <c r="E169" s="11">
        <v>0</v>
      </c>
      <c r="F169" s="14">
        <v>10000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5"/>
      <c r="P169" s="15"/>
      <c r="Q169" s="15"/>
      <c r="R169" s="15"/>
      <c r="S169" s="29">
        <f t="shared" si="2"/>
        <v>10000</v>
      </c>
      <c r="T169" s="15"/>
    </row>
    <row r="170" spans="1:20">
      <c r="A170" s="16"/>
      <c r="B170" s="17" t="s">
        <v>31</v>
      </c>
      <c r="C170" s="16"/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6"/>
      <c r="P170" s="16"/>
      <c r="Q170" s="16"/>
      <c r="R170" s="16"/>
      <c r="S170" s="30">
        <f t="shared" si="2"/>
        <v>0</v>
      </c>
      <c r="T170" s="16"/>
    </row>
    <row r="171" spans="1:20">
      <c r="A171" s="20"/>
      <c r="B171" s="21" t="s">
        <v>46</v>
      </c>
      <c r="C171" s="20"/>
      <c r="D171" s="20">
        <v>0</v>
      </c>
      <c r="E171" s="24">
        <v>0</v>
      </c>
      <c r="F171" s="24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0">
        <v>0</v>
      </c>
      <c r="O171" s="20"/>
      <c r="P171" s="20"/>
      <c r="Q171" s="20"/>
      <c r="R171" s="20"/>
      <c r="S171" s="31">
        <f t="shared" si="2"/>
        <v>0</v>
      </c>
      <c r="T171" s="20"/>
    </row>
    <row r="172" spans="1:20">
      <c r="A172" s="20"/>
      <c r="B172" s="21" t="s">
        <v>32</v>
      </c>
      <c r="C172" s="20"/>
      <c r="D172" s="20">
        <v>0</v>
      </c>
      <c r="E172" s="24">
        <v>0</v>
      </c>
      <c r="F172" s="24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0">
        <v>0</v>
      </c>
      <c r="O172" s="20"/>
      <c r="P172" s="20"/>
      <c r="Q172" s="20"/>
      <c r="R172" s="20"/>
      <c r="S172" s="31">
        <f t="shared" si="2"/>
        <v>0</v>
      </c>
      <c r="T172" s="20"/>
    </row>
    <row r="173" spans="1:20">
      <c r="A173" s="16"/>
      <c r="B173" s="17" t="s">
        <v>34</v>
      </c>
      <c r="C173" s="16"/>
      <c r="D173" s="18">
        <v>10000</v>
      </c>
      <c r="E173" s="17">
        <v>0</v>
      </c>
      <c r="F173" s="19">
        <v>10000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6"/>
      <c r="P173" s="16"/>
      <c r="Q173" s="16"/>
      <c r="R173" s="16"/>
      <c r="S173" s="30">
        <f t="shared" si="2"/>
        <v>10000</v>
      </c>
      <c r="T173" s="16"/>
    </row>
    <row r="174" spans="1:20">
      <c r="A174" s="20"/>
      <c r="B174" s="21" t="s">
        <v>47</v>
      </c>
      <c r="C174" s="20"/>
      <c r="D174" s="22">
        <v>6000</v>
      </c>
      <c r="E174" s="24">
        <v>0</v>
      </c>
      <c r="F174" s="23">
        <v>6000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0"/>
      <c r="P174" s="20"/>
      <c r="Q174" s="20"/>
      <c r="R174" s="20"/>
      <c r="S174" s="31">
        <f t="shared" si="2"/>
        <v>6000</v>
      </c>
      <c r="T174" s="20"/>
    </row>
    <row r="175" spans="1:20">
      <c r="A175" s="20"/>
      <c r="B175" s="21" t="s">
        <v>35</v>
      </c>
      <c r="C175" s="20"/>
      <c r="D175" s="22">
        <v>4000</v>
      </c>
      <c r="E175" s="24">
        <v>0</v>
      </c>
      <c r="F175" s="23">
        <v>4000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/>
      <c r="P175" s="20"/>
      <c r="Q175" s="20"/>
      <c r="R175" s="20"/>
      <c r="S175" s="31">
        <f t="shared" si="2"/>
        <v>4000</v>
      </c>
      <c r="T175" s="20"/>
    </row>
    <row r="176" spans="1:20" ht="37.5">
      <c r="A176" s="11" t="s">
        <v>124</v>
      </c>
      <c r="B176" s="12" t="s">
        <v>125</v>
      </c>
      <c r="C176" s="12" t="s">
        <v>208</v>
      </c>
      <c r="D176" s="13">
        <v>50000</v>
      </c>
      <c r="E176" s="11">
        <v>0</v>
      </c>
      <c r="F176" s="14">
        <v>50000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5"/>
      <c r="P176" s="15"/>
      <c r="Q176" s="15"/>
      <c r="R176" s="15"/>
      <c r="S176" s="29">
        <f t="shared" si="2"/>
        <v>50000</v>
      </c>
      <c r="T176" s="15"/>
    </row>
    <row r="177" spans="1:20">
      <c r="A177" s="16"/>
      <c r="B177" s="17" t="s">
        <v>31</v>
      </c>
      <c r="C177" s="16"/>
      <c r="D177" s="17">
        <v>0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6"/>
      <c r="P177" s="16"/>
      <c r="Q177" s="16"/>
      <c r="R177" s="16"/>
      <c r="S177" s="30">
        <f t="shared" si="2"/>
        <v>0</v>
      </c>
      <c r="T177" s="16"/>
    </row>
    <row r="178" spans="1:20">
      <c r="A178" s="20"/>
      <c r="B178" s="21" t="s">
        <v>32</v>
      </c>
      <c r="C178" s="20"/>
      <c r="D178" s="20">
        <v>0</v>
      </c>
      <c r="E178" s="24">
        <v>0</v>
      </c>
      <c r="F178" s="24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0">
        <v>0</v>
      </c>
      <c r="O178" s="20"/>
      <c r="P178" s="20"/>
      <c r="Q178" s="20"/>
      <c r="R178" s="20"/>
      <c r="S178" s="31">
        <f t="shared" si="2"/>
        <v>0</v>
      </c>
      <c r="T178" s="20"/>
    </row>
    <row r="179" spans="1:20">
      <c r="A179" s="16"/>
      <c r="B179" s="17" t="s">
        <v>34</v>
      </c>
      <c r="C179" s="16"/>
      <c r="D179" s="18">
        <v>50000</v>
      </c>
      <c r="E179" s="17">
        <v>0</v>
      </c>
      <c r="F179" s="19">
        <v>50000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6"/>
      <c r="P179" s="16"/>
      <c r="Q179" s="16"/>
      <c r="R179" s="16"/>
      <c r="S179" s="30">
        <f t="shared" si="2"/>
        <v>50000</v>
      </c>
      <c r="T179" s="16"/>
    </row>
    <row r="180" spans="1:20">
      <c r="A180" s="20"/>
      <c r="B180" s="21" t="s">
        <v>35</v>
      </c>
      <c r="C180" s="20"/>
      <c r="D180" s="22">
        <v>50000</v>
      </c>
      <c r="E180" s="24">
        <v>0</v>
      </c>
      <c r="F180" s="23">
        <v>50000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0">
        <v>0</v>
      </c>
      <c r="O180" s="20"/>
      <c r="P180" s="20"/>
      <c r="Q180" s="20"/>
      <c r="R180" s="20"/>
      <c r="S180" s="31">
        <f t="shared" si="2"/>
        <v>50000</v>
      </c>
      <c r="T180" s="20"/>
    </row>
    <row r="181" spans="1:20" ht="37.5">
      <c r="A181" s="11" t="s">
        <v>126</v>
      </c>
      <c r="B181" s="12" t="s">
        <v>127</v>
      </c>
      <c r="C181" s="12" t="s">
        <v>116</v>
      </c>
      <c r="D181" s="13">
        <v>20000</v>
      </c>
      <c r="E181" s="14">
        <v>12300</v>
      </c>
      <c r="F181" s="14">
        <v>7700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4">
        <v>12300</v>
      </c>
      <c r="M181" s="11">
        <v>0</v>
      </c>
      <c r="N181" s="11">
        <v>0</v>
      </c>
      <c r="O181" s="15"/>
      <c r="P181" s="15"/>
      <c r="Q181" s="15"/>
      <c r="R181" s="15"/>
      <c r="S181" s="29">
        <f t="shared" si="2"/>
        <v>7700</v>
      </c>
      <c r="T181" s="15"/>
    </row>
    <row r="182" spans="1:20">
      <c r="A182" s="16"/>
      <c r="B182" s="17" t="s">
        <v>31</v>
      </c>
      <c r="C182" s="16"/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6"/>
      <c r="P182" s="16"/>
      <c r="Q182" s="16"/>
      <c r="R182" s="16"/>
      <c r="S182" s="30">
        <f t="shared" si="2"/>
        <v>0</v>
      </c>
      <c r="T182" s="16"/>
    </row>
    <row r="183" spans="1:20">
      <c r="A183" s="20"/>
      <c r="B183" s="21" t="s">
        <v>46</v>
      </c>
      <c r="C183" s="20"/>
      <c r="D183" s="20">
        <v>0</v>
      </c>
      <c r="E183" s="24">
        <v>0</v>
      </c>
      <c r="F183" s="24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0">
        <v>0</v>
      </c>
      <c r="O183" s="20"/>
      <c r="P183" s="20"/>
      <c r="Q183" s="20"/>
      <c r="R183" s="20"/>
      <c r="S183" s="31">
        <f t="shared" si="2"/>
        <v>0</v>
      </c>
      <c r="T183" s="20"/>
    </row>
    <row r="184" spans="1:20">
      <c r="A184" s="20"/>
      <c r="B184" s="21" t="s">
        <v>32</v>
      </c>
      <c r="C184" s="20"/>
      <c r="D184" s="20">
        <v>0</v>
      </c>
      <c r="E184" s="24">
        <v>0</v>
      </c>
      <c r="F184" s="24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20"/>
      <c r="P184" s="20"/>
      <c r="Q184" s="20"/>
      <c r="R184" s="20"/>
      <c r="S184" s="31">
        <f t="shared" si="2"/>
        <v>0</v>
      </c>
      <c r="T184" s="20"/>
    </row>
    <row r="185" spans="1:20">
      <c r="A185" s="20"/>
      <c r="B185" s="21" t="s">
        <v>33</v>
      </c>
      <c r="C185" s="20"/>
      <c r="D185" s="20">
        <v>0</v>
      </c>
      <c r="E185" s="24">
        <v>0</v>
      </c>
      <c r="F185" s="24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/>
      <c r="P185" s="20"/>
      <c r="Q185" s="20"/>
      <c r="R185" s="20"/>
      <c r="S185" s="31">
        <f t="shared" si="2"/>
        <v>0</v>
      </c>
      <c r="T185" s="20"/>
    </row>
    <row r="186" spans="1:20">
      <c r="A186" s="16"/>
      <c r="B186" s="17" t="s">
        <v>34</v>
      </c>
      <c r="C186" s="16"/>
      <c r="D186" s="18">
        <v>20000</v>
      </c>
      <c r="E186" s="19">
        <v>12300</v>
      </c>
      <c r="F186" s="19">
        <v>7700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9">
        <v>12300</v>
      </c>
      <c r="M186" s="17">
        <v>0</v>
      </c>
      <c r="N186" s="17">
        <v>0</v>
      </c>
      <c r="O186" s="16"/>
      <c r="P186" s="16"/>
      <c r="Q186" s="16"/>
      <c r="R186" s="16"/>
      <c r="S186" s="30">
        <f t="shared" si="2"/>
        <v>7700</v>
      </c>
      <c r="T186" s="16"/>
    </row>
    <row r="187" spans="1:20">
      <c r="A187" s="20"/>
      <c r="B187" s="21" t="s">
        <v>47</v>
      </c>
      <c r="C187" s="20"/>
      <c r="D187" s="22">
        <v>6000</v>
      </c>
      <c r="E187" s="23">
        <v>6000</v>
      </c>
      <c r="F187" s="24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5">
        <v>6000</v>
      </c>
      <c r="M187" s="20">
        <v>0</v>
      </c>
      <c r="N187" s="20">
        <v>0</v>
      </c>
      <c r="O187" s="20"/>
      <c r="P187" s="20"/>
      <c r="Q187" s="20"/>
      <c r="R187" s="20"/>
      <c r="S187" s="31">
        <f t="shared" si="2"/>
        <v>0</v>
      </c>
      <c r="T187" s="20"/>
    </row>
    <row r="188" spans="1:20">
      <c r="A188" s="20"/>
      <c r="B188" s="21" t="s">
        <v>35</v>
      </c>
      <c r="C188" s="20"/>
      <c r="D188" s="22">
        <v>8500</v>
      </c>
      <c r="E188" s="23">
        <v>6300</v>
      </c>
      <c r="F188" s="23">
        <v>2200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5">
        <v>6300</v>
      </c>
      <c r="M188" s="20">
        <v>0</v>
      </c>
      <c r="N188" s="20">
        <v>0</v>
      </c>
      <c r="O188" s="20"/>
      <c r="P188" s="20"/>
      <c r="Q188" s="20"/>
      <c r="R188" s="20"/>
      <c r="S188" s="31">
        <f t="shared" si="2"/>
        <v>2200</v>
      </c>
      <c r="T188" s="20"/>
    </row>
    <row r="189" spans="1:20">
      <c r="A189" s="20"/>
      <c r="B189" s="21" t="s">
        <v>36</v>
      </c>
      <c r="C189" s="20"/>
      <c r="D189" s="22">
        <v>5500</v>
      </c>
      <c r="E189" s="24">
        <v>0</v>
      </c>
      <c r="F189" s="23">
        <v>5500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0"/>
      <c r="P189" s="20"/>
      <c r="Q189" s="20"/>
      <c r="R189" s="20"/>
      <c r="S189" s="31">
        <f t="shared" si="2"/>
        <v>5500</v>
      </c>
      <c r="T189" s="20"/>
    </row>
    <row r="190" spans="1:20" ht="37.5">
      <c r="A190" s="6" t="s">
        <v>128</v>
      </c>
      <c r="B190" s="6" t="s">
        <v>129</v>
      </c>
      <c r="C190" s="6" t="s">
        <v>207</v>
      </c>
      <c r="D190" s="7">
        <v>22700</v>
      </c>
      <c r="E190" s="8">
        <v>6315</v>
      </c>
      <c r="F190" s="8">
        <v>16385</v>
      </c>
      <c r="G190" s="6">
        <v>0</v>
      </c>
      <c r="H190" s="8">
        <v>2520</v>
      </c>
      <c r="I190" s="8">
        <v>2520</v>
      </c>
      <c r="J190" s="8">
        <v>1275</v>
      </c>
      <c r="K190" s="6">
        <v>0</v>
      </c>
      <c r="L190" s="6">
        <v>0</v>
      </c>
      <c r="M190" s="6">
        <v>0</v>
      </c>
      <c r="N190" s="6">
        <v>0</v>
      </c>
      <c r="O190" s="10"/>
      <c r="P190" s="10"/>
      <c r="Q190" s="10"/>
      <c r="R190" s="10"/>
      <c r="S190" s="32">
        <f t="shared" si="2"/>
        <v>16385</v>
      </c>
      <c r="T190" s="6" t="s">
        <v>130</v>
      </c>
    </row>
    <row r="191" spans="1:20" ht="37.5">
      <c r="A191" s="11" t="s">
        <v>131</v>
      </c>
      <c r="B191" s="12" t="s">
        <v>132</v>
      </c>
      <c r="C191" s="12" t="s">
        <v>207</v>
      </c>
      <c r="D191" s="13">
        <v>22700</v>
      </c>
      <c r="E191" s="14">
        <v>6315</v>
      </c>
      <c r="F191" s="14">
        <v>16385</v>
      </c>
      <c r="G191" s="11">
        <v>0</v>
      </c>
      <c r="H191" s="14">
        <v>2520</v>
      </c>
      <c r="I191" s="14">
        <v>2520</v>
      </c>
      <c r="J191" s="14">
        <v>1275</v>
      </c>
      <c r="K191" s="11">
        <v>0</v>
      </c>
      <c r="L191" s="11">
        <v>0</v>
      </c>
      <c r="M191" s="11">
        <v>0</v>
      </c>
      <c r="N191" s="11">
        <v>0</v>
      </c>
      <c r="O191" s="15"/>
      <c r="P191" s="15"/>
      <c r="Q191" s="15"/>
      <c r="R191" s="15"/>
      <c r="S191" s="29">
        <f t="shared" si="2"/>
        <v>16385</v>
      </c>
      <c r="T191" s="15"/>
    </row>
    <row r="192" spans="1:20">
      <c r="A192" s="16"/>
      <c r="B192" s="17" t="s">
        <v>31</v>
      </c>
      <c r="C192" s="16"/>
      <c r="D192" s="18">
        <v>5040</v>
      </c>
      <c r="E192" s="19">
        <v>6315</v>
      </c>
      <c r="F192" s="19">
        <v>-1275</v>
      </c>
      <c r="G192" s="17">
        <v>0</v>
      </c>
      <c r="H192" s="19">
        <v>2520</v>
      </c>
      <c r="I192" s="19">
        <v>2520</v>
      </c>
      <c r="J192" s="19">
        <v>1275</v>
      </c>
      <c r="K192" s="17">
        <v>0</v>
      </c>
      <c r="L192" s="17">
        <v>0</v>
      </c>
      <c r="M192" s="17">
        <v>0</v>
      </c>
      <c r="N192" s="17">
        <v>0</v>
      </c>
      <c r="O192" s="16"/>
      <c r="P192" s="16"/>
      <c r="Q192" s="16"/>
      <c r="R192" s="16"/>
      <c r="S192" s="30">
        <f t="shared" si="2"/>
        <v>-1275</v>
      </c>
      <c r="T192" s="16"/>
    </row>
    <row r="193" spans="1:20">
      <c r="A193" s="20"/>
      <c r="B193" s="21" t="s">
        <v>33</v>
      </c>
      <c r="C193" s="20"/>
      <c r="D193" s="22">
        <v>5040</v>
      </c>
      <c r="E193" s="23">
        <v>6315</v>
      </c>
      <c r="F193" s="23">
        <v>-1275</v>
      </c>
      <c r="G193" s="20">
        <v>0</v>
      </c>
      <c r="H193" s="25">
        <v>2520</v>
      </c>
      <c r="I193" s="25">
        <v>2520</v>
      </c>
      <c r="J193" s="25">
        <v>1275</v>
      </c>
      <c r="K193" s="20">
        <v>0</v>
      </c>
      <c r="L193" s="20">
        <v>0</v>
      </c>
      <c r="M193" s="20">
        <v>0</v>
      </c>
      <c r="N193" s="20">
        <v>0</v>
      </c>
      <c r="O193" s="20"/>
      <c r="P193" s="20"/>
      <c r="Q193" s="20"/>
      <c r="R193" s="20"/>
      <c r="S193" s="31">
        <f t="shared" si="2"/>
        <v>-1275</v>
      </c>
      <c r="T193" s="20"/>
    </row>
    <row r="194" spans="1:20">
      <c r="A194" s="16"/>
      <c r="B194" s="17" t="s">
        <v>34</v>
      </c>
      <c r="C194" s="16"/>
      <c r="D194" s="18">
        <v>17660</v>
      </c>
      <c r="E194" s="17">
        <v>0</v>
      </c>
      <c r="F194" s="19">
        <v>17660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6"/>
      <c r="P194" s="16"/>
      <c r="Q194" s="16"/>
      <c r="R194" s="16"/>
      <c r="S194" s="30">
        <f t="shared" si="2"/>
        <v>17660</v>
      </c>
      <c r="T194" s="16"/>
    </row>
    <row r="195" spans="1:20">
      <c r="A195" s="20"/>
      <c r="B195" s="21" t="s">
        <v>36</v>
      </c>
      <c r="C195" s="20"/>
      <c r="D195" s="22">
        <v>17660</v>
      </c>
      <c r="E195" s="24">
        <v>0</v>
      </c>
      <c r="F195" s="23">
        <v>17660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0">
        <v>0</v>
      </c>
      <c r="O195" s="20"/>
      <c r="P195" s="20"/>
      <c r="Q195" s="20"/>
      <c r="R195" s="20"/>
      <c r="S195" s="31">
        <f t="shared" si="2"/>
        <v>17660</v>
      </c>
      <c r="T195" s="20"/>
    </row>
    <row r="196" spans="1:20">
      <c r="A196" s="26" t="s">
        <v>133</v>
      </c>
      <c r="B196" s="26"/>
      <c r="C196" s="26"/>
      <c r="D196" s="28">
        <v>1310350</v>
      </c>
      <c r="E196" s="28">
        <v>556587</v>
      </c>
      <c r="F196" s="28">
        <v>753763</v>
      </c>
      <c r="G196" s="26">
        <v>0</v>
      </c>
      <c r="H196" s="28">
        <v>108133</v>
      </c>
      <c r="I196" s="28">
        <v>146688</v>
      </c>
      <c r="J196" s="28">
        <v>96014</v>
      </c>
      <c r="K196" s="28">
        <v>35777</v>
      </c>
      <c r="L196" s="28">
        <v>98338</v>
      </c>
      <c r="M196" s="28">
        <v>57917</v>
      </c>
      <c r="N196" s="28">
        <v>9400</v>
      </c>
      <c r="O196" s="26"/>
      <c r="P196" s="26"/>
      <c r="Q196" s="26"/>
      <c r="R196" s="26"/>
      <c r="S196" s="33">
        <f t="shared" si="2"/>
        <v>758083</v>
      </c>
      <c r="T196" s="26"/>
    </row>
    <row r="197" spans="1:20">
      <c r="A197" s="27" t="s">
        <v>134</v>
      </c>
    </row>
    <row r="198" spans="1:20">
      <c r="A198" s="27" t="s">
        <v>135</v>
      </c>
    </row>
    <row r="199" spans="1:20">
      <c r="A199" s="27" t="s">
        <v>136</v>
      </c>
    </row>
    <row r="200" spans="1:20">
      <c r="A200" s="27" t="s">
        <v>137</v>
      </c>
    </row>
  </sheetData>
  <mergeCells count="12">
    <mergeCell ref="T1:T3"/>
    <mergeCell ref="A1:A3"/>
    <mergeCell ref="B1:B3"/>
    <mergeCell ref="C1:C3"/>
    <mergeCell ref="D1:D3"/>
    <mergeCell ref="E1:E3"/>
    <mergeCell ref="F1:F3"/>
    <mergeCell ref="G1:I1"/>
    <mergeCell ref="J1:L1"/>
    <mergeCell ref="M1:O1"/>
    <mergeCell ref="P1:R1"/>
    <mergeCell ref="S1:S2"/>
  </mergeCells>
  <printOptions horizontalCentered="1"/>
  <pageMargins left="0" right="0" top="1.1811023622047245" bottom="0.51181102362204722" header="0.51181102362204722" footer="0"/>
  <pageSetup paperSize="9" scale="68" orientation="landscape" r:id="rId1"/>
  <headerFooter>
    <oddHeader>&amp;C&amp;"TH SarabunPSK,ตัวหนา"&amp;18แบบฟอร์มการปรับแผนการใช้จ่ายงบประมาณ ประจำปีงบประมาณ พ.ศ. 2563
 ประเภทงบประมาณ : แผ่นดิน หน่วยงาน : คณะเทคโนโลยีอุตสาหกรรม
 เบิกจ่าย (หน่วยงาน) ณ 10 มิถุนายน 2563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tabSelected="1" zoomScale="85" zoomScaleNormal="85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B7" sqref="B7"/>
    </sheetView>
  </sheetViews>
  <sheetFormatPr defaultColWidth="9" defaultRowHeight="18.75"/>
  <cols>
    <col min="1" max="1" width="18.5703125" style="9" bestFit="1" customWidth="1"/>
    <col min="2" max="2" width="36" style="9" bestFit="1" customWidth="1"/>
    <col min="3" max="3" width="22.5703125" style="9" bestFit="1" customWidth="1"/>
    <col min="4" max="4" width="10.42578125" style="9" bestFit="1" customWidth="1"/>
    <col min="5" max="5" width="10.85546875" style="9" bestFit="1" customWidth="1"/>
    <col min="6" max="6" width="7.85546875" style="9" bestFit="1" customWidth="1"/>
    <col min="7" max="8" width="6.7109375" style="9" bestFit="1" customWidth="1"/>
    <col min="9" max="9" width="7.7109375" style="9" bestFit="1" customWidth="1"/>
    <col min="10" max="11" width="6.85546875" style="9" bestFit="1" customWidth="1"/>
    <col min="12" max="12" width="7.7109375" style="9" bestFit="1" customWidth="1"/>
    <col min="13" max="13" width="6.7109375" style="9" bestFit="1" customWidth="1"/>
    <col min="14" max="14" width="6.85546875" style="9" bestFit="1" customWidth="1"/>
    <col min="15" max="18" width="4.7109375" style="9" bestFit="1" customWidth="1"/>
    <col min="19" max="19" width="9.28515625" style="9" bestFit="1" customWidth="1"/>
    <col min="20" max="20" width="14.42578125" style="9" customWidth="1"/>
    <col min="21" max="16384" width="9" style="9"/>
  </cols>
  <sheetData>
    <row r="1" spans="1:20">
      <c r="A1" s="34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34" t="s">
        <v>5</v>
      </c>
      <c r="G1" s="37" t="s">
        <v>6</v>
      </c>
      <c r="H1" s="38"/>
      <c r="I1" s="39"/>
      <c r="J1" s="40" t="s">
        <v>7</v>
      </c>
      <c r="K1" s="41"/>
      <c r="L1" s="42"/>
      <c r="M1" s="43" t="s">
        <v>8</v>
      </c>
      <c r="N1" s="44"/>
      <c r="O1" s="45"/>
      <c r="P1" s="46" t="s">
        <v>9</v>
      </c>
      <c r="Q1" s="47"/>
      <c r="R1" s="48"/>
      <c r="S1" s="49" t="s">
        <v>10</v>
      </c>
      <c r="T1" s="34" t="s">
        <v>11</v>
      </c>
    </row>
    <row r="2" spans="1:20" ht="37.5">
      <c r="A2" s="35"/>
      <c r="B2" s="35"/>
      <c r="C2" s="35"/>
      <c r="D2" s="35"/>
      <c r="E2" s="35"/>
      <c r="F2" s="35"/>
      <c r="G2" s="1" t="s">
        <v>12</v>
      </c>
      <c r="H2" s="1" t="s">
        <v>13</v>
      </c>
      <c r="I2" s="1" t="s">
        <v>14</v>
      </c>
      <c r="J2" s="2" t="s">
        <v>15</v>
      </c>
      <c r="K2" s="2" t="s">
        <v>16</v>
      </c>
      <c r="L2" s="2" t="s">
        <v>17</v>
      </c>
      <c r="M2" s="3" t="s">
        <v>18</v>
      </c>
      <c r="N2" s="3" t="s">
        <v>19</v>
      </c>
      <c r="O2" s="4" t="s">
        <v>20</v>
      </c>
      <c r="P2" s="4" t="s">
        <v>21</v>
      </c>
      <c r="Q2" s="4" t="s">
        <v>22</v>
      </c>
      <c r="R2" s="4" t="s">
        <v>23</v>
      </c>
      <c r="S2" s="50"/>
      <c r="T2" s="35"/>
    </row>
    <row r="3" spans="1:20" ht="37.5">
      <c r="A3" s="36"/>
      <c r="B3" s="36"/>
      <c r="C3" s="36"/>
      <c r="D3" s="36"/>
      <c r="E3" s="36"/>
      <c r="F3" s="36"/>
      <c r="G3" s="1" t="s">
        <v>24</v>
      </c>
      <c r="H3" s="1" t="s">
        <v>24</v>
      </c>
      <c r="I3" s="1" t="s">
        <v>24</v>
      </c>
      <c r="J3" s="2" t="s">
        <v>24</v>
      </c>
      <c r="K3" s="2" t="s">
        <v>24</v>
      </c>
      <c r="L3" s="2" t="s">
        <v>24</v>
      </c>
      <c r="M3" s="3" t="s">
        <v>24</v>
      </c>
      <c r="N3" s="3" t="s">
        <v>24</v>
      </c>
      <c r="O3" s="4" t="s">
        <v>24</v>
      </c>
      <c r="P3" s="4" t="s">
        <v>24</v>
      </c>
      <c r="Q3" s="4" t="s">
        <v>24</v>
      </c>
      <c r="R3" s="4" t="s">
        <v>24</v>
      </c>
      <c r="S3" s="5" t="s">
        <v>24</v>
      </c>
      <c r="T3" s="36"/>
    </row>
    <row r="4" spans="1:20" ht="37.5">
      <c r="A4" s="6" t="s">
        <v>206</v>
      </c>
      <c r="B4" s="6" t="s">
        <v>26</v>
      </c>
      <c r="C4" s="6" t="s">
        <v>27</v>
      </c>
      <c r="D4" s="7">
        <v>354750</v>
      </c>
      <c r="E4" s="8">
        <v>181677</v>
      </c>
      <c r="F4" s="8">
        <v>173073</v>
      </c>
      <c r="G4" s="8">
        <v>11016</v>
      </c>
      <c r="H4" s="8">
        <v>27117</v>
      </c>
      <c r="I4" s="8">
        <v>36305</v>
      </c>
      <c r="J4" s="8">
        <v>32778</v>
      </c>
      <c r="K4" s="8">
        <v>19518</v>
      </c>
      <c r="L4" s="8">
        <v>17331</v>
      </c>
      <c r="M4" s="8">
        <v>20042</v>
      </c>
      <c r="N4" s="8">
        <v>14113</v>
      </c>
      <c r="O4" s="10"/>
      <c r="P4" s="10"/>
      <c r="Q4" s="10"/>
      <c r="R4" s="10"/>
      <c r="S4" s="8">
        <f>D4-(SUM(G4:R4))</f>
        <v>176530</v>
      </c>
      <c r="T4" s="6" t="s">
        <v>28</v>
      </c>
    </row>
    <row r="5" spans="1:20" ht="37.5">
      <c r="A5" s="11" t="s">
        <v>205</v>
      </c>
      <c r="B5" s="12" t="s">
        <v>30</v>
      </c>
      <c r="C5" s="12" t="s">
        <v>27</v>
      </c>
      <c r="D5" s="13">
        <v>294750</v>
      </c>
      <c r="E5" s="14">
        <v>140040</v>
      </c>
      <c r="F5" s="14">
        <v>154710</v>
      </c>
      <c r="G5" s="14">
        <v>11016</v>
      </c>
      <c r="H5" s="14">
        <v>14927</v>
      </c>
      <c r="I5" s="14">
        <v>18734</v>
      </c>
      <c r="J5" s="14">
        <v>20902</v>
      </c>
      <c r="K5" s="14">
        <v>19518</v>
      </c>
      <c r="L5" s="14">
        <v>17331</v>
      </c>
      <c r="M5" s="14">
        <v>20042</v>
      </c>
      <c r="N5" s="14">
        <v>14113</v>
      </c>
      <c r="O5" s="15"/>
      <c r="P5" s="15"/>
      <c r="Q5" s="15"/>
      <c r="R5" s="15"/>
      <c r="S5" s="29">
        <f t="shared" ref="S5:S68" si="0">D5-(SUM(G5:R5))</f>
        <v>158167</v>
      </c>
      <c r="T5" s="15"/>
    </row>
    <row r="6" spans="1:20">
      <c r="A6" s="16"/>
      <c r="B6" s="17" t="s">
        <v>204</v>
      </c>
      <c r="C6" s="16"/>
      <c r="D6" s="18">
        <v>132372</v>
      </c>
      <c r="E6" s="19">
        <v>87608</v>
      </c>
      <c r="F6" s="19">
        <v>44764</v>
      </c>
      <c r="G6" s="19">
        <v>10506</v>
      </c>
      <c r="H6" s="19">
        <v>10506</v>
      </c>
      <c r="I6" s="19">
        <v>12082</v>
      </c>
      <c r="J6" s="19">
        <v>11031</v>
      </c>
      <c r="K6" s="19">
        <v>11031</v>
      </c>
      <c r="L6" s="19">
        <v>11031</v>
      </c>
      <c r="M6" s="19">
        <v>10710</v>
      </c>
      <c r="N6" s="19">
        <v>10710</v>
      </c>
      <c r="O6" s="16"/>
      <c r="P6" s="16"/>
      <c r="Q6" s="16"/>
      <c r="R6" s="16"/>
      <c r="S6" s="30">
        <f t="shared" si="0"/>
        <v>44765</v>
      </c>
      <c r="T6" s="16"/>
    </row>
    <row r="7" spans="1:20">
      <c r="A7" s="20"/>
      <c r="B7" s="21" t="s">
        <v>203</v>
      </c>
      <c r="C7" s="20"/>
      <c r="D7" s="22">
        <v>132372</v>
      </c>
      <c r="E7" s="23">
        <v>87608</v>
      </c>
      <c r="F7" s="23">
        <v>44764</v>
      </c>
      <c r="G7" s="25">
        <v>10506</v>
      </c>
      <c r="H7" s="25">
        <v>10506</v>
      </c>
      <c r="I7" s="25">
        <v>12082</v>
      </c>
      <c r="J7" s="25">
        <v>11031</v>
      </c>
      <c r="K7" s="25">
        <v>11031</v>
      </c>
      <c r="L7" s="25">
        <v>11031</v>
      </c>
      <c r="M7" s="25">
        <v>10710</v>
      </c>
      <c r="N7" s="25">
        <v>10710</v>
      </c>
      <c r="O7" s="20"/>
      <c r="P7" s="20"/>
      <c r="Q7" s="20"/>
      <c r="R7" s="20"/>
      <c r="S7" s="31">
        <f t="shared" si="0"/>
        <v>44765</v>
      </c>
      <c r="T7" s="20"/>
    </row>
    <row r="8" spans="1:20">
      <c r="A8" s="16"/>
      <c r="B8" s="17" t="s">
        <v>31</v>
      </c>
      <c r="C8" s="16"/>
      <c r="D8" s="18">
        <v>162378</v>
      </c>
      <c r="E8" s="19">
        <v>52433</v>
      </c>
      <c r="F8" s="19">
        <v>109945</v>
      </c>
      <c r="G8" s="17">
        <v>510</v>
      </c>
      <c r="H8" s="19">
        <v>4421</v>
      </c>
      <c r="I8" s="19">
        <v>6652</v>
      </c>
      <c r="J8" s="19">
        <v>9870</v>
      </c>
      <c r="K8" s="19">
        <v>8487</v>
      </c>
      <c r="L8" s="19">
        <v>6300</v>
      </c>
      <c r="M8" s="19">
        <v>9332</v>
      </c>
      <c r="N8" s="19">
        <v>3403</v>
      </c>
      <c r="O8" s="16"/>
      <c r="P8" s="16"/>
      <c r="Q8" s="16"/>
      <c r="R8" s="16"/>
      <c r="S8" s="30">
        <f t="shared" si="0"/>
        <v>113403</v>
      </c>
      <c r="T8" s="16"/>
    </row>
    <row r="9" spans="1:20">
      <c r="A9" s="20"/>
      <c r="B9" s="21" t="s">
        <v>46</v>
      </c>
      <c r="C9" s="20"/>
      <c r="D9" s="22">
        <v>36300</v>
      </c>
      <c r="E9" s="23">
        <v>2500</v>
      </c>
      <c r="F9" s="23">
        <v>33800</v>
      </c>
      <c r="G9" s="20">
        <v>0</v>
      </c>
      <c r="H9" s="20">
        <v>0</v>
      </c>
      <c r="I9" s="20">
        <v>0</v>
      </c>
      <c r="J9" s="25">
        <v>2500</v>
      </c>
      <c r="K9" s="20">
        <v>0</v>
      </c>
      <c r="L9" s="20">
        <v>0</v>
      </c>
      <c r="M9" s="20">
        <v>0</v>
      </c>
      <c r="N9" s="20">
        <v>0</v>
      </c>
      <c r="O9" s="20"/>
      <c r="P9" s="20"/>
      <c r="Q9" s="20"/>
      <c r="R9" s="20"/>
      <c r="S9" s="31">
        <f t="shared" si="0"/>
        <v>33800</v>
      </c>
      <c r="T9" s="20"/>
    </row>
    <row r="10" spans="1:20">
      <c r="A10" s="20"/>
      <c r="B10" s="21" t="s">
        <v>32</v>
      </c>
      <c r="C10" s="20"/>
      <c r="D10" s="22">
        <v>46803</v>
      </c>
      <c r="E10" s="23">
        <v>3001</v>
      </c>
      <c r="F10" s="23">
        <v>43802</v>
      </c>
      <c r="G10" s="20">
        <v>510</v>
      </c>
      <c r="H10" s="20">
        <v>510</v>
      </c>
      <c r="I10" s="20">
        <v>588</v>
      </c>
      <c r="J10" s="20">
        <v>536</v>
      </c>
      <c r="K10" s="20">
        <v>536</v>
      </c>
      <c r="L10" s="20">
        <v>107</v>
      </c>
      <c r="M10" s="20">
        <v>107</v>
      </c>
      <c r="N10" s="20">
        <v>107</v>
      </c>
      <c r="O10" s="20"/>
      <c r="P10" s="20"/>
      <c r="Q10" s="20"/>
      <c r="R10" s="20"/>
      <c r="S10" s="31">
        <f t="shared" si="0"/>
        <v>43802</v>
      </c>
      <c r="T10" s="20"/>
    </row>
    <row r="11" spans="1:20">
      <c r="A11" s="20"/>
      <c r="B11" s="21" t="s">
        <v>33</v>
      </c>
      <c r="C11" s="20"/>
      <c r="D11" s="22">
        <v>33675</v>
      </c>
      <c r="E11" s="23">
        <v>18532</v>
      </c>
      <c r="F11" s="23">
        <v>15143</v>
      </c>
      <c r="G11" s="20">
        <v>0</v>
      </c>
      <c r="H11" s="20">
        <v>0</v>
      </c>
      <c r="I11" s="25">
        <v>2480</v>
      </c>
      <c r="J11" s="20">
        <v>0</v>
      </c>
      <c r="K11" s="25">
        <v>4492</v>
      </c>
      <c r="L11" s="25">
        <v>5940</v>
      </c>
      <c r="M11" s="25">
        <v>5620</v>
      </c>
      <c r="N11" s="20">
        <v>0</v>
      </c>
      <c r="O11" s="20"/>
      <c r="P11" s="20"/>
      <c r="Q11" s="20"/>
      <c r="R11" s="20"/>
      <c r="S11" s="31">
        <f t="shared" si="0"/>
        <v>15143</v>
      </c>
      <c r="T11" s="20"/>
    </row>
    <row r="12" spans="1:20">
      <c r="A12" s="20"/>
      <c r="B12" s="21" t="s">
        <v>202</v>
      </c>
      <c r="C12" s="20"/>
      <c r="D12" s="22">
        <v>45600</v>
      </c>
      <c r="E12" s="23">
        <v>28400</v>
      </c>
      <c r="F12" s="23">
        <v>17200</v>
      </c>
      <c r="G12" s="20">
        <v>0</v>
      </c>
      <c r="H12" s="25">
        <v>3911</v>
      </c>
      <c r="I12" s="25">
        <v>3584</v>
      </c>
      <c r="J12" s="25">
        <v>6834</v>
      </c>
      <c r="K12" s="25">
        <v>3459</v>
      </c>
      <c r="L12" s="20">
        <v>253</v>
      </c>
      <c r="M12" s="25">
        <v>3605</v>
      </c>
      <c r="N12" s="25">
        <v>3296</v>
      </c>
      <c r="O12" s="20"/>
      <c r="P12" s="20"/>
      <c r="Q12" s="20"/>
      <c r="R12" s="20"/>
      <c r="S12" s="31">
        <f t="shared" si="0"/>
        <v>20658</v>
      </c>
      <c r="T12" s="20"/>
    </row>
    <row r="13" spans="1:20" ht="37.5">
      <c r="A13" s="11" t="s">
        <v>201</v>
      </c>
      <c r="B13" s="12" t="s">
        <v>200</v>
      </c>
      <c r="C13" s="12" t="s">
        <v>212</v>
      </c>
      <c r="D13" s="13">
        <v>60000</v>
      </c>
      <c r="E13" s="14">
        <v>41637</v>
      </c>
      <c r="F13" s="14">
        <v>18363</v>
      </c>
      <c r="G13" s="11">
        <v>0</v>
      </c>
      <c r="H13" s="14">
        <v>12190</v>
      </c>
      <c r="I13" s="14">
        <v>17571</v>
      </c>
      <c r="J13" s="14">
        <v>11876</v>
      </c>
      <c r="K13" s="11">
        <v>0</v>
      </c>
      <c r="L13" s="11">
        <v>0</v>
      </c>
      <c r="M13" s="11">
        <v>0</v>
      </c>
      <c r="N13" s="11">
        <v>0</v>
      </c>
      <c r="O13" s="15"/>
      <c r="P13" s="15"/>
      <c r="Q13" s="15"/>
      <c r="R13" s="15"/>
      <c r="S13" s="29">
        <f t="shared" si="0"/>
        <v>18363</v>
      </c>
      <c r="T13" s="15"/>
    </row>
    <row r="14" spans="1:20">
      <c r="A14" s="16"/>
      <c r="B14" s="17" t="s">
        <v>31</v>
      </c>
      <c r="C14" s="16"/>
      <c r="D14" s="18">
        <v>60000</v>
      </c>
      <c r="E14" s="19">
        <v>41637</v>
      </c>
      <c r="F14" s="19">
        <v>18363</v>
      </c>
      <c r="G14" s="17">
        <v>0</v>
      </c>
      <c r="H14" s="19">
        <v>12190</v>
      </c>
      <c r="I14" s="19">
        <v>17571</v>
      </c>
      <c r="J14" s="19">
        <v>11876</v>
      </c>
      <c r="K14" s="17">
        <v>0</v>
      </c>
      <c r="L14" s="17">
        <v>0</v>
      </c>
      <c r="M14" s="17">
        <v>0</v>
      </c>
      <c r="N14" s="17">
        <v>0</v>
      </c>
      <c r="O14" s="16"/>
      <c r="P14" s="16"/>
      <c r="Q14" s="16"/>
      <c r="R14" s="16"/>
      <c r="S14" s="30">
        <f t="shared" si="0"/>
        <v>18363</v>
      </c>
      <c r="T14" s="16"/>
    </row>
    <row r="15" spans="1:20">
      <c r="A15" s="20"/>
      <c r="B15" s="21" t="s">
        <v>32</v>
      </c>
      <c r="C15" s="20"/>
      <c r="D15" s="22">
        <v>60000</v>
      </c>
      <c r="E15" s="23">
        <v>41637</v>
      </c>
      <c r="F15" s="23">
        <v>18363</v>
      </c>
      <c r="G15" s="20">
        <v>0</v>
      </c>
      <c r="H15" s="25">
        <v>12190</v>
      </c>
      <c r="I15" s="25">
        <v>17571</v>
      </c>
      <c r="J15" s="25">
        <v>11876</v>
      </c>
      <c r="K15" s="20">
        <v>0</v>
      </c>
      <c r="L15" s="20">
        <v>0</v>
      </c>
      <c r="M15" s="20">
        <v>0</v>
      </c>
      <c r="N15" s="20">
        <v>0</v>
      </c>
      <c r="O15" s="20"/>
      <c r="P15" s="20"/>
      <c r="Q15" s="20"/>
      <c r="R15" s="20"/>
      <c r="S15" s="31">
        <f t="shared" si="0"/>
        <v>18363</v>
      </c>
      <c r="T15" s="20"/>
    </row>
    <row r="16" spans="1:20" ht="37.5">
      <c r="A16" s="6" t="s">
        <v>199</v>
      </c>
      <c r="B16" s="6" t="s">
        <v>40</v>
      </c>
      <c r="C16" s="6" t="s">
        <v>213</v>
      </c>
      <c r="D16" s="7">
        <v>114050</v>
      </c>
      <c r="E16" s="8">
        <v>13122</v>
      </c>
      <c r="F16" s="8">
        <v>100928</v>
      </c>
      <c r="G16" s="6">
        <v>0</v>
      </c>
      <c r="H16" s="8">
        <v>2040</v>
      </c>
      <c r="I16" s="6">
        <v>0</v>
      </c>
      <c r="J16" s="6">
        <v>0</v>
      </c>
      <c r="K16" s="6">
        <v>0</v>
      </c>
      <c r="L16" s="8">
        <v>11082</v>
      </c>
      <c r="M16" s="6">
        <v>0</v>
      </c>
      <c r="N16" s="6">
        <v>0</v>
      </c>
      <c r="O16" s="10"/>
      <c r="P16" s="10"/>
      <c r="Q16" s="10"/>
      <c r="R16" s="10"/>
      <c r="S16" s="32">
        <f t="shared" si="0"/>
        <v>100928</v>
      </c>
      <c r="T16" s="6" t="s">
        <v>28</v>
      </c>
    </row>
    <row r="17" spans="1:20" ht="56.25">
      <c r="A17" s="11" t="s">
        <v>198</v>
      </c>
      <c r="B17" s="12" t="s">
        <v>197</v>
      </c>
      <c r="C17" s="12" t="s">
        <v>214</v>
      </c>
      <c r="D17" s="13">
        <v>40050</v>
      </c>
      <c r="E17" s="11">
        <v>0</v>
      </c>
      <c r="F17" s="14">
        <v>40050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5"/>
      <c r="P17" s="15"/>
      <c r="Q17" s="15"/>
      <c r="R17" s="15"/>
      <c r="S17" s="29">
        <f t="shared" si="0"/>
        <v>40050</v>
      </c>
      <c r="T17" s="15"/>
    </row>
    <row r="18" spans="1:20">
      <c r="A18" s="16"/>
      <c r="B18" s="17" t="s">
        <v>31</v>
      </c>
      <c r="C18" s="16"/>
      <c r="D18" s="18">
        <v>40050</v>
      </c>
      <c r="E18" s="17">
        <v>0</v>
      </c>
      <c r="F18" s="19">
        <v>40050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6"/>
      <c r="P18" s="16"/>
      <c r="Q18" s="16"/>
      <c r="R18" s="16"/>
      <c r="S18" s="30">
        <f t="shared" si="0"/>
        <v>40050</v>
      </c>
      <c r="T18" s="16"/>
    </row>
    <row r="19" spans="1:20">
      <c r="A19" s="20"/>
      <c r="B19" s="21" t="s">
        <v>46</v>
      </c>
      <c r="C19" s="20"/>
      <c r="D19" s="22">
        <v>23000</v>
      </c>
      <c r="E19" s="24">
        <v>0</v>
      </c>
      <c r="F19" s="23">
        <v>23000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/>
      <c r="P19" s="20"/>
      <c r="Q19" s="20"/>
      <c r="R19" s="20"/>
      <c r="S19" s="31">
        <f t="shared" si="0"/>
        <v>23000</v>
      </c>
      <c r="T19" s="20"/>
    </row>
    <row r="20" spans="1:20">
      <c r="A20" s="20"/>
      <c r="B20" s="21" t="s">
        <v>32</v>
      </c>
      <c r="C20" s="20"/>
      <c r="D20" s="22">
        <v>17050</v>
      </c>
      <c r="E20" s="24">
        <v>0</v>
      </c>
      <c r="F20" s="23">
        <v>17050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/>
      <c r="P20" s="20"/>
      <c r="Q20" s="20"/>
      <c r="R20" s="20"/>
      <c r="S20" s="31">
        <f t="shared" si="0"/>
        <v>17050</v>
      </c>
      <c r="T20" s="20"/>
    </row>
    <row r="21" spans="1:20" ht="37.5">
      <c r="A21" s="11" t="s">
        <v>196</v>
      </c>
      <c r="B21" s="12" t="s">
        <v>195</v>
      </c>
      <c r="C21" s="12" t="s">
        <v>213</v>
      </c>
      <c r="D21" s="13">
        <v>74000</v>
      </c>
      <c r="E21" s="14">
        <v>13122</v>
      </c>
      <c r="F21" s="14">
        <v>60878</v>
      </c>
      <c r="G21" s="11">
        <v>0</v>
      </c>
      <c r="H21" s="14">
        <v>2040</v>
      </c>
      <c r="I21" s="11">
        <v>0</v>
      </c>
      <c r="J21" s="11">
        <v>0</v>
      </c>
      <c r="K21" s="11">
        <v>0</v>
      </c>
      <c r="L21" s="14">
        <v>11082</v>
      </c>
      <c r="M21" s="11">
        <v>0</v>
      </c>
      <c r="N21" s="11">
        <v>0</v>
      </c>
      <c r="O21" s="15"/>
      <c r="P21" s="15"/>
      <c r="Q21" s="15"/>
      <c r="R21" s="15"/>
      <c r="S21" s="29">
        <f t="shared" si="0"/>
        <v>60878</v>
      </c>
      <c r="T21" s="15"/>
    </row>
    <row r="22" spans="1:20">
      <c r="A22" s="16"/>
      <c r="B22" s="17" t="s">
        <v>31</v>
      </c>
      <c r="C22" s="16"/>
      <c r="D22" s="18">
        <v>74000</v>
      </c>
      <c r="E22" s="19">
        <v>13122</v>
      </c>
      <c r="F22" s="19">
        <v>60878</v>
      </c>
      <c r="G22" s="17">
        <v>0</v>
      </c>
      <c r="H22" s="19">
        <v>2040</v>
      </c>
      <c r="I22" s="17">
        <v>0</v>
      </c>
      <c r="J22" s="17">
        <v>0</v>
      </c>
      <c r="K22" s="17">
        <v>0</v>
      </c>
      <c r="L22" s="19">
        <v>11082</v>
      </c>
      <c r="M22" s="17">
        <v>0</v>
      </c>
      <c r="N22" s="17">
        <v>0</v>
      </c>
      <c r="O22" s="16"/>
      <c r="P22" s="16"/>
      <c r="Q22" s="16"/>
      <c r="R22" s="16"/>
      <c r="S22" s="30">
        <f t="shared" si="0"/>
        <v>60878</v>
      </c>
      <c r="T22" s="16"/>
    </row>
    <row r="23" spans="1:20">
      <c r="A23" s="20"/>
      <c r="B23" s="21" t="s">
        <v>32</v>
      </c>
      <c r="C23" s="20"/>
      <c r="D23" s="22">
        <v>74000</v>
      </c>
      <c r="E23" s="23">
        <v>13122</v>
      </c>
      <c r="F23" s="23">
        <v>60878</v>
      </c>
      <c r="G23" s="20">
        <v>0</v>
      </c>
      <c r="H23" s="25">
        <v>2040</v>
      </c>
      <c r="I23" s="20">
        <v>0</v>
      </c>
      <c r="J23" s="20">
        <v>0</v>
      </c>
      <c r="K23" s="20">
        <v>0</v>
      </c>
      <c r="L23" s="25">
        <v>11082</v>
      </c>
      <c r="M23" s="20">
        <v>0</v>
      </c>
      <c r="N23" s="20">
        <v>0</v>
      </c>
      <c r="O23" s="20"/>
      <c r="P23" s="20"/>
      <c r="Q23" s="20"/>
      <c r="R23" s="20"/>
      <c r="S23" s="31">
        <f t="shared" si="0"/>
        <v>60878</v>
      </c>
      <c r="T23" s="20"/>
    </row>
    <row r="24" spans="1:20" ht="37.5">
      <c r="A24" s="6" t="s">
        <v>194</v>
      </c>
      <c r="B24" s="6" t="s">
        <v>193</v>
      </c>
      <c r="C24" s="6" t="s">
        <v>62</v>
      </c>
      <c r="D24" s="7">
        <v>69400</v>
      </c>
      <c r="E24" s="6">
        <v>0</v>
      </c>
      <c r="F24" s="8">
        <v>69400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10"/>
      <c r="P24" s="10"/>
      <c r="Q24" s="10"/>
      <c r="R24" s="10"/>
      <c r="S24" s="32">
        <f t="shared" si="0"/>
        <v>69400</v>
      </c>
      <c r="T24" s="6" t="s">
        <v>63</v>
      </c>
    </row>
    <row r="25" spans="1:20" ht="37.5">
      <c r="A25" s="11" t="s">
        <v>192</v>
      </c>
      <c r="B25" s="12" t="s">
        <v>191</v>
      </c>
      <c r="C25" s="12" t="s">
        <v>62</v>
      </c>
      <c r="D25" s="13">
        <v>33400</v>
      </c>
      <c r="E25" s="11">
        <v>0</v>
      </c>
      <c r="F25" s="14">
        <v>33400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5"/>
      <c r="P25" s="15"/>
      <c r="Q25" s="15"/>
      <c r="R25" s="15"/>
      <c r="S25" s="29">
        <f t="shared" si="0"/>
        <v>33400</v>
      </c>
      <c r="T25" s="15"/>
    </row>
    <row r="26" spans="1:20">
      <c r="A26" s="16"/>
      <c r="B26" s="17" t="s">
        <v>31</v>
      </c>
      <c r="C26" s="16"/>
      <c r="D26" s="18">
        <v>33400</v>
      </c>
      <c r="E26" s="17">
        <v>0</v>
      </c>
      <c r="F26" s="19">
        <v>33400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6"/>
      <c r="P26" s="16"/>
      <c r="Q26" s="16"/>
      <c r="R26" s="16"/>
      <c r="S26" s="30">
        <f t="shared" si="0"/>
        <v>33400</v>
      </c>
      <c r="T26" s="16"/>
    </row>
    <row r="27" spans="1:20">
      <c r="A27" s="20"/>
      <c r="B27" s="21" t="s">
        <v>46</v>
      </c>
      <c r="C27" s="20"/>
      <c r="D27" s="22">
        <v>2400</v>
      </c>
      <c r="E27" s="24">
        <v>0</v>
      </c>
      <c r="F27" s="23">
        <v>2400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/>
      <c r="P27" s="20"/>
      <c r="Q27" s="20"/>
      <c r="R27" s="20"/>
      <c r="S27" s="31">
        <f t="shared" si="0"/>
        <v>2400</v>
      </c>
      <c r="T27" s="20"/>
    </row>
    <row r="28" spans="1:20">
      <c r="A28" s="20"/>
      <c r="B28" s="21" t="s">
        <v>32</v>
      </c>
      <c r="C28" s="20"/>
      <c r="D28" s="22">
        <v>27000</v>
      </c>
      <c r="E28" s="24">
        <v>0</v>
      </c>
      <c r="F28" s="23">
        <v>27000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/>
      <c r="P28" s="20"/>
      <c r="Q28" s="20"/>
      <c r="R28" s="20"/>
      <c r="S28" s="31">
        <f t="shared" si="0"/>
        <v>27000</v>
      </c>
      <c r="T28" s="20"/>
    </row>
    <row r="29" spans="1:20">
      <c r="A29" s="20"/>
      <c r="B29" s="21" t="s">
        <v>33</v>
      </c>
      <c r="C29" s="20"/>
      <c r="D29" s="22">
        <v>4000</v>
      </c>
      <c r="E29" s="24">
        <v>0</v>
      </c>
      <c r="F29" s="23">
        <v>4000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/>
      <c r="P29" s="20"/>
      <c r="Q29" s="20"/>
      <c r="R29" s="20"/>
      <c r="S29" s="31">
        <f t="shared" si="0"/>
        <v>4000</v>
      </c>
      <c r="T29" s="20"/>
    </row>
    <row r="30" spans="1:20" ht="37.5">
      <c r="A30" s="11" t="s">
        <v>190</v>
      </c>
      <c r="B30" s="12" t="s">
        <v>189</v>
      </c>
      <c r="C30" s="12" t="s">
        <v>62</v>
      </c>
      <c r="D30" s="13">
        <v>26000</v>
      </c>
      <c r="E30" s="11">
        <v>0</v>
      </c>
      <c r="F30" s="14">
        <v>26000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5"/>
      <c r="P30" s="15"/>
      <c r="Q30" s="15"/>
      <c r="R30" s="15"/>
      <c r="S30" s="29">
        <f t="shared" si="0"/>
        <v>26000</v>
      </c>
      <c r="T30" s="15"/>
    </row>
    <row r="31" spans="1:20">
      <c r="A31" s="16"/>
      <c r="B31" s="17" t="s">
        <v>31</v>
      </c>
      <c r="C31" s="16"/>
      <c r="D31" s="18">
        <v>26000</v>
      </c>
      <c r="E31" s="17">
        <v>0</v>
      </c>
      <c r="F31" s="19">
        <v>26000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6"/>
      <c r="P31" s="16"/>
      <c r="Q31" s="16"/>
      <c r="R31" s="16"/>
      <c r="S31" s="30">
        <f t="shared" si="0"/>
        <v>26000</v>
      </c>
      <c r="T31" s="16"/>
    </row>
    <row r="32" spans="1:20">
      <c r="A32" s="20"/>
      <c r="B32" s="21" t="s">
        <v>32</v>
      </c>
      <c r="C32" s="20"/>
      <c r="D32" s="22">
        <v>23000</v>
      </c>
      <c r="E32" s="24">
        <v>0</v>
      </c>
      <c r="F32" s="23">
        <v>23000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/>
      <c r="P32" s="20"/>
      <c r="Q32" s="20"/>
      <c r="R32" s="20"/>
      <c r="S32" s="31">
        <f t="shared" si="0"/>
        <v>23000</v>
      </c>
      <c r="T32" s="20"/>
    </row>
    <row r="33" spans="1:20">
      <c r="A33" s="20"/>
      <c r="B33" s="21" t="s">
        <v>33</v>
      </c>
      <c r="C33" s="20"/>
      <c r="D33" s="22">
        <v>3000</v>
      </c>
      <c r="E33" s="24">
        <v>0</v>
      </c>
      <c r="F33" s="23">
        <v>3000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/>
      <c r="P33" s="20"/>
      <c r="Q33" s="20"/>
      <c r="R33" s="20"/>
      <c r="S33" s="31">
        <f t="shared" si="0"/>
        <v>3000</v>
      </c>
      <c r="T33" s="20"/>
    </row>
    <row r="34" spans="1:20" ht="37.5">
      <c r="A34" s="11" t="s">
        <v>188</v>
      </c>
      <c r="B34" s="12" t="s">
        <v>187</v>
      </c>
      <c r="C34" s="12" t="s">
        <v>62</v>
      </c>
      <c r="D34" s="13">
        <v>10000</v>
      </c>
      <c r="E34" s="11">
        <v>0</v>
      </c>
      <c r="F34" s="14">
        <v>10000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5"/>
      <c r="P34" s="15"/>
      <c r="Q34" s="15"/>
      <c r="R34" s="15"/>
      <c r="S34" s="29">
        <f t="shared" si="0"/>
        <v>10000</v>
      </c>
      <c r="T34" s="15"/>
    </row>
    <row r="35" spans="1:20">
      <c r="A35" s="16"/>
      <c r="B35" s="17" t="s">
        <v>31</v>
      </c>
      <c r="C35" s="16"/>
      <c r="D35" s="18">
        <v>10000</v>
      </c>
      <c r="E35" s="17">
        <v>0</v>
      </c>
      <c r="F35" s="19">
        <v>10000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6"/>
      <c r="P35" s="16"/>
      <c r="Q35" s="16"/>
      <c r="R35" s="16"/>
      <c r="S35" s="30">
        <f t="shared" si="0"/>
        <v>10000</v>
      </c>
      <c r="T35" s="16"/>
    </row>
    <row r="36" spans="1:20">
      <c r="A36" s="20"/>
      <c r="B36" s="21" t="s">
        <v>32</v>
      </c>
      <c r="C36" s="20"/>
      <c r="D36" s="22">
        <v>9000</v>
      </c>
      <c r="E36" s="24">
        <v>0</v>
      </c>
      <c r="F36" s="23">
        <v>9000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/>
      <c r="P36" s="20"/>
      <c r="Q36" s="20"/>
      <c r="R36" s="20"/>
      <c r="S36" s="31">
        <f t="shared" si="0"/>
        <v>9000</v>
      </c>
      <c r="T36" s="20"/>
    </row>
    <row r="37" spans="1:20">
      <c r="A37" s="20"/>
      <c r="B37" s="21" t="s">
        <v>33</v>
      </c>
      <c r="C37" s="20"/>
      <c r="D37" s="22">
        <v>1000</v>
      </c>
      <c r="E37" s="24">
        <v>0</v>
      </c>
      <c r="F37" s="23">
        <v>1000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/>
      <c r="P37" s="20"/>
      <c r="Q37" s="20"/>
      <c r="R37" s="20"/>
      <c r="S37" s="31">
        <f t="shared" si="0"/>
        <v>1000</v>
      </c>
      <c r="T37" s="20"/>
    </row>
    <row r="38" spans="1:20" ht="37.5">
      <c r="A38" s="6" t="s">
        <v>186</v>
      </c>
      <c r="B38" s="6" t="s">
        <v>185</v>
      </c>
      <c r="C38" s="6" t="s">
        <v>76</v>
      </c>
      <c r="D38" s="7">
        <v>178100</v>
      </c>
      <c r="E38" s="8">
        <v>19560</v>
      </c>
      <c r="F38" s="8">
        <v>158540</v>
      </c>
      <c r="G38" s="6">
        <v>0</v>
      </c>
      <c r="H38" s="6">
        <v>0</v>
      </c>
      <c r="I38" s="8">
        <v>10000</v>
      </c>
      <c r="J38" s="8">
        <v>4560</v>
      </c>
      <c r="K38" s="8">
        <v>5000</v>
      </c>
      <c r="L38" s="6">
        <v>0</v>
      </c>
      <c r="M38" s="6">
        <v>0</v>
      </c>
      <c r="N38" s="6">
        <v>0</v>
      </c>
      <c r="O38" s="10"/>
      <c r="P38" s="10"/>
      <c r="Q38" s="10"/>
      <c r="R38" s="10"/>
      <c r="S38" s="32">
        <f t="shared" si="0"/>
        <v>158540</v>
      </c>
      <c r="T38" s="6" t="s">
        <v>77</v>
      </c>
    </row>
    <row r="39" spans="1:20" ht="56.25">
      <c r="A39" s="11" t="s">
        <v>184</v>
      </c>
      <c r="B39" s="12" t="s">
        <v>183</v>
      </c>
      <c r="C39" s="12" t="s">
        <v>82</v>
      </c>
      <c r="D39" s="13">
        <v>40540</v>
      </c>
      <c r="E39" s="11">
        <v>0</v>
      </c>
      <c r="F39" s="14">
        <v>40540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5"/>
      <c r="P39" s="15"/>
      <c r="Q39" s="15"/>
      <c r="R39" s="15"/>
      <c r="S39" s="29">
        <f t="shared" si="0"/>
        <v>40540</v>
      </c>
      <c r="T39" s="15"/>
    </row>
    <row r="40" spans="1:20">
      <c r="A40" s="16"/>
      <c r="B40" s="17" t="s">
        <v>31</v>
      </c>
      <c r="C40" s="16"/>
      <c r="D40" s="18">
        <v>40540</v>
      </c>
      <c r="E40" s="17">
        <v>0</v>
      </c>
      <c r="F40" s="19">
        <v>40540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6"/>
      <c r="P40" s="16"/>
      <c r="Q40" s="16"/>
      <c r="R40" s="16"/>
      <c r="S40" s="30">
        <f t="shared" si="0"/>
        <v>40540</v>
      </c>
      <c r="T40" s="16"/>
    </row>
    <row r="41" spans="1:20">
      <c r="A41" s="20"/>
      <c r="B41" s="21" t="s">
        <v>32</v>
      </c>
      <c r="C41" s="20"/>
      <c r="D41" s="22">
        <v>40540</v>
      </c>
      <c r="E41" s="24">
        <v>0</v>
      </c>
      <c r="F41" s="23">
        <v>40540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/>
      <c r="P41" s="20"/>
      <c r="Q41" s="20"/>
      <c r="R41" s="20"/>
      <c r="S41" s="31">
        <f t="shared" si="0"/>
        <v>40540</v>
      </c>
      <c r="T41" s="20"/>
    </row>
    <row r="42" spans="1:20" ht="37.5">
      <c r="A42" s="11" t="s">
        <v>182</v>
      </c>
      <c r="B42" s="12" t="s">
        <v>181</v>
      </c>
      <c r="C42" s="12" t="s">
        <v>76</v>
      </c>
      <c r="D42" s="13">
        <v>20160</v>
      </c>
      <c r="E42" s="11">
        <v>0</v>
      </c>
      <c r="F42" s="14">
        <v>20160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5"/>
      <c r="P42" s="15"/>
      <c r="Q42" s="15"/>
      <c r="R42" s="15"/>
      <c r="S42" s="29">
        <f t="shared" si="0"/>
        <v>20160</v>
      </c>
      <c r="T42" s="15"/>
    </row>
    <row r="43" spans="1:20">
      <c r="A43" s="16"/>
      <c r="B43" s="17" t="s">
        <v>31</v>
      </c>
      <c r="C43" s="16"/>
      <c r="D43" s="18">
        <v>20160</v>
      </c>
      <c r="E43" s="17">
        <v>0</v>
      </c>
      <c r="F43" s="19">
        <v>20160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6"/>
      <c r="P43" s="16"/>
      <c r="Q43" s="16"/>
      <c r="R43" s="16"/>
      <c r="S43" s="30">
        <f t="shared" si="0"/>
        <v>20160</v>
      </c>
      <c r="T43" s="16"/>
    </row>
    <row r="44" spans="1:20">
      <c r="A44" s="20"/>
      <c r="B44" s="21" t="s">
        <v>32</v>
      </c>
      <c r="C44" s="20"/>
      <c r="D44" s="22">
        <v>20160</v>
      </c>
      <c r="E44" s="24">
        <v>0</v>
      </c>
      <c r="F44" s="23">
        <v>20160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/>
      <c r="P44" s="20"/>
      <c r="Q44" s="20"/>
      <c r="R44" s="20"/>
      <c r="S44" s="31">
        <f t="shared" si="0"/>
        <v>20160</v>
      </c>
      <c r="T44" s="20"/>
    </row>
    <row r="45" spans="1:20" ht="37.5">
      <c r="A45" s="11" t="s">
        <v>180</v>
      </c>
      <c r="B45" s="12" t="s">
        <v>179</v>
      </c>
      <c r="C45" s="12" t="s">
        <v>92</v>
      </c>
      <c r="D45" s="13">
        <v>40540</v>
      </c>
      <c r="E45" s="11">
        <v>0</v>
      </c>
      <c r="F45" s="14">
        <v>40540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5"/>
      <c r="P45" s="15"/>
      <c r="Q45" s="15"/>
      <c r="R45" s="15"/>
      <c r="S45" s="29">
        <f t="shared" si="0"/>
        <v>40540</v>
      </c>
      <c r="T45" s="15"/>
    </row>
    <row r="46" spans="1:20">
      <c r="A46" s="16"/>
      <c r="B46" s="17" t="s">
        <v>31</v>
      </c>
      <c r="C46" s="16"/>
      <c r="D46" s="18">
        <v>40540</v>
      </c>
      <c r="E46" s="17">
        <v>0</v>
      </c>
      <c r="F46" s="19">
        <v>40540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6"/>
      <c r="P46" s="16"/>
      <c r="Q46" s="16"/>
      <c r="R46" s="16"/>
      <c r="S46" s="30">
        <f t="shared" si="0"/>
        <v>40540</v>
      </c>
      <c r="T46" s="16"/>
    </row>
    <row r="47" spans="1:20">
      <c r="A47" s="20"/>
      <c r="B47" s="21" t="s">
        <v>32</v>
      </c>
      <c r="C47" s="20"/>
      <c r="D47" s="22">
        <v>40540</v>
      </c>
      <c r="E47" s="24">
        <v>0</v>
      </c>
      <c r="F47" s="23">
        <v>40540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/>
      <c r="P47" s="20"/>
      <c r="Q47" s="20"/>
      <c r="R47" s="20"/>
      <c r="S47" s="31">
        <f t="shared" si="0"/>
        <v>40540</v>
      </c>
      <c r="T47" s="20"/>
    </row>
    <row r="48" spans="1:20" ht="37.5">
      <c r="A48" s="11" t="s">
        <v>178</v>
      </c>
      <c r="B48" s="12" t="s">
        <v>177</v>
      </c>
      <c r="C48" s="12" t="s">
        <v>89</v>
      </c>
      <c r="D48" s="13">
        <v>25880</v>
      </c>
      <c r="E48" s="11">
        <v>0</v>
      </c>
      <c r="F48" s="14">
        <v>25880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5"/>
      <c r="P48" s="15"/>
      <c r="Q48" s="15"/>
      <c r="R48" s="15"/>
      <c r="S48" s="29">
        <f t="shared" si="0"/>
        <v>25880</v>
      </c>
      <c r="T48" s="15"/>
    </row>
    <row r="49" spans="1:20">
      <c r="A49" s="16"/>
      <c r="B49" s="17" t="s">
        <v>31</v>
      </c>
      <c r="C49" s="16"/>
      <c r="D49" s="18">
        <v>25880</v>
      </c>
      <c r="E49" s="17">
        <v>0</v>
      </c>
      <c r="F49" s="19">
        <v>25880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6"/>
      <c r="P49" s="16"/>
      <c r="Q49" s="16"/>
      <c r="R49" s="16"/>
      <c r="S49" s="30">
        <f t="shared" si="0"/>
        <v>25880</v>
      </c>
      <c r="T49" s="16"/>
    </row>
    <row r="50" spans="1:20">
      <c r="A50" s="20"/>
      <c r="B50" s="21" t="s">
        <v>32</v>
      </c>
      <c r="C50" s="20"/>
      <c r="D50" s="22">
        <v>25880</v>
      </c>
      <c r="E50" s="24">
        <v>0</v>
      </c>
      <c r="F50" s="23">
        <v>25880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/>
      <c r="P50" s="20"/>
      <c r="Q50" s="20"/>
      <c r="R50" s="20"/>
      <c r="S50" s="31">
        <f t="shared" si="0"/>
        <v>25880</v>
      </c>
      <c r="T50" s="20"/>
    </row>
    <row r="51" spans="1:20" ht="37.5">
      <c r="A51" s="11" t="s">
        <v>176</v>
      </c>
      <c r="B51" s="12" t="s">
        <v>150</v>
      </c>
      <c r="C51" s="12" t="s">
        <v>76</v>
      </c>
      <c r="D51" s="13">
        <v>10000</v>
      </c>
      <c r="E51" s="14">
        <v>10000</v>
      </c>
      <c r="F51" s="11">
        <v>0</v>
      </c>
      <c r="G51" s="11">
        <v>0</v>
      </c>
      <c r="H51" s="11">
        <v>0</v>
      </c>
      <c r="I51" s="14">
        <v>10000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5"/>
      <c r="P51" s="15"/>
      <c r="Q51" s="15"/>
      <c r="R51" s="15"/>
      <c r="S51" s="29">
        <f t="shared" si="0"/>
        <v>0</v>
      </c>
      <c r="T51" s="15"/>
    </row>
    <row r="52" spans="1:20">
      <c r="A52" s="16"/>
      <c r="B52" s="17" t="s">
        <v>31</v>
      </c>
      <c r="C52" s="16"/>
      <c r="D52" s="18">
        <v>10000</v>
      </c>
      <c r="E52" s="19">
        <v>10000</v>
      </c>
      <c r="F52" s="17">
        <v>0</v>
      </c>
      <c r="G52" s="17">
        <v>0</v>
      </c>
      <c r="H52" s="17">
        <v>0</v>
      </c>
      <c r="I52" s="19">
        <v>10000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6"/>
      <c r="P52" s="16"/>
      <c r="Q52" s="16"/>
      <c r="R52" s="16"/>
      <c r="S52" s="30">
        <f t="shared" si="0"/>
        <v>0</v>
      </c>
      <c r="T52" s="16"/>
    </row>
    <row r="53" spans="1:20">
      <c r="A53" s="20"/>
      <c r="B53" s="21" t="s">
        <v>32</v>
      </c>
      <c r="C53" s="20"/>
      <c r="D53" s="22">
        <v>7320</v>
      </c>
      <c r="E53" s="23">
        <v>7320</v>
      </c>
      <c r="F53" s="24">
        <v>0</v>
      </c>
      <c r="G53" s="20">
        <v>0</v>
      </c>
      <c r="H53" s="20">
        <v>0</v>
      </c>
      <c r="I53" s="25">
        <v>7320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/>
      <c r="P53" s="20"/>
      <c r="Q53" s="20"/>
      <c r="R53" s="20"/>
      <c r="S53" s="31">
        <f t="shared" si="0"/>
        <v>0</v>
      </c>
      <c r="T53" s="20"/>
    </row>
    <row r="54" spans="1:20">
      <c r="A54" s="20"/>
      <c r="B54" s="21" t="s">
        <v>33</v>
      </c>
      <c r="C54" s="20"/>
      <c r="D54" s="22">
        <v>2680</v>
      </c>
      <c r="E54" s="23">
        <v>2680</v>
      </c>
      <c r="F54" s="24">
        <v>0</v>
      </c>
      <c r="G54" s="20">
        <v>0</v>
      </c>
      <c r="H54" s="20">
        <v>0</v>
      </c>
      <c r="I54" s="25">
        <v>2680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/>
      <c r="P54" s="20"/>
      <c r="Q54" s="20"/>
      <c r="R54" s="20"/>
      <c r="S54" s="31">
        <f t="shared" si="0"/>
        <v>0</v>
      </c>
      <c r="T54" s="20"/>
    </row>
    <row r="55" spans="1:20" ht="37.5">
      <c r="A55" s="11" t="s">
        <v>175</v>
      </c>
      <c r="B55" s="12" t="s">
        <v>155</v>
      </c>
      <c r="C55" s="12" t="s">
        <v>211</v>
      </c>
      <c r="D55" s="13">
        <v>6000</v>
      </c>
      <c r="E55" s="11">
        <v>0</v>
      </c>
      <c r="F55" s="14">
        <v>6000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5"/>
      <c r="P55" s="15"/>
      <c r="Q55" s="15"/>
      <c r="R55" s="15"/>
      <c r="S55" s="29">
        <f t="shared" si="0"/>
        <v>6000</v>
      </c>
      <c r="T55" s="15"/>
    </row>
    <row r="56" spans="1:20">
      <c r="A56" s="16"/>
      <c r="B56" s="17" t="s">
        <v>31</v>
      </c>
      <c r="C56" s="16"/>
      <c r="D56" s="18">
        <v>6000</v>
      </c>
      <c r="E56" s="17">
        <v>0</v>
      </c>
      <c r="F56" s="19">
        <v>6000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6"/>
      <c r="P56" s="16"/>
      <c r="Q56" s="16"/>
      <c r="R56" s="16"/>
      <c r="S56" s="30">
        <f t="shared" si="0"/>
        <v>6000</v>
      </c>
      <c r="T56" s="16"/>
    </row>
    <row r="57" spans="1:20">
      <c r="A57" s="20"/>
      <c r="B57" s="21" t="s">
        <v>46</v>
      </c>
      <c r="C57" s="20"/>
      <c r="D57" s="22">
        <v>5000</v>
      </c>
      <c r="E57" s="24">
        <v>0</v>
      </c>
      <c r="F57" s="23">
        <v>5000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/>
      <c r="P57" s="20"/>
      <c r="Q57" s="20"/>
      <c r="R57" s="20"/>
      <c r="S57" s="31">
        <f t="shared" si="0"/>
        <v>5000</v>
      </c>
      <c r="T57" s="20"/>
    </row>
    <row r="58" spans="1:20">
      <c r="A58" s="20"/>
      <c r="B58" s="21" t="s">
        <v>32</v>
      </c>
      <c r="C58" s="20"/>
      <c r="D58" s="22">
        <v>1000</v>
      </c>
      <c r="E58" s="24">
        <v>0</v>
      </c>
      <c r="F58" s="23">
        <v>1000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/>
      <c r="P58" s="20"/>
      <c r="Q58" s="20"/>
      <c r="R58" s="20"/>
      <c r="S58" s="31">
        <f t="shared" si="0"/>
        <v>1000</v>
      </c>
      <c r="T58" s="20"/>
    </row>
    <row r="59" spans="1:20" ht="37.5">
      <c r="A59" s="11" t="s">
        <v>174</v>
      </c>
      <c r="B59" s="12" t="s">
        <v>173</v>
      </c>
      <c r="C59" s="12" t="s">
        <v>76</v>
      </c>
      <c r="D59" s="13">
        <v>34980</v>
      </c>
      <c r="E59" s="14">
        <v>9560</v>
      </c>
      <c r="F59" s="14">
        <v>25420</v>
      </c>
      <c r="G59" s="11">
        <v>0</v>
      </c>
      <c r="H59" s="11">
        <v>0</v>
      </c>
      <c r="I59" s="11">
        <v>0</v>
      </c>
      <c r="J59" s="14">
        <v>4560</v>
      </c>
      <c r="K59" s="14">
        <v>5000</v>
      </c>
      <c r="L59" s="11">
        <v>0</v>
      </c>
      <c r="M59" s="11">
        <v>0</v>
      </c>
      <c r="N59" s="11">
        <v>0</v>
      </c>
      <c r="O59" s="15"/>
      <c r="P59" s="15"/>
      <c r="Q59" s="15"/>
      <c r="R59" s="15"/>
      <c r="S59" s="29">
        <f t="shared" si="0"/>
        <v>25420</v>
      </c>
      <c r="T59" s="15"/>
    </row>
    <row r="60" spans="1:20">
      <c r="A60" s="16"/>
      <c r="B60" s="17" t="s">
        <v>31</v>
      </c>
      <c r="C60" s="16"/>
      <c r="D60" s="18">
        <v>34980</v>
      </c>
      <c r="E60" s="19">
        <v>9560</v>
      </c>
      <c r="F60" s="19">
        <v>25420</v>
      </c>
      <c r="G60" s="17">
        <v>0</v>
      </c>
      <c r="H60" s="17">
        <v>0</v>
      </c>
      <c r="I60" s="17">
        <v>0</v>
      </c>
      <c r="J60" s="19">
        <v>4560</v>
      </c>
      <c r="K60" s="19">
        <v>5000</v>
      </c>
      <c r="L60" s="17">
        <v>0</v>
      </c>
      <c r="M60" s="17">
        <v>0</v>
      </c>
      <c r="N60" s="17">
        <v>0</v>
      </c>
      <c r="O60" s="16"/>
      <c r="P60" s="16"/>
      <c r="Q60" s="16"/>
      <c r="R60" s="16"/>
      <c r="S60" s="30">
        <f t="shared" si="0"/>
        <v>25420</v>
      </c>
      <c r="T60" s="16"/>
    </row>
    <row r="61" spans="1:20">
      <c r="A61" s="20"/>
      <c r="B61" s="21" t="s">
        <v>46</v>
      </c>
      <c r="C61" s="20"/>
      <c r="D61" s="22">
        <v>3600</v>
      </c>
      <c r="E61" s="24">
        <v>0</v>
      </c>
      <c r="F61" s="23">
        <v>3600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/>
      <c r="P61" s="20"/>
      <c r="Q61" s="20"/>
      <c r="R61" s="20"/>
      <c r="S61" s="31">
        <f t="shared" si="0"/>
        <v>3600</v>
      </c>
      <c r="T61" s="20"/>
    </row>
    <row r="62" spans="1:20">
      <c r="A62" s="20"/>
      <c r="B62" s="21" t="s">
        <v>32</v>
      </c>
      <c r="C62" s="20"/>
      <c r="D62" s="22">
        <v>21270</v>
      </c>
      <c r="E62" s="23">
        <v>5000</v>
      </c>
      <c r="F62" s="23">
        <v>16270</v>
      </c>
      <c r="G62" s="20">
        <v>0</v>
      </c>
      <c r="H62" s="20">
        <v>0</v>
      </c>
      <c r="I62" s="20">
        <v>0</v>
      </c>
      <c r="J62" s="20">
        <v>0</v>
      </c>
      <c r="K62" s="25">
        <v>5000</v>
      </c>
      <c r="L62" s="20">
        <v>0</v>
      </c>
      <c r="M62" s="20">
        <v>0</v>
      </c>
      <c r="N62" s="20">
        <v>0</v>
      </c>
      <c r="O62" s="20"/>
      <c r="P62" s="20"/>
      <c r="Q62" s="20"/>
      <c r="R62" s="20"/>
      <c r="S62" s="31">
        <f t="shared" si="0"/>
        <v>16270</v>
      </c>
      <c r="T62" s="20"/>
    </row>
    <row r="63" spans="1:20">
      <c r="A63" s="20"/>
      <c r="B63" s="21" t="s">
        <v>33</v>
      </c>
      <c r="C63" s="20"/>
      <c r="D63" s="22">
        <v>10110</v>
      </c>
      <c r="E63" s="23">
        <v>4560</v>
      </c>
      <c r="F63" s="23">
        <v>5550</v>
      </c>
      <c r="G63" s="20">
        <v>0</v>
      </c>
      <c r="H63" s="20">
        <v>0</v>
      </c>
      <c r="I63" s="20">
        <v>0</v>
      </c>
      <c r="J63" s="25">
        <v>4560</v>
      </c>
      <c r="K63" s="20">
        <v>0</v>
      </c>
      <c r="L63" s="20">
        <v>0</v>
      </c>
      <c r="M63" s="20">
        <v>0</v>
      </c>
      <c r="N63" s="20">
        <v>0</v>
      </c>
      <c r="O63" s="20"/>
      <c r="P63" s="20"/>
      <c r="Q63" s="20"/>
      <c r="R63" s="20"/>
      <c r="S63" s="31">
        <f t="shared" si="0"/>
        <v>5550</v>
      </c>
      <c r="T63" s="20"/>
    </row>
    <row r="64" spans="1:20" ht="56.25">
      <c r="A64" s="6" t="s">
        <v>172</v>
      </c>
      <c r="B64" s="6" t="s">
        <v>94</v>
      </c>
      <c r="C64" s="6" t="s">
        <v>95</v>
      </c>
      <c r="D64" s="7">
        <v>246200</v>
      </c>
      <c r="E64" s="8">
        <v>145308</v>
      </c>
      <c r="F64" s="8">
        <v>100892</v>
      </c>
      <c r="G64" s="6">
        <v>0</v>
      </c>
      <c r="H64" s="6">
        <v>0</v>
      </c>
      <c r="I64" s="8">
        <v>39089</v>
      </c>
      <c r="J64" s="8">
        <v>3190</v>
      </c>
      <c r="K64" s="8">
        <v>1021</v>
      </c>
      <c r="L64" s="8">
        <v>80658</v>
      </c>
      <c r="M64" s="8">
        <v>7440</v>
      </c>
      <c r="N64" s="8">
        <v>7227</v>
      </c>
      <c r="O64" s="10"/>
      <c r="P64" s="10"/>
      <c r="Q64" s="10"/>
      <c r="R64" s="10"/>
      <c r="S64" s="32">
        <f t="shared" si="0"/>
        <v>107575</v>
      </c>
      <c r="T64" s="6" t="s">
        <v>96</v>
      </c>
    </row>
    <row r="65" spans="1:20" ht="37.5">
      <c r="A65" s="11" t="s">
        <v>171</v>
      </c>
      <c r="B65" s="12" t="s">
        <v>170</v>
      </c>
      <c r="C65" s="12" t="s">
        <v>104</v>
      </c>
      <c r="D65" s="13">
        <v>20000</v>
      </c>
      <c r="E65" s="11">
        <v>0</v>
      </c>
      <c r="F65" s="14">
        <v>20000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5"/>
      <c r="P65" s="15"/>
      <c r="Q65" s="15"/>
      <c r="R65" s="15"/>
      <c r="S65" s="29">
        <f t="shared" si="0"/>
        <v>20000</v>
      </c>
      <c r="T65" s="15"/>
    </row>
    <row r="66" spans="1:20">
      <c r="A66" s="16"/>
      <c r="B66" s="17" t="s">
        <v>31</v>
      </c>
      <c r="C66" s="16"/>
      <c r="D66" s="18">
        <v>20000</v>
      </c>
      <c r="E66" s="17">
        <v>0</v>
      </c>
      <c r="F66" s="19">
        <v>20000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6"/>
      <c r="P66" s="16"/>
      <c r="Q66" s="16"/>
      <c r="R66" s="16"/>
      <c r="S66" s="30">
        <f t="shared" si="0"/>
        <v>20000</v>
      </c>
      <c r="T66" s="16"/>
    </row>
    <row r="67" spans="1:20">
      <c r="A67" s="20"/>
      <c r="B67" s="21" t="s">
        <v>46</v>
      </c>
      <c r="C67" s="20"/>
      <c r="D67" s="22">
        <v>20000</v>
      </c>
      <c r="E67" s="24">
        <v>0</v>
      </c>
      <c r="F67" s="23">
        <v>20000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/>
      <c r="P67" s="20"/>
      <c r="Q67" s="20"/>
      <c r="R67" s="20"/>
      <c r="S67" s="31">
        <f t="shared" si="0"/>
        <v>20000</v>
      </c>
      <c r="T67" s="20"/>
    </row>
    <row r="68" spans="1:20" ht="37.5">
      <c r="A68" s="11" t="s">
        <v>169</v>
      </c>
      <c r="B68" s="12" t="s">
        <v>168</v>
      </c>
      <c r="C68" s="12" t="s">
        <v>107</v>
      </c>
      <c r="D68" s="13">
        <v>10000</v>
      </c>
      <c r="E68" s="11">
        <v>0</v>
      </c>
      <c r="F68" s="14">
        <v>10000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5"/>
      <c r="P68" s="15"/>
      <c r="Q68" s="15"/>
      <c r="R68" s="15"/>
      <c r="S68" s="29">
        <f t="shared" si="0"/>
        <v>10000</v>
      </c>
      <c r="T68" s="15"/>
    </row>
    <row r="69" spans="1:20">
      <c r="A69" s="16"/>
      <c r="B69" s="17" t="s">
        <v>31</v>
      </c>
      <c r="C69" s="16"/>
      <c r="D69" s="18">
        <v>10000</v>
      </c>
      <c r="E69" s="17">
        <v>0</v>
      </c>
      <c r="F69" s="19">
        <v>10000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6"/>
      <c r="P69" s="16"/>
      <c r="Q69" s="16"/>
      <c r="R69" s="16"/>
      <c r="S69" s="30">
        <f t="shared" ref="S69:S120" si="1">D69-(SUM(G69:R69))</f>
        <v>10000</v>
      </c>
      <c r="T69" s="16"/>
    </row>
    <row r="70" spans="1:20">
      <c r="A70" s="20"/>
      <c r="B70" s="21" t="s">
        <v>46</v>
      </c>
      <c r="C70" s="20"/>
      <c r="D70" s="22">
        <v>5000</v>
      </c>
      <c r="E70" s="24">
        <v>0</v>
      </c>
      <c r="F70" s="23">
        <v>5000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/>
      <c r="P70" s="20"/>
      <c r="Q70" s="20"/>
      <c r="R70" s="20"/>
      <c r="S70" s="31">
        <f t="shared" si="1"/>
        <v>5000</v>
      </c>
      <c r="T70" s="20"/>
    </row>
    <row r="71" spans="1:20">
      <c r="A71" s="20"/>
      <c r="B71" s="21" t="s">
        <v>32</v>
      </c>
      <c r="C71" s="20"/>
      <c r="D71" s="22">
        <v>4200</v>
      </c>
      <c r="E71" s="24">
        <v>0</v>
      </c>
      <c r="F71" s="23">
        <v>4200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/>
      <c r="P71" s="20"/>
      <c r="Q71" s="20"/>
      <c r="R71" s="20"/>
      <c r="S71" s="31">
        <f t="shared" si="1"/>
        <v>4200</v>
      </c>
      <c r="T71" s="20"/>
    </row>
    <row r="72" spans="1:20">
      <c r="A72" s="20"/>
      <c r="B72" s="21" t="s">
        <v>33</v>
      </c>
      <c r="C72" s="20"/>
      <c r="D72" s="20">
        <v>800</v>
      </c>
      <c r="E72" s="24">
        <v>0</v>
      </c>
      <c r="F72" s="24">
        <v>800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/>
      <c r="P72" s="20"/>
      <c r="Q72" s="20"/>
      <c r="R72" s="20"/>
      <c r="S72" s="31">
        <f t="shared" si="1"/>
        <v>800</v>
      </c>
      <c r="T72" s="20"/>
    </row>
    <row r="73" spans="1:20" ht="37.5">
      <c r="A73" s="11" t="s">
        <v>167</v>
      </c>
      <c r="B73" s="12" t="s">
        <v>166</v>
      </c>
      <c r="C73" s="12" t="s">
        <v>95</v>
      </c>
      <c r="D73" s="13">
        <v>80000</v>
      </c>
      <c r="E73" s="14">
        <v>80000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4">
        <v>80000</v>
      </c>
      <c r="M73" s="11">
        <v>0</v>
      </c>
      <c r="N73" s="11">
        <v>0</v>
      </c>
      <c r="O73" s="15"/>
      <c r="P73" s="15"/>
      <c r="Q73" s="15"/>
      <c r="R73" s="15"/>
      <c r="S73" s="29">
        <f t="shared" si="1"/>
        <v>0</v>
      </c>
      <c r="T73" s="15"/>
    </row>
    <row r="74" spans="1:20">
      <c r="A74" s="16"/>
      <c r="B74" s="17" t="s">
        <v>31</v>
      </c>
      <c r="C74" s="16"/>
      <c r="D74" s="18">
        <v>80000</v>
      </c>
      <c r="E74" s="19">
        <v>80000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9">
        <v>80000</v>
      </c>
      <c r="M74" s="17">
        <v>0</v>
      </c>
      <c r="N74" s="17">
        <v>0</v>
      </c>
      <c r="O74" s="16"/>
      <c r="P74" s="16"/>
      <c r="Q74" s="16"/>
      <c r="R74" s="16"/>
      <c r="S74" s="30">
        <f t="shared" si="1"/>
        <v>0</v>
      </c>
      <c r="T74" s="16"/>
    </row>
    <row r="75" spans="1:20">
      <c r="A75" s="20"/>
      <c r="B75" s="21" t="s">
        <v>32</v>
      </c>
      <c r="C75" s="20"/>
      <c r="D75" s="22">
        <v>80000</v>
      </c>
      <c r="E75" s="23">
        <v>80000</v>
      </c>
      <c r="F75" s="24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5">
        <v>80000</v>
      </c>
      <c r="M75" s="20">
        <v>0</v>
      </c>
      <c r="N75" s="20">
        <v>0</v>
      </c>
      <c r="O75" s="20"/>
      <c r="P75" s="20"/>
      <c r="Q75" s="20"/>
      <c r="R75" s="20"/>
      <c r="S75" s="31">
        <f t="shared" si="1"/>
        <v>0</v>
      </c>
      <c r="T75" s="20"/>
    </row>
    <row r="76" spans="1:20" ht="37.5">
      <c r="A76" s="11" t="s">
        <v>165</v>
      </c>
      <c r="B76" s="12" t="s">
        <v>150</v>
      </c>
      <c r="C76" s="12" t="s">
        <v>104</v>
      </c>
      <c r="D76" s="13">
        <v>20000</v>
      </c>
      <c r="E76" s="14">
        <v>18858</v>
      </c>
      <c r="F76" s="14">
        <v>1142</v>
      </c>
      <c r="G76" s="11">
        <v>0</v>
      </c>
      <c r="H76" s="11">
        <v>0</v>
      </c>
      <c r="I76" s="14">
        <v>13989</v>
      </c>
      <c r="J76" s="14">
        <v>3190</v>
      </c>
      <c r="K76" s="14">
        <v>1021</v>
      </c>
      <c r="L76" s="11">
        <v>658</v>
      </c>
      <c r="M76" s="11">
        <v>0</v>
      </c>
      <c r="N76" s="11">
        <v>0</v>
      </c>
      <c r="O76" s="15"/>
      <c r="P76" s="15"/>
      <c r="Q76" s="15"/>
      <c r="R76" s="15"/>
      <c r="S76" s="29">
        <f t="shared" si="1"/>
        <v>1142</v>
      </c>
      <c r="T76" s="15"/>
    </row>
    <row r="77" spans="1:20">
      <c r="A77" s="16"/>
      <c r="B77" s="17" t="s">
        <v>31</v>
      </c>
      <c r="C77" s="16"/>
      <c r="D77" s="18">
        <v>20000</v>
      </c>
      <c r="E77" s="19">
        <v>18858</v>
      </c>
      <c r="F77" s="19">
        <v>1142</v>
      </c>
      <c r="G77" s="17">
        <v>0</v>
      </c>
      <c r="H77" s="17">
        <v>0</v>
      </c>
      <c r="I77" s="19">
        <v>13989</v>
      </c>
      <c r="J77" s="19">
        <v>3190</v>
      </c>
      <c r="K77" s="19">
        <v>1021</v>
      </c>
      <c r="L77" s="17">
        <v>658</v>
      </c>
      <c r="M77" s="17">
        <v>0</v>
      </c>
      <c r="N77" s="17">
        <v>0</v>
      </c>
      <c r="O77" s="16"/>
      <c r="P77" s="16"/>
      <c r="Q77" s="16"/>
      <c r="R77" s="16"/>
      <c r="S77" s="30">
        <f t="shared" si="1"/>
        <v>1142</v>
      </c>
      <c r="T77" s="16"/>
    </row>
    <row r="78" spans="1:20">
      <c r="A78" s="20"/>
      <c r="B78" s="21" t="s">
        <v>32</v>
      </c>
      <c r="C78" s="20"/>
      <c r="D78" s="22">
        <v>20000</v>
      </c>
      <c r="E78" s="23">
        <v>18858</v>
      </c>
      <c r="F78" s="23">
        <v>1142</v>
      </c>
      <c r="G78" s="20">
        <v>0</v>
      </c>
      <c r="H78" s="20">
        <v>0</v>
      </c>
      <c r="I78" s="25">
        <v>13989</v>
      </c>
      <c r="J78" s="25">
        <v>3190</v>
      </c>
      <c r="K78" s="25">
        <v>1021</v>
      </c>
      <c r="L78" s="20">
        <v>658</v>
      </c>
      <c r="M78" s="20">
        <v>0</v>
      </c>
      <c r="N78" s="20">
        <v>0</v>
      </c>
      <c r="O78" s="20"/>
      <c r="P78" s="20"/>
      <c r="Q78" s="20"/>
      <c r="R78" s="20"/>
      <c r="S78" s="31">
        <f t="shared" si="1"/>
        <v>1142</v>
      </c>
      <c r="T78" s="20"/>
    </row>
    <row r="79" spans="1:20" ht="37.5">
      <c r="A79" s="11" t="s">
        <v>164</v>
      </c>
      <c r="B79" s="12" t="s">
        <v>109</v>
      </c>
      <c r="C79" s="12" t="s">
        <v>95</v>
      </c>
      <c r="D79" s="13">
        <v>116200</v>
      </c>
      <c r="E79" s="14">
        <v>46450</v>
      </c>
      <c r="F79" s="14">
        <v>69750</v>
      </c>
      <c r="G79" s="11">
        <v>0</v>
      </c>
      <c r="H79" s="11">
        <v>0</v>
      </c>
      <c r="I79" s="14">
        <v>25100</v>
      </c>
      <c r="J79" s="11">
        <v>0</v>
      </c>
      <c r="K79" s="11">
        <v>0</v>
      </c>
      <c r="L79" s="11">
        <v>0</v>
      </c>
      <c r="M79" s="14">
        <v>7440</v>
      </c>
      <c r="N79" s="14">
        <v>7227</v>
      </c>
      <c r="O79" s="15"/>
      <c r="P79" s="15"/>
      <c r="Q79" s="15"/>
      <c r="R79" s="15"/>
      <c r="S79" s="29">
        <f t="shared" si="1"/>
        <v>76433</v>
      </c>
      <c r="T79" s="15"/>
    </row>
    <row r="80" spans="1:20">
      <c r="A80" s="16"/>
      <c r="B80" s="17" t="s">
        <v>31</v>
      </c>
      <c r="C80" s="16"/>
      <c r="D80" s="18">
        <v>90800</v>
      </c>
      <c r="E80" s="19">
        <v>21350</v>
      </c>
      <c r="F80" s="19">
        <v>69450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9">
        <v>7440</v>
      </c>
      <c r="N80" s="19">
        <v>7227</v>
      </c>
      <c r="O80" s="16"/>
      <c r="P80" s="16"/>
      <c r="Q80" s="16"/>
      <c r="R80" s="16"/>
      <c r="S80" s="30">
        <f t="shared" si="1"/>
        <v>76133</v>
      </c>
      <c r="T80" s="16"/>
    </row>
    <row r="81" spans="1:20">
      <c r="A81" s="20"/>
      <c r="B81" s="21" t="s">
        <v>33</v>
      </c>
      <c r="C81" s="20"/>
      <c r="D81" s="22">
        <v>90800</v>
      </c>
      <c r="E81" s="23">
        <v>21350</v>
      </c>
      <c r="F81" s="23">
        <v>69450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5">
        <v>7440</v>
      </c>
      <c r="N81" s="25">
        <v>7227</v>
      </c>
      <c r="O81" s="20"/>
      <c r="P81" s="20"/>
      <c r="Q81" s="20"/>
      <c r="R81" s="20"/>
      <c r="S81" s="31">
        <f t="shared" si="1"/>
        <v>76133</v>
      </c>
      <c r="T81" s="20"/>
    </row>
    <row r="82" spans="1:20">
      <c r="A82" s="16"/>
      <c r="B82" s="17" t="s">
        <v>163</v>
      </c>
      <c r="C82" s="16"/>
      <c r="D82" s="18">
        <v>25400</v>
      </c>
      <c r="E82" s="19">
        <v>25100</v>
      </c>
      <c r="F82" s="17">
        <v>300</v>
      </c>
      <c r="G82" s="17">
        <v>0</v>
      </c>
      <c r="H82" s="17">
        <v>0</v>
      </c>
      <c r="I82" s="19">
        <v>25100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6"/>
      <c r="P82" s="16"/>
      <c r="Q82" s="16"/>
      <c r="R82" s="16"/>
      <c r="S82" s="30">
        <f t="shared" si="1"/>
        <v>300</v>
      </c>
      <c r="T82" s="16"/>
    </row>
    <row r="83" spans="1:20">
      <c r="A83" s="20"/>
      <c r="B83" s="21" t="s">
        <v>162</v>
      </c>
      <c r="C83" s="20"/>
      <c r="D83" s="22">
        <v>25400</v>
      </c>
      <c r="E83" s="23">
        <v>25100</v>
      </c>
      <c r="F83" s="24">
        <v>300</v>
      </c>
      <c r="G83" s="20">
        <v>0</v>
      </c>
      <c r="H83" s="20">
        <v>0</v>
      </c>
      <c r="I83" s="25">
        <v>25100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/>
      <c r="P83" s="20"/>
      <c r="Q83" s="20"/>
      <c r="R83" s="20"/>
      <c r="S83" s="31">
        <f t="shared" si="1"/>
        <v>300</v>
      </c>
      <c r="T83" s="20"/>
    </row>
    <row r="84" spans="1:20" ht="37.5">
      <c r="A84" s="6" t="s">
        <v>161</v>
      </c>
      <c r="B84" s="6" t="s">
        <v>160</v>
      </c>
      <c r="C84" s="6" t="s">
        <v>210</v>
      </c>
      <c r="D84" s="7">
        <v>145100</v>
      </c>
      <c r="E84" s="8">
        <v>18373</v>
      </c>
      <c r="F84" s="8">
        <v>126727</v>
      </c>
      <c r="G84" s="6">
        <v>0</v>
      </c>
      <c r="H84" s="6">
        <v>0</v>
      </c>
      <c r="I84" s="6">
        <v>0</v>
      </c>
      <c r="J84" s="8">
        <v>12373</v>
      </c>
      <c r="K84" s="6">
        <v>0</v>
      </c>
      <c r="L84" s="8">
        <v>6000</v>
      </c>
      <c r="M84" s="6">
        <v>0</v>
      </c>
      <c r="N84" s="6">
        <v>0</v>
      </c>
      <c r="O84" s="10"/>
      <c r="P84" s="10"/>
      <c r="Q84" s="10"/>
      <c r="R84" s="10"/>
      <c r="S84" s="32">
        <f t="shared" si="1"/>
        <v>126727</v>
      </c>
      <c r="T84" s="6" t="s">
        <v>112</v>
      </c>
    </row>
    <row r="85" spans="1:20" ht="37.5">
      <c r="A85" s="11" t="s">
        <v>159</v>
      </c>
      <c r="B85" s="12" t="s">
        <v>158</v>
      </c>
      <c r="C85" s="12" t="s">
        <v>157</v>
      </c>
      <c r="D85" s="13">
        <v>40900</v>
      </c>
      <c r="E85" s="11">
        <v>0</v>
      </c>
      <c r="F85" s="14">
        <v>40900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5"/>
      <c r="P85" s="15"/>
      <c r="Q85" s="15"/>
      <c r="R85" s="15"/>
      <c r="S85" s="29">
        <f t="shared" si="1"/>
        <v>40900</v>
      </c>
      <c r="T85" s="15"/>
    </row>
    <row r="86" spans="1:20">
      <c r="A86" s="16"/>
      <c r="B86" s="17" t="s">
        <v>31</v>
      </c>
      <c r="C86" s="16"/>
      <c r="D86" s="18">
        <v>40900</v>
      </c>
      <c r="E86" s="17">
        <v>0</v>
      </c>
      <c r="F86" s="19">
        <v>40900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6"/>
      <c r="P86" s="16"/>
      <c r="Q86" s="16"/>
      <c r="R86" s="16"/>
      <c r="S86" s="30">
        <f t="shared" si="1"/>
        <v>40900</v>
      </c>
      <c r="T86" s="16"/>
    </row>
    <row r="87" spans="1:20">
      <c r="A87" s="20"/>
      <c r="B87" s="21" t="s">
        <v>32</v>
      </c>
      <c r="C87" s="20"/>
      <c r="D87" s="22">
        <v>40900</v>
      </c>
      <c r="E87" s="24">
        <v>0</v>
      </c>
      <c r="F87" s="23">
        <v>40900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/>
      <c r="P87" s="20"/>
      <c r="Q87" s="20"/>
      <c r="R87" s="20"/>
      <c r="S87" s="31">
        <f t="shared" si="1"/>
        <v>40900</v>
      </c>
      <c r="T87" s="20"/>
    </row>
    <row r="88" spans="1:20" ht="37.5">
      <c r="A88" s="11" t="s">
        <v>156</v>
      </c>
      <c r="B88" s="12" t="s">
        <v>155</v>
      </c>
      <c r="C88" s="12" t="s">
        <v>154</v>
      </c>
      <c r="D88" s="13">
        <v>10000</v>
      </c>
      <c r="E88" s="11">
        <v>0</v>
      </c>
      <c r="F88" s="14">
        <v>10000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5"/>
      <c r="P88" s="15"/>
      <c r="Q88" s="15"/>
      <c r="R88" s="15"/>
      <c r="S88" s="29">
        <f t="shared" si="1"/>
        <v>10000</v>
      </c>
      <c r="T88" s="15"/>
    </row>
    <row r="89" spans="1:20">
      <c r="A89" s="16"/>
      <c r="B89" s="17" t="s">
        <v>31</v>
      </c>
      <c r="C89" s="16"/>
      <c r="D89" s="18">
        <v>10000</v>
      </c>
      <c r="E89" s="17">
        <v>0</v>
      </c>
      <c r="F89" s="19">
        <v>10000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6"/>
      <c r="P89" s="16"/>
      <c r="Q89" s="16"/>
      <c r="R89" s="16"/>
      <c r="S89" s="30">
        <f t="shared" si="1"/>
        <v>10000</v>
      </c>
      <c r="T89" s="16"/>
    </row>
    <row r="90" spans="1:20">
      <c r="A90" s="20"/>
      <c r="B90" s="21" t="s">
        <v>46</v>
      </c>
      <c r="C90" s="20"/>
      <c r="D90" s="22">
        <v>10000</v>
      </c>
      <c r="E90" s="24">
        <v>0</v>
      </c>
      <c r="F90" s="23">
        <v>10000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/>
      <c r="P90" s="20"/>
      <c r="Q90" s="20"/>
      <c r="R90" s="20"/>
      <c r="S90" s="31">
        <f t="shared" si="1"/>
        <v>10000</v>
      </c>
      <c r="T90" s="20"/>
    </row>
    <row r="91" spans="1:20" ht="37.5">
      <c r="A91" s="11" t="s">
        <v>153</v>
      </c>
      <c r="B91" s="12" t="s">
        <v>152</v>
      </c>
      <c r="C91" s="12" t="s">
        <v>210</v>
      </c>
      <c r="D91" s="13">
        <v>20000</v>
      </c>
      <c r="E91" s="14">
        <v>10000</v>
      </c>
      <c r="F91" s="14">
        <v>10000</v>
      </c>
      <c r="G91" s="11">
        <v>0</v>
      </c>
      <c r="H91" s="11">
        <v>0</v>
      </c>
      <c r="I91" s="11">
        <v>0</v>
      </c>
      <c r="J91" s="14">
        <v>10000</v>
      </c>
      <c r="K91" s="11">
        <v>0</v>
      </c>
      <c r="L91" s="11">
        <v>0</v>
      </c>
      <c r="M91" s="11">
        <v>0</v>
      </c>
      <c r="N91" s="11">
        <v>0</v>
      </c>
      <c r="O91" s="15"/>
      <c r="P91" s="15"/>
      <c r="Q91" s="15"/>
      <c r="R91" s="15"/>
      <c r="S91" s="29">
        <f t="shared" si="1"/>
        <v>10000</v>
      </c>
      <c r="T91" s="15"/>
    </row>
    <row r="92" spans="1:20">
      <c r="A92" s="16"/>
      <c r="B92" s="17" t="s">
        <v>31</v>
      </c>
      <c r="C92" s="16"/>
      <c r="D92" s="18">
        <v>20000</v>
      </c>
      <c r="E92" s="19">
        <v>10000</v>
      </c>
      <c r="F92" s="19">
        <v>10000</v>
      </c>
      <c r="G92" s="17">
        <v>0</v>
      </c>
      <c r="H92" s="17">
        <v>0</v>
      </c>
      <c r="I92" s="17">
        <v>0</v>
      </c>
      <c r="J92" s="19">
        <v>10000</v>
      </c>
      <c r="K92" s="17">
        <v>0</v>
      </c>
      <c r="L92" s="17">
        <v>0</v>
      </c>
      <c r="M92" s="17">
        <v>0</v>
      </c>
      <c r="N92" s="17">
        <v>0</v>
      </c>
      <c r="O92" s="16"/>
      <c r="P92" s="16"/>
      <c r="Q92" s="16"/>
      <c r="R92" s="16"/>
      <c r="S92" s="30">
        <f t="shared" si="1"/>
        <v>10000</v>
      </c>
      <c r="T92" s="16"/>
    </row>
    <row r="93" spans="1:20">
      <c r="A93" s="20"/>
      <c r="B93" s="21" t="s">
        <v>32</v>
      </c>
      <c r="C93" s="20"/>
      <c r="D93" s="22">
        <v>20000</v>
      </c>
      <c r="E93" s="23">
        <v>10000</v>
      </c>
      <c r="F93" s="23">
        <v>10000</v>
      </c>
      <c r="G93" s="20">
        <v>0</v>
      </c>
      <c r="H93" s="20">
        <v>0</v>
      </c>
      <c r="I93" s="20">
        <v>0</v>
      </c>
      <c r="J93" s="25">
        <v>10000</v>
      </c>
      <c r="K93" s="20">
        <v>0</v>
      </c>
      <c r="L93" s="20">
        <v>0</v>
      </c>
      <c r="M93" s="20">
        <v>0</v>
      </c>
      <c r="N93" s="20">
        <v>0</v>
      </c>
      <c r="O93" s="20"/>
      <c r="P93" s="20"/>
      <c r="Q93" s="20"/>
      <c r="R93" s="20"/>
      <c r="S93" s="31">
        <f t="shared" si="1"/>
        <v>10000</v>
      </c>
      <c r="T93" s="20"/>
    </row>
    <row r="94" spans="1:20" ht="37.5">
      <c r="A94" s="11" t="s">
        <v>151</v>
      </c>
      <c r="B94" s="12" t="s">
        <v>150</v>
      </c>
      <c r="C94" s="12" t="s">
        <v>215</v>
      </c>
      <c r="D94" s="13">
        <v>15000</v>
      </c>
      <c r="E94" s="14">
        <v>8373</v>
      </c>
      <c r="F94" s="14">
        <v>6627</v>
      </c>
      <c r="G94" s="11">
        <v>0</v>
      </c>
      <c r="H94" s="11">
        <v>0</v>
      </c>
      <c r="I94" s="11">
        <v>0</v>
      </c>
      <c r="J94" s="14">
        <v>2373</v>
      </c>
      <c r="K94" s="11">
        <v>0</v>
      </c>
      <c r="L94" s="14">
        <v>6000</v>
      </c>
      <c r="M94" s="11">
        <v>0</v>
      </c>
      <c r="N94" s="11">
        <v>0</v>
      </c>
      <c r="O94" s="15"/>
      <c r="P94" s="15"/>
      <c r="Q94" s="15"/>
      <c r="R94" s="15"/>
      <c r="S94" s="29">
        <f t="shared" si="1"/>
        <v>6627</v>
      </c>
      <c r="T94" s="15"/>
    </row>
    <row r="95" spans="1:20">
      <c r="A95" s="16"/>
      <c r="B95" s="17" t="s">
        <v>31</v>
      </c>
      <c r="C95" s="16"/>
      <c r="D95" s="18">
        <v>15000</v>
      </c>
      <c r="E95" s="19">
        <v>8373</v>
      </c>
      <c r="F95" s="19">
        <v>6627</v>
      </c>
      <c r="G95" s="17">
        <v>0</v>
      </c>
      <c r="H95" s="17">
        <v>0</v>
      </c>
      <c r="I95" s="17">
        <v>0</v>
      </c>
      <c r="J95" s="19">
        <v>2373</v>
      </c>
      <c r="K95" s="17">
        <v>0</v>
      </c>
      <c r="L95" s="19">
        <v>6000</v>
      </c>
      <c r="M95" s="17">
        <v>0</v>
      </c>
      <c r="N95" s="17">
        <v>0</v>
      </c>
      <c r="O95" s="16"/>
      <c r="P95" s="16"/>
      <c r="Q95" s="16"/>
      <c r="R95" s="16"/>
      <c r="S95" s="30">
        <f t="shared" si="1"/>
        <v>6627</v>
      </c>
      <c r="T95" s="16"/>
    </row>
    <row r="96" spans="1:20">
      <c r="A96" s="20"/>
      <c r="B96" s="21" t="s">
        <v>32</v>
      </c>
      <c r="C96" s="20"/>
      <c r="D96" s="22">
        <v>15000</v>
      </c>
      <c r="E96" s="23">
        <v>8373</v>
      </c>
      <c r="F96" s="23">
        <v>6627</v>
      </c>
      <c r="G96" s="20">
        <v>0</v>
      </c>
      <c r="H96" s="20">
        <v>0</v>
      </c>
      <c r="I96" s="20">
        <v>0</v>
      </c>
      <c r="J96" s="25">
        <v>2373</v>
      </c>
      <c r="K96" s="20">
        <v>0</v>
      </c>
      <c r="L96" s="25">
        <v>6000</v>
      </c>
      <c r="M96" s="20">
        <v>0</v>
      </c>
      <c r="N96" s="20">
        <v>0</v>
      </c>
      <c r="O96" s="20"/>
      <c r="P96" s="20"/>
      <c r="Q96" s="20"/>
      <c r="R96" s="20"/>
      <c r="S96" s="31">
        <f t="shared" si="1"/>
        <v>6627</v>
      </c>
      <c r="T96" s="20"/>
    </row>
    <row r="97" spans="1:20" ht="37.5">
      <c r="A97" s="11" t="s">
        <v>149</v>
      </c>
      <c r="B97" s="12" t="s">
        <v>30</v>
      </c>
      <c r="C97" s="12" t="s">
        <v>210</v>
      </c>
      <c r="D97" s="13">
        <v>59200</v>
      </c>
      <c r="E97" s="11">
        <v>0</v>
      </c>
      <c r="F97" s="14">
        <v>59200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5"/>
      <c r="P97" s="15"/>
      <c r="Q97" s="15"/>
      <c r="R97" s="15"/>
      <c r="S97" s="29">
        <f t="shared" si="1"/>
        <v>59200</v>
      </c>
      <c r="T97" s="15"/>
    </row>
    <row r="98" spans="1:20">
      <c r="A98" s="16"/>
      <c r="B98" s="17" t="s">
        <v>31</v>
      </c>
      <c r="C98" s="16"/>
      <c r="D98" s="18">
        <v>59200</v>
      </c>
      <c r="E98" s="17">
        <v>0</v>
      </c>
      <c r="F98" s="19">
        <v>59200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6"/>
      <c r="P98" s="16"/>
      <c r="Q98" s="16"/>
      <c r="R98" s="16"/>
      <c r="S98" s="30">
        <f t="shared" si="1"/>
        <v>59200</v>
      </c>
      <c r="T98" s="16"/>
    </row>
    <row r="99" spans="1:20">
      <c r="A99" s="20"/>
      <c r="B99" s="21" t="s">
        <v>32</v>
      </c>
      <c r="C99" s="20"/>
      <c r="D99" s="22">
        <v>21100</v>
      </c>
      <c r="E99" s="24">
        <v>0</v>
      </c>
      <c r="F99" s="23">
        <v>21100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/>
      <c r="P99" s="20"/>
      <c r="Q99" s="20"/>
      <c r="R99" s="20"/>
      <c r="S99" s="31">
        <f t="shared" si="1"/>
        <v>21100</v>
      </c>
      <c r="T99" s="20"/>
    </row>
    <row r="100" spans="1:20">
      <c r="A100" s="20"/>
      <c r="B100" s="21" t="s">
        <v>33</v>
      </c>
      <c r="C100" s="20"/>
      <c r="D100" s="22">
        <v>38100</v>
      </c>
      <c r="E100" s="24">
        <v>0</v>
      </c>
      <c r="F100" s="23">
        <v>38100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/>
      <c r="P100" s="20"/>
      <c r="Q100" s="20"/>
      <c r="R100" s="20"/>
      <c r="S100" s="31">
        <f t="shared" si="1"/>
        <v>38100</v>
      </c>
      <c r="T100" s="20"/>
    </row>
    <row r="101" spans="1:20" ht="75">
      <c r="A101" s="6" t="s">
        <v>148</v>
      </c>
      <c r="B101" s="6" t="s">
        <v>129</v>
      </c>
      <c r="C101" s="6" t="s">
        <v>207</v>
      </c>
      <c r="D101" s="7">
        <v>119620</v>
      </c>
      <c r="E101" s="8">
        <v>76786</v>
      </c>
      <c r="F101" s="8">
        <v>42834</v>
      </c>
      <c r="G101" s="6">
        <v>0</v>
      </c>
      <c r="H101" s="8">
        <v>4305</v>
      </c>
      <c r="I101" s="8">
        <v>19056</v>
      </c>
      <c r="J101" s="8">
        <v>4800</v>
      </c>
      <c r="K101" s="8">
        <v>17200</v>
      </c>
      <c r="L101" s="8">
        <v>7000</v>
      </c>
      <c r="M101" s="8">
        <v>9590</v>
      </c>
      <c r="N101" s="8">
        <v>14835</v>
      </c>
      <c r="O101" s="10"/>
      <c r="P101" s="10"/>
      <c r="Q101" s="10"/>
      <c r="R101" s="10"/>
      <c r="S101" s="32">
        <f t="shared" si="1"/>
        <v>42834</v>
      </c>
      <c r="T101" s="6" t="s">
        <v>130</v>
      </c>
    </row>
    <row r="102" spans="1:20" ht="37.5">
      <c r="A102" s="11" t="s">
        <v>147</v>
      </c>
      <c r="B102" s="12" t="s">
        <v>146</v>
      </c>
      <c r="C102" s="12" t="s">
        <v>207</v>
      </c>
      <c r="D102" s="13">
        <v>54620</v>
      </c>
      <c r="E102" s="14">
        <v>49786</v>
      </c>
      <c r="F102" s="14">
        <v>4834</v>
      </c>
      <c r="G102" s="11">
        <v>0</v>
      </c>
      <c r="H102" s="14">
        <v>4305</v>
      </c>
      <c r="I102" s="14">
        <v>19056</v>
      </c>
      <c r="J102" s="11">
        <v>0</v>
      </c>
      <c r="K102" s="14">
        <v>2000</v>
      </c>
      <c r="L102" s="11">
        <v>0</v>
      </c>
      <c r="M102" s="14">
        <v>9590</v>
      </c>
      <c r="N102" s="14">
        <v>14835</v>
      </c>
      <c r="O102" s="15"/>
      <c r="P102" s="15"/>
      <c r="Q102" s="15"/>
      <c r="R102" s="15"/>
      <c r="S102" s="29">
        <f t="shared" si="1"/>
        <v>4834</v>
      </c>
      <c r="T102" s="15"/>
    </row>
    <row r="103" spans="1:20">
      <c r="A103" s="16"/>
      <c r="B103" s="17" t="s">
        <v>31</v>
      </c>
      <c r="C103" s="16"/>
      <c r="D103" s="18">
        <v>54620</v>
      </c>
      <c r="E103" s="19">
        <v>49786</v>
      </c>
      <c r="F103" s="19">
        <v>4834</v>
      </c>
      <c r="G103" s="17">
        <v>0</v>
      </c>
      <c r="H103" s="19">
        <v>4305</v>
      </c>
      <c r="I103" s="19">
        <v>19056</v>
      </c>
      <c r="J103" s="17">
        <v>0</v>
      </c>
      <c r="K103" s="19">
        <v>2000</v>
      </c>
      <c r="L103" s="17">
        <v>0</v>
      </c>
      <c r="M103" s="19">
        <v>9590</v>
      </c>
      <c r="N103" s="19">
        <v>14835</v>
      </c>
      <c r="O103" s="16"/>
      <c r="P103" s="16"/>
      <c r="Q103" s="16"/>
      <c r="R103" s="16"/>
      <c r="S103" s="30">
        <f t="shared" si="1"/>
        <v>4834</v>
      </c>
      <c r="T103" s="16"/>
    </row>
    <row r="104" spans="1:20">
      <c r="A104" s="20"/>
      <c r="B104" s="21" t="s">
        <v>33</v>
      </c>
      <c r="C104" s="20"/>
      <c r="D104" s="22">
        <v>54620</v>
      </c>
      <c r="E104" s="23">
        <v>49786</v>
      </c>
      <c r="F104" s="23">
        <v>4834</v>
      </c>
      <c r="G104" s="20">
        <v>0</v>
      </c>
      <c r="H104" s="25">
        <v>4305</v>
      </c>
      <c r="I104" s="25">
        <v>19056</v>
      </c>
      <c r="J104" s="20">
        <v>0</v>
      </c>
      <c r="K104" s="25">
        <v>2000</v>
      </c>
      <c r="L104" s="20">
        <v>0</v>
      </c>
      <c r="M104" s="25">
        <v>9590</v>
      </c>
      <c r="N104" s="25">
        <v>14835</v>
      </c>
      <c r="O104" s="20"/>
      <c r="P104" s="20"/>
      <c r="Q104" s="20"/>
      <c r="R104" s="20"/>
      <c r="S104" s="31">
        <f t="shared" si="1"/>
        <v>4834</v>
      </c>
      <c r="T104" s="20"/>
    </row>
    <row r="105" spans="1:20" ht="56.25">
      <c r="A105" s="11" t="s">
        <v>145</v>
      </c>
      <c r="B105" s="12" t="s">
        <v>144</v>
      </c>
      <c r="C105" s="12" t="s">
        <v>207</v>
      </c>
      <c r="D105" s="13">
        <v>15000</v>
      </c>
      <c r="E105" s="11">
        <v>0</v>
      </c>
      <c r="F105" s="14">
        <v>15000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5"/>
      <c r="P105" s="15"/>
      <c r="Q105" s="15"/>
      <c r="R105" s="15"/>
      <c r="S105" s="29">
        <f t="shared" si="1"/>
        <v>15000</v>
      </c>
      <c r="T105" s="15"/>
    </row>
    <row r="106" spans="1:20">
      <c r="A106" s="16"/>
      <c r="B106" s="17" t="s">
        <v>31</v>
      </c>
      <c r="C106" s="16"/>
      <c r="D106" s="18">
        <v>15000</v>
      </c>
      <c r="E106" s="17">
        <v>0</v>
      </c>
      <c r="F106" s="19">
        <v>15000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6"/>
      <c r="P106" s="16"/>
      <c r="Q106" s="16"/>
      <c r="R106" s="16"/>
      <c r="S106" s="30">
        <f t="shared" si="1"/>
        <v>15000</v>
      </c>
      <c r="T106" s="16"/>
    </row>
    <row r="107" spans="1:20">
      <c r="A107" s="20"/>
      <c r="B107" s="21" t="s">
        <v>46</v>
      </c>
      <c r="C107" s="20"/>
      <c r="D107" s="22">
        <v>8400</v>
      </c>
      <c r="E107" s="24">
        <v>0</v>
      </c>
      <c r="F107" s="23">
        <v>8400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/>
      <c r="P107" s="20"/>
      <c r="Q107" s="20"/>
      <c r="R107" s="20"/>
      <c r="S107" s="31">
        <f t="shared" si="1"/>
        <v>8400</v>
      </c>
      <c r="T107" s="20"/>
    </row>
    <row r="108" spans="1:20">
      <c r="A108" s="20"/>
      <c r="B108" s="21" t="s">
        <v>33</v>
      </c>
      <c r="C108" s="20"/>
      <c r="D108" s="22">
        <v>6600</v>
      </c>
      <c r="E108" s="24">
        <v>0</v>
      </c>
      <c r="F108" s="23">
        <v>6600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/>
      <c r="P108" s="20"/>
      <c r="Q108" s="20"/>
      <c r="R108" s="20"/>
      <c r="S108" s="31">
        <f t="shared" si="1"/>
        <v>6600</v>
      </c>
      <c r="T108" s="20"/>
    </row>
    <row r="109" spans="1:20" ht="37.5">
      <c r="A109" s="11" t="s">
        <v>143</v>
      </c>
      <c r="B109" s="12" t="s">
        <v>142</v>
      </c>
      <c r="C109" s="12" t="s">
        <v>207</v>
      </c>
      <c r="D109" s="13">
        <v>20000</v>
      </c>
      <c r="E109" s="14">
        <v>20000</v>
      </c>
      <c r="F109" s="11">
        <v>0</v>
      </c>
      <c r="G109" s="11">
        <v>0</v>
      </c>
      <c r="H109" s="11">
        <v>0</v>
      </c>
      <c r="I109" s="11">
        <v>0</v>
      </c>
      <c r="J109" s="14">
        <v>4800</v>
      </c>
      <c r="K109" s="14">
        <v>15200</v>
      </c>
      <c r="L109" s="11">
        <v>0</v>
      </c>
      <c r="M109" s="11">
        <v>0</v>
      </c>
      <c r="N109" s="11">
        <v>0</v>
      </c>
      <c r="O109" s="15"/>
      <c r="P109" s="15"/>
      <c r="Q109" s="15"/>
      <c r="R109" s="15"/>
      <c r="S109" s="29">
        <f t="shared" si="1"/>
        <v>0</v>
      </c>
      <c r="T109" s="15"/>
    </row>
    <row r="110" spans="1:20">
      <c r="A110" s="16"/>
      <c r="B110" s="17" t="s">
        <v>31</v>
      </c>
      <c r="C110" s="16"/>
      <c r="D110" s="18">
        <v>20000</v>
      </c>
      <c r="E110" s="19">
        <v>20000</v>
      </c>
      <c r="F110" s="17">
        <v>0</v>
      </c>
      <c r="G110" s="17">
        <v>0</v>
      </c>
      <c r="H110" s="17">
        <v>0</v>
      </c>
      <c r="I110" s="17">
        <v>0</v>
      </c>
      <c r="J110" s="19">
        <v>4800</v>
      </c>
      <c r="K110" s="19">
        <v>15200</v>
      </c>
      <c r="L110" s="17">
        <v>0</v>
      </c>
      <c r="M110" s="17">
        <v>0</v>
      </c>
      <c r="N110" s="17">
        <v>0</v>
      </c>
      <c r="O110" s="16"/>
      <c r="P110" s="16"/>
      <c r="Q110" s="16"/>
      <c r="R110" s="16"/>
      <c r="S110" s="30">
        <f t="shared" si="1"/>
        <v>0</v>
      </c>
      <c r="T110" s="16"/>
    </row>
    <row r="111" spans="1:20">
      <c r="A111" s="20"/>
      <c r="B111" s="21" t="s">
        <v>32</v>
      </c>
      <c r="C111" s="20"/>
      <c r="D111" s="22">
        <v>4800</v>
      </c>
      <c r="E111" s="23">
        <v>4800</v>
      </c>
      <c r="F111" s="24">
        <v>0</v>
      </c>
      <c r="G111" s="20">
        <v>0</v>
      </c>
      <c r="H111" s="20">
        <v>0</v>
      </c>
      <c r="I111" s="20">
        <v>0</v>
      </c>
      <c r="J111" s="25">
        <v>4800</v>
      </c>
      <c r="K111" s="20">
        <v>0</v>
      </c>
      <c r="L111" s="20">
        <v>0</v>
      </c>
      <c r="M111" s="20">
        <v>0</v>
      </c>
      <c r="N111" s="20">
        <v>0</v>
      </c>
      <c r="O111" s="20"/>
      <c r="P111" s="20"/>
      <c r="Q111" s="20"/>
      <c r="R111" s="20"/>
      <c r="S111" s="31">
        <f t="shared" si="1"/>
        <v>0</v>
      </c>
      <c r="T111" s="20"/>
    </row>
    <row r="112" spans="1:20">
      <c r="A112" s="20"/>
      <c r="B112" s="21" t="s">
        <v>33</v>
      </c>
      <c r="C112" s="20"/>
      <c r="D112" s="22">
        <v>15200</v>
      </c>
      <c r="E112" s="23">
        <v>15200</v>
      </c>
      <c r="F112" s="24">
        <v>0</v>
      </c>
      <c r="G112" s="20">
        <v>0</v>
      </c>
      <c r="H112" s="20">
        <v>0</v>
      </c>
      <c r="I112" s="20">
        <v>0</v>
      </c>
      <c r="J112" s="20">
        <v>0</v>
      </c>
      <c r="K112" s="25">
        <v>15200</v>
      </c>
      <c r="L112" s="20">
        <v>0</v>
      </c>
      <c r="M112" s="20">
        <v>0</v>
      </c>
      <c r="N112" s="20">
        <v>0</v>
      </c>
      <c r="O112" s="20"/>
      <c r="P112" s="20"/>
      <c r="Q112" s="20"/>
      <c r="R112" s="20"/>
      <c r="S112" s="31">
        <f t="shared" si="1"/>
        <v>0</v>
      </c>
      <c r="T112" s="20"/>
    </row>
    <row r="113" spans="1:20" ht="56.25">
      <c r="A113" s="11" t="s">
        <v>141</v>
      </c>
      <c r="B113" s="12" t="s">
        <v>140</v>
      </c>
      <c r="C113" s="12" t="s">
        <v>207</v>
      </c>
      <c r="D113" s="13">
        <v>20000</v>
      </c>
      <c r="E113" s="14">
        <v>7000</v>
      </c>
      <c r="F113" s="14">
        <v>13000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4">
        <v>7000</v>
      </c>
      <c r="M113" s="11">
        <v>0</v>
      </c>
      <c r="N113" s="11">
        <v>0</v>
      </c>
      <c r="O113" s="15"/>
      <c r="P113" s="15"/>
      <c r="Q113" s="15"/>
      <c r="R113" s="15"/>
      <c r="S113" s="29">
        <f t="shared" si="1"/>
        <v>13000</v>
      </c>
      <c r="T113" s="15"/>
    </row>
    <row r="114" spans="1:20">
      <c r="A114" s="16"/>
      <c r="B114" s="17" t="s">
        <v>31</v>
      </c>
      <c r="C114" s="16"/>
      <c r="D114" s="18">
        <v>20000</v>
      </c>
      <c r="E114" s="19">
        <v>7000</v>
      </c>
      <c r="F114" s="19">
        <v>13000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9">
        <v>7000</v>
      </c>
      <c r="M114" s="17">
        <v>0</v>
      </c>
      <c r="N114" s="17">
        <v>0</v>
      </c>
      <c r="O114" s="16"/>
      <c r="P114" s="16"/>
      <c r="Q114" s="16"/>
      <c r="R114" s="16"/>
      <c r="S114" s="30">
        <f t="shared" si="1"/>
        <v>13000</v>
      </c>
      <c r="T114" s="16"/>
    </row>
    <row r="115" spans="1:20">
      <c r="A115" s="20"/>
      <c r="B115" s="21" t="s">
        <v>46</v>
      </c>
      <c r="C115" s="20"/>
      <c r="D115" s="22">
        <v>5000</v>
      </c>
      <c r="E115" s="24">
        <v>0</v>
      </c>
      <c r="F115" s="23">
        <v>5000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/>
      <c r="P115" s="20"/>
      <c r="Q115" s="20"/>
      <c r="R115" s="20"/>
      <c r="S115" s="31">
        <f t="shared" si="1"/>
        <v>5000</v>
      </c>
      <c r="T115" s="20"/>
    </row>
    <row r="116" spans="1:20">
      <c r="A116" s="20"/>
      <c r="B116" s="21" t="s">
        <v>33</v>
      </c>
      <c r="C116" s="20"/>
      <c r="D116" s="22">
        <v>15000</v>
      </c>
      <c r="E116" s="23">
        <v>7000</v>
      </c>
      <c r="F116" s="23">
        <v>8000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5">
        <v>7000</v>
      </c>
      <c r="M116" s="20">
        <v>0</v>
      </c>
      <c r="N116" s="20">
        <v>0</v>
      </c>
      <c r="O116" s="20"/>
      <c r="P116" s="20"/>
      <c r="Q116" s="20"/>
      <c r="R116" s="20"/>
      <c r="S116" s="31">
        <f t="shared" si="1"/>
        <v>8000</v>
      </c>
      <c r="T116" s="20"/>
    </row>
    <row r="117" spans="1:20" ht="56.25">
      <c r="A117" s="11" t="s">
        <v>139</v>
      </c>
      <c r="B117" s="12" t="s">
        <v>138</v>
      </c>
      <c r="C117" s="12" t="s">
        <v>207</v>
      </c>
      <c r="D117" s="13">
        <v>10000</v>
      </c>
      <c r="E117" s="11">
        <v>0</v>
      </c>
      <c r="F117" s="14">
        <v>10000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5"/>
      <c r="P117" s="15"/>
      <c r="Q117" s="15"/>
      <c r="R117" s="15"/>
      <c r="S117" s="29">
        <f t="shared" si="1"/>
        <v>10000</v>
      </c>
      <c r="T117" s="15"/>
    </row>
    <row r="118" spans="1:20">
      <c r="A118" s="16"/>
      <c r="B118" s="17" t="s">
        <v>31</v>
      </c>
      <c r="C118" s="16"/>
      <c r="D118" s="18">
        <v>10000</v>
      </c>
      <c r="E118" s="17">
        <v>0</v>
      </c>
      <c r="F118" s="19">
        <v>10000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6"/>
      <c r="P118" s="16"/>
      <c r="Q118" s="16"/>
      <c r="R118" s="16"/>
      <c r="S118" s="30">
        <f t="shared" si="1"/>
        <v>10000</v>
      </c>
      <c r="T118" s="16"/>
    </row>
    <row r="119" spans="1:20">
      <c r="A119" s="20"/>
      <c r="B119" s="21" t="s">
        <v>32</v>
      </c>
      <c r="C119" s="20"/>
      <c r="D119" s="22">
        <v>10000</v>
      </c>
      <c r="E119" s="24">
        <v>0</v>
      </c>
      <c r="F119" s="23">
        <v>10000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/>
      <c r="P119" s="20"/>
      <c r="Q119" s="20"/>
      <c r="R119" s="20"/>
      <c r="S119" s="31">
        <f t="shared" si="1"/>
        <v>10000</v>
      </c>
      <c r="T119" s="20"/>
    </row>
    <row r="120" spans="1:20">
      <c r="A120" s="26" t="s">
        <v>133</v>
      </c>
      <c r="B120" s="26"/>
      <c r="C120" s="26"/>
      <c r="D120" s="28">
        <v>1227220</v>
      </c>
      <c r="E120" s="28">
        <v>454826</v>
      </c>
      <c r="F120" s="28">
        <v>772394</v>
      </c>
      <c r="G120" s="28">
        <v>11016</v>
      </c>
      <c r="H120" s="28">
        <v>33462</v>
      </c>
      <c r="I120" s="28">
        <v>104450</v>
      </c>
      <c r="J120" s="28">
        <v>57701</v>
      </c>
      <c r="K120" s="28">
        <v>42739</v>
      </c>
      <c r="L120" s="28">
        <v>122070</v>
      </c>
      <c r="M120" s="28">
        <v>37072</v>
      </c>
      <c r="N120" s="28">
        <v>36175</v>
      </c>
      <c r="O120" s="26"/>
      <c r="P120" s="26"/>
      <c r="Q120" s="26"/>
      <c r="R120" s="26"/>
      <c r="S120" s="33">
        <f t="shared" si="1"/>
        <v>782535</v>
      </c>
      <c r="T120" s="26"/>
    </row>
    <row r="121" spans="1:20">
      <c r="A121" s="27" t="s">
        <v>134</v>
      </c>
    </row>
    <row r="122" spans="1:20">
      <c r="A122" s="27" t="s">
        <v>135</v>
      </c>
    </row>
    <row r="123" spans="1:20">
      <c r="A123" s="27" t="s">
        <v>136</v>
      </c>
    </row>
    <row r="124" spans="1:20">
      <c r="A124" s="27" t="s">
        <v>137</v>
      </c>
    </row>
  </sheetData>
  <mergeCells count="12">
    <mergeCell ref="A1:A3"/>
    <mergeCell ref="B1:B3"/>
    <mergeCell ref="C1:C3"/>
    <mergeCell ref="D1:D3"/>
    <mergeCell ref="E1:E3"/>
    <mergeCell ref="S1:S2"/>
    <mergeCell ref="T1:T3"/>
    <mergeCell ref="F1:F3"/>
    <mergeCell ref="G1:I1"/>
    <mergeCell ref="J1:L1"/>
    <mergeCell ref="M1:O1"/>
    <mergeCell ref="P1:R1"/>
  </mergeCells>
  <printOptions horizontalCentered="1"/>
  <pageMargins left="0" right="0" top="1.1811023622047245" bottom="0.70866141732283472" header="0.51181102362204722" footer="0"/>
  <pageSetup paperSize="9" scale="70" orientation="landscape" r:id="rId1"/>
  <headerFooter>
    <oddHeader>&amp;C&amp;"TH SarabunPSK,ตัวหนา"&amp;18แบบฟอร์มการปรับแผนการใช้จ่ายงบประมาณ ประจำปีงบประมาณ พ.ศ. 2563
 ประเภทงบประมาณ : งบประมาณเงินรายได้ หน่วยงาน : คณะเทคโนโลยีอุตสาหกรรม
 เบิกจ่าย (หน่วยงาน) ณ 10 มิถุนายน 2563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แผ่นดิน</vt:lpstr>
      <vt:lpstr>เงินรายได้</vt:lpstr>
      <vt:lpstr>เงินรายได้!Print_Titles</vt:lpstr>
      <vt:lpstr>แผ่นดิน!Print_Titles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ARTPLAN</dc:creator>
  <cp:lastModifiedBy>Lenovo</cp:lastModifiedBy>
  <cp:lastPrinted>2020-06-11T11:18:27Z</cp:lastPrinted>
  <dcterms:created xsi:type="dcterms:W3CDTF">2020-06-10T08:12:16Z</dcterms:created>
  <dcterms:modified xsi:type="dcterms:W3CDTF">2020-06-11T11:18:28Z</dcterms:modified>
</cp:coreProperties>
</file>