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xr:revisionPtr revIDLastSave="0" documentId="13_ncr:1_{5334A195-347C-4DE1-A2AE-909B211FC8A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2" i="2" l="1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<sst xmlns="http://schemas.openxmlformats.org/spreadsheetml/2006/main" count="347" uniqueCount="175">
  <si>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</si>
  <si>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</si>
  <si>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</si>
  <si>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</si>
  <si>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</si>
  <si>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</si>
  <si>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</si>
  <si>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</si>
  <si>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</si>
  <si>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</si>
  <si>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</si>
  <si>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</si>
  <si>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</si>
  <si>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</si>
  <si>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</si>
  <si>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</si>
  <si>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</si>
  <si>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</si>
  <si>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</si>
  <si>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</si>
  <si>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</si>
  <si>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</si>
  <si>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</si>
  <si>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</si>
  <si>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</si>
  <si>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63A55210สวท01W01</t>
  </si>
  <si>
    <t>โครงการการประกันคุณภาพการศึกษา สำนักวิทยบริการและเทคโนโลยีสารสนเทศ</t>
  </si>
  <si>
    <t>นางสาวอุ่นเรือน แสนเสน</t>
  </si>
  <si>
    <t>งานบริหารทั่วไป</t>
  </si>
  <si>
    <t>63A55210สวท01W01A01</t>
  </si>
  <si>
    <t xml:space="preserve">กิจกรรมการประกันคุณภาพการศึกษาใน ระดับสำนัก </t>
  </si>
  <si>
    <t>งบอุดหนุน</t>
  </si>
  <si>
    <t>ค่าตอบแทน/งบอุดหนุน</t>
  </si>
  <si>
    <t>ค่าใช้สอย/งบอุดหนุน</t>
  </si>
  <si>
    <t>ค่าวัสดุ/งบอุดหนุน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</si>
  <si>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</si>
  <si>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</si>
  <si>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</si>
  <si>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</si>
  <si>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</si>
  <si>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ครุภัณฑ์/งบสรก.</t>
  </si>
  <si>
    <t>งบลงทุน</t>
  </si>
  <si>
    <t>ค่าใช้สอย/งบสรก.</t>
  </si>
  <si>
    <t>งบดำเนินงาน</t>
  </si>
  <si>
    <t>นายเอกราช วงค์กระโซ่</t>
  </si>
  <si>
    <t xml:space="preserve">กิจกรรมปรับปรุงห้องปฏิบัติการคอมพิวเตอร์ </t>
  </si>
  <si>
    <t>63P55108สวท06W02P01</t>
  </si>
  <si>
    <t>งานพัฒนาเทคโนโลยีเครือข่ายและบริการคอมพิวเตอร์</t>
  </si>
  <si>
    <t>โครงการปรับปรุงห้องปฏิบัติการคอมพิวเตอร์</t>
  </si>
  <si>
    <t>63P55108สวท06W02</t>
  </si>
  <si>
    <t>นายจยุตย์ พูลเพิ่ม</t>
  </si>
  <si>
    <t xml:space="preserve">กิจกรรมค่าใช้สอย </t>
  </si>
  <si>
    <t>63P55108สวท06W01P04</t>
  </si>
  <si>
    <t>ค่าสาธารณูปโภค/งบสรก.</t>
  </si>
  <si>
    <t xml:space="preserve">กิจกรรมค่าเช่าวงจรอินเทอร์เน็ตจำนวน 3 เดือน </t>
  </si>
  <si>
    <t>63P55108สวท06W01P03</t>
  </si>
  <si>
    <t>ค่าวัสดุ/งบสรก.</t>
  </si>
  <si>
    <t xml:space="preserve">กิจกรรมค่าวัสดุอินเทอร์เน็ต </t>
  </si>
  <si>
    <t>63P55108สวท06W01P02</t>
  </si>
  <si>
    <t>นายอรรณพ อรังศรี</t>
  </si>
  <si>
    <t xml:space="preserve">กิจกรรมการจัดหาอุปกรณ์กระจายสัญญาณแบบที่ 2 </t>
  </si>
  <si>
    <t>63P55108สวท06W01P01</t>
  </si>
  <si>
    <t>โครงการพัฒนาคุณภาพเครือข่ายพื้นฐานอินเทอร์เน็ต</t>
  </si>
  <si>
    <t>63P55108สวท06W01</t>
  </si>
  <si>
    <t>นายดนุชา บัวพินธุ</t>
  </si>
  <si>
    <t xml:space="preserve">กิจกรรมการซ่อมบำรุงอุปกรณ์และระบบการติดตามการทำงานเครื่องคอมพิวเตอร์แม่ข่าย </t>
  </si>
  <si>
    <t>63P55108สวท05W01P03</t>
  </si>
  <si>
    <t>นางสาววัชราภรณ์ ทอนรินทร์</t>
  </si>
  <si>
    <t xml:space="preserve">กิจกรรมการจัดหาช่องทางในการเผยแพร่โปรแกรมประยุกต์บนอุปกรณ์เคลื่อนที่ </t>
  </si>
  <si>
    <t>63P55108สวท05W01P02</t>
  </si>
  <si>
    <t>ค่าตอบแทน/งบสรก.</t>
  </si>
  <si>
    <t>นายกิตติภูมิ คำศรี</t>
  </si>
  <si>
    <t xml:space="preserve">กิจกรรมการจัดหาอุปกรณ์เพื่อสนับสนุนการเรียนการสอนและการอบรมผ่านระบบวิดีโอคอนเฟอร์เรนซ์ </t>
  </si>
  <si>
    <t>63P55108สวท05W01P01</t>
  </si>
  <si>
    <t>งานพัฒนาระบบสารสนเทศ</t>
  </si>
  <si>
    <t>โครงการการเพิ่มศักยภาพการให้บริการและการพัฒนาระบบสารสนเทศของมหาวิทยาลัย</t>
  </si>
  <si>
    <t>63P55108สวท05W01</t>
  </si>
  <si>
    <t xml:space="preserve">กิจกรรมแข่งทักษะทางด้าน ICT </t>
  </si>
  <si>
    <t>63P55108สวท04W03P07</t>
  </si>
  <si>
    <t xml:space="preserve">กิจกรรมฝึกอบรมทางด้าน ICT </t>
  </si>
  <si>
    <t>63P55108สวท04W03P06</t>
  </si>
  <si>
    <t>นายสมบัติ เทียบแสง</t>
  </si>
  <si>
    <t xml:space="preserve">กิจกรรมลงนามเครือข่ายความร่วมมือเทคโนโลยีสารสนเทศ </t>
  </si>
  <si>
    <t>63P55108สวท04W03P05</t>
  </si>
  <si>
    <t>นางสาวดาราวรรณ ปัตโชติชัย</t>
  </si>
  <si>
    <t xml:space="preserve">กิจกรรมประชาสัมพันธ์ </t>
  </si>
  <si>
    <t>63P55108สวท04W03P04</t>
  </si>
  <si>
    <t>นางภิญญาพัชญ์ อุ่มภูธร</t>
  </si>
  <si>
    <t xml:space="preserve">กิจกรรมบรรยายพิเศษ </t>
  </si>
  <si>
    <t>63P55108สวท04W03P03</t>
  </si>
  <si>
    <t>นางสาวพัศนี คำตั้งหน้า</t>
  </si>
  <si>
    <t xml:space="preserve">กิจกรรมประดิษฐ์สิ่งของ </t>
  </si>
  <si>
    <t>63P55108สวท04W03P02</t>
  </si>
  <si>
    <t>นายวีระ กงลีมา</t>
  </si>
  <si>
    <t xml:space="preserve">กิจกรรม Human Library </t>
  </si>
  <si>
    <t>63P55108สวท04W03P01</t>
  </si>
  <si>
    <t>งานบริการสารสนเทศ</t>
  </si>
  <si>
    <t>โครงการสัปดาห์ห้องสมุดและไอซีที</t>
  </si>
  <si>
    <t>63P55108สวท04W03</t>
  </si>
  <si>
    <t>นางศศธร มาศสถิตย์</t>
  </si>
  <si>
    <t xml:space="preserve">กิจกรรมส่งเสริมการอ่าน </t>
  </si>
  <si>
    <t>63P55108สวท04W02P01</t>
  </si>
  <si>
    <t>โครงการส่งเสริมการอ่าน</t>
  </si>
  <si>
    <t>63P55108สวท04W02</t>
  </si>
  <si>
    <t>นางสาววารุณี เพียรพจน์</t>
  </si>
  <si>
    <t xml:space="preserve">กิจกรรมอบรมการสืบค้นสารสนเทศนักศึกษาใหม่ </t>
  </si>
  <si>
    <t>63P55108สวท04W01P01</t>
  </si>
  <si>
    <t>โครงการพัฒนาศักยภาพนักศึกษาและทักษะการเรียนรู้ในศตวรรษที่ 21</t>
  </si>
  <si>
    <t>63P55108สวท04W01</t>
  </si>
  <si>
    <t xml:space="preserve">กิจกรรมปรับภูมิทัศน์ Green Library </t>
  </si>
  <si>
    <t>63P55108สวท03W01P03</t>
  </si>
  <si>
    <t>นายพอเจตน์ เกษมสินธุ์</t>
  </si>
  <si>
    <t xml:space="preserve">กิจกรรมรณรงค์และสร้างความตระหนักเรื่องการอนุรักษ์พลังงานและสิ่งแวดล้อม </t>
  </si>
  <si>
    <t>63P55108สวท03W01P02</t>
  </si>
  <si>
    <t xml:space="preserve">กิจกรรมสร้างและเผยแพร่ความรู้เรื่องการอนุรักษ์พลังงานและสิ่งแวดล้อมแก่บุคลากร </t>
  </si>
  <si>
    <t>63P55108สวท03W01P01</t>
  </si>
  <si>
    <t>งานวารสารและสิ่งพิมพ์ต่อเนื่อง</t>
  </si>
  <si>
    <t>นางสุวิดา สุจริต</t>
  </si>
  <si>
    <t>โครงการพัฒนาห้องสมุดสีเขียวเพื่อการอนุรักษ์พลังงานและสิ่งแวดล้อม</t>
  </si>
  <si>
    <t>63P55108สวท03W01</t>
  </si>
  <si>
    <t>นายวิศิษฎ์ ปวงศรี</t>
  </si>
  <si>
    <t xml:space="preserve">กิจกรรมพัฒนาระบบคลังข้อมูลสถาบัน </t>
  </si>
  <si>
    <t>63P55108สวท02W03P02</t>
  </si>
  <si>
    <t xml:space="preserve">กิจกรรมพัฒนาระบบคลังข้อมูลท้องถิ่น </t>
  </si>
  <si>
    <t>63P55108สวท02W03P01</t>
  </si>
  <si>
    <t>งานพัฒนาทรัพยากรสารสนเทศ</t>
  </si>
  <si>
    <t>โครงการพัฒนาระบบจัดการคลังท้องถิ่น</t>
  </si>
  <si>
    <t>63P55108สวท02W03</t>
  </si>
  <si>
    <t>นายชาญชัย บาลศรี</t>
  </si>
  <si>
    <t xml:space="preserve">กิจกรรมจัดหาหนังสืออิเล็กทรอนิกส์ eBooks </t>
  </si>
  <si>
    <t>63P55108สวท02W02P04</t>
  </si>
  <si>
    <t xml:space="preserve">กิจกรรมสมัครและต่ออายุวารสารวิชาการ </t>
  </si>
  <si>
    <t>63P55108สวท02W02P03</t>
  </si>
  <si>
    <t>นางสาวเรืองสัน แก้วฝ่าย</t>
  </si>
  <si>
    <t xml:space="preserve">กิจกรรมจัดซื้อวารสาร นิตยสารและหนังสือพิมพ์ </t>
  </si>
  <si>
    <t>63P55108สวท02W02P02</t>
  </si>
  <si>
    <t>นางสาวธมนวรรณ ชินเนหันหา</t>
  </si>
  <si>
    <t xml:space="preserve">กิจกรรมจัดซื้อทรัพยากรสารสนเทศ </t>
  </si>
  <si>
    <t>63P55108สวท02W02P01</t>
  </si>
  <si>
    <t>โครงการจัดซื้อจัดหาทรัพยากรสารสนเทศ</t>
  </si>
  <si>
    <t>63P55108สวท02W02</t>
  </si>
  <si>
    <t xml:space="preserve">กิจกรรมบำรุงรักษาระบบระบบห้องสมุดอัจฉริยะ RFID </t>
  </si>
  <si>
    <t>63P55108สวท02W01P02</t>
  </si>
  <si>
    <t xml:space="preserve">กิจกรรมบำรุงรักษาระบบห้องสมุดอัตโนมัติ ALIST </t>
  </si>
  <si>
    <t>63P55108สวท02W01P01</t>
  </si>
  <si>
    <t>โครงการบำรุงรักษาระบบห้องสมุดอัตโนมัติและระบบห้องสมุดอัจฉริยะ RFID</t>
  </si>
  <si>
    <t>63P55108สวท02W01</t>
  </si>
  <si>
    <t xml:space="preserve">กิจกรรมรพัฒนาห้องปฏิบัติการอินเทอร์เน็ตในสรรพสิ่ง (IOT) สำหรับการเรียนการสอน </t>
  </si>
  <si>
    <t>63P55210สวท01W01P01</t>
  </si>
  <si>
    <t>โครงการพัฒนาห้องปฏิบัติการอินเทอร์เน็ตในสรรพสิ่ง (IOT) สำหรับการเรียนการสอน</t>
  </si>
  <si>
    <t>63P55210สวท01W01</t>
  </si>
  <si>
    <t>นางสาววริษฐา ไวแสน</t>
  </si>
  <si>
    <t xml:space="preserve">กิจกรรมพัฒนาศักยภาพบุคลากรสำนักวิทยบริการและเทคโนโลยีสารสนเทศ </t>
  </si>
  <si>
    <t>63P55108สวท01W03P02</t>
  </si>
  <si>
    <t xml:space="preserve">กิจกรรมอบรมเชิงปฎิบัติการ Voice over Internet Protocol </t>
  </si>
  <si>
    <t>63P55108สวท01W03P01</t>
  </si>
  <si>
    <t>โครงการพัฒนาศักยภาพบุคลากรสำนักวิทยบริการและเทคโนโลยีสารสนเทศ</t>
  </si>
  <si>
    <t>63P55108สวท01W03</t>
  </si>
  <si>
    <t>นางเจริญพร บาทชารี</t>
  </si>
  <si>
    <t xml:space="preserve">กิจกรรมสัมนาเครือข่ายสำนักวิทยบริการและเทคโนโลยีสารสนเทศ มหาวิทยาลัยราชภัฏทั่วประเทศครั้งที่ 9 </t>
  </si>
  <si>
    <t>63P55108สวท01W02P03</t>
  </si>
  <si>
    <t xml:space="preserve">กิจกรรมการบริหารสำนักวิทยบริการและเทคโนโลยีสารสนเทศ </t>
  </si>
  <si>
    <t>63P55108สวท01W02P02</t>
  </si>
  <si>
    <t>ค่าจ้างลูกจ้างสัญญาจ้าง</t>
  </si>
  <si>
    <t>งบบุคลากร</t>
  </si>
  <si>
    <t xml:space="preserve">กิจกรรมจัดหาบุคลากร </t>
  </si>
  <si>
    <t>63P55108สวท01W02P01</t>
  </si>
  <si>
    <t>โครงการบริหารสำนักวิทยบริการและเทคโนโลยีสารสนเทศ</t>
  </si>
  <si>
    <t>63P55108สวท01W02</t>
  </si>
  <si>
    <t xml:space="preserve">กิจกรรมจัดทำแผนบริหารความเสี่ยง สำนักวิทยบริการและเทคโนโลยีสารสนเทศ </t>
  </si>
  <si>
    <t>63P55108สวท01W01P02</t>
  </si>
  <si>
    <t xml:space="preserve">กิจกรรมจัดทำแผนการจัดการองค์ความรู้สำนักวิทยบริการและเทคโนโลยีสารสนเทศ </t>
  </si>
  <si>
    <t>63P55108สวท01W01P01</t>
  </si>
  <si>
    <t>โครงการจัดการความรู้และบริหารความเสี่ยง</t>
  </si>
  <si>
    <t>63P55108สวท01W01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</si>
</sst>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0" fontId="16" fillId="0" borderId="0" xfId="0" applyFont="1"/>
    <xf numFmtId="187" fontId="18" fillId="41" borderId="10" xfId="1" applyNumberFormat="1" applyFont="1" applyFill="1" applyBorder="1" applyAlignment="1">
      <alignment vertical="top" wrapText="1"/>
    </xf>
    <xf numFmtId="187" fontId="18" fillId="42" borderId="10" xfId="1" applyNumberFormat="1" applyFont="1" applyFill="1" applyBorder="1" applyAlignment="1">
      <alignment vertical="top" wrapText="1"/>
    </xf>
    <xf numFmtId="187" fontId="18" fillId="0" borderId="10" xfId="1" applyNumberFormat="1" applyFont="1" applyBorder="1" applyAlignment="1">
      <alignment vertical="top" wrapText="1"/>
    </xf>
    <xf numFmtId="187" fontId="18" fillId="43" borderId="10" xfId="1" applyNumberFormat="1" applyFont="1" applyFill="1" applyBorder="1" applyAlignment="1">
      <alignment horizontal="center" vertical="top" wrapText="1"/>
    </xf>
    <xf numFmtId="3" fontId="19" fillId="0" borderId="10" xfId="0" applyNumberFormat="1" applyFont="1" applyBorder="1" applyAlignment="1">
      <alignment vertical="top" wrapText="1"/>
    </xf>
    <xf numFmtId="187" fontId="18" fillId="40" borderId="10" xfId="1" applyNumberFormat="1" applyFont="1" applyFill="1" applyBorder="1" applyAlignment="1">
      <alignment vertical="top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view="pageBreakPreview" zoomScale="60" zoomScaleNormal="100" workbookViewId="0">
      <selection activeCell="N15" sqref="N15"/>
    </sheetView>
  </sheetViews>
  <sheetFormatPr defaultRowHeight="18.75" x14ac:dyDescent="0.3"/>
  <cols>
    <col min="1" max="1" width="19.125" style="9" bestFit="1" customWidth="1"/>
    <col min="2" max="2" width="34.375" style="9" customWidth="1"/>
    <col min="3" max="3" width="18.25" style="9" bestFit="1" customWidth="1"/>
    <col min="4" max="4" width="8.25" style="9" customWidth="1"/>
    <col min="5" max="5" width="9.5" style="9" bestFit="1" customWidth="1"/>
    <col min="6" max="6" width="6" style="9" customWidth="1"/>
    <col min="7" max="12" width="3.75" style="9" customWidth="1"/>
    <col min="13" max="13" width="4" style="9" customWidth="1"/>
    <col min="14" max="18" width="3.75" style="9" customWidth="1"/>
    <col min="19" max="19" width="6.625" style="9" bestFit="1" customWidth="1"/>
    <col min="20" max="20" width="11.125" style="9" bestFit="1" customWidth="1"/>
    <col min="21" max="16384" width="9" style="9"/>
  </cols>
  <sheetData>
    <row r="1" spans="1:20" x14ac:dyDescent="0.3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35" t="s">
        <v>6</v>
      </c>
      <c r="H1" s="36"/>
      <c r="I1" s="37"/>
      <c r="J1" s="38" t="s">
        <v>7</v>
      </c>
      <c r="K1" s="39"/>
      <c r="L1" s="40"/>
      <c r="M1" s="41" t="s">
        <v>8</v>
      </c>
      <c r="N1" s="42"/>
      <c r="O1" s="43"/>
      <c r="P1" s="44" t="s">
        <v>9</v>
      </c>
      <c r="Q1" s="45"/>
      <c r="R1" s="46"/>
      <c r="S1" s="47" t="s">
        <v>10</v>
      </c>
      <c r="T1" s="49" t="s">
        <v>11</v>
      </c>
    </row>
    <row r="2" spans="1:20" x14ac:dyDescent="0.3">
      <c r="A2" s="50"/>
      <c r="B2" s="50"/>
      <c r="C2" s="50"/>
      <c r="D2" s="50"/>
      <c r="E2" s="50"/>
      <c r="F2" s="5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8"/>
      <c r="T2" s="50"/>
    </row>
    <row r="3" spans="1:20" x14ac:dyDescent="0.3">
      <c r="A3" s="51"/>
      <c r="B3" s="51"/>
      <c r="C3" s="51"/>
      <c r="D3" s="51"/>
      <c r="E3" s="51"/>
      <c r="F3" s="5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1"/>
    </row>
    <row r="4" spans="1:20" ht="37.5" x14ac:dyDescent="0.3">
      <c r="A4" s="6" t="s">
        <v>25</v>
      </c>
      <c r="B4" s="6" t="s">
        <v>26</v>
      </c>
      <c r="C4" s="6" t="s">
        <v>27</v>
      </c>
      <c r="D4" s="7">
        <v>35000</v>
      </c>
      <c r="E4" s="6">
        <v>0</v>
      </c>
      <c r="F4" s="8">
        <v>35000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35000</v>
      </c>
      <c r="T4" s="6" t="s">
        <v>28</v>
      </c>
    </row>
    <row r="5" spans="1:20" x14ac:dyDescent="0.3">
      <c r="A5" s="11" t="s">
        <v>29</v>
      </c>
      <c r="B5" s="12" t="s">
        <v>30</v>
      </c>
      <c r="C5" s="12" t="s">
        <v>27</v>
      </c>
      <c r="D5" s="13">
        <v>35000</v>
      </c>
      <c r="E5" s="11">
        <v>0</v>
      </c>
      <c r="F5" s="14">
        <v>35000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29">
        <f t="shared" ref="S5:S10" si="0">D5-(SUM(G5:R5))</f>
        <v>35000</v>
      </c>
      <c r="T5" s="15"/>
    </row>
    <row r="6" spans="1:20" x14ac:dyDescent="0.3">
      <c r="A6" s="16"/>
      <c r="B6" s="17" t="s">
        <v>31</v>
      </c>
      <c r="C6" s="16"/>
      <c r="D6" s="18">
        <v>35000</v>
      </c>
      <c r="E6" s="17">
        <v>0</v>
      </c>
      <c r="F6" s="19">
        <v>35000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30">
        <f t="shared" si="0"/>
        <v>35000</v>
      </c>
      <c r="T6" s="16"/>
    </row>
    <row r="7" spans="1:20" x14ac:dyDescent="0.3">
      <c r="A7" s="20"/>
      <c r="B7" s="21" t="s">
        <v>32</v>
      </c>
      <c r="C7" s="20"/>
      <c r="D7" s="22">
        <v>23000</v>
      </c>
      <c r="E7" s="23">
        <v>0</v>
      </c>
      <c r="F7" s="24">
        <v>23000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1">
        <f t="shared" si="0"/>
        <v>23000</v>
      </c>
      <c r="T7" s="20"/>
    </row>
    <row r="8" spans="1:20" x14ac:dyDescent="0.3">
      <c r="A8" s="20"/>
      <c r="B8" s="21" t="s">
        <v>33</v>
      </c>
      <c r="C8" s="20"/>
      <c r="D8" s="22">
        <v>6000</v>
      </c>
      <c r="E8" s="23">
        <v>0</v>
      </c>
      <c r="F8" s="24">
        <v>6000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1">
        <f t="shared" si="0"/>
        <v>6000</v>
      </c>
      <c r="T8" s="20"/>
    </row>
    <row r="9" spans="1:20" x14ac:dyDescent="0.3">
      <c r="A9" s="20"/>
      <c r="B9" s="21" t="s">
        <v>34</v>
      </c>
      <c r="C9" s="20"/>
      <c r="D9" s="22">
        <v>6000</v>
      </c>
      <c r="E9" s="23">
        <v>0</v>
      </c>
      <c r="F9" s="24">
        <v>6000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/>
      <c r="P9" s="20"/>
      <c r="Q9" s="20"/>
      <c r="R9" s="20"/>
      <c r="S9" s="31">
        <f t="shared" si="0"/>
        <v>6000</v>
      </c>
      <c r="T9" s="20"/>
    </row>
    <row r="10" spans="1:20" x14ac:dyDescent="0.3">
      <c r="A10" s="25" t="s">
        <v>35</v>
      </c>
      <c r="B10" s="25"/>
      <c r="C10" s="25"/>
      <c r="D10" s="27">
        <v>35000</v>
      </c>
      <c r="E10" s="25">
        <v>0</v>
      </c>
      <c r="F10" s="27">
        <v>35000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/>
      <c r="P10" s="25"/>
      <c r="Q10" s="25"/>
      <c r="R10" s="25"/>
      <c r="S10" s="32">
        <f t="shared" si="0"/>
        <v>35000</v>
      </c>
      <c r="T10" s="25"/>
    </row>
    <row r="11" spans="1:20" x14ac:dyDescent="0.3">
      <c r="A11" s="26" t="s">
        <v>36</v>
      </c>
    </row>
    <row r="12" spans="1:20" x14ac:dyDescent="0.3">
      <c r="A12" s="26" t="s">
        <v>37</v>
      </c>
    </row>
    <row r="13" spans="1:20" x14ac:dyDescent="0.3">
      <c r="A13" s="26" t="s">
        <v>38</v>
      </c>
    </row>
    <row r="14" spans="1:20" x14ac:dyDescent="0.3">
      <c r="A14" s="26" t="s">
        <v>39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0.98425196850393704" bottom="0.51181102362204722" header="0.51181102362204722" footer="0"/>
  <pageSetup paperSize="9" scale="85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สำนักวิทยบริการและเทคโนโลยีสารสนเทศ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6"/>
  <sheetViews>
    <sheetView tabSelected="1" view="pageBreakPreview" zoomScaleNormal="100" zoomScaleSheetLayoutView="100" workbookViewId="0">
      <pane xSplit="6" ySplit="3" topLeftCell="G61" activePane="bottomRight" state="frozen"/>
      <selection pane="topRight" activeCell="G1" sqref="G1"/>
      <selection pane="bottomLeft" activeCell="A4" sqref="A4"/>
      <selection pane="bottomRight" activeCell="G119" sqref="G119"/>
    </sheetView>
  </sheetViews>
  <sheetFormatPr defaultRowHeight="14.25" x14ac:dyDescent="0.2"/>
  <cols>
    <col min="1" max="1" width="18.75" bestFit="1" customWidth="1"/>
    <col min="2" max="2" width="36" bestFit="1" customWidth="1"/>
    <col min="3" max="3" width="19.25" customWidth="1"/>
    <col min="4" max="4" width="11" customWidth="1"/>
    <col min="5" max="5" width="9.5" bestFit="1" customWidth="1"/>
    <col min="6" max="6" width="8.375" customWidth="1"/>
    <col min="7" max="7" width="7" customWidth="1"/>
    <col min="8" max="8" width="6.875" customWidth="1"/>
    <col min="9" max="9" width="6.625" customWidth="1"/>
    <col min="10" max="10" width="7.125" customWidth="1"/>
    <col min="11" max="13" width="6.625" customWidth="1"/>
    <col min="14" max="14" width="6.875" customWidth="1"/>
    <col min="15" max="18" width="3.75" customWidth="1"/>
    <col min="19" max="19" width="9.375" customWidth="1"/>
    <col min="20" max="20" width="32.75" customWidth="1"/>
  </cols>
  <sheetData>
    <row r="1" spans="1:20" ht="18.75" x14ac:dyDescent="0.2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35" t="s">
        <v>6</v>
      </c>
      <c r="H1" s="36"/>
      <c r="I1" s="37"/>
      <c r="J1" s="38" t="s">
        <v>7</v>
      </c>
      <c r="K1" s="39"/>
      <c r="L1" s="40"/>
      <c r="M1" s="41" t="s">
        <v>8</v>
      </c>
      <c r="N1" s="42"/>
      <c r="O1" s="43"/>
      <c r="P1" s="44" t="s">
        <v>9</v>
      </c>
      <c r="Q1" s="45"/>
      <c r="R1" s="46"/>
      <c r="S1" s="47" t="s">
        <v>10</v>
      </c>
      <c r="T1" s="49" t="s">
        <v>11</v>
      </c>
    </row>
    <row r="2" spans="1:20" ht="18.75" x14ac:dyDescent="0.2">
      <c r="A2" s="50"/>
      <c r="B2" s="50"/>
      <c r="C2" s="50"/>
      <c r="D2" s="50"/>
      <c r="E2" s="50"/>
      <c r="F2" s="5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8"/>
      <c r="T2" s="50"/>
    </row>
    <row r="3" spans="1:20" ht="18.75" x14ac:dyDescent="0.2">
      <c r="A3" s="51"/>
      <c r="B3" s="51"/>
      <c r="C3" s="51"/>
      <c r="D3" s="51"/>
      <c r="E3" s="51"/>
      <c r="F3" s="5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1"/>
    </row>
    <row r="4" spans="1:20" ht="18.75" x14ac:dyDescent="0.2">
      <c r="A4" s="6" t="s">
        <v>174</v>
      </c>
      <c r="B4" s="6" t="s">
        <v>173</v>
      </c>
      <c r="C4" s="6" t="s">
        <v>27</v>
      </c>
      <c r="D4" s="7">
        <v>18500</v>
      </c>
      <c r="E4" s="6">
        <v>0</v>
      </c>
      <c r="F4" s="8">
        <v>18500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18500</v>
      </c>
      <c r="T4" s="6" t="s">
        <v>28</v>
      </c>
    </row>
    <row r="5" spans="1:20" ht="37.5" x14ac:dyDescent="0.2">
      <c r="A5" s="11" t="s">
        <v>172</v>
      </c>
      <c r="B5" s="12" t="s">
        <v>171</v>
      </c>
      <c r="C5" s="12" t="s">
        <v>87</v>
      </c>
      <c r="D5" s="13">
        <v>15500</v>
      </c>
      <c r="E5" s="11">
        <v>0</v>
      </c>
      <c r="F5" s="14">
        <v>15500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29">
        <f t="shared" ref="S5:S68" si="0">D5-(SUM(G5:R5))</f>
        <v>15500</v>
      </c>
      <c r="T5" s="15"/>
    </row>
    <row r="6" spans="1:20" ht="18.75" x14ac:dyDescent="0.2">
      <c r="A6" s="16"/>
      <c r="B6" s="17" t="s">
        <v>43</v>
      </c>
      <c r="C6" s="16"/>
      <c r="D6" s="18">
        <v>15500</v>
      </c>
      <c r="E6" s="17">
        <v>0</v>
      </c>
      <c r="F6" s="19">
        <v>15500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30">
        <f t="shared" si="0"/>
        <v>15500</v>
      </c>
      <c r="T6" s="16"/>
    </row>
    <row r="7" spans="1:20" ht="18.75" x14ac:dyDescent="0.2">
      <c r="A7" s="20"/>
      <c r="B7" s="21" t="s">
        <v>42</v>
      </c>
      <c r="C7" s="20"/>
      <c r="D7" s="22">
        <v>12500</v>
      </c>
      <c r="E7" s="23">
        <v>0</v>
      </c>
      <c r="F7" s="24">
        <v>12500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1">
        <f t="shared" si="0"/>
        <v>12500</v>
      </c>
      <c r="T7" s="20"/>
    </row>
    <row r="8" spans="1:20" ht="18.75" x14ac:dyDescent="0.2">
      <c r="A8" s="20"/>
      <c r="B8" s="21" t="s">
        <v>56</v>
      </c>
      <c r="C8" s="20"/>
      <c r="D8" s="22">
        <v>3000</v>
      </c>
      <c r="E8" s="23">
        <v>0</v>
      </c>
      <c r="F8" s="24">
        <v>3000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1">
        <f t="shared" si="0"/>
        <v>3000</v>
      </c>
      <c r="T8" s="20"/>
    </row>
    <row r="9" spans="1:20" ht="37.5" x14ac:dyDescent="0.2">
      <c r="A9" s="11" t="s">
        <v>170</v>
      </c>
      <c r="B9" s="12" t="s">
        <v>169</v>
      </c>
      <c r="C9" s="12" t="s">
        <v>27</v>
      </c>
      <c r="D9" s="13">
        <v>3000</v>
      </c>
      <c r="E9" s="11">
        <v>0</v>
      </c>
      <c r="F9" s="14">
        <v>3000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5"/>
      <c r="P9" s="15"/>
      <c r="Q9" s="15"/>
      <c r="R9" s="15"/>
      <c r="S9" s="29">
        <f t="shared" si="0"/>
        <v>3000</v>
      </c>
      <c r="T9" s="15"/>
    </row>
    <row r="10" spans="1:20" ht="18.75" x14ac:dyDescent="0.2">
      <c r="A10" s="16"/>
      <c r="B10" s="17" t="s">
        <v>43</v>
      </c>
      <c r="C10" s="16"/>
      <c r="D10" s="18">
        <v>3000</v>
      </c>
      <c r="E10" s="17">
        <v>0</v>
      </c>
      <c r="F10" s="19">
        <v>3000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6"/>
      <c r="P10" s="16"/>
      <c r="Q10" s="16"/>
      <c r="R10" s="16"/>
      <c r="S10" s="30">
        <f t="shared" si="0"/>
        <v>3000</v>
      </c>
      <c r="T10" s="16"/>
    </row>
    <row r="11" spans="1:20" ht="18.75" x14ac:dyDescent="0.2">
      <c r="A11" s="20"/>
      <c r="B11" s="21" t="s">
        <v>42</v>
      </c>
      <c r="C11" s="20"/>
      <c r="D11" s="22">
        <v>2000</v>
      </c>
      <c r="E11" s="23">
        <v>0</v>
      </c>
      <c r="F11" s="24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/>
      <c r="P11" s="20"/>
      <c r="Q11" s="20"/>
      <c r="R11" s="20"/>
      <c r="S11" s="31">
        <f t="shared" si="0"/>
        <v>2000</v>
      </c>
      <c r="T11" s="20"/>
    </row>
    <row r="12" spans="1:20" ht="18.75" x14ac:dyDescent="0.2">
      <c r="A12" s="20"/>
      <c r="B12" s="21" t="s">
        <v>56</v>
      </c>
      <c r="C12" s="20"/>
      <c r="D12" s="22">
        <v>1000</v>
      </c>
      <c r="E12" s="23">
        <v>0</v>
      </c>
      <c r="F12" s="24">
        <v>1000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/>
      <c r="P12" s="20"/>
      <c r="Q12" s="20"/>
      <c r="R12" s="20"/>
      <c r="S12" s="31">
        <f t="shared" si="0"/>
        <v>1000</v>
      </c>
      <c r="T12" s="20"/>
    </row>
    <row r="13" spans="1:20" ht="37.5" x14ac:dyDescent="0.2">
      <c r="A13" s="6" t="s">
        <v>168</v>
      </c>
      <c r="B13" s="6" t="s">
        <v>167</v>
      </c>
      <c r="C13" s="6" t="s">
        <v>158</v>
      </c>
      <c r="D13" s="7">
        <v>3034866</v>
      </c>
      <c r="E13" s="8">
        <v>1647396</v>
      </c>
      <c r="F13" s="8">
        <v>1387470</v>
      </c>
      <c r="G13" s="8">
        <v>177991</v>
      </c>
      <c r="H13" s="8">
        <v>178988</v>
      </c>
      <c r="I13" s="8">
        <v>206544</v>
      </c>
      <c r="J13" s="8">
        <v>193250</v>
      </c>
      <c r="K13" s="8">
        <v>212524</v>
      </c>
      <c r="L13" s="8">
        <v>273576</v>
      </c>
      <c r="M13" s="8">
        <v>195726</v>
      </c>
      <c r="N13" s="8">
        <v>201206</v>
      </c>
      <c r="O13" s="10"/>
      <c r="P13" s="10"/>
      <c r="Q13" s="10"/>
      <c r="R13" s="10"/>
      <c r="S13" s="34">
        <f t="shared" si="0"/>
        <v>1395061</v>
      </c>
      <c r="T13" s="6" t="s">
        <v>28</v>
      </c>
    </row>
    <row r="14" spans="1:20" ht="18.75" x14ac:dyDescent="0.2">
      <c r="A14" s="11" t="s">
        <v>166</v>
      </c>
      <c r="B14" s="12" t="s">
        <v>165</v>
      </c>
      <c r="C14" s="12" t="s">
        <v>158</v>
      </c>
      <c r="D14" s="13">
        <v>2111220</v>
      </c>
      <c r="E14" s="14">
        <v>1416225</v>
      </c>
      <c r="F14" s="14">
        <v>694995</v>
      </c>
      <c r="G14" s="14">
        <v>169947</v>
      </c>
      <c r="H14" s="14">
        <v>170254</v>
      </c>
      <c r="I14" s="14">
        <v>191293</v>
      </c>
      <c r="J14" s="14">
        <v>176947</v>
      </c>
      <c r="K14" s="14">
        <v>176947</v>
      </c>
      <c r="L14" s="14">
        <v>176947</v>
      </c>
      <c r="M14" s="14">
        <v>176947</v>
      </c>
      <c r="N14" s="14">
        <v>176947</v>
      </c>
      <c r="O14" s="15"/>
      <c r="P14" s="15"/>
      <c r="Q14" s="15"/>
      <c r="R14" s="15"/>
      <c r="S14" s="29">
        <f t="shared" si="0"/>
        <v>694991</v>
      </c>
      <c r="T14" s="15"/>
    </row>
    <row r="15" spans="1:20" ht="18.75" x14ac:dyDescent="0.2">
      <c r="A15" s="16"/>
      <c r="B15" s="17" t="s">
        <v>164</v>
      </c>
      <c r="C15" s="16"/>
      <c r="D15" s="18">
        <v>2111220</v>
      </c>
      <c r="E15" s="19">
        <v>1416225</v>
      </c>
      <c r="F15" s="19">
        <v>694995</v>
      </c>
      <c r="G15" s="19">
        <v>169947</v>
      </c>
      <c r="H15" s="19">
        <v>170254</v>
      </c>
      <c r="I15" s="19">
        <v>191293</v>
      </c>
      <c r="J15" s="19">
        <v>176947</v>
      </c>
      <c r="K15" s="19">
        <v>176947</v>
      </c>
      <c r="L15" s="19">
        <v>176947</v>
      </c>
      <c r="M15" s="19">
        <v>176947</v>
      </c>
      <c r="N15" s="19">
        <v>176947</v>
      </c>
      <c r="O15" s="16"/>
      <c r="P15" s="16"/>
      <c r="Q15" s="16"/>
      <c r="R15" s="16"/>
      <c r="S15" s="30">
        <f t="shared" si="0"/>
        <v>694991</v>
      </c>
      <c r="T15" s="16"/>
    </row>
    <row r="16" spans="1:20" ht="18.75" x14ac:dyDescent="0.2">
      <c r="A16" s="20"/>
      <c r="B16" s="21" t="s">
        <v>163</v>
      </c>
      <c r="C16" s="20"/>
      <c r="D16" s="22">
        <v>2111220</v>
      </c>
      <c r="E16" s="24">
        <v>1416225</v>
      </c>
      <c r="F16" s="24">
        <v>694995</v>
      </c>
      <c r="G16" s="33">
        <v>169947</v>
      </c>
      <c r="H16" s="33">
        <v>170254</v>
      </c>
      <c r="I16" s="33">
        <v>191293</v>
      </c>
      <c r="J16" s="33">
        <v>176947</v>
      </c>
      <c r="K16" s="33">
        <v>176947</v>
      </c>
      <c r="L16" s="33">
        <v>176947</v>
      </c>
      <c r="M16" s="33">
        <v>176947</v>
      </c>
      <c r="N16" s="33">
        <v>176947</v>
      </c>
      <c r="O16" s="20"/>
      <c r="P16" s="20"/>
      <c r="Q16" s="20"/>
      <c r="R16" s="20"/>
      <c r="S16" s="31">
        <f t="shared" si="0"/>
        <v>694991</v>
      </c>
      <c r="T16" s="20"/>
    </row>
    <row r="17" spans="1:20" ht="37.5" x14ac:dyDescent="0.2">
      <c r="A17" s="11" t="s">
        <v>162</v>
      </c>
      <c r="B17" s="12" t="s">
        <v>161</v>
      </c>
      <c r="C17" s="12" t="s">
        <v>158</v>
      </c>
      <c r="D17" s="13">
        <v>836646</v>
      </c>
      <c r="E17" s="14">
        <v>146140</v>
      </c>
      <c r="F17" s="14">
        <v>690506</v>
      </c>
      <c r="G17" s="14">
        <v>8044</v>
      </c>
      <c r="H17" s="14">
        <v>8735</v>
      </c>
      <c r="I17" s="14">
        <v>15252</v>
      </c>
      <c r="J17" s="14">
        <v>16303</v>
      </c>
      <c r="K17" s="14">
        <v>35578</v>
      </c>
      <c r="L17" s="14">
        <v>11599</v>
      </c>
      <c r="M17" s="14">
        <v>18780</v>
      </c>
      <c r="N17" s="14">
        <v>24259</v>
      </c>
      <c r="O17" s="15"/>
      <c r="P17" s="15"/>
      <c r="Q17" s="15"/>
      <c r="R17" s="15"/>
      <c r="S17" s="29">
        <f t="shared" si="0"/>
        <v>698096</v>
      </c>
      <c r="T17" s="15"/>
    </row>
    <row r="18" spans="1:20" ht="18.75" x14ac:dyDescent="0.2">
      <c r="A18" s="16"/>
      <c r="B18" s="17" t="s">
        <v>43</v>
      </c>
      <c r="C18" s="16"/>
      <c r="D18" s="18">
        <v>836646</v>
      </c>
      <c r="E18" s="19">
        <v>144517</v>
      </c>
      <c r="F18" s="19">
        <v>692129</v>
      </c>
      <c r="G18" s="19">
        <v>8044</v>
      </c>
      <c r="H18" s="19">
        <v>8735</v>
      </c>
      <c r="I18" s="19">
        <v>15252</v>
      </c>
      <c r="J18" s="19">
        <v>16303</v>
      </c>
      <c r="K18" s="19">
        <v>35578</v>
      </c>
      <c r="L18" s="19">
        <v>11599</v>
      </c>
      <c r="M18" s="19">
        <v>18780</v>
      </c>
      <c r="N18" s="19">
        <v>22636</v>
      </c>
      <c r="O18" s="16"/>
      <c r="P18" s="16"/>
      <c r="Q18" s="16"/>
      <c r="R18" s="16"/>
      <c r="S18" s="30">
        <f t="shared" si="0"/>
        <v>699719</v>
      </c>
      <c r="T18" s="16"/>
    </row>
    <row r="19" spans="1:20" ht="18.75" x14ac:dyDescent="0.2">
      <c r="A19" s="20"/>
      <c r="B19" s="21" t="s">
        <v>70</v>
      </c>
      <c r="C19" s="20"/>
      <c r="D19" s="22">
        <v>54400</v>
      </c>
      <c r="E19" s="24">
        <v>4750</v>
      </c>
      <c r="F19" s="24">
        <v>49650</v>
      </c>
      <c r="G19" s="20">
        <v>0</v>
      </c>
      <c r="H19" s="20">
        <v>0</v>
      </c>
      <c r="I19" s="20">
        <v>0</v>
      </c>
      <c r="J19" s="20">
        <v>0</v>
      </c>
      <c r="K19" s="33">
        <v>4250</v>
      </c>
      <c r="L19" s="20">
        <v>0</v>
      </c>
      <c r="M19" s="20">
        <v>500</v>
      </c>
      <c r="N19" s="20">
        <v>0</v>
      </c>
      <c r="O19" s="20"/>
      <c r="P19" s="20"/>
      <c r="Q19" s="20"/>
      <c r="R19" s="20"/>
      <c r="S19" s="31">
        <f t="shared" si="0"/>
        <v>49650</v>
      </c>
      <c r="T19" s="20"/>
    </row>
    <row r="20" spans="1:20" ht="18.75" x14ac:dyDescent="0.2">
      <c r="A20" s="20"/>
      <c r="B20" s="21" t="s">
        <v>42</v>
      </c>
      <c r="C20" s="20"/>
      <c r="D20" s="22">
        <v>364798</v>
      </c>
      <c r="E20" s="24">
        <v>73006</v>
      </c>
      <c r="F20" s="24">
        <v>291792</v>
      </c>
      <c r="G20" s="33">
        <v>8044</v>
      </c>
      <c r="H20" s="33">
        <v>8044</v>
      </c>
      <c r="I20" s="33">
        <v>13011</v>
      </c>
      <c r="J20" s="33">
        <v>10488</v>
      </c>
      <c r="K20" s="33">
        <v>10488</v>
      </c>
      <c r="L20" s="33">
        <v>4958</v>
      </c>
      <c r="M20" s="33">
        <v>3998</v>
      </c>
      <c r="N20" s="33">
        <v>13975</v>
      </c>
      <c r="O20" s="20"/>
      <c r="P20" s="20"/>
      <c r="Q20" s="20"/>
      <c r="R20" s="20"/>
      <c r="S20" s="31">
        <f t="shared" si="0"/>
        <v>291792</v>
      </c>
      <c r="T20" s="20"/>
    </row>
    <row r="21" spans="1:20" ht="18.75" x14ac:dyDescent="0.2">
      <c r="A21" s="20"/>
      <c r="B21" s="21" t="s">
        <v>56</v>
      </c>
      <c r="C21" s="20"/>
      <c r="D21" s="22">
        <v>362248</v>
      </c>
      <c r="E21" s="24">
        <v>42446</v>
      </c>
      <c r="F21" s="24">
        <v>319802</v>
      </c>
      <c r="G21" s="20">
        <v>0</v>
      </c>
      <c r="H21" s="20">
        <v>0</v>
      </c>
      <c r="I21" s="20">
        <v>0</v>
      </c>
      <c r="J21" s="33">
        <v>2800</v>
      </c>
      <c r="K21" s="33">
        <v>14935</v>
      </c>
      <c r="L21" s="33">
        <v>6000</v>
      </c>
      <c r="M21" s="33">
        <v>10200</v>
      </c>
      <c r="N21" s="33">
        <v>1561</v>
      </c>
      <c r="O21" s="20"/>
      <c r="P21" s="20"/>
      <c r="Q21" s="20"/>
      <c r="R21" s="20"/>
      <c r="S21" s="31">
        <f t="shared" si="0"/>
        <v>326752</v>
      </c>
      <c r="T21" s="20"/>
    </row>
    <row r="22" spans="1:20" ht="18.75" x14ac:dyDescent="0.2">
      <c r="A22" s="20"/>
      <c r="B22" s="21" t="s">
        <v>53</v>
      </c>
      <c r="C22" s="20"/>
      <c r="D22" s="22">
        <v>55200</v>
      </c>
      <c r="E22" s="24">
        <v>24315</v>
      </c>
      <c r="F22" s="24">
        <v>30885</v>
      </c>
      <c r="G22" s="20">
        <v>0</v>
      </c>
      <c r="H22" s="20">
        <v>691</v>
      </c>
      <c r="I22" s="33">
        <v>2241</v>
      </c>
      <c r="J22" s="33">
        <v>3015</v>
      </c>
      <c r="K22" s="33">
        <v>5905</v>
      </c>
      <c r="L22" s="20">
        <v>641</v>
      </c>
      <c r="M22" s="33">
        <v>4082</v>
      </c>
      <c r="N22" s="33">
        <v>7100</v>
      </c>
      <c r="O22" s="20"/>
      <c r="P22" s="20"/>
      <c r="Q22" s="20"/>
      <c r="R22" s="20"/>
      <c r="S22" s="31">
        <f t="shared" si="0"/>
        <v>31525</v>
      </c>
      <c r="T22" s="20"/>
    </row>
    <row r="23" spans="1:20" ht="56.25" x14ac:dyDescent="0.2">
      <c r="A23" s="11" t="s">
        <v>160</v>
      </c>
      <c r="B23" s="12" t="s">
        <v>159</v>
      </c>
      <c r="C23" s="12" t="s">
        <v>158</v>
      </c>
      <c r="D23" s="13">
        <v>87000</v>
      </c>
      <c r="E23" s="14">
        <v>85031</v>
      </c>
      <c r="F23" s="14">
        <v>1969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85031</v>
      </c>
      <c r="M23" s="11">
        <v>0</v>
      </c>
      <c r="N23" s="11">
        <v>0</v>
      </c>
      <c r="O23" s="15"/>
      <c r="P23" s="15"/>
      <c r="Q23" s="15"/>
      <c r="R23" s="15"/>
      <c r="S23" s="29">
        <f t="shared" si="0"/>
        <v>1969</v>
      </c>
      <c r="T23" s="15"/>
    </row>
    <row r="24" spans="1:20" ht="18.75" x14ac:dyDescent="0.2">
      <c r="A24" s="16"/>
      <c r="B24" s="17" t="s">
        <v>43</v>
      </c>
      <c r="C24" s="16"/>
      <c r="D24" s="18">
        <v>87000</v>
      </c>
      <c r="E24" s="19">
        <v>85031</v>
      </c>
      <c r="F24" s="19">
        <v>1969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9">
        <v>85031</v>
      </c>
      <c r="M24" s="17">
        <v>0</v>
      </c>
      <c r="N24" s="17">
        <v>0</v>
      </c>
      <c r="O24" s="16"/>
      <c r="P24" s="16"/>
      <c r="Q24" s="16"/>
      <c r="R24" s="16"/>
      <c r="S24" s="30">
        <f t="shared" si="0"/>
        <v>1969</v>
      </c>
      <c r="T24" s="16"/>
    </row>
    <row r="25" spans="1:20" ht="18.75" x14ac:dyDescent="0.2">
      <c r="A25" s="20"/>
      <c r="B25" s="21" t="s">
        <v>42</v>
      </c>
      <c r="C25" s="20"/>
      <c r="D25" s="22">
        <v>87000</v>
      </c>
      <c r="E25" s="24">
        <v>85031</v>
      </c>
      <c r="F25" s="24">
        <v>1969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33">
        <v>85031</v>
      </c>
      <c r="M25" s="20">
        <v>0</v>
      </c>
      <c r="N25" s="20">
        <v>0</v>
      </c>
      <c r="O25" s="20"/>
      <c r="P25" s="20"/>
      <c r="Q25" s="20"/>
      <c r="R25" s="20"/>
      <c r="S25" s="31">
        <f t="shared" si="0"/>
        <v>1969</v>
      </c>
      <c r="T25" s="20"/>
    </row>
    <row r="26" spans="1:20" ht="37.5" x14ac:dyDescent="0.2">
      <c r="A26" s="6" t="s">
        <v>157</v>
      </c>
      <c r="B26" s="6" t="s">
        <v>156</v>
      </c>
      <c r="C26" s="6" t="s">
        <v>151</v>
      </c>
      <c r="D26" s="7">
        <v>125750</v>
      </c>
      <c r="E26" s="8">
        <v>44217</v>
      </c>
      <c r="F26" s="8">
        <v>81533</v>
      </c>
      <c r="G26" s="6">
        <v>0</v>
      </c>
      <c r="H26" s="6">
        <v>0</v>
      </c>
      <c r="I26" s="6">
        <v>0</v>
      </c>
      <c r="J26" s="8">
        <v>21760</v>
      </c>
      <c r="K26" s="8">
        <v>22457</v>
      </c>
      <c r="L26" s="6">
        <v>0</v>
      </c>
      <c r="M26" s="6">
        <v>0</v>
      </c>
      <c r="N26" s="6">
        <v>0</v>
      </c>
      <c r="O26" s="10"/>
      <c r="P26" s="10"/>
      <c r="Q26" s="10"/>
      <c r="R26" s="10"/>
      <c r="S26" s="34">
        <f t="shared" si="0"/>
        <v>81533</v>
      </c>
      <c r="T26" s="6" t="s">
        <v>28</v>
      </c>
    </row>
    <row r="27" spans="1:20" ht="37.5" x14ac:dyDescent="0.2">
      <c r="A27" s="11" t="s">
        <v>155</v>
      </c>
      <c r="B27" s="12" t="s">
        <v>154</v>
      </c>
      <c r="C27" s="12" t="s">
        <v>50</v>
      </c>
      <c r="D27" s="13">
        <v>48200</v>
      </c>
      <c r="E27" s="11">
        <v>0</v>
      </c>
      <c r="F27" s="14">
        <v>48200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5"/>
      <c r="P27" s="15"/>
      <c r="Q27" s="15"/>
      <c r="R27" s="15"/>
      <c r="S27" s="29">
        <f t="shared" si="0"/>
        <v>48200</v>
      </c>
      <c r="T27" s="15"/>
    </row>
    <row r="28" spans="1:20" ht="18.75" x14ac:dyDescent="0.2">
      <c r="A28" s="16"/>
      <c r="B28" s="17" t="s">
        <v>43</v>
      </c>
      <c r="C28" s="16"/>
      <c r="D28" s="18">
        <v>48200</v>
      </c>
      <c r="E28" s="17">
        <v>0</v>
      </c>
      <c r="F28" s="19">
        <v>48200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6"/>
      <c r="P28" s="16"/>
      <c r="Q28" s="16"/>
      <c r="R28" s="16"/>
      <c r="S28" s="30">
        <f t="shared" si="0"/>
        <v>48200</v>
      </c>
      <c r="T28" s="16"/>
    </row>
    <row r="29" spans="1:20" ht="18.75" x14ac:dyDescent="0.2">
      <c r="A29" s="20"/>
      <c r="B29" s="21" t="s">
        <v>70</v>
      </c>
      <c r="C29" s="20"/>
      <c r="D29" s="22">
        <v>28800</v>
      </c>
      <c r="E29" s="23">
        <v>0</v>
      </c>
      <c r="F29" s="24">
        <v>28800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/>
      <c r="P29" s="20"/>
      <c r="Q29" s="20"/>
      <c r="R29" s="20"/>
      <c r="S29" s="31">
        <f t="shared" si="0"/>
        <v>28800</v>
      </c>
      <c r="T29" s="20"/>
    </row>
    <row r="30" spans="1:20" ht="18.75" x14ac:dyDescent="0.2">
      <c r="A30" s="20"/>
      <c r="B30" s="21" t="s">
        <v>42</v>
      </c>
      <c r="C30" s="20"/>
      <c r="D30" s="22">
        <v>19400</v>
      </c>
      <c r="E30" s="23">
        <v>0</v>
      </c>
      <c r="F30" s="24">
        <v>19400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/>
      <c r="P30" s="20"/>
      <c r="Q30" s="20"/>
      <c r="R30" s="20"/>
      <c r="S30" s="31">
        <f t="shared" si="0"/>
        <v>19400</v>
      </c>
      <c r="T30" s="20"/>
    </row>
    <row r="31" spans="1:20" ht="37.5" x14ac:dyDescent="0.2">
      <c r="A31" s="11" t="s">
        <v>153</v>
      </c>
      <c r="B31" s="12" t="s">
        <v>152</v>
      </c>
      <c r="C31" s="12" t="s">
        <v>151</v>
      </c>
      <c r="D31" s="13">
        <v>77550</v>
      </c>
      <c r="E31" s="14">
        <v>44217</v>
      </c>
      <c r="F31" s="14">
        <v>33333</v>
      </c>
      <c r="G31" s="11">
        <v>0</v>
      </c>
      <c r="H31" s="11">
        <v>0</v>
      </c>
      <c r="I31" s="11">
        <v>0</v>
      </c>
      <c r="J31" s="14">
        <v>21760</v>
      </c>
      <c r="K31" s="14">
        <v>22457</v>
      </c>
      <c r="L31" s="11">
        <v>0</v>
      </c>
      <c r="M31" s="11">
        <v>0</v>
      </c>
      <c r="N31" s="11">
        <v>0</v>
      </c>
      <c r="O31" s="15"/>
      <c r="P31" s="15"/>
      <c r="Q31" s="15"/>
      <c r="R31" s="15"/>
      <c r="S31" s="29">
        <f t="shared" si="0"/>
        <v>33333</v>
      </c>
      <c r="T31" s="15"/>
    </row>
    <row r="32" spans="1:20" ht="18.75" x14ac:dyDescent="0.2">
      <c r="A32" s="16"/>
      <c r="B32" s="17" t="s">
        <v>43</v>
      </c>
      <c r="C32" s="16"/>
      <c r="D32" s="18">
        <v>77550</v>
      </c>
      <c r="E32" s="19">
        <v>44217</v>
      </c>
      <c r="F32" s="19">
        <v>33333</v>
      </c>
      <c r="G32" s="17">
        <v>0</v>
      </c>
      <c r="H32" s="17">
        <v>0</v>
      </c>
      <c r="I32" s="17">
        <v>0</v>
      </c>
      <c r="J32" s="19">
        <v>21760</v>
      </c>
      <c r="K32" s="19">
        <v>22457</v>
      </c>
      <c r="L32" s="17">
        <v>0</v>
      </c>
      <c r="M32" s="17">
        <v>0</v>
      </c>
      <c r="N32" s="17">
        <v>0</v>
      </c>
      <c r="O32" s="16"/>
      <c r="P32" s="16"/>
      <c r="Q32" s="16"/>
      <c r="R32" s="16"/>
      <c r="S32" s="30">
        <f t="shared" si="0"/>
        <v>33333</v>
      </c>
      <c r="T32" s="16"/>
    </row>
    <row r="33" spans="1:20" ht="18.75" x14ac:dyDescent="0.2">
      <c r="A33" s="20"/>
      <c r="B33" s="21" t="s">
        <v>42</v>
      </c>
      <c r="C33" s="20"/>
      <c r="D33" s="22">
        <v>77550</v>
      </c>
      <c r="E33" s="24">
        <v>44217</v>
      </c>
      <c r="F33" s="24">
        <v>33333</v>
      </c>
      <c r="G33" s="20">
        <v>0</v>
      </c>
      <c r="H33" s="20">
        <v>0</v>
      </c>
      <c r="I33" s="20">
        <v>0</v>
      </c>
      <c r="J33" s="33">
        <v>21760</v>
      </c>
      <c r="K33" s="33">
        <v>22457</v>
      </c>
      <c r="L33" s="20">
        <v>0</v>
      </c>
      <c r="M33" s="20">
        <v>0</v>
      </c>
      <c r="N33" s="20">
        <v>0</v>
      </c>
      <c r="O33" s="20"/>
      <c r="P33" s="20"/>
      <c r="Q33" s="20"/>
      <c r="R33" s="20"/>
      <c r="S33" s="31">
        <f t="shared" si="0"/>
        <v>33333</v>
      </c>
      <c r="T33" s="20"/>
    </row>
    <row r="34" spans="1:20" ht="37.5" x14ac:dyDescent="0.2">
      <c r="A34" s="6" t="s">
        <v>150</v>
      </c>
      <c r="B34" s="6" t="s">
        <v>149</v>
      </c>
      <c r="C34" s="6" t="s">
        <v>44</v>
      </c>
      <c r="D34" s="7">
        <v>38220</v>
      </c>
      <c r="E34" s="8">
        <v>38220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8">
        <v>38220</v>
      </c>
      <c r="N34" s="6">
        <v>0</v>
      </c>
      <c r="O34" s="10"/>
      <c r="P34" s="10"/>
      <c r="Q34" s="10"/>
      <c r="R34" s="10"/>
      <c r="S34" s="34">
        <f t="shared" si="0"/>
        <v>0</v>
      </c>
      <c r="T34" s="6" t="s">
        <v>28</v>
      </c>
    </row>
    <row r="35" spans="1:20" ht="37.5" x14ac:dyDescent="0.2">
      <c r="A35" s="11" t="s">
        <v>148</v>
      </c>
      <c r="B35" s="12" t="s">
        <v>147</v>
      </c>
      <c r="C35" s="12" t="s">
        <v>44</v>
      </c>
      <c r="D35" s="13">
        <v>38220</v>
      </c>
      <c r="E35" s="14">
        <v>38220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4">
        <v>38220</v>
      </c>
      <c r="N35" s="11">
        <v>0</v>
      </c>
      <c r="O35" s="15"/>
      <c r="P35" s="15"/>
      <c r="Q35" s="15"/>
      <c r="R35" s="15"/>
      <c r="S35" s="29">
        <f t="shared" si="0"/>
        <v>0</v>
      </c>
      <c r="T35" s="15"/>
    </row>
    <row r="36" spans="1:20" ht="18.75" x14ac:dyDescent="0.2">
      <c r="A36" s="16"/>
      <c r="B36" s="17" t="s">
        <v>43</v>
      </c>
      <c r="C36" s="16"/>
      <c r="D36" s="18">
        <v>38220</v>
      </c>
      <c r="E36" s="19">
        <v>38220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>
        <v>38220</v>
      </c>
      <c r="N36" s="17">
        <v>0</v>
      </c>
      <c r="O36" s="16"/>
      <c r="P36" s="16"/>
      <c r="Q36" s="16"/>
      <c r="R36" s="16"/>
      <c r="S36" s="30">
        <f t="shared" si="0"/>
        <v>0</v>
      </c>
      <c r="T36" s="16"/>
    </row>
    <row r="37" spans="1:20" ht="18.75" x14ac:dyDescent="0.2">
      <c r="A37" s="20"/>
      <c r="B37" s="21" t="s">
        <v>56</v>
      </c>
      <c r="C37" s="20"/>
      <c r="D37" s="22">
        <v>38220</v>
      </c>
      <c r="E37" s="24">
        <v>38220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33">
        <v>38220</v>
      </c>
      <c r="N37" s="20">
        <v>0</v>
      </c>
      <c r="O37" s="20"/>
      <c r="P37" s="20"/>
      <c r="Q37" s="20"/>
      <c r="R37" s="20"/>
      <c r="S37" s="31">
        <f t="shared" si="0"/>
        <v>0</v>
      </c>
      <c r="T37" s="20"/>
    </row>
    <row r="38" spans="1:20" ht="37.5" x14ac:dyDescent="0.2">
      <c r="A38" s="6" t="s">
        <v>146</v>
      </c>
      <c r="B38" s="6" t="s">
        <v>145</v>
      </c>
      <c r="C38" s="6" t="s">
        <v>128</v>
      </c>
      <c r="D38" s="7">
        <v>325000</v>
      </c>
      <c r="E38" s="6">
        <v>0</v>
      </c>
      <c r="F38" s="8">
        <v>325000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0"/>
      <c r="P38" s="10"/>
      <c r="Q38" s="10"/>
      <c r="R38" s="10"/>
      <c r="S38" s="34">
        <f t="shared" si="0"/>
        <v>325000</v>
      </c>
      <c r="T38" s="6" t="s">
        <v>125</v>
      </c>
    </row>
    <row r="39" spans="1:20" ht="18.75" x14ac:dyDescent="0.2">
      <c r="A39" s="11" t="s">
        <v>144</v>
      </c>
      <c r="B39" s="12" t="s">
        <v>143</v>
      </c>
      <c r="C39" s="12" t="s">
        <v>128</v>
      </c>
      <c r="D39" s="13">
        <v>150000</v>
      </c>
      <c r="E39" s="11">
        <v>0</v>
      </c>
      <c r="F39" s="14">
        <v>150000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5"/>
      <c r="P39" s="15"/>
      <c r="Q39" s="15"/>
      <c r="R39" s="15"/>
      <c r="S39" s="29">
        <f t="shared" si="0"/>
        <v>150000</v>
      </c>
      <c r="T39" s="15"/>
    </row>
    <row r="40" spans="1:20" ht="18.75" x14ac:dyDescent="0.2">
      <c r="A40" s="16"/>
      <c r="B40" s="17" t="s">
        <v>43</v>
      </c>
      <c r="C40" s="16"/>
      <c r="D40" s="18">
        <v>150000</v>
      </c>
      <c r="E40" s="17">
        <v>0</v>
      </c>
      <c r="F40" s="19">
        <v>150000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6"/>
      <c r="P40" s="16"/>
      <c r="Q40" s="16"/>
      <c r="R40" s="16"/>
      <c r="S40" s="30">
        <f t="shared" si="0"/>
        <v>150000</v>
      </c>
      <c r="T40" s="16"/>
    </row>
    <row r="41" spans="1:20" ht="18.75" x14ac:dyDescent="0.2">
      <c r="A41" s="20"/>
      <c r="B41" s="21" t="s">
        <v>42</v>
      </c>
      <c r="C41" s="20"/>
      <c r="D41" s="22">
        <v>150000</v>
      </c>
      <c r="E41" s="23">
        <v>0</v>
      </c>
      <c r="F41" s="24">
        <v>150000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/>
      <c r="P41" s="20"/>
      <c r="Q41" s="20"/>
      <c r="R41" s="20"/>
      <c r="S41" s="31">
        <f t="shared" si="0"/>
        <v>150000</v>
      </c>
      <c r="T41" s="20"/>
    </row>
    <row r="42" spans="1:20" ht="18.75" x14ac:dyDescent="0.2">
      <c r="A42" s="11" t="s">
        <v>142</v>
      </c>
      <c r="B42" s="12" t="s">
        <v>141</v>
      </c>
      <c r="C42" s="12" t="s">
        <v>128</v>
      </c>
      <c r="D42" s="13">
        <v>175000</v>
      </c>
      <c r="E42" s="11">
        <v>0</v>
      </c>
      <c r="F42" s="14">
        <v>175000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5"/>
      <c r="P42" s="15"/>
      <c r="Q42" s="15"/>
      <c r="R42" s="15"/>
      <c r="S42" s="29">
        <f t="shared" si="0"/>
        <v>175000</v>
      </c>
      <c r="T42" s="15"/>
    </row>
    <row r="43" spans="1:20" ht="18.75" x14ac:dyDescent="0.2">
      <c r="A43" s="16"/>
      <c r="B43" s="17" t="s">
        <v>43</v>
      </c>
      <c r="C43" s="16"/>
      <c r="D43" s="18">
        <v>175000</v>
      </c>
      <c r="E43" s="17">
        <v>0</v>
      </c>
      <c r="F43" s="19">
        <v>175000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6"/>
      <c r="P43" s="16"/>
      <c r="Q43" s="16"/>
      <c r="R43" s="16"/>
      <c r="S43" s="30">
        <f t="shared" si="0"/>
        <v>175000</v>
      </c>
      <c r="T43" s="16"/>
    </row>
    <row r="44" spans="1:20" ht="18.75" x14ac:dyDescent="0.2">
      <c r="A44" s="20"/>
      <c r="B44" s="21" t="s">
        <v>42</v>
      </c>
      <c r="C44" s="20"/>
      <c r="D44" s="22">
        <v>175000</v>
      </c>
      <c r="E44" s="23">
        <v>0</v>
      </c>
      <c r="F44" s="24">
        <v>175000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/>
      <c r="P44" s="20"/>
      <c r="Q44" s="20"/>
      <c r="R44" s="20"/>
      <c r="S44" s="31">
        <f t="shared" si="0"/>
        <v>175000</v>
      </c>
      <c r="T44" s="20"/>
    </row>
    <row r="45" spans="1:20" ht="18.75" x14ac:dyDescent="0.2">
      <c r="A45" s="6" t="s">
        <v>140</v>
      </c>
      <c r="B45" s="6" t="s">
        <v>139</v>
      </c>
      <c r="C45" s="6" t="s">
        <v>128</v>
      </c>
      <c r="D45" s="7">
        <v>263000</v>
      </c>
      <c r="E45" s="8">
        <v>254562</v>
      </c>
      <c r="F45" s="8">
        <v>8438</v>
      </c>
      <c r="G45" s="6">
        <v>0</v>
      </c>
      <c r="H45" s="6">
        <v>0</v>
      </c>
      <c r="I45" s="8">
        <v>178350</v>
      </c>
      <c r="J45" s="8">
        <v>2000</v>
      </c>
      <c r="K45" s="8">
        <v>50582</v>
      </c>
      <c r="L45" s="8">
        <v>16720</v>
      </c>
      <c r="M45" s="8">
        <v>2010</v>
      </c>
      <c r="N45" s="8">
        <v>4150</v>
      </c>
      <c r="O45" s="10"/>
      <c r="P45" s="10"/>
      <c r="Q45" s="10"/>
      <c r="R45" s="10"/>
      <c r="S45" s="34">
        <f t="shared" si="0"/>
        <v>9188</v>
      </c>
      <c r="T45" s="6" t="s">
        <v>125</v>
      </c>
    </row>
    <row r="46" spans="1:20" ht="18.75" x14ac:dyDescent="0.2">
      <c r="A46" s="11" t="s">
        <v>138</v>
      </c>
      <c r="B46" s="12" t="s">
        <v>137</v>
      </c>
      <c r="C46" s="12" t="s">
        <v>136</v>
      </c>
      <c r="D46" s="13">
        <v>50000</v>
      </c>
      <c r="E46" s="14">
        <v>49932</v>
      </c>
      <c r="F46" s="11">
        <v>68</v>
      </c>
      <c r="G46" s="11">
        <v>0</v>
      </c>
      <c r="H46" s="11">
        <v>0</v>
      </c>
      <c r="I46" s="14">
        <v>1350</v>
      </c>
      <c r="J46" s="11">
        <v>0</v>
      </c>
      <c r="K46" s="14">
        <v>48582</v>
      </c>
      <c r="L46" s="11">
        <v>0</v>
      </c>
      <c r="M46" s="11">
        <v>0</v>
      </c>
      <c r="N46" s="11">
        <v>0</v>
      </c>
      <c r="O46" s="15"/>
      <c r="P46" s="15"/>
      <c r="Q46" s="15"/>
      <c r="R46" s="15"/>
      <c r="S46" s="29">
        <f t="shared" si="0"/>
        <v>68</v>
      </c>
      <c r="T46" s="15"/>
    </row>
    <row r="47" spans="1:20" ht="18.75" x14ac:dyDescent="0.2">
      <c r="A47" s="16"/>
      <c r="B47" s="17" t="s">
        <v>43</v>
      </c>
      <c r="C47" s="16"/>
      <c r="D47" s="18">
        <v>50000</v>
      </c>
      <c r="E47" s="19">
        <v>49932</v>
      </c>
      <c r="F47" s="17">
        <v>68</v>
      </c>
      <c r="G47" s="17">
        <v>0</v>
      </c>
      <c r="H47" s="17">
        <v>0</v>
      </c>
      <c r="I47" s="19">
        <v>1350</v>
      </c>
      <c r="J47" s="17">
        <v>0</v>
      </c>
      <c r="K47" s="19">
        <v>48582</v>
      </c>
      <c r="L47" s="17">
        <v>0</v>
      </c>
      <c r="M47" s="17">
        <v>0</v>
      </c>
      <c r="N47" s="17">
        <v>0</v>
      </c>
      <c r="O47" s="16"/>
      <c r="P47" s="16"/>
      <c r="Q47" s="16"/>
      <c r="R47" s="16"/>
      <c r="S47" s="30">
        <f t="shared" si="0"/>
        <v>68</v>
      </c>
      <c r="T47" s="16"/>
    </row>
    <row r="48" spans="1:20" ht="18.75" x14ac:dyDescent="0.2">
      <c r="A48" s="20"/>
      <c r="B48" s="21" t="s">
        <v>56</v>
      </c>
      <c r="C48" s="20"/>
      <c r="D48" s="22">
        <v>50000</v>
      </c>
      <c r="E48" s="24">
        <v>49932</v>
      </c>
      <c r="F48" s="23">
        <v>68</v>
      </c>
      <c r="G48" s="20">
        <v>0</v>
      </c>
      <c r="H48" s="20">
        <v>0</v>
      </c>
      <c r="I48" s="33">
        <v>1350</v>
      </c>
      <c r="J48" s="20">
        <v>0</v>
      </c>
      <c r="K48" s="33">
        <v>48582</v>
      </c>
      <c r="L48" s="20">
        <v>0</v>
      </c>
      <c r="M48" s="20">
        <v>0</v>
      </c>
      <c r="N48" s="20">
        <v>0</v>
      </c>
      <c r="O48" s="20"/>
      <c r="P48" s="20"/>
      <c r="Q48" s="20"/>
      <c r="R48" s="20"/>
      <c r="S48" s="31">
        <f t="shared" si="0"/>
        <v>68</v>
      </c>
      <c r="T48" s="20"/>
    </row>
    <row r="49" spans="1:20" ht="18.75" x14ac:dyDescent="0.2">
      <c r="A49" s="11" t="s">
        <v>135</v>
      </c>
      <c r="B49" s="12" t="s">
        <v>134</v>
      </c>
      <c r="C49" s="12" t="s">
        <v>133</v>
      </c>
      <c r="D49" s="13">
        <v>20000</v>
      </c>
      <c r="E49" s="14">
        <v>14020</v>
      </c>
      <c r="F49" s="14">
        <v>5980</v>
      </c>
      <c r="G49" s="11">
        <v>0</v>
      </c>
      <c r="H49" s="11">
        <v>0</v>
      </c>
      <c r="I49" s="14">
        <v>4000</v>
      </c>
      <c r="J49" s="14">
        <v>2000</v>
      </c>
      <c r="K49" s="14">
        <v>2000</v>
      </c>
      <c r="L49" s="14">
        <v>2000</v>
      </c>
      <c r="M49" s="14">
        <v>2010</v>
      </c>
      <c r="N49" s="14">
        <v>2010</v>
      </c>
      <c r="O49" s="15"/>
      <c r="P49" s="15"/>
      <c r="Q49" s="15"/>
      <c r="R49" s="15"/>
      <c r="S49" s="29">
        <f t="shared" si="0"/>
        <v>5980</v>
      </c>
      <c r="T49" s="15"/>
    </row>
    <row r="50" spans="1:20" ht="18.75" x14ac:dyDescent="0.2">
      <c r="A50" s="16"/>
      <c r="B50" s="17" t="s">
        <v>43</v>
      </c>
      <c r="C50" s="16"/>
      <c r="D50" s="18">
        <v>20000</v>
      </c>
      <c r="E50" s="19">
        <v>14020</v>
      </c>
      <c r="F50" s="19">
        <v>5980</v>
      </c>
      <c r="G50" s="17">
        <v>0</v>
      </c>
      <c r="H50" s="17">
        <v>0</v>
      </c>
      <c r="I50" s="19">
        <v>4000</v>
      </c>
      <c r="J50" s="19">
        <v>2000</v>
      </c>
      <c r="K50" s="19">
        <v>2000</v>
      </c>
      <c r="L50" s="19">
        <v>2000</v>
      </c>
      <c r="M50" s="19">
        <v>2010</v>
      </c>
      <c r="N50" s="19">
        <v>2010</v>
      </c>
      <c r="O50" s="16"/>
      <c r="P50" s="16"/>
      <c r="Q50" s="16"/>
      <c r="R50" s="16"/>
      <c r="S50" s="30">
        <f t="shared" si="0"/>
        <v>5980</v>
      </c>
      <c r="T50" s="16"/>
    </row>
    <row r="51" spans="1:20" ht="18.75" x14ac:dyDescent="0.2">
      <c r="A51" s="20"/>
      <c r="B51" s="21" t="s">
        <v>56</v>
      </c>
      <c r="C51" s="20"/>
      <c r="D51" s="22">
        <v>20000</v>
      </c>
      <c r="E51" s="24">
        <v>14020</v>
      </c>
      <c r="F51" s="24">
        <v>5980</v>
      </c>
      <c r="G51" s="20">
        <v>0</v>
      </c>
      <c r="H51" s="20">
        <v>0</v>
      </c>
      <c r="I51" s="33">
        <v>4000</v>
      </c>
      <c r="J51" s="33">
        <v>2000</v>
      </c>
      <c r="K51" s="33">
        <v>2000</v>
      </c>
      <c r="L51" s="33">
        <v>2000</v>
      </c>
      <c r="M51" s="33">
        <v>2010</v>
      </c>
      <c r="N51" s="33">
        <v>2010</v>
      </c>
      <c r="O51" s="20"/>
      <c r="P51" s="20"/>
      <c r="Q51" s="20"/>
      <c r="R51" s="20"/>
      <c r="S51" s="31">
        <f t="shared" si="0"/>
        <v>5980</v>
      </c>
      <c r="T51" s="20"/>
    </row>
    <row r="52" spans="1:20" ht="18.75" x14ac:dyDescent="0.2">
      <c r="A52" s="11" t="s">
        <v>132</v>
      </c>
      <c r="B52" s="12" t="s">
        <v>131</v>
      </c>
      <c r="C52" s="12" t="s">
        <v>117</v>
      </c>
      <c r="D52" s="13">
        <v>20000</v>
      </c>
      <c r="E52" s="14">
        <v>17610</v>
      </c>
      <c r="F52" s="14">
        <v>2390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4">
        <v>14720</v>
      </c>
      <c r="M52" s="11">
        <v>0</v>
      </c>
      <c r="N52" s="14">
        <v>2140</v>
      </c>
      <c r="O52" s="15"/>
      <c r="P52" s="15"/>
      <c r="Q52" s="15"/>
      <c r="R52" s="15"/>
      <c r="S52" s="29">
        <f t="shared" si="0"/>
        <v>3140</v>
      </c>
      <c r="T52" s="15"/>
    </row>
    <row r="53" spans="1:20" ht="18.75" x14ac:dyDescent="0.2">
      <c r="A53" s="16"/>
      <c r="B53" s="17" t="s">
        <v>43</v>
      </c>
      <c r="C53" s="16"/>
      <c r="D53" s="18">
        <v>20000</v>
      </c>
      <c r="E53" s="19">
        <v>17610</v>
      </c>
      <c r="F53" s="19">
        <v>2390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9">
        <v>14720</v>
      </c>
      <c r="M53" s="17">
        <v>0</v>
      </c>
      <c r="N53" s="19">
        <v>2140</v>
      </c>
      <c r="O53" s="16"/>
      <c r="P53" s="16"/>
      <c r="Q53" s="16"/>
      <c r="R53" s="16"/>
      <c r="S53" s="30">
        <f t="shared" si="0"/>
        <v>3140</v>
      </c>
      <c r="T53" s="16"/>
    </row>
    <row r="54" spans="1:20" ht="18.75" x14ac:dyDescent="0.2">
      <c r="A54" s="20"/>
      <c r="B54" s="21" t="s">
        <v>42</v>
      </c>
      <c r="C54" s="20"/>
      <c r="D54" s="22">
        <v>20000</v>
      </c>
      <c r="E54" s="24">
        <v>17610</v>
      </c>
      <c r="F54" s="24">
        <v>2390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33">
        <v>14720</v>
      </c>
      <c r="M54" s="20">
        <v>0</v>
      </c>
      <c r="N54" s="33">
        <v>2140</v>
      </c>
      <c r="O54" s="20"/>
      <c r="P54" s="20"/>
      <c r="Q54" s="20"/>
      <c r="R54" s="20"/>
      <c r="S54" s="31">
        <f t="shared" si="0"/>
        <v>3140</v>
      </c>
      <c r="T54" s="20"/>
    </row>
    <row r="55" spans="1:20" ht="18.75" x14ac:dyDescent="0.2">
      <c r="A55" s="11" t="s">
        <v>130</v>
      </c>
      <c r="B55" s="12" t="s">
        <v>129</v>
      </c>
      <c r="C55" s="12" t="s">
        <v>128</v>
      </c>
      <c r="D55" s="13">
        <v>173000</v>
      </c>
      <c r="E55" s="14">
        <v>173000</v>
      </c>
      <c r="F55" s="11">
        <v>0</v>
      </c>
      <c r="G55" s="11">
        <v>0</v>
      </c>
      <c r="H55" s="11">
        <v>0</v>
      </c>
      <c r="I55" s="14">
        <v>173000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5"/>
      <c r="P55" s="15"/>
      <c r="Q55" s="15"/>
      <c r="R55" s="15"/>
      <c r="S55" s="29">
        <f t="shared" si="0"/>
        <v>0</v>
      </c>
      <c r="T55" s="15"/>
    </row>
    <row r="56" spans="1:20" ht="18.75" x14ac:dyDescent="0.2">
      <c r="A56" s="16"/>
      <c r="B56" s="17" t="s">
        <v>43</v>
      </c>
      <c r="C56" s="16"/>
      <c r="D56" s="18">
        <v>173000</v>
      </c>
      <c r="E56" s="19">
        <v>173000</v>
      </c>
      <c r="F56" s="17">
        <v>0</v>
      </c>
      <c r="G56" s="17">
        <v>0</v>
      </c>
      <c r="H56" s="17">
        <v>0</v>
      </c>
      <c r="I56" s="19">
        <v>173000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6"/>
      <c r="P56" s="16"/>
      <c r="Q56" s="16"/>
      <c r="R56" s="16"/>
      <c r="S56" s="30">
        <f t="shared" si="0"/>
        <v>0</v>
      </c>
      <c r="T56" s="16"/>
    </row>
    <row r="57" spans="1:20" ht="18.75" x14ac:dyDescent="0.2">
      <c r="A57" s="20"/>
      <c r="B57" s="21" t="s">
        <v>56</v>
      </c>
      <c r="C57" s="20"/>
      <c r="D57" s="22">
        <v>173000</v>
      </c>
      <c r="E57" s="24">
        <v>173000</v>
      </c>
      <c r="F57" s="23">
        <v>0</v>
      </c>
      <c r="G57" s="20">
        <v>0</v>
      </c>
      <c r="H57" s="20">
        <v>0</v>
      </c>
      <c r="I57" s="33">
        <v>173000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/>
      <c r="P57" s="20"/>
      <c r="Q57" s="20"/>
      <c r="R57" s="20"/>
      <c r="S57" s="31">
        <f t="shared" si="0"/>
        <v>0</v>
      </c>
      <c r="T57" s="20"/>
    </row>
    <row r="58" spans="1:20" ht="18.75" x14ac:dyDescent="0.2">
      <c r="A58" s="6" t="s">
        <v>127</v>
      </c>
      <c r="B58" s="6" t="s">
        <v>126</v>
      </c>
      <c r="C58" s="6" t="s">
        <v>111</v>
      </c>
      <c r="D58" s="7">
        <v>10000</v>
      </c>
      <c r="E58" s="6">
        <v>0</v>
      </c>
      <c r="F58" s="8">
        <v>10000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0"/>
      <c r="P58" s="10"/>
      <c r="Q58" s="10"/>
      <c r="R58" s="10"/>
      <c r="S58" s="34">
        <f t="shared" si="0"/>
        <v>10000</v>
      </c>
      <c r="T58" s="6" t="s">
        <v>125</v>
      </c>
    </row>
    <row r="59" spans="1:20" ht="18.75" x14ac:dyDescent="0.2">
      <c r="A59" s="11" t="s">
        <v>124</v>
      </c>
      <c r="B59" s="12" t="s">
        <v>123</v>
      </c>
      <c r="C59" s="12" t="s">
        <v>111</v>
      </c>
      <c r="D59" s="13">
        <v>5000</v>
      </c>
      <c r="E59" s="11">
        <v>0</v>
      </c>
      <c r="F59" s="14">
        <v>5000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5"/>
      <c r="P59" s="15"/>
      <c r="Q59" s="15"/>
      <c r="R59" s="15"/>
      <c r="S59" s="29">
        <f t="shared" si="0"/>
        <v>5000</v>
      </c>
      <c r="T59" s="15"/>
    </row>
    <row r="60" spans="1:20" ht="18.75" x14ac:dyDescent="0.2">
      <c r="A60" s="16"/>
      <c r="B60" s="17" t="s">
        <v>43</v>
      </c>
      <c r="C60" s="16"/>
      <c r="D60" s="18">
        <v>5000</v>
      </c>
      <c r="E60" s="17">
        <v>0</v>
      </c>
      <c r="F60" s="19">
        <v>5000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6"/>
      <c r="P60" s="16"/>
      <c r="Q60" s="16"/>
      <c r="R60" s="16"/>
      <c r="S60" s="30">
        <f t="shared" si="0"/>
        <v>5000</v>
      </c>
      <c r="T60" s="16"/>
    </row>
    <row r="61" spans="1:20" ht="18.75" x14ac:dyDescent="0.2">
      <c r="A61" s="20"/>
      <c r="B61" s="21" t="s">
        <v>56</v>
      </c>
      <c r="C61" s="20"/>
      <c r="D61" s="22">
        <v>5000</v>
      </c>
      <c r="E61" s="23">
        <v>0</v>
      </c>
      <c r="F61" s="24">
        <v>5000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/>
      <c r="P61" s="20"/>
      <c r="Q61" s="20"/>
      <c r="R61" s="20"/>
      <c r="S61" s="31">
        <f t="shared" si="0"/>
        <v>5000</v>
      </c>
      <c r="T61" s="20"/>
    </row>
    <row r="62" spans="1:20" ht="18.75" x14ac:dyDescent="0.2">
      <c r="A62" s="11" t="s">
        <v>122</v>
      </c>
      <c r="B62" s="12" t="s">
        <v>121</v>
      </c>
      <c r="C62" s="12" t="s">
        <v>120</v>
      </c>
      <c r="D62" s="13">
        <v>5000</v>
      </c>
      <c r="E62" s="11">
        <v>0</v>
      </c>
      <c r="F62" s="14">
        <v>5000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5"/>
      <c r="P62" s="15"/>
      <c r="Q62" s="15"/>
      <c r="R62" s="15"/>
      <c r="S62" s="29">
        <f t="shared" si="0"/>
        <v>5000</v>
      </c>
      <c r="T62" s="15"/>
    </row>
    <row r="63" spans="1:20" ht="18.75" x14ac:dyDescent="0.2">
      <c r="A63" s="16"/>
      <c r="B63" s="17" t="s">
        <v>43</v>
      </c>
      <c r="C63" s="16"/>
      <c r="D63" s="18">
        <v>5000</v>
      </c>
      <c r="E63" s="17">
        <v>0</v>
      </c>
      <c r="F63" s="19">
        <v>5000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6"/>
      <c r="P63" s="16"/>
      <c r="Q63" s="16"/>
      <c r="R63" s="16"/>
      <c r="S63" s="30">
        <f t="shared" si="0"/>
        <v>5000</v>
      </c>
      <c r="T63" s="16"/>
    </row>
    <row r="64" spans="1:20" ht="18.75" x14ac:dyDescent="0.2">
      <c r="A64" s="20"/>
      <c r="B64" s="21" t="s">
        <v>56</v>
      </c>
      <c r="C64" s="20"/>
      <c r="D64" s="22">
        <v>5000</v>
      </c>
      <c r="E64" s="23">
        <v>0</v>
      </c>
      <c r="F64" s="24">
        <v>5000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/>
      <c r="P64" s="20"/>
      <c r="Q64" s="20"/>
      <c r="R64" s="20"/>
      <c r="S64" s="31">
        <f t="shared" si="0"/>
        <v>5000</v>
      </c>
      <c r="T64" s="20"/>
    </row>
    <row r="65" spans="1:20" ht="37.5" x14ac:dyDescent="0.2">
      <c r="A65" s="6" t="s">
        <v>119</v>
      </c>
      <c r="B65" s="6" t="s">
        <v>118</v>
      </c>
      <c r="C65" s="6" t="s">
        <v>117</v>
      </c>
      <c r="D65" s="7">
        <v>30115</v>
      </c>
      <c r="E65" s="8">
        <v>4000</v>
      </c>
      <c r="F65" s="8">
        <v>26115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8">
        <v>1000</v>
      </c>
      <c r="N65" s="6">
        <v>0</v>
      </c>
      <c r="O65" s="10"/>
      <c r="P65" s="10"/>
      <c r="Q65" s="10"/>
      <c r="R65" s="10"/>
      <c r="S65" s="34">
        <f t="shared" si="0"/>
        <v>29115</v>
      </c>
      <c r="T65" s="6" t="s">
        <v>116</v>
      </c>
    </row>
    <row r="66" spans="1:20" ht="37.5" x14ac:dyDescent="0.2">
      <c r="A66" s="11" t="s">
        <v>115</v>
      </c>
      <c r="B66" s="12" t="s">
        <v>114</v>
      </c>
      <c r="C66" s="12" t="s">
        <v>87</v>
      </c>
      <c r="D66" s="13">
        <v>26115</v>
      </c>
      <c r="E66" s="11">
        <v>0</v>
      </c>
      <c r="F66" s="14">
        <v>26115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5"/>
      <c r="P66" s="15"/>
      <c r="Q66" s="15"/>
      <c r="R66" s="15"/>
      <c r="S66" s="29">
        <f t="shared" si="0"/>
        <v>26115</v>
      </c>
      <c r="T66" s="15"/>
    </row>
    <row r="67" spans="1:20" ht="18.75" x14ac:dyDescent="0.2">
      <c r="A67" s="16"/>
      <c r="B67" s="17" t="s">
        <v>43</v>
      </c>
      <c r="C67" s="16"/>
      <c r="D67" s="18">
        <v>26115</v>
      </c>
      <c r="E67" s="17">
        <v>0</v>
      </c>
      <c r="F67" s="19">
        <v>26115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6"/>
      <c r="P67" s="16"/>
      <c r="Q67" s="16"/>
      <c r="R67" s="16"/>
      <c r="S67" s="30">
        <f t="shared" si="0"/>
        <v>26115</v>
      </c>
      <c r="T67" s="16"/>
    </row>
    <row r="68" spans="1:20" ht="18.75" x14ac:dyDescent="0.2">
      <c r="A68" s="20"/>
      <c r="B68" s="21" t="s">
        <v>70</v>
      </c>
      <c r="C68" s="20"/>
      <c r="D68" s="22">
        <v>4875</v>
      </c>
      <c r="E68" s="23">
        <v>0</v>
      </c>
      <c r="F68" s="24">
        <v>4875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/>
      <c r="P68" s="20"/>
      <c r="Q68" s="20"/>
      <c r="R68" s="20"/>
      <c r="S68" s="31">
        <f t="shared" si="0"/>
        <v>4875</v>
      </c>
      <c r="T68" s="20"/>
    </row>
    <row r="69" spans="1:20" ht="18.75" x14ac:dyDescent="0.2">
      <c r="A69" s="20"/>
      <c r="B69" s="21" t="s">
        <v>42</v>
      </c>
      <c r="C69" s="20"/>
      <c r="D69" s="22">
        <v>21240</v>
      </c>
      <c r="E69" s="23">
        <v>0</v>
      </c>
      <c r="F69" s="24">
        <v>21240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/>
      <c r="P69" s="20"/>
      <c r="Q69" s="20"/>
      <c r="R69" s="20"/>
      <c r="S69" s="31">
        <f t="shared" ref="S69:S132" si="1">D69-(SUM(G69:R69))</f>
        <v>21240</v>
      </c>
      <c r="T69" s="20"/>
    </row>
    <row r="70" spans="1:20" ht="37.5" x14ac:dyDescent="0.2">
      <c r="A70" s="11" t="s">
        <v>113</v>
      </c>
      <c r="B70" s="12" t="s">
        <v>112</v>
      </c>
      <c r="C70" s="12" t="s">
        <v>111</v>
      </c>
      <c r="D70" s="13">
        <v>3000</v>
      </c>
      <c r="E70" s="14">
        <v>3000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5"/>
      <c r="P70" s="15"/>
      <c r="Q70" s="15"/>
      <c r="R70" s="15"/>
      <c r="S70" s="29">
        <f t="shared" si="1"/>
        <v>3000</v>
      </c>
      <c r="T70" s="15"/>
    </row>
    <row r="71" spans="1:20" ht="18.75" x14ac:dyDescent="0.2">
      <c r="A71" s="16"/>
      <c r="B71" s="17" t="s">
        <v>43</v>
      </c>
      <c r="C71" s="16"/>
      <c r="D71" s="18">
        <v>3000</v>
      </c>
      <c r="E71" s="19">
        <v>3000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6"/>
      <c r="P71" s="16"/>
      <c r="Q71" s="16"/>
      <c r="R71" s="16"/>
      <c r="S71" s="30">
        <f t="shared" si="1"/>
        <v>3000</v>
      </c>
      <c r="T71" s="16"/>
    </row>
    <row r="72" spans="1:20" ht="18.75" x14ac:dyDescent="0.2">
      <c r="A72" s="20"/>
      <c r="B72" s="21" t="s">
        <v>56</v>
      </c>
      <c r="C72" s="20"/>
      <c r="D72" s="22">
        <v>3000</v>
      </c>
      <c r="E72" s="24">
        <v>3000</v>
      </c>
      <c r="F72" s="23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/>
      <c r="P72" s="20"/>
      <c r="Q72" s="20"/>
      <c r="R72" s="20"/>
      <c r="S72" s="31">
        <f t="shared" si="1"/>
        <v>3000</v>
      </c>
      <c r="T72" s="20"/>
    </row>
    <row r="73" spans="1:20" ht="18.75" x14ac:dyDescent="0.2">
      <c r="A73" s="11" t="s">
        <v>110</v>
      </c>
      <c r="B73" s="12" t="s">
        <v>109</v>
      </c>
      <c r="C73" s="12" t="s">
        <v>93</v>
      </c>
      <c r="D73" s="13">
        <v>1000</v>
      </c>
      <c r="E73" s="14">
        <v>1000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4">
        <v>1000</v>
      </c>
      <c r="N73" s="11">
        <v>0</v>
      </c>
      <c r="O73" s="15"/>
      <c r="P73" s="15"/>
      <c r="Q73" s="15"/>
      <c r="R73" s="15"/>
      <c r="S73" s="29">
        <f t="shared" si="1"/>
        <v>0</v>
      </c>
      <c r="T73" s="15"/>
    </row>
    <row r="74" spans="1:20" ht="18.75" x14ac:dyDescent="0.2">
      <c r="A74" s="16"/>
      <c r="B74" s="17" t="s">
        <v>43</v>
      </c>
      <c r="C74" s="16"/>
      <c r="D74" s="18">
        <v>1000</v>
      </c>
      <c r="E74" s="19">
        <v>1000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9">
        <v>1000</v>
      </c>
      <c r="N74" s="17">
        <v>0</v>
      </c>
      <c r="O74" s="16"/>
      <c r="P74" s="16"/>
      <c r="Q74" s="16"/>
      <c r="R74" s="16"/>
      <c r="S74" s="30">
        <f t="shared" si="1"/>
        <v>0</v>
      </c>
      <c r="T74" s="16"/>
    </row>
    <row r="75" spans="1:20" ht="18.75" x14ac:dyDescent="0.2">
      <c r="A75" s="20"/>
      <c r="B75" s="21" t="s">
        <v>56</v>
      </c>
      <c r="C75" s="20"/>
      <c r="D75" s="22">
        <v>1000</v>
      </c>
      <c r="E75" s="24">
        <v>1000</v>
      </c>
      <c r="F75" s="23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33">
        <v>1000</v>
      </c>
      <c r="N75" s="20">
        <v>0</v>
      </c>
      <c r="O75" s="20"/>
      <c r="P75" s="20"/>
      <c r="Q75" s="20"/>
      <c r="R75" s="20"/>
      <c r="S75" s="31">
        <f t="shared" si="1"/>
        <v>0</v>
      </c>
      <c r="T75" s="20"/>
    </row>
    <row r="76" spans="1:20" ht="37.5" x14ac:dyDescent="0.2">
      <c r="A76" s="6" t="s">
        <v>108</v>
      </c>
      <c r="B76" s="6" t="s">
        <v>107</v>
      </c>
      <c r="C76" s="6" t="s">
        <v>104</v>
      </c>
      <c r="D76" s="7">
        <v>31000</v>
      </c>
      <c r="E76" s="6">
        <v>0</v>
      </c>
      <c r="F76" s="8">
        <v>31000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10"/>
      <c r="P76" s="10"/>
      <c r="Q76" s="10"/>
      <c r="R76" s="10"/>
      <c r="S76" s="34">
        <f t="shared" si="1"/>
        <v>31000</v>
      </c>
      <c r="T76" s="6" t="s">
        <v>96</v>
      </c>
    </row>
    <row r="77" spans="1:20" ht="18.75" x14ac:dyDescent="0.2">
      <c r="A77" s="11" t="s">
        <v>106</v>
      </c>
      <c r="B77" s="12" t="s">
        <v>105</v>
      </c>
      <c r="C77" s="12" t="s">
        <v>104</v>
      </c>
      <c r="D77" s="13">
        <v>31000</v>
      </c>
      <c r="E77" s="11">
        <v>0</v>
      </c>
      <c r="F77" s="14">
        <v>31000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5"/>
      <c r="P77" s="15"/>
      <c r="Q77" s="15"/>
      <c r="R77" s="15"/>
      <c r="S77" s="29">
        <f t="shared" si="1"/>
        <v>31000</v>
      </c>
      <c r="T77" s="15"/>
    </row>
    <row r="78" spans="1:20" ht="18.75" x14ac:dyDescent="0.2">
      <c r="A78" s="16"/>
      <c r="B78" s="17" t="s">
        <v>43</v>
      </c>
      <c r="C78" s="16"/>
      <c r="D78" s="18">
        <v>31000</v>
      </c>
      <c r="E78" s="17">
        <v>0</v>
      </c>
      <c r="F78" s="19">
        <v>31000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6"/>
      <c r="P78" s="16"/>
      <c r="Q78" s="16"/>
      <c r="R78" s="16"/>
      <c r="S78" s="30">
        <f t="shared" si="1"/>
        <v>31000</v>
      </c>
      <c r="T78" s="16"/>
    </row>
    <row r="79" spans="1:20" ht="18.75" x14ac:dyDescent="0.2">
      <c r="A79" s="20"/>
      <c r="B79" s="21" t="s">
        <v>42</v>
      </c>
      <c r="C79" s="20"/>
      <c r="D79" s="22">
        <v>31000</v>
      </c>
      <c r="E79" s="23">
        <v>0</v>
      </c>
      <c r="F79" s="24">
        <v>31000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/>
      <c r="P79" s="20"/>
      <c r="Q79" s="20"/>
      <c r="R79" s="20"/>
      <c r="S79" s="31">
        <f t="shared" si="1"/>
        <v>31000</v>
      </c>
      <c r="T79" s="20"/>
    </row>
    <row r="80" spans="1:20" ht="18.75" x14ac:dyDescent="0.2">
      <c r="A80" s="6" t="s">
        <v>103</v>
      </c>
      <c r="B80" s="6" t="s">
        <v>102</v>
      </c>
      <c r="C80" s="6" t="s">
        <v>99</v>
      </c>
      <c r="D80" s="7">
        <v>20000</v>
      </c>
      <c r="E80" s="6">
        <v>0</v>
      </c>
      <c r="F80" s="8">
        <v>20000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0"/>
      <c r="P80" s="10"/>
      <c r="Q80" s="10"/>
      <c r="R80" s="10"/>
      <c r="S80" s="34">
        <f t="shared" si="1"/>
        <v>20000</v>
      </c>
      <c r="T80" s="6" t="s">
        <v>96</v>
      </c>
    </row>
    <row r="81" spans="1:20" ht="18.75" x14ac:dyDescent="0.2">
      <c r="A81" s="11" t="s">
        <v>101</v>
      </c>
      <c r="B81" s="12" t="s">
        <v>100</v>
      </c>
      <c r="C81" s="12" t="s">
        <v>99</v>
      </c>
      <c r="D81" s="13">
        <v>20000</v>
      </c>
      <c r="E81" s="11">
        <v>0</v>
      </c>
      <c r="F81" s="14">
        <v>20000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5"/>
      <c r="P81" s="15"/>
      <c r="Q81" s="15"/>
      <c r="R81" s="15"/>
      <c r="S81" s="29">
        <f t="shared" si="1"/>
        <v>20000</v>
      </c>
      <c r="T81" s="15"/>
    </row>
    <row r="82" spans="1:20" ht="18.75" x14ac:dyDescent="0.2">
      <c r="A82" s="16"/>
      <c r="B82" s="17" t="s">
        <v>43</v>
      </c>
      <c r="C82" s="16"/>
      <c r="D82" s="18">
        <v>20000</v>
      </c>
      <c r="E82" s="17">
        <v>0</v>
      </c>
      <c r="F82" s="19">
        <v>20000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6"/>
      <c r="P82" s="16"/>
      <c r="Q82" s="16"/>
      <c r="R82" s="16"/>
      <c r="S82" s="30">
        <f t="shared" si="1"/>
        <v>20000</v>
      </c>
      <c r="T82" s="16"/>
    </row>
    <row r="83" spans="1:20" ht="18.75" x14ac:dyDescent="0.2">
      <c r="A83" s="20"/>
      <c r="B83" s="21" t="s">
        <v>42</v>
      </c>
      <c r="C83" s="20"/>
      <c r="D83" s="22">
        <v>20000</v>
      </c>
      <c r="E83" s="23">
        <v>0</v>
      </c>
      <c r="F83" s="24">
        <v>20000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/>
      <c r="P83" s="20"/>
      <c r="Q83" s="20"/>
      <c r="R83" s="20"/>
      <c r="S83" s="31">
        <f t="shared" si="1"/>
        <v>20000</v>
      </c>
      <c r="T83" s="20"/>
    </row>
    <row r="84" spans="1:20" ht="18.75" x14ac:dyDescent="0.2">
      <c r="A84" s="6" t="s">
        <v>98</v>
      </c>
      <c r="B84" s="6" t="s">
        <v>97</v>
      </c>
      <c r="C84" s="6" t="s">
        <v>84</v>
      </c>
      <c r="D84" s="7">
        <v>155200</v>
      </c>
      <c r="E84" s="8">
        <v>88280</v>
      </c>
      <c r="F84" s="8">
        <v>66920</v>
      </c>
      <c r="G84" s="6">
        <v>0</v>
      </c>
      <c r="H84" s="6">
        <v>0</v>
      </c>
      <c r="I84" s="8">
        <v>36140</v>
      </c>
      <c r="J84" s="8">
        <v>49740</v>
      </c>
      <c r="K84" s="8">
        <v>2400</v>
      </c>
      <c r="L84" s="6">
        <v>0</v>
      </c>
      <c r="M84" s="6">
        <v>0</v>
      </c>
      <c r="N84" s="6">
        <v>0</v>
      </c>
      <c r="O84" s="10"/>
      <c r="P84" s="10"/>
      <c r="Q84" s="10"/>
      <c r="R84" s="10"/>
      <c r="S84" s="34">
        <f t="shared" si="1"/>
        <v>66920</v>
      </c>
      <c r="T84" s="6" t="s">
        <v>96</v>
      </c>
    </row>
    <row r="85" spans="1:20" ht="18.75" x14ac:dyDescent="0.2">
      <c r="A85" s="11" t="s">
        <v>95</v>
      </c>
      <c r="B85" s="12" t="s">
        <v>94</v>
      </c>
      <c r="C85" s="12" t="s">
        <v>93</v>
      </c>
      <c r="D85" s="13">
        <v>21400</v>
      </c>
      <c r="E85" s="14">
        <v>10300</v>
      </c>
      <c r="F85" s="14">
        <v>11100</v>
      </c>
      <c r="G85" s="11">
        <v>0</v>
      </c>
      <c r="H85" s="11">
        <v>0</v>
      </c>
      <c r="I85" s="14">
        <v>3600</v>
      </c>
      <c r="J85" s="14">
        <v>6700</v>
      </c>
      <c r="K85" s="11">
        <v>0</v>
      </c>
      <c r="L85" s="11">
        <v>0</v>
      </c>
      <c r="M85" s="11">
        <v>0</v>
      </c>
      <c r="N85" s="11">
        <v>0</v>
      </c>
      <c r="O85" s="15"/>
      <c r="P85" s="15"/>
      <c r="Q85" s="15"/>
      <c r="R85" s="15"/>
      <c r="S85" s="29">
        <f t="shared" si="1"/>
        <v>11100</v>
      </c>
      <c r="T85" s="15"/>
    </row>
    <row r="86" spans="1:20" ht="18.75" x14ac:dyDescent="0.2">
      <c r="A86" s="16"/>
      <c r="B86" s="17" t="s">
        <v>43</v>
      </c>
      <c r="C86" s="16"/>
      <c r="D86" s="18">
        <v>21400</v>
      </c>
      <c r="E86" s="19">
        <v>10300</v>
      </c>
      <c r="F86" s="19">
        <v>11100</v>
      </c>
      <c r="G86" s="17">
        <v>0</v>
      </c>
      <c r="H86" s="17">
        <v>0</v>
      </c>
      <c r="I86" s="19">
        <v>3600</v>
      </c>
      <c r="J86" s="19">
        <v>6700</v>
      </c>
      <c r="K86" s="17">
        <v>0</v>
      </c>
      <c r="L86" s="17">
        <v>0</v>
      </c>
      <c r="M86" s="17">
        <v>0</v>
      </c>
      <c r="N86" s="17">
        <v>0</v>
      </c>
      <c r="O86" s="16"/>
      <c r="P86" s="16"/>
      <c r="Q86" s="16"/>
      <c r="R86" s="16"/>
      <c r="S86" s="30">
        <f t="shared" si="1"/>
        <v>11100</v>
      </c>
      <c r="T86" s="16"/>
    </row>
    <row r="87" spans="1:20" ht="18.75" x14ac:dyDescent="0.2">
      <c r="A87" s="20"/>
      <c r="B87" s="21" t="s">
        <v>70</v>
      </c>
      <c r="C87" s="20"/>
      <c r="D87" s="22">
        <v>5400</v>
      </c>
      <c r="E87" s="24">
        <v>3600</v>
      </c>
      <c r="F87" s="24">
        <v>1800</v>
      </c>
      <c r="G87" s="20">
        <v>0</v>
      </c>
      <c r="H87" s="20">
        <v>0</v>
      </c>
      <c r="I87" s="33">
        <v>3600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/>
      <c r="P87" s="20"/>
      <c r="Q87" s="20"/>
      <c r="R87" s="20"/>
      <c r="S87" s="31">
        <f t="shared" si="1"/>
        <v>1800</v>
      </c>
      <c r="T87" s="20"/>
    </row>
    <row r="88" spans="1:20" ht="18.75" x14ac:dyDescent="0.2">
      <c r="A88" s="20"/>
      <c r="B88" s="21" t="s">
        <v>42</v>
      </c>
      <c r="C88" s="20"/>
      <c r="D88" s="22">
        <v>16000</v>
      </c>
      <c r="E88" s="24">
        <v>6700</v>
      </c>
      <c r="F88" s="24">
        <v>9300</v>
      </c>
      <c r="G88" s="20">
        <v>0</v>
      </c>
      <c r="H88" s="20">
        <v>0</v>
      </c>
      <c r="I88" s="20">
        <v>0</v>
      </c>
      <c r="J88" s="33">
        <v>6700</v>
      </c>
      <c r="K88" s="20">
        <v>0</v>
      </c>
      <c r="L88" s="20">
        <v>0</v>
      </c>
      <c r="M88" s="20">
        <v>0</v>
      </c>
      <c r="N88" s="20">
        <v>0</v>
      </c>
      <c r="O88" s="20"/>
      <c r="P88" s="20"/>
      <c r="Q88" s="20"/>
      <c r="R88" s="20"/>
      <c r="S88" s="31">
        <f t="shared" si="1"/>
        <v>9300</v>
      </c>
      <c r="T88" s="20"/>
    </row>
    <row r="89" spans="1:20" ht="18.75" x14ac:dyDescent="0.2">
      <c r="A89" s="11" t="s">
        <v>92</v>
      </c>
      <c r="B89" s="12" t="s">
        <v>91</v>
      </c>
      <c r="C89" s="12" t="s">
        <v>90</v>
      </c>
      <c r="D89" s="13">
        <v>24500</v>
      </c>
      <c r="E89" s="14">
        <v>18200</v>
      </c>
      <c r="F89" s="14">
        <v>6300</v>
      </c>
      <c r="G89" s="11">
        <v>0</v>
      </c>
      <c r="H89" s="11">
        <v>0</v>
      </c>
      <c r="I89" s="11">
        <v>0</v>
      </c>
      <c r="J89" s="14">
        <v>18200</v>
      </c>
      <c r="K89" s="11">
        <v>0</v>
      </c>
      <c r="L89" s="11">
        <v>0</v>
      </c>
      <c r="M89" s="11">
        <v>0</v>
      </c>
      <c r="N89" s="11">
        <v>0</v>
      </c>
      <c r="O89" s="15"/>
      <c r="P89" s="15"/>
      <c r="Q89" s="15"/>
      <c r="R89" s="15"/>
      <c r="S89" s="29">
        <f t="shared" si="1"/>
        <v>6300</v>
      </c>
      <c r="T89" s="15"/>
    </row>
    <row r="90" spans="1:20" ht="18.75" x14ac:dyDescent="0.2">
      <c r="A90" s="16"/>
      <c r="B90" s="17" t="s">
        <v>43</v>
      </c>
      <c r="C90" s="16"/>
      <c r="D90" s="18">
        <v>24500</v>
      </c>
      <c r="E90" s="19">
        <v>18200</v>
      </c>
      <c r="F90" s="19">
        <v>6300</v>
      </c>
      <c r="G90" s="17">
        <v>0</v>
      </c>
      <c r="H90" s="17">
        <v>0</v>
      </c>
      <c r="I90" s="17">
        <v>0</v>
      </c>
      <c r="J90" s="19">
        <v>18200</v>
      </c>
      <c r="K90" s="17">
        <v>0</v>
      </c>
      <c r="L90" s="17">
        <v>0</v>
      </c>
      <c r="M90" s="17">
        <v>0</v>
      </c>
      <c r="N90" s="17">
        <v>0</v>
      </c>
      <c r="O90" s="16"/>
      <c r="P90" s="16"/>
      <c r="Q90" s="16"/>
      <c r="R90" s="16"/>
      <c r="S90" s="30">
        <f t="shared" si="1"/>
        <v>6300</v>
      </c>
      <c r="T90" s="16"/>
    </row>
    <row r="91" spans="1:20" ht="18.75" x14ac:dyDescent="0.2">
      <c r="A91" s="20"/>
      <c r="B91" s="21" t="s">
        <v>70</v>
      </c>
      <c r="C91" s="20"/>
      <c r="D91" s="22">
        <v>3600</v>
      </c>
      <c r="E91" s="24">
        <v>1500</v>
      </c>
      <c r="F91" s="24">
        <v>2100</v>
      </c>
      <c r="G91" s="20">
        <v>0</v>
      </c>
      <c r="H91" s="20">
        <v>0</v>
      </c>
      <c r="I91" s="20">
        <v>0</v>
      </c>
      <c r="J91" s="33">
        <v>1500</v>
      </c>
      <c r="K91" s="20">
        <v>0</v>
      </c>
      <c r="L91" s="20">
        <v>0</v>
      </c>
      <c r="M91" s="20">
        <v>0</v>
      </c>
      <c r="N91" s="20">
        <v>0</v>
      </c>
      <c r="O91" s="20"/>
      <c r="P91" s="20"/>
      <c r="Q91" s="20"/>
      <c r="R91" s="20"/>
      <c r="S91" s="31">
        <f t="shared" si="1"/>
        <v>2100</v>
      </c>
      <c r="T91" s="20"/>
    </row>
    <row r="92" spans="1:20" ht="18.75" x14ac:dyDescent="0.2">
      <c r="A92" s="20"/>
      <c r="B92" s="21" t="s">
        <v>42</v>
      </c>
      <c r="C92" s="20"/>
      <c r="D92" s="22">
        <v>20900</v>
      </c>
      <c r="E92" s="24">
        <v>16700</v>
      </c>
      <c r="F92" s="24">
        <v>4200</v>
      </c>
      <c r="G92" s="20">
        <v>0</v>
      </c>
      <c r="H92" s="20">
        <v>0</v>
      </c>
      <c r="I92" s="20">
        <v>0</v>
      </c>
      <c r="J92" s="33">
        <v>16700</v>
      </c>
      <c r="K92" s="20">
        <v>0</v>
      </c>
      <c r="L92" s="20">
        <v>0</v>
      </c>
      <c r="M92" s="20">
        <v>0</v>
      </c>
      <c r="N92" s="20">
        <v>0</v>
      </c>
      <c r="O92" s="20"/>
      <c r="P92" s="20"/>
      <c r="Q92" s="20"/>
      <c r="R92" s="20"/>
      <c r="S92" s="31">
        <f t="shared" si="1"/>
        <v>4200</v>
      </c>
      <c r="T92" s="20"/>
    </row>
    <row r="93" spans="1:20" ht="18.75" x14ac:dyDescent="0.2">
      <c r="A93" s="11" t="s">
        <v>89</v>
      </c>
      <c r="B93" s="12" t="s">
        <v>88</v>
      </c>
      <c r="C93" s="12" t="s">
        <v>87</v>
      </c>
      <c r="D93" s="13">
        <v>25100</v>
      </c>
      <c r="E93" s="14">
        <v>5500</v>
      </c>
      <c r="F93" s="14">
        <v>19600</v>
      </c>
      <c r="G93" s="11">
        <v>0</v>
      </c>
      <c r="H93" s="11">
        <v>0</v>
      </c>
      <c r="I93" s="14">
        <v>5500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5"/>
      <c r="P93" s="15"/>
      <c r="Q93" s="15"/>
      <c r="R93" s="15"/>
      <c r="S93" s="29">
        <f t="shared" si="1"/>
        <v>19600</v>
      </c>
      <c r="T93" s="15"/>
    </row>
    <row r="94" spans="1:20" ht="18.75" x14ac:dyDescent="0.2">
      <c r="A94" s="16"/>
      <c r="B94" s="17" t="s">
        <v>43</v>
      </c>
      <c r="C94" s="16"/>
      <c r="D94" s="18">
        <v>25100</v>
      </c>
      <c r="E94" s="19">
        <v>5500</v>
      </c>
      <c r="F94" s="19">
        <v>19600</v>
      </c>
      <c r="G94" s="17">
        <v>0</v>
      </c>
      <c r="H94" s="17">
        <v>0</v>
      </c>
      <c r="I94" s="19">
        <v>5500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6"/>
      <c r="P94" s="16"/>
      <c r="Q94" s="16"/>
      <c r="R94" s="16"/>
      <c r="S94" s="30">
        <f t="shared" si="1"/>
        <v>19600</v>
      </c>
      <c r="T94" s="16"/>
    </row>
    <row r="95" spans="1:20" ht="18.75" x14ac:dyDescent="0.2">
      <c r="A95" s="20"/>
      <c r="B95" s="21" t="s">
        <v>70</v>
      </c>
      <c r="C95" s="20"/>
      <c r="D95" s="22">
        <v>9100</v>
      </c>
      <c r="E95" s="24">
        <v>5500</v>
      </c>
      <c r="F95" s="24">
        <v>3600</v>
      </c>
      <c r="G95" s="20">
        <v>0</v>
      </c>
      <c r="H95" s="20">
        <v>0</v>
      </c>
      <c r="I95" s="33">
        <v>5500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/>
      <c r="P95" s="20"/>
      <c r="Q95" s="20"/>
      <c r="R95" s="20"/>
      <c r="S95" s="31">
        <f t="shared" si="1"/>
        <v>3600</v>
      </c>
      <c r="T95" s="20"/>
    </row>
    <row r="96" spans="1:20" ht="18.75" x14ac:dyDescent="0.2">
      <c r="A96" s="20"/>
      <c r="B96" s="21" t="s">
        <v>42</v>
      </c>
      <c r="C96" s="20"/>
      <c r="D96" s="22">
        <v>16000</v>
      </c>
      <c r="E96" s="23">
        <v>0</v>
      </c>
      <c r="F96" s="24">
        <v>16000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/>
      <c r="P96" s="20"/>
      <c r="Q96" s="20"/>
      <c r="R96" s="20"/>
      <c r="S96" s="31">
        <f t="shared" si="1"/>
        <v>16000</v>
      </c>
      <c r="T96" s="20"/>
    </row>
    <row r="97" spans="1:20" ht="18.75" x14ac:dyDescent="0.2">
      <c r="A97" s="11" t="s">
        <v>86</v>
      </c>
      <c r="B97" s="12" t="s">
        <v>85</v>
      </c>
      <c r="C97" s="12" t="s">
        <v>84</v>
      </c>
      <c r="D97" s="13">
        <v>14300</v>
      </c>
      <c r="E97" s="14">
        <v>7240</v>
      </c>
      <c r="F97" s="14">
        <v>7060</v>
      </c>
      <c r="G97" s="11">
        <v>0</v>
      </c>
      <c r="H97" s="11">
        <v>0</v>
      </c>
      <c r="I97" s="14">
        <v>1000</v>
      </c>
      <c r="J97" s="14">
        <v>6240</v>
      </c>
      <c r="K97" s="11">
        <v>0</v>
      </c>
      <c r="L97" s="11">
        <v>0</v>
      </c>
      <c r="M97" s="11">
        <v>0</v>
      </c>
      <c r="N97" s="11">
        <v>0</v>
      </c>
      <c r="O97" s="15"/>
      <c r="P97" s="15"/>
      <c r="Q97" s="15"/>
      <c r="R97" s="15"/>
      <c r="S97" s="29">
        <f t="shared" si="1"/>
        <v>7060</v>
      </c>
      <c r="T97" s="15"/>
    </row>
    <row r="98" spans="1:20" ht="18.75" x14ac:dyDescent="0.2">
      <c r="A98" s="16"/>
      <c r="B98" s="17" t="s">
        <v>43</v>
      </c>
      <c r="C98" s="16"/>
      <c r="D98" s="18">
        <v>14300</v>
      </c>
      <c r="E98" s="19">
        <v>7240</v>
      </c>
      <c r="F98" s="19">
        <v>7060</v>
      </c>
      <c r="G98" s="17">
        <v>0</v>
      </c>
      <c r="H98" s="17">
        <v>0</v>
      </c>
      <c r="I98" s="19">
        <v>1000</v>
      </c>
      <c r="J98" s="19">
        <v>6240</v>
      </c>
      <c r="K98" s="17">
        <v>0</v>
      </c>
      <c r="L98" s="17">
        <v>0</v>
      </c>
      <c r="M98" s="17">
        <v>0</v>
      </c>
      <c r="N98" s="17">
        <v>0</v>
      </c>
      <c r="O98" s="16"/>
      <c r="P98" s="16"/>
      <c r="Q98" s="16"/>
      <c r="R98" s="16"/>
      <c r="S98" s="30">
        <f t="shared" si="1"/>
        <v>7060</v>
      </c>
      <c r="T98" s="16"/>
    </row>
    <row r="99" spans="1:20" ht="18.75" x14ac:dyDescent="0.2">
      <c r="A99" s="20"/>
      <c r="B99" s="21" t="s">
        <v>42</v>
      </c>
      <c r="C99" s="20"/>
      <c r="D99" s="22">
        <v>14300</v>
      </c>
      <c r="E99" s="24">
        <v>7240</v>
      </c>
      <c r="F99" s="24">
        <v>7060</v>
      </c>
      <c r="G99" s="20">
        <v>0</v>
      </c>
      <c r="H99" s="20">
        <v>0</v>
      </c>
      <c r="I99" s="33">
        <v>1000</v>
      </c>
      <c r="J99" s="33">
        <v>6240</v>
      </c>
      <c r="K99" s="20">
        <v>0</v>
      </c>
      <c r="L99" s="20">
        <v>0</v>
      </c>
      <c r="M99" s="20">
        <v>0</v>
      </c>
      <c r="N99" s="20">
        <v>0</v>
      </c>
      <c r="O99" s="20"/>
      <c r="P99" s="20"/>
      <c r="Q99" s="20"/>
      <c r="R99" s="20"/>
      <c r="S99" s="31">
        <f t="shared" si="1"/>
        <v>7060</v>
      </c>
      <c r="T99" s="20"/>
    </row>
    <row r="100" spans="1:20" ht="37.5" x14ac:dyDescent="0.2">
      <c r="A100" s="11" t="s">
        <v>83</v>
      </c>
      <c r="B100" s="12" t="s">
        <v>82</v>
      </c>
      <c r="C100" s="12" t="s">
        <v>81</v>
      </c>
      <c r="D100" s="13">
        <v>15000</v>
      </c>
      <c r="E100" s="14">
        <v>15000</v>
      </c>
      <c r="F100" s="11">
        <v>0</v>
      </c>
      <c r="G100" s="11">
        <v>0</v>
      </c>
      <c r="H100" s="11">
        <v>0</v>
      </c>
      <c r="I100" s="11">
        <v>0</v>
      </c>
      <c r="J100" s="14">
        <v>12600</v>
      </c>
      <c r="K100" s="14">
        <v>2400</v>
      </c>
      <c r="L100" s="11">
        <v>0</v>
      </c>
      <c r="M100" s="11">
        <v>0</v>
      </c>
      <c r="N100" s="11">
        <v>0</v>
      </c>
      <c r="O100" s="15"/>
      <c r="P100" s="15"/>
      <c r="Q100" s="15"/>
      <c r="R100" s="15"/>
      <c r="S100" s="29">
        <f t="shared" si="1"/>
        <v>0</v>
      </c>
      <c r="T100" s="15"/>
    </row>
    <row r="101" spans="1:20" ht="18.75" x14ac:dyDescent="0.2">
      <c r="A101" s="16"/>
      <c r="B101" s="17" t="s">
        <v>43</v>
      </c>
      <c r="C101" s="16"/>
      <c r="D101" s="18">
        <v>15000</v>
      </c>
      <c r="E101" s="19">
        <v>15000</v>
      </c>
      <c r="F101" s="17">
        <v>0</v>
      </c>
      <c r="G101" s="17">
        <v>0</v>
      </c>
      <c r="H101" s="17">
        <v>0</v>
      </c>
      <c r="I101" s="17">
        <v>0</v>
      </c>
      <c r="J101" s="19">
        <v>12600</v>
      </c>
      <c r="K101" s="19">
        <v>2400</v>
      </c>
      <c r="L101" s="17">
        <v>0</v>
      </c>
      <c r="M101" s="17">
        <v>0</v>
      </c>
      <c r="N101" s="17">
        <v>0</v>
      </c>
      <c r="O101" s="16"/>
      <c r="P101" s="16"/>
      <c r="Q101" s="16"/>
      <c r="R101" s="16"/>
      <c r="S101" s="30">
        <f t="shared" si="1"/>
        <v>0</v>
      </c>
      <c r="T101" s="16"/>
    </row>
    <row r="102" spans="1:20" ht="18.75" x14ac:dyDescent="0.2">
      <c r="A102" s="20"/>
      <c r="B102" s="21" t="s">
        <v>42</v>
      </c>
      <c r="C102" s="20"/>
      <c r="D102" s="22">
        <v>15000</v>
      </c>
      <c r="E102" s="24">
        <v>15000</v>
      </c>
      <c r="F102" s="23">
        <v>0</v>
      </c>
      <c r="G102" s="20">
        <v>0</v>
      </c>
      <c r="H102" s="20">
        <v>0</v>
      </c>
      <c r="I102" s="20">
        <v>0</v>
      </c>
      <c r="J102" s="33">
        <v>12600</v>
      </c>
      <c r="K102" s="33">
        <v>2400</v>
      </c>
      <c r="L102" s="20">
        <v>0</v>
      </c>
      <c r="M102" s="20">
        <v>0</v>
      </c>
      <c r="N102" s="20">
        <v>0</v>
      </c>
      <c r="O102" s="20"/>
      <c r="P102" s="20"/>
      <c r="Q102" s="20"/>
      <c r="R102" s="20"/>
      <c r="S102" s="31">
        <f t="shared" si="1"/>
        <v>0</v>
      </c>
      <c r="T102" s="20"/>
    </row>
    <row r="103" spans="1:20" ht="18.75" x14ac:dyDescent="0.2">
      <c r="A103" s="11" t="s">
        <v>80</v>
      </c>
      <c r="B103" s="12" t="s">
        <v>79</v>
      </c>
      <c r="C103" s="12" t="s">
        <v>50</v>
      </c>
      <c r="D103" s="13">
        <v>39500</v>
      </c>
      <c r="E103" s="14">
        <v>32040</v>
      </c>
      <c r="F103" s="14">
        <v>7460</v>
      </c>
      <c r="G103" s="11">
        <v>0</v>
      </c>
      <c r="H103" s="11">
        <v>0</v>
      </c>
      <c r="I103" s="14">
        <v>26040</v>
      </c>
      <c r="J103" s="14">
        <v>6000</v>
      </c>
      <c r="K103" s="11">
        <v>0</v>
      </c>
      <c r="L103" s="11">
        <v>0</v>
      </c>
      <c r="M103" s="11">
        <v>0</v>
      </c>
      <c r="N103" s="11">
        <v>0</v>
      </c>
      <c r="O103" s="15"/>
      <c r="P103" s="15"/>
      <c r="Q103" s="15"/>
      <c r="R103" s="15"/>
      <c r="S103" s="29">
        <f t="shared" si="1"/>
        <v>7460</v>
      </c>
      <c r="T103" s="15"/>
    </row>
    <row r="104" spans="1:20" ht="18.75" x14ac:dyDescent="0.2">
      <c r="A104" s="16"/>
      <c r="B104" s="17" t="s">
        <v>43</v>
      </c>
      <c r="C104" s="16"/>
      <c r="D104" s="18">
        <v>39500</v>
      </c>
      <c r="E104" s="19">
        <v>32040</v>
      </c>
      <c r="F104" s="19">
        <v>7460</v>
      </c>
      <c r="G104" s="17">
        <v>0</v>
      </c>
      <c r="H104" s="17">
        <v>0</v>
      </c>
      <c r="I104" s="19">
        <v>26040</v>
      </c>
      <c r="J104" s="19">
        <v>6000</v>
      </c>
      <c r="K104" s="17">
        <v>0</v>
      </c>
      <c r="L104" s="17">
        <v>0</v>
      </c>
      <c r="M104" s="17">
        <v>0</v>
      </c>
      <c r="N104" s="17">
        <v>0</v>
      </c>
      <c r="O104" s="16"/>
      <c r="P104" s="16"/>
      <c r="Q104" s="16"/>
      <c r="R104" s="16"/>
      <c r="S104" s="30">
        <f t="shared" si="1"/>
        <v>7460</v>
      </c>
      <c r="T104" s="16"/>
    </row>
    <row r="105" spans="1:20" ht="18.75" x14ac:dyDescent="0.2">
      <c r="A105" s="20"/>
      <c r="B105" s="21" t="s">
        <v>70</v>
      </c>
      <c r="C105" s="20"/>
      <c r="D105" s="20">
        <v>0</v>
      </c>
      <c r="E105" s="24">
        <v>6000</v>
      </c>
      <c r="F105" s="24">
        <v>-6000</v>
      </c>
      <c r="G105" s="20">
        <v>0</v>
      </c>
      <c r="H105" s="20">
        <v>0</v>
      </c>
      <c r="I105" s="20">
        <v>0</v>
      </c>
      <c r="J105" s="33">
        <v>6000</v>
      </c>
      <c r="K105" s="20">
        <v>0</v>
      </c>
      <c r="L105" s="20">
        <v>0</v>
      </c>
      <c r="M105" s="20">
        <v>0</v>
      </c>
      <c r="N105" s="20">
        <v>0</v>
      </c>
      <c r="O105" s="20"/>
      <c r="P105" s="20"/>
      <c r="Q105" s="20"/>
      <c r="R105" s="20"/>
      <c r="S105" s="31">
        <f t="shared" si="1"/>
        <v>-6000</v>
      </c>
      <c r="T105" s="20"/>
    </row>
    <row r="106" spans="1:20" ht="18.75" x14ac:dyDescent="0.2">
      <c r="A106" s="20"/>
      <c r="B106" s="21" t="s">
        <v>42</v>
      </c>
      <c r="C106" s="20"/>
      <c r="D106" s="22">
        <v>39500</v>
      </c>
      <c r="E106" s="24">
        <v>26040</v>
      </c>
      <c r="F106" s="24">
        <v>13460</v>
      </c>
      <c r="G106" s="20">
        <v>0</v>
      </c>
      <c r="H106" s="20">
        <v>0</v>
      </c>
      <c r="I106" s="33">
        <v>26040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/>
      <c r="P106" s="20"/>
      <c r="Q106" s="20"/>
      <c r="R106" s="20"/>
      <c r="S106" s="31">
        <f t="shared" si="1"/>
        <v>13460</v>
      </c>
      <c r="T106" s="20"/>
    </row>
    <row r="107" spans="1:20" ht="18.75" x14ac:dyDescent="0.2">
      <c r="A107" s="11" t="s">
        <v>78</v>
      </c>
      <c r="B107" s="12" t="s">
        <v>77</v>
      </c>
      <c r="C107" s="12" t="s">
        <v>50</v>
      </c>
      <c r="D107" s="13">
        <v>15400</v>
      </c>
      <c r="E107" s="11">
        <v>0</v>
      </c>
      <c r="F107" s="14">
        <v>15400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5"/>
      <c r="P107" s="15"/>
      <c r="Q107" s="15"/>
      <c r="R107" s="15"/>
      <c r="S107" s="29">
        <f t="shared" si="1"/>
        <v>15400</v>
      </c>
      <c r="T107" s="15"/>
    </row>
    <row r="108" spans="1:20" ht="18.75" x14ac:dyDescent="0.2">
      <c r="A108" s="16"/>
      <c r="B108" s="17" t="s">
        <v>43</v>
      </c>
      <c r="C108" s="16"/>
      <c r="D108" s="18">
        <v>15400</v>
      </c>
      <c r="E108" s="17">
        <v>0</v>
      </c>
      <c r="F108" s="19">
        <v>15400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6"/>
      <c r="P108" s="16"/>
      <c r="Q108" s="16"/>
      <c r="R108" s="16"/>
      <c r="S108" s="30">
        <f t="shared" si="1"/>
        <v>15400</v>
      </c>
      <c r="T108" s="16"/>
    </row>
    <row r="109" spans="1:20" ht="18.75" x14ac:dyDescent="0.2">
      <c r="A109" s="20"/>
      <c r="B109" s="21" t="s">
        <v>70</v>
      </c>
      <c r="C109" s="20"/>
      <c r="D109" s="22">
        <v>15400</v>
      </c>
      <c r="E109" s="23">
        <v>0</v>
      </c>
      <c r="F109" s="24">
        <v>15400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/>
      <c r="P109" s="20"/>
      <c r="Q109" s="20"/>
      <c r="R109" s="20"/>
      <c r="S109" s="31">
        <f t="shared" si="1"/>
        <v>15400</v>
      </c>
      <c r="T109" s="20"/>
    </row>
    <row r="110" spans="1:20" ht="37.5" x14ac:dyDescent="0.2">
      <c r="A110" s="6" t="s">
        <v>76</v>
      </c>
      <c r="B110" s="6" t="s">
        <v>75</v>
      </c>
      <c r="C110" s="6" t="s">
        <v>71</v>
      </c>
      <c r="D110" s="7">
        <v>70500</v>
      </c>
      <c r="E110" s="6">
        <v>0</v>
      </c>
      <c r="F110" s="8">
        <v>70500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10"/>
      <c r="P110" s="10"/>
      <c r="Q110" s="10"/>
      <c r="R110" s="10"/>
      <c r="S110" s="34">
        <f t="shared" si="1"/>
        <v>70500</v>
      </c>
      <c r="T110" s="6" t="s">
        <v>74</v>
      </c>
    </row>
    <row r="111" spans="1:20" ht="37.5" x14ac:dyDescent="0.2">
      <c r="A111" s="11" t="s">
        <v>73</v>
      </c>
      <c r="B111" s="12" t="s">
        <v>72</v>
      </c>
      <c r="C111" s="12" t="s">
        <v>71</v>
      </c>
      <c r="D111" s="13">
        <v>45900</v>
      </c>
      <c r="E111" s="11">
        <v>0</v>
      </c>
      <c r="F111" s="14">
        <v>45900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5"/>
      <c r="P111" s="15"/>
      <c r="Q111" s="15"/>
      <c r="R111" s="15"/>
      <c r="S111" s="29">
        <f t="shared" si="1"/>
        <v>45900</v>
      </c>
      <c r="T111" s="15"/>
    </row>
    <row r="112" spans="1:20" ht="18.75" x14ac:dyDescent="0.2">
      <c r="A112" s="16"/>
      <c r="B112" s="17" t="s">
        <v>43</v>
      </c>
      <c r="C112" s="16"/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6"/>
      <c r="P112" s="16"/>
      <c r="Q112" s="16"/>
      <c r="R112" s="16"/>
      <c r="S112" s="30">
        <f t="shared" si="1"/>
        <v>0</v>
      </c>
      <c r="T112" s="16"/>
    </row>
    <row r="113" spans="1:20" ht="18.75" x14ac:dyDescent="0.2">
      <c r="A113" s="20"/>
      <c r="B113" s="21" t="s">
        <v>70</v>
      </c>
      <c r="C113" s="20"/>
      <c r="D113" s="20">
        <v>0</v>
      </c>
      <c r="E113" s="23">
        <v>0</v>
      </c>
      <c r="F113" s="23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/>
      <c r="P113" s="20"/>
      <c r="Q113" s="20"/>
      <c r="R113" s="20"/>
      <c r="S113" s="31">
        <f t="shared" si="1"/>
        <v>0</v>
      </c>
      <c r="T113" s="20"/>
    </row>
    <row r="114" spans="1:20" ht="18.75" x14ac:dyDescent="0.2">
      <c r="A114" s="20"/>
      <c r="B114" s="21" t="s">
        <v>42</v>
      </c>
      <c r="C114" s="20"/>
      <c r="D114" s="20">
        <v>0</v>
      </c>
      <c r="E114" s="23">
        <v>0</v>
      </c>
      <c r="F114" s="23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/>
      <c r="P114" s="20"/>
      <c r="Q114" s="20"/>
      <c r="R114" s="20"/>
      <c r="S114" s="31">
        <f t="shared" si="1"/>
        <v>0</v>
      </c>
      <c r="T114" s="20"/>
    </row>
    <row r="115" spans="1:20" ht="18.75" x14ac:dyDescent="0.2">
      <c r="A115" s="16"/>
      <c r="B115" s="17" t="s">
        <v>41</v>
      </c>
      <c r="C115" s="16"/>
      <c r="D115" s="18">
        <v>45900</v>
      </c>
      <c r="E115" s="17">
        <v>0</v>
      </c>
      <c r="F115" s="19">
        <v>45900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16"/>
      <c r="Q115" s="16"/>
      <c r="R115" s="16"/>
      <c r="S115" s="30">
        <f t="shared" si="1"/>
        <v>45900</v>
      </c>
      <c r="T115" s="16"/>
    </row>
    <row r="116" spans="1:20" ht="18.75" x14ac:dyDescent="0.2">
      <c r="A116" s="20"/>
      <c r="B116" s="21" t="s">
        <v>40</v>
      </c>
      <c r="C116" s="20"/>
      <c r="D116" s="22">
        <v>45900</v>
      </c>
      <c r="E116" s="23">
        <v>0</v>
      </c>
      <c r="F116" s="24">
        <v>45900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/>
      <c r="P116" s="20"/>
      <c r="Q116" s="20"/>
      <c r="R116" s="20"/>
      <c r="S116" s="31">
        <f t="shared" si="1"/>
        <v>45900</v>
      </c>
      <c r="T116" s="20"/>
    </row>
    <row r="117" spans="1:20" ht="37.5" x14ac:dyDescent="0.2">
      <c r="A117" s="11" t="s">
        <v>69</v>
      </c>
      <c r="B117" s="12" t="s">
        <v>68</v>
      </c>
      <c r="C117" s="12" t="s">
        <v>67</v>
      </c>
      <c r="D117" s="13">
        <v>8000</v>
      </c>
      <c r="E117" s="11">
        <v>0</v>
      </c>
      <c r="F117" s="14">
        <v>8000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5"/>
      <c r="P117" s="15"/>
      <c r="Q117" s="15"/>
      <c r="R117" s="15"/>
      <c r="S117" s="29">
        <f t="shared" si="1"/>
        <v>8000</v>
      </c>
      <c r="T117" s="15"/>
    </row>
    <row r="118" spans="1:20" ht="18.75" x14ac:dyDescent="0.2">
      <c r="A118" s="16"/>
      <c r="B118" s="17" t="s">
        <v>43</v>
      </c>
      <c r="C118" s="16"/>
      <c r="D118" s="18">
        <v>8000</v>
      </c>
      <c r="E118" s="17">
        <v>0</v>
      </c>
      <c r="F118" s="19">
        <v>8000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16"/>
      <c r="Q118" s="16"/>
      <c r="R118" s="16"/>
      <c r="S118" s="30">
        <f t="shared" si="1"/>
        <v>8000</v>
      </c>
      <c r="T118" s="16"/>
    </row>
    <row r="119" spans="1:20" ht="18.75" x14ac:dyDescent="0.2">
      <c r="A119" s="20"/>
      <c r="B119" s="21" t="s">
        <v>42</v>
      </c>
      <c r="C119" s="20"/>
      <c r="D119" s="22">
        <v>8000</v>
      </c>
      <c r="E119" s="23">
        <v>0</v>
      </c>
      <c r="F119" s="24">
        <v>8000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/>
      <c r="P119" s="20"/>
      <c r="Q119" s="20"/>
      <c r="R119" s="20"/>
      <c r="S119" s="31">
        <f t="shared" si="1"/>
        <v>8000</v>
      </c>
      <c r="T119" s="20"/>
    </row>
    <row r="120" spans="1:20" ht="37.5" x14ac:dyDescent="0.2">
      <c r="A120" s="11" t="s">
        <v>66</v>
      </c>
      <c r="B120" s="12" t="s">
        <v>65</v>
      </c>
      <c r="C120" s="12" t="s">
        <v>64</v>
      </c>
      <c r="D120" s="13">
        <v>16600</v>
      </c>
      <c r="E120" s="11">
        <v>0</v>
      </c>
      <c r="F120" s="14">
        <v>16600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5"/>
      <c r="P120" s="15"/>
      <c r="Q120" s="15"/>
      <c r="R120" s="15"/>
      <c r="S120" s="29">
        <f t="shared" si="1"/>
        <v>16600</v>
      </c>
      <c r="T120" s="15"/>
    </row>
    <row r="121" spans="1:20" ht="18.75" x14ac:dyDescent="0.2">
      <c r="A121" s="16"/>
      <c r="B121" s="17" t="s">
        <v>43</v>
      </c>
      <c r="C121" s="16"/>
      <c r="D121" s="18">
        <v>16600</v>
      </c>
      <c r="E121" s="17">
        <v>0</v>
      </c>
      <c r="F121" s="19">
        <v>16600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6"/>
      <c r="P121" s="16"/>
      <c r="Q121" s="16"/>
      <c r="R121" s="16"/>
      <c r="S121" s="30">
        <f t="shared" si="1"/>
        <v>16600</v>
      </c>
      <c r="T121" s="16"/>
    </row>
    <row r="122" spans="1:20" ht="18.75" x14ac:dyDescent="0.2">
      <c r="A122" s="20"/>
      <c r="B122" s="21" t="s">
        <v>56</v>
      </c>
      <c r="C122" s="20"/>
      <c r="D122" s="22">
        <v>16600</v>
      </c>
      <c r="E122" s="23">
        <v>0</v>
      </c>
      <c r="F122" s="24">
        <v>16600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/>
      <c r="P122" s="20"/>
      <c r="Q122" s="20"/>
      <c r="R122" s="20"/>
      <c r="S122" s="31">
        <f t="shared" si="1"/>
        <v>16600</v>
      </c>
      <c r="T122" s="20"/>
    </row>
    <row r="123" spans="1:20" ht="18.75" x14ac:dyDescent="0.2">
      <c r="A123" s="6" t="s">
        <v>63</v>
      </c>
      <c r="B123" s="6" t="s">
        <v>62</v>
      </c>
      <c r="C123" s="6" t="s">
        <v>59</v>
      </c>
      <c r="D123" s="7">
        <v>261000</v>
      </c>
      <c r="E123" s="8">
        <v>108000</v>
      </c>
      <c r="F123" s="8">
        <v>153000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8">
        <v>96000</v>
      </c>
      <c r="M123" s="8">
        <v>12000</v>
      </c>
      <c r="N123" s="6">
        <v>0</v>
      </c>
      <c r="O123" s="10"/>
      <c r="P123" s="10"/>
      <c r="Q123" s="10"/>
      <c r="R123" s="10"/>
      <c r="S123" s="34">
        <f t="shared" si="1"/>
        <v>153000</v>
      </c>
      <c r="T123" s="6" t="s">
        <v>47</v>
      </c>
    </row>
    <row r="124" spans="1:20" ht="18.75" x14ac:dyDescent="0.2">
      <c r="A124" s="11" t="s">
        <v>61</v>
      </c>
      <c r="B124" s="12" t="s">
        <v>60</v>
      </c>
      <c r="C124" s="12" t="s">
        <v>59</v>
      </c>
      <c r="D124" s="13">
        <v>99996</v>
      </c>
      <c r="E124" s="14">
        <v>96000</v>
      </c>
      <c r="F124" s="14">
        <v>3996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4">
        <v>96000</v>
      </c>
      <c r="M124" s="11">
        <v>0</v>
      </c>
      <c r="N124" s="11">
        <v>0</v>
      </c>
      <c r="O124" s="15"/>
      <c r="P124" s="15"/>
      <c r="Q124" s="15"/>
      <c r="R124" s="15"/>
      <c r="S124" s="29">
        <f t="shared" si="1"/>
        <v>3996</v>
      </c>
      <c r="T124" s="15"/>
    </row>
    <row r="125" spans="1:20" ht="18.75" x14ac:dyDescent="0.2">
      <c r="A125" s="16"/>
      <c r="B125" s="17" t="s">
        <v>41</v>
      </c>
      <c r="C125" s="16"/>
      <c r="D125" s="18">
        <v>99996</v>
      </c>
      <c r="E125" s="19">
        <v>96000</v>
      </c>
      <c r="F125" s="19">
        <v>3996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9">
        <v>96000</v>
      </c>
      <c r="M125" s="17">
        <v>0</v>
      </c>
      <c r="N125" s="17">
        <v>0</v>
      </c>
      <c r="O125" s="16"/>
      <c r="P125" s="16"/>
      <c r="Q125" s="16"/>
      <c r="R125" s="16"/>
      <c r="S125" s="30">
        <f t="shared" si="1"/>
        <v>3996</v>
      </c>
      <c r="T125" s="16"/>
    </row>
    <row r="126" spans="1:20" ht="18.75" x14ac:dyDescent="0.2">
      <c r="A126" s="20"/>
      <c r="B126" s="21" t="s">
        <v>40</v>
      </c>
      <c r="C126" s="20"/>
      <c r="D126" s="22">
        <v>99996</v>
      </c>
      <c r="E126" s="24">
        <v>96000</v>
      </c>
      <c r="F126" s="24">
        <v>3996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33">
        <v>96000</v>
      </c>
      <c r="M126" s="20">
        <v>0</v>
      </c>
      <c r="N126" s="20">
        <v>0</v>
      </c>
      <c r="O126" s="20"/>
      <c r="P126" s="20"/>
      <c r="Q126" s="20"/>
      <c r="R126" s="20"/>
      <c r="S126" s="31">
        <f t="shared" si="1"/>
        <v>3996</v>
      </c>
      <c r="T126" s="20"/>
    </row>
    <row r="127" spans="1:20" ht="18.75" x14ac:dyDescent="0.2">
      <c r="A127" s="11" t="s">
        <v>58</v>
      </c>
      <c r="B127" s="12" t="s">
        <v>57</v>
      </c>
      <c r="C127" s="12" t="s">
        <v>50</v>
      </c>
      <c r="D127" s="13">
        <v>60000</v>
      </c>
      <c r="E127" s="11">
        <v>0</v>
      </c>
      <c r="F127" s="14">
        <v>60000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5"/>
      <c r="P127" s="15"/>
      <c r="Q127" s="15"/>
      <c r="R127" s="15"/>
      <c r="S127" s="29">
        <f t="shared" si="1"/>
        <v>60000</v>
      </c>
      <c r="T127" s="15"/>
    </row>
    <row r="128" spans="1:20" ht="18.75" x14ac:dyDescent="0.2">
      <c r="A128" s="16"/>
      <c r="B128" s="17" t="s">
        <v>43</v>
      </c>
      <c r="C128" s="16"/>
      <c r="D128" s="18">
        <v>60000</v>
      </c>
      <c r="E128" s="17">
        <v>0</v>
      </c>
      <c r="F128" s="19">
        <v>60000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6"/>
      <c r="P128" s="16"/>
      <c r="Q128" s="16"/>
      <c r="R128" s="16"/>
      <c r="S128" s="30">
        <f t="shared" si="1"/>
        <v>60000</v>
      </c>
      <c r="T128" s="16"/>
    </row>
    <row r="129" spans="1:20" ht="18.75" x14ac:dyDescent="0.2">
      <c r="A129" s="20"/>
      <c r="B129" s="21" t="s">
        <v>56</v>
      </c>
      <c r="C129" s="20"/>
      <c r="D129" s="22">
        <v>60000</v>
      </c>
      <c r="E129" s="23">
        <v>0</v>
      </c>
      <c r="F129" s="24">
        <v>60000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/>
      <c r="P129" s="20"/>
      <c r="Q129" s="20"/>
      <c r="R129" s="20"/>
      <c r="S129" s="31">
        <f t="shared" si="1"/>
        <v>60000</v>
      </c>
      <c r="T129" s="20"/>
    </row>
    <row r="130" spans="1:20" ht="18.75" x14ac:dyDescent="0.2">
      <c r="A130" s="11" t="s">
        <v>55</v>
      </c>
      <c r="B130" s="12" t="s">
        <v>54</v>
      </c>
      <c r="C130" s="12" t="s">
        <v>50</v>
      </c>
      <c r="D130" s="13">
        <v>81000</v>
      </c>
      <c r="E130" s="11">
        <v>0</v>
      </c>
      <c r="F130" s="14">
        <v>81000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5"/>
      <c r="P130" s="15"/>
      <c r="Q130" s="15"/>
      <c r="R130" s="15"/>
      <c r="S130" s="29">
        <f t="shared" si="1"/>
        <v>81000</v>
      </c>
      <c r="T130" s="15"/>
    </row>
    <row r="131" spans="1:20" ht="18.75" x14ac:dyDescent="0.2">
      <c r="A131" s="16"/>
      <c r="B131" s="17" t="s">
        <v>43</v>
      </c>
      <c r="C131" s="16"/>
      <c r="D131" s="18">
        <v>81000</v>
      </c>
      <c r="E131" s="17">
        <v>0</v>
      </c>
      <c r="F131" s="19">
        <v>81000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6"/>
      <c r="P131" s="16"/>
      <c r="Q131" s="16"/>
      <c r="R131" s="16"/>
      <c r="S131" s="30">
        <f t="shared" si="1"/>
        <v>81000</v>
      </c>
      <c r="T131" s="16"/>
    </row>
    <row r="132" spans="1:20" ht="18.75" x14ac:dyDescent="0.2">
      <c r="A132" s="20"/>
      <c r="B132" s="21" t="s">
        <v>53</v>
      </c>
      <c r="C132" s="20"/>
      <c r="D132" s="22">
        <v>81000</v>
      </c>
      <c r="E132" s="23">
        <v>0</v>
      </c>
      <c r="F132" s="24">
        <v>81000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/>
      <c r="P132" s="20"/>
      <c r="Q132" s="20"/>
      <c r="R132" s="20"/>
      <c r="S132" s="31">
        <f t="shared" si="1"/>
        <v>81000</v>
      </c>
      <c r="T132" s="20"/>
    </row>
    <row r="133" spans="1:20" ht="18.75" x14ac:dyDescent="0.2">
      <c r="A133" s="11" t="s">
        <v>52</v>
      </c>
      <c r="B133" s="12" t="s">
        <v>51</v>
      </c>
      <c r="C133" s="12" t="s">
        <v>50</v>
      </c>
      <c r="D133" s="13">
        <v>20004</v>
      </c>
      <c r="E133" s="14">
        <v>12000</v>
      </c>
      <c r="F133" s="14">
        <v>8004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4">
        <v>12000</v>
      </c>
      <c r="N133" s="11">
        <v>0</v>
      </c>
      <c r="O133" s="15"/>
      <c r="P133" s="15"/>
      <c r="Q133" s="15"/>
      <c r="R133" s="15"/>
      <c r="S133" s="29">
        <f t="shared" ref="S133:S142" si="2">D133-(SUM(G133:R133))</f>
        <v>8004</v>
      </c>
      <c r="T133" s="15"/>
    </row>
    <row r="134" spans="1:20" ht="18.75" x14ac:dyDescent="0.2">
      <c r="A134" s="16"/>
      <c r="B134" s="17" t="s">
        <v>43</v>
      </c>
      <c r="C134" s="16"/>
      <c r="D134" s="18">
        <v>20004</v>
      </c>
      <c r="E134" s="19">
        <v>12000</v>
      </c>
      <c r="F134" s="19">
        <v>8004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9">
        <v>12000</v>
      </c>
      <c r="N134" s="17">
        <v>0</v>
      </c>
      <c r="O134" s="16"/>
      <c r="P134" s="16"/>
      <c r="Q134" s="16"/>
      <c r="R134" s="16"/>
      <c r="S134" s="30">
        <f t="shared" si="2"/>
        <v>8004</v>
      </c>
      <c r="T134" s="16"/>
    </row>
    <row r="135" spans="1:20" ht="18.75" x14ac:dyDescent="0.2">
      <c r="A135" s="20"/>
      <c r="B135" s="21" t="s">
        <v>42</v>
      </c>
      <c r="C135" s="20"/>
      <c r="D135" s="22">
        <v>20004</v>
      </c>
      <c r="E135" s="24">
        <v>12000</v>
      </c>
      <c r="F135" s="24">
        <v>8004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33">
        <v>12000</v>
      </c>
      <c r="N135" s="20">
        <v>0</v>
      </c>
      <c r="O135" s="20"/>
      <c r="P135" s="20"/>
      <c r="Q135" s="20"/>
      <c r="R135" s="20"/>
      <c r="S135" s="31">
        <f t="shared" si="2"/>
        <v>8004</v>
      </c>
      <c r="T135" s="20"/>
    </row>
    <row r="136" spans="1:20" ht="18.75" x14ac:dyDescent="0.2">
      <c r="A136" s="6" t="s">
        <v>49</v>
      </c>
      <c r="B136" s="6" t="s">
        <v>48</v>
      </c>
      <c r="C136" s="6" t="s">
        <v>44</v>
      </c>
      <c r="D136" s="7">
        <v>324369</v>
      </c>
      <c r="E136" s="6">
        <v>0</v>
      </c>
      <c r="F136" s="8">
        <v>324369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10"/>
      <c r="P136" s="10"/>
      <c r="Q136" s="10"/>
      <c r="R136" s="10"/>
      <c r="S136" s="34">
        <f t="shared" si="2"/>
        <v>324369</v>
      </c>
      <c r="T136" s="6" t="s">
        <v>47</v>
      </c>
    </row>
    <row r="137" spans="1:20" ht="18.75" x14ac:dyDescent="0.2">
      <c r="A137" s="11" t="s">
        <v>46</v>
      </c>
      <c r="B137" s="12" t="s">
        <v>45</v>
      </c>
      <c r="C137" s="12" t="s">
        <v>44</v>
      </c>
      <c r="D137" s="13">
        <v>324369</v>
      </c>
      <c r="E137" s="11">
        <v>0</v>
      </c>
      <c r="F137" s="14">
        <v>324369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5"/>
      <c r="P137" s="15"/>
      <c r="Q137" s="15"/>
      <c r="R137" s="15"/>
      <c r="S137" s="29">
        <f t="shared" si="2"/>
        <v>324369</v>
      </c>
      <c r="T137" s="15"/>
    </row>
    <row r="138" spans="1:20" ht="18.75" x14ac:dyDescent="0.2">
      <c r="A138" s="16"/>
      <c r="B138" s="17" t="s">
        <v>43</v>
      </c>
      <c r="C138" s="16"/>
      <c r="D138" s="18">
        <v>131969</v>
      </c>
      <c r="E138" s="17">
        <v>0</v>
      </c>
      <c r="F138" s="19">
        <v>131969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6"/>
      <c r="P138" s="16"/>
      <c r="Q138" s="16"/>
      <c r="R138" s="16"/>
      <c r="S138" s="30">
        <f t="shared" si="2"/>
        <v>131969</v>
      </c>
      <c r="T138" s="16"/>
    </row>
    <row r="139" spans="1:20" ht="18.75" x14ac:dyDescent="0.2">
      <c r="A139" s="20"/>
      <c r="B139" s="21" t="s">
        <v>42</v>
      </c>
      <c r="C139" s="20"/>
      <c r="D139" s="22">
        <v>131969</v>
      </c>
      <c r="E139" s="23">
        <v>0</v>
      </c>
      <c r="F139" s="24">
        <v>131969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/>
      <c r="P139" s="20"/>
      <c r="Q139" s="20"/>
      <c r="R139" s="20"/>
      <c r="S139" s="31">
        <f t="shared" si="2"/>
        <v>131969</v>
      </c>
      <c r="T139" s="20"/>
    </row>
    <row r="140" spans="1:20" ht="18.75" x14ac:dyDescent="0.2">
      <c r="A140" s="16"/>
      <c r="B140" s="17" t="s">
        <v>41</v>
      </c>
      <c r="C140" s="16"/>
      <c r="D140" s="18">
        <v>192400</v>
      </c>
      <c r="E140" s="17">
        <v>0</v>
      </c>
      <c r="F140" s="19">
        <v>192400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6"/>
      <c r="P140" s="16"/>
      <c r="Q140" s="16"/>
      <c r="R140" s="16"/>
      <c r="S140" s="30">
        <f t="shared" si="2"/>
        <v>192400</v>
      </c>
      <c r="T140" s="16"/>
    </row>
    <row r="141" spans="1:20" ht="18.75" x14ac:dyDescent="0.2">
      <c r="A141" s="20"/>
      <c r="B141" s="21" t="s">
        <v>40</v>
      </c>
      <c r="C141" s="20"/>
      <c r="D141" s="22">
        <v>192400</v>
      </c>
      <c r="E141" s="23">
        <v>0</v>
      </c>
      <c r="F141" s="24">
        <v>192400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/>
      <c r="P141" s="20"/>
      <c r="Q141" s="20"/>
      <c r="R141" s="20"/>
      <c r="S141" s="31">
        <f t="shared" si="2"/>
        <v>192400</v>
      </c>
      <c r="T141" s="20"/>
    </row>
    <row r="142" spans="1:20" ht="18.75" x14ac:dyDescent="0.2">
      <c r="A142" s="25" t="s">
        <v>35</v>
      </c>
      <c r="B142" s="25"/>
      <c r="C142" s="25"/>
      <c r="D142" s="27">
        <v>4707520</v>
      </c>
      <c r="E142" s="27">
        <v>2184675</v>
      </c>
      <c r="F142" s="27">
        <v>2522845</v>
      </c>
      <c r="G142" s="27">
        <v>177991</v>
      </c>
      <c r="H142" s="27">
        <v>178988</v>
      </c>
      <c r="I142" s="27">
        <v>421034</v>
      </c>
      <c r="J142" s="27">
        <v>266750</v>
      </c>
      <c r="K142" s="27">
        <v>287963</v>
      </c>
      <c r="L142" s="27">
        <v>386296</v>
      </c>
      <c r="M142" s="27">
        <v>248956</v>
      </c>
      <c r="N142" s="27">
        <v>205356</v>
      </c>
      <c r="O142" s="25"/>
      <c r="P142" s="25"/>
      <c r="Q142" s="25"/>
      <c r="R142" s="25"/>
      <c r="S142" s="32">
        <f t="shared" si="2"/>
        <v>2534186</v>
      </c>
      <c r="T142" s="25"/>
    </row>
    <row r="143" spans="1:20" x14ac:dyDescent="0.2">
      <c r="A143" s="28" t="s">
        <v>36</v>
      </c>
    </row>
    <row r="144" spans="1:20" x14ac:dyDescent="0.2">
      <c r="A144" s="28" t="s">
        <v>37</v>
      </c>
    </row>
    <row r="145" spans="1:1" x14ac:dyDescent="0.2">
      <c r="A145" s="28" t="s">
        <v>38</v>
      </c>
    </row>
    <row r="146" spans="1:1" x14ac:dyDescent="0.2">
      <c r="A146" s="28" t="s">
        <v>39</v>
      </c>
    </row>
  </sheetData>
  <mergeCells count="12">
    <mergeCell ref="S1:S2"/>
    <mergeCell ref="T1:T3"/>
    <mergeCell ref="F1:F3"/>
    <mergeCell ref="G1:I1"/>
    <mergeCell ref="J1:L1"/>
    <mergeCell ref="M1:O1"/>
    <mergeCell ref="P1:R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paperSize="9" scale="62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สำนักวิทยบริการและเทคโนโลยีสารสนเทศ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PETER</cp:lastModifiedBy>
  <cp:lastPrinted>2020-06-12T01:55:07Z</cp:lastPrinted>
  <dcterms:created xsi:type="dcterms:W3CDTF">2020-06-10T09:18:11Z</dcterms:created>
  <dcterms:modified xsi:type="dcterms:W3CDTF">2020-06-12T01:57:31Z</dcterms:modified>
</cp:coreProperties>
</file>