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งานงบประมาณ\ปีงบประมาณ 2563\แบบฟอร์มปรับแผนการใช้จายงบประมาณ\"/>
    </mc:Choice>
  </mc:AlternateContent>
  <bookViews>
    <workbookView xWindow="0" yWindow="0" windowWidth="28800" windowHeight="12360" activeTab="1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62913"/>
</workbook>
</file>

<file path=xl/calcChain.xml><?xml version="1.0" encoding="utf-8"?>
<calcChain xmlns="http://schemas.openxmlformats.org/spreadsheetml/2006/main">
  <c r="S108" i="2" l="1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<sst xmlns="http://schemas.openxmlformats.org/spreadsheetml/2006/main" count="281" uniqueCount="131">
  <si>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</si>
  <si>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</si>
  <si>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</si>
  <si>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</si>
  <si>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</si>
  <si>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</si>
  <si>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</si>
  <si>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</si>
  <si>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</si>
  <si>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</si>
  <si>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</si>
  <si>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</si>
  <si>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</si>
  <si>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</si>
  <si>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</si>
  <si>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</si>
  <si>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</si>
  <si>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</si>
  <si>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</si>
  <si>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</si>
  <si>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</si>
  <si>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</si>
  <si>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</si>
  <si>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</si>
  <si>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</si>
  <si>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63A55108สวพ01W01</t>
  </si>
  <si>
    <t>โครงการส่งเสริมการจัดการทั่วไปในสำนักงานผู้อำนวยการสถาบันวิจัยและพัฒนา</t>
  </si>
  <si>
    <t>นางสาวนิพาพร หูตาชัย</t>
  </si>
  <si>
    <t>งานบริหารทั่วไป</t>
  </si>
  <si>
    <t>63A55108สวพ01W01A01</t>
  </si>
  <si>
    <t xml:space="preserve">กิจกรรมพัฒนาบุคลากร </t>
  </si>
  <si>
    <t>งบดำเนินงาน</t>
  </si>
  <si>
    <t>ค่าใช้สอย/งบสรก.</t>
  </si>
  <si>
    <t>งบอุดหนุน</t>
  </si>
  <si>
    <t>ค่าใช้สอย/งบอุดหนุน</t>
  </si>
  <si>
    <t>63A55210สวพ01W01</t>
  </si>
  <si>
    <t>โครงการงานประกันคุณภาพการศึกษา สถาบันวิจัยและพัฒนา</t>
  </si>
  <si>
    <t>63A55210สวพ01W01A01</t>
  </si>
  <si>
    <t xml:space="preserve">งานประกันคุณภาพการศึกษา สถาบันวิจัยและพัฒนา </t>
  </si>
  <si>
    <t>ค่าตอบแทน/งบอุดหนุน</t>
  </si>
  <si>
    <t>ค่าวัสดุ/งบอุดหนุน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</si>
  <si>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</si>
  <si>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</si>
  <si>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</si>
  <si>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</si>
  <si>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</si>
  <si>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>นายศักดิ์ดา แสนสุพรรณ</t>
  </si>
  <si>
    <t xml:space="preserve">กิจกรรมวันหนองหาร พิธีสืบชะตาชีวิตธรรมชาติแบบชุมชนมีส่วนร่วม </t>
  </si>
  <si>
    <t>63P55516สวพ08W01P03</t>
  </si>
  <si>
    <t>ค่าวัสดุ/งบสรก.</t>
  </si>
  <si>
    <t>ค่าตอบแทน/งบสรก.</t>
  </si>
  <si>
    <t xml:space="preserve">กิจกรรมการบริหารจัดการพื้นที่เกษตร โดยใช้รูปแบบศาสตร์พระราชา </t>
  </si>
  <si>
    <t>63P55516สวพ08W01P02</t>
  </si>
  <si>
    <t>ค่าจ้างลูกจ้างสัญญาจ้าง</t>
  </si>
  <si>
    <t>งบบุคลากร</t>
  </si>
  <si>
    <t xml:space="preserve">กิจกรรมการบริหารจัดการหน่วยศูนย์หนองหารศึกษา </t>
  </si>
  <si>
    <t>63P55516สวพ08W01P01</t>
  </si>
  <si>
    <t>งานวิจัยและบริการวิชาการ</t>
  </si>
  <si>
    <t>นายแสนสุรีย์ เชื้อวังคำ</t>
  </si>
  <si>
    <t>โครงการการพัฒนาเพื่อเพิ่มประสิทธิภาพการวิจัยและบริการวิชาการเชิงพื้นที่</t>
  </si>
  <si>
    <t>63P55516สวพ08W01</t>
  </si>
  <si>
    <t>นายครรชิต สิงห์สุข</t>
  </si>
  <si>
    <t xml:space="preserve">กิจกรรมอบรมถ่ายทอดองค์ความรู้ และแข่งขันด้านพลังงานทางเลือก </t>
  </si>
  <si>
    <t>63P55516สวพ06W01P05</t>
  </si>
  <si>
    <t>นายธีรวุฒิ สำเภา</t>
  </si>
  <si>
    <t xml:space="preserve">กิจกรรมพัฒนาบุคลากรศูนย์ความเป็นเลิศด้านพลังงานทางเลือก </t>
  </si>
  <si>
    <t>63P55516สวพ06W01P04</t>
  </si>
  <si>
    <t xml:space="preserve">กิจกรรมเตรียมประชุมวิชาการเทอร์โมอิเล็กทริกระดับภูมิภาคเอเชียตะวันออกเฉียงใต้ </t>
  </si>
  <si>
    <t>63P55516สวพ06W01P03</t>
  </si>
  <si>
    <t>นายนัทที โคตรทุมมี</t>
  </si>
  <si>
    <t xml:space="preserve">กิจกรรมวารสาร Journal of Materials Science and Applied Energy </t>
  </si>
  <si>
    <t>63P55516สวพ06W01P02</t>
  </si>
  <si>
    <t>ค่าสาธารณูปโภค/งบสรก.</t>
  </si>
  <si>
    <t>นายสันติ ผิวผ่อง</t>
  </si>
  <si>
    <t xml:space="preserve">กิจกรรมจ้างลูกจ้างชั่วคราวรายเดือนและบริหารจัดการศูนย์ความเป็นเลิศด้านพลังงานทางเลือก </t>
  </si>
  <si>
    <t>63P55516สวพ06W01P01</t>
  </si>
  <si>
    <t>งานศูนย์ความเป็นเลิศด้านพลังงานทางเลือก</t>
  </si>
  <si>
    <t>โครงการบริหารจัดการศูนย์ความเป็นเลิศด้านพลังงานทางเลือก</t>
  </si>
  <si>
    <t>63P55516สวพ06W01</t>
  </si>
  <si>
    <t>นางสาวสุภาวดี สุวรรณเทน</t>
  </si>
  <si>
    <t xml:space="preserve">กิจกรรมงานมหกรรมวิจัยแห่งชาติ </t>
  </si>
  <si>
    <t>63P55617สวพ03W02P01</t>
  </si>
  <si>
    <t>งานสารสนเทศและเผยแพร่งานวิจัย</t>
  </si>
  <si>
    <t>โครงการสารสนเทศและเผยแพร่งานวิจัยในเวทีระดับชาติและนานาชาติ</t>
  </si>
  <si>
    <t>63P55617สวพ03W02</t>
  </si>
  <si>
    <t xml:space="preserve">กิจกรรมการจัดทำวารสาร SNRU JST </t>
  </si>
  <si>
    <t>63P55617สวพ03W01P02</t>
  </si>
  <si>
    <t>ครุภัณฑ์/งบสรก.</t>
  </si>
  <si>
    <t>งบลงทุน</t>
  </si>
  <si>
    <t xml:space="preserve">กิจกรรมการจัดซื้อโปรแกรมตรวจสอบการคัดลอกบทความวิจัย </t>
  </si>
  <si>
    <t>63P55617สวพ03W01P01</t>
  </si>
  <si>
    <t>โครงการจัดทำวารสาร SNRU Journal of Science and Technology</t>
  </si>
  <si>
    <t>63P55617สวพ03W01</t>
  </si>
  <si>
    <t>นายจักรกฤษ กองพิมาย</t>
  </si>
  <si>
    <t xml:space="preserve">กิจกรรมโครงการจัดตั้งสำนักงานคณะกรรมการจริยธรรมการวิจัยในมนุษย์ </t>
  </si>
  <si>
    <t>63P55516สวพ02W03P01</t>
  </si>
  <si>
    <t>งานบริหารการวิจัย</t>
  </si>
  <si>
    <t>โครงการจัดตั้งสำนักงานคณะกรรมการจริยธรรมการวิจัยในมนุษย์</t>
  </si>
  <si>
    <t>63P55516สวพ02W03</t>
  </si>
  <si>
    <t>นางสาววิภาวรรณ ใหญ่สมบูรณ์</t>
  </si>
  <si>
    <t xml:space="preserve">กิจกรรมอบรมเชิงปฏิบัติการด้านการวิจัย </t>
  </si>
  <si>
    <t>63P55516สวพ02W02P03</t>
  </si>
  <si>
    <t xml:space="preserve">กิจกรรมอบรมเชิงปฏิบัติการการเขียนข้อเสนอโครงการวิจัย การติดตามรายงานความก้าวหน้า และการติดตามรายงานวิจัยฉบับสมบูรณ์ของบุคลากรสายสนับสนุน จำนวน 2 ครั้ง </t>
  </si>
  <si>
    <t>63P55516สวพ02W02P02</t>
  </si>
  <si>
    <t xml:space="preserve">กิจกรรมกระบวนติดตามและประเมินผลการวิจัย </t>
  </si>
  <si>
    <t>63P55516สวพ02W02P01</t>
  </si>
  <si>
    <t>โครงการบริหารจัดการงานวิจัยของมหาวิทยาลัยราชภัฏสกลนคร</t>
  </si>
  <si>
    <t>63P55516สวพ02W02</t>
  </si>
  <si>
    <t>อุดหนุนทั่วไป/งบสรก.</t>
  </si>
  <si>
    <t xml:space="preserve">กิจกรรมทุนสนับสนุนการทำวิจัยสำหรับบุคลากรมหาวิทยาลัยราชภัฏสกลนคร ประเภทการวิจัยเพื่อพัฒนาเชิงชุมชนและพื้นที่ </t>
  </si>
  <si>
    <t>63P55516สวพ02W01P04</t>
  </si>
  <si>
    <t>นางสาวภัณฑิรา สีนวลแล</t>
  </si>
  <si>
    <t xml:space="preserve">กิจกรรมทุนสนับสนุนการทำวิจัยประเภทการพัฒนางานประจำสู่งานวิจัย (Routine to Research) สำหรับบุคลากรสายสนับสนุนของมหาวิทยาลัยราชภัฏสกลนคร </t>
  </si>
  <si>
    <t>63P55516สวพ02W01P03</t>
  </si>
  <si>
    <t xml:space="preserve">กิจกรรมการให้ทุนสนับสนุนการวิจัยสำหรับนักศึกษาระดับปริญญาตรี (ภาคปกติ) มหาวิทยาลัยราชภัฏสกลนคร </t>
  </si>
  <si>
    <t>63P55516สวพ02W01P02</t>
  </si>
  <si>
    <t xml:space="preserve">กิจกรรมทุนสนับสนุนการทำวิจัยสำหรับบุคลากรมหาวิทยาลัยราชภัฏสกลนคร </t>
  </si>
  <si>
    <t>63P55516สวพ02W01P01</t>
  </si>
  <si>
    <t>นางสาวสุธาสินี คุปตะบุตร</t>
  </si>
  <si>
    <t>โครงการการให้ทุนสนับสนุนการทำวิจัยและงานสร้างสรรค์ของบุคลากรมหาวิทยาลัยราชภัฏสกลนคร</t>
  </si>
  <si>
    <t>63P55516สวพ02W01</t>
  </si>
  <si>
    <t xml:space="preserve">กิจกรรมงานประกันคุณภาพการศึกษา สถาบันวิจัยและพัฒนา </t>
  </si>
  <si>
    <t>63P55516สวพ01W02P01</t>
  </si>
  <si>
    <t>63P55516สวพ01W02</t>
  </si>
  <si>
    <t>นางสาวทับทิม สมปอง</t>
  </si>
  <si>
    <t xml:space="preserve">กิจกรรมการบริหารจัดการทั่วไปในสำนักงาน </t>
  </si>
  <si>
    <t>63P55516สวพ01W01P02</t>
  </si>
  <si>
    <t xml:space="preserve">กิจกรรมการพัฒนาบคลากร </t>
  </si>
  <si>
    <t>63P55516สวพ01W01P01</t>
  </si>
  <si>
    <t>โครงการบริหารจัดการในสำนักงานผู้อำนวยการ สถาบันวิจัยและพัฒนา</t>
  </si>
  <si>
    <t>63P55516สวพ01W01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</si>
</sst>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92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3" borderId="10" xfId="0" applyNumberFormat="1" applyFont="1" applyFill="1" applyBorder="1" applyAlignment="1">
      <alignment horizontal="center" vertical="top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16" fillId="0" borderId="0" xfId="0" applyFont="1"/>
    <xf numFmtId="192" fontId="18" fillId="41" borderId="10" xfId="1" applyNumberFormat="1" applyFont="1" applyFill="1" applyBorder="1" applyAlignment="1">
      <alignment vertical="top" wrapText="1"/>
    </xf>
    <xf numFmtId="192" fontId="18" fillId="42" borderId="10" xfId="1" applyNumberFormat="1" applyFont="1" applyFill="1" applyBorder="1" applyAlignment="1">
      <alignment vertical="top" wrapText="1"/>
    </xf>
    <xf numFmtId="192" fontId="18" fillId="0" borderId="10" xfId="1" applyNumberFormat="1" applyFont="1" applyBorder="1" applyAlignment="1">
      <alignment vertical="top" wrapText="1"/>
    </xf>
    <xf numFmtId="192" fontId="18" fillId="40" borderId="10" xfId="1" applyNumberFormat="1" applyFont="1" applyFill="1" applyBorder="1" applyAlignment="1">
      <alignment vertical="top" wrapText="1"/>
    </xf>
    <xf numFmtId="192" fontId="18" fillId="43" borderId="10" xfId="1" applyNumberFormat="1" applyFont="1" applyFill="1" applyBorder="1" applyAlignment="1">
      <alignment horizontal="center" vertical="top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view="pageBreakPreview" zoomScaleNormal="100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S4" sqref="S4"/>
    </sheetView>
  </sheetViews>
  <sheetFormatPr defaultRowHeight="18.75" x14ac:dyDescent="0.3"/>
  <cols>
    <col min="1" max="1" width="19.375" style="9" bestFit="1" customWidth="1"/>
    <col min="2" max="2" width="36" style="9" bestFit="1" customWidth="1"/>
    <col min="3" max="3" width="17.25" style="9" bestFit="1" customWidth="1"/>
    <col min="4" max="4" width="8.625" style="9" customWidth="1"/>
    <col min="5" max="5" width="9.5" style="9" bestFit="1" customWidth="1"/>
    <col min="6" max="6" width="6.5" style="9" customWidth="1"/>
    <col min="7" max="10" width="3.75" style="9" customWidth="1"/>
    <col min="11" max="11" width="4.875" style="9" customWidth="1"/>
    <col min="12" max="12" width="5.625" style="9" customWidth="1"/>
    <col min="13" max="13" width="4" style="9" customWidth="1"/>
    <col min="14" max="14" width="4.75" style="9" customWidth="1"/>
    <col min="15" max="18" width="3.75" style="9" customWidth="1"/>
    <col min="19" max="19" width="7.5" style="9" bestFit="1" customWidth="1"/>
    <col min="20" max="20" width="11.125" style="9" bestFit="1" customWidth="1"/>
    <col min="21" max="16384" width="9" style="9"/>
  </cols>
  <sheetData>
    <row r="1" spans="1:20" x14ac:dyDescent="0.3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2" t="s">
        <v>6</v>
      </c>
      <c r="H1" s="33"/>
      <c r="I1" s="34"/>
      <c r="J1" s="35" t="s">
        <v>7</v>
      </c>
      <c r="K1" s="36"/>
      <c r="L1" s="37"/>
      <c r="M1" s="38" t="s">
        <v>8</v>
      </c>
      <c r="N1" s="39"/>
      <c r="O1" s="40"/>
      <c r="P1" s="41" t="s">
        <v>9</v>
      </c>
      <c r="Q1" s="42"/>
      <c r="R1" s="43"/>
      <c r="S1" s="44" t="s">
        <v>10</v>
      </c>
      <c r="T1" s="29" t="s">
        <v>11</v>
      </c>
    </row>
    <row r="2" spans="1:20" x14ac:dyDescent="0.3">
      <c r="A2" s="30"/>
      <c r="B2" s="30"/>
      <c r="C2" s="30"/>
      <c r="D2" s="30"/>
      <c r="E2" s="30"/>
      <c r="F2" s="30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5"/>
      <c r="T2" s="30"/>
    </row>
    <row r="3" spans="1:20" x14ac:dyDescent="0.3">
      <c r="A3" s="31"/>
      <c r="B3" s="31"/>
      <c r="C3" s="31"/>
      <c r="D3" s="31"/>
      <c r="E3" s="31"/>
      <c r="F3" s="31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1"/>
    </row>
    <row r="4" spans="1:20" ht="37.5" x14ac:dyDescent="0.3">
      <c r="A4" s="6" t="s">
        <v>25</v>
      </c>
      <c r="B4" s="6" t="s">
        <v>26</v>
      </c>
      <c r="C4" s="6" t="s">
        <v>27</v>
      </c>
      <c r="D4" s="7">
        <v>150000</v>
      </c>
      <c r="E4" s="8">
        <v>25725</v>
      </c>
      <c r="F4" s="8">
        <v>124275</v>
      </c>
      <c r="G4" s="6">
        <v>0</v>
      </c>
      <c r="H4" s="6">
        <v>0</v>
      </c>
      <c r="I4" s="6">
        <v>0</v>
      </c>
      <c r="J4" s="6">
        <v>0</v>
      </c>
      <c r="K4" s="8">
        <v>8143</v>
      </c>
      <c r="L4" s="8">
        <v>12512</v>
      </c>
      <c r="M4" s="6">
        <v>0</v>
      </c>
      <c r="N4" s="8">
        <v>5070</v>
      </c>
      <c r="O4" s="10"/>
      <c r="P4" s="10"/>
      <c r="Q4" s="10"/>
      <c r="R4" s="10"/>
      <c r="S4" s="8">
        <f>D4-(SUM(G4:R4))</f>
        <v>124275</v>
      </c>
      <c r="T4" s="6" t="s">
        <v>28</v>
      </c>
    </row>
    <row r="5" spans="1:20" x14ac:dyDescent="0.3">
      <c r="A5" s="11" t="s">
        <v>29</v>
      </c>
      <c r="B5" s="12" t="s">
        <v>30</v>
      </c>
      <c r="C5" s="12" t="s">
        <v>27</v>
      </c>
      <c r="D5" s="13">
        <v>150000</v>
      </c>
      <c r="E5" s="14">
        <v>25725</v>
      </c>
      <c r="F5" s="14">
        <v>124275</v>
      </c>
      <c r="G5" s="11">
        <v>0</v>
      </c>
      <c r="H5" s="11">
        <v>0</v>
      </c>
      <c r="I5" s="11">
        <v>0</v>
      </c>
      <c r="J5" s="11">
        <v>0</v>
      </c>
      <c r="K5" s="14">
        <v>8143</v>
      </c>
      <c r="L5" s="14">
        <v>12512</v>
      </c>
      <c r="M5" s="11">
        <v>0</v>
      </c>
      <c r="N5" s="14">
        <v>5070</v>
      </c>
      <c r="O5" s="15"/>
      <c r="P5" s="15"/>
      <c r="Q5" s="15"/>
      <c r="R5" s="15"/>
      <c r="S5" s="47">
        <f t="shared" ref="S5:S16" si="0">D5-(SUM(G5:R5))</f>
        <v>124275</v>
      </c>
      <c r="T5" s="15"/>
    </row>
    <row r="6" spans="1:20" x14ac:dyDescent="0.3">
      <c r="A6" s="16"/>
      <c r="B6" s="17" t="s">
        <v>31</v>
      </c>
      <c r="C6" s="16"/>
      <c r="D6" s="17">
        <v>0</v>
      </c>
      <c r="E6" s="18">
        <v>2892</v>
      </c>
      <c r="F6" s="18">
        <v>-2892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8">
        <v>2892</v>
      </c>
      <c r="M6" s="17">
        <v>0</v>
      </c>
      <c r="N6" s="17">
        <v>0</v>
      </c>
      <c r="O6" s="16"/>
      <c r="P6" s="16"/>
      <c r="Q6" s="16"/>
      <c r="R6" s="16"/>
      <c r="S6" s="48">
        <f t="shared" si="0"/>
        <v>-2892</v>
      </c>
      <c r="T6" s="16"/>
    </row>
    <row r="7" spans="1:20" x14ac:dyDescent="0.3">
      <c r="A7" s="19"/>
      <c r="B7" s="20" t="s">
        <v>32</v>
      </c>
      <c r="C7" s="19"/>
      <c r="D7" s="19">
        <v>0</v>
      </c>
      <c r="E7" s="21">
        <v>2892</v>
      </c>
      <c r="F7" s="21">
        <v>-2892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2">
        <v>2892</v>
      </c>
      <c r="M7" s="19">
        <v>0</v>
      </c>
      <c r="N7" s="19">
        <v>0</v>
      </c>
      <c r="O7" s="19"/>
      <c r="P7" s="19"/>
      <c r="Q7" s="19"/>
      <c r="R7" s="19"/>
      <c r="S7" s="49">
        <f t="shared" si="0"/>
        <v>-2892</v>
      </c>
      <c r="T7" s="19"/>
    </row>
    <row r="8" spans="1:20" x14ac:dyDescent="0.3">
      <c r="A8" s="16"/>
      <c r="B8" s="17" t="s">
        <v>33</v>
      </c>
      <c r="C8" s="16"/>
      <c r="D8" s="23">
        <v>150000</v>
      </c>
      <c r="E8" s="18">
        <v>22833</v>
      </c>
      <c r="F8" s="18">
        <v>127167</v>
      </c>
      <c r="G8" s="17">
        <v>0</v>
      </c>
      <c r="H8" s="17">
        <v>0</v>
      </c>
      <c r="I8" s="17">
        <v>0</v>
      </c>
      <c r="J8" s="17">
        <v>0</v>
      </c>
      <c r="K8" s="18">
        <v>8143</v>
      </c>
      <c r="L8" s="18">
        <v>9620</v>
      </c>
      <c r="M8" s="17">
        <v>0</v>
      </c>
      <c r="N8" s="18">
        <v>5070</v>
      </c>
      <c r="O8" s="16"/>
      <c r="P8" s="16"/>
      <c r="Q8" s="16"/>
      <c r="R8" s="16"/>
      <c r="S8" s="48">
        <f t="shared" si="0"/>
        <v>127167</v>
      </c>
      <c r="T8" s="16"/>
    </row>
    <row r="9" spans="1:20" x14ac:dyDescent="0.3">
      <c r="A9" s="19"/>
      <c r="B9" s="20" t="s">
        <v>34</v>
      </c>
      <c r="C9" s="19"/>
      <c r="D9" s="24">
        <v>150000</v>
      </c>
      <c r="E9" s="21">
        <v>22833</v>
      </c>
      <c r="F9" s="21">
        <v>127167</v>
      </c>
      <c r="G9" s="19">
        <v>0</v>
      </c>
      <c r="H9" s="19">
        <v>0</v>
      </c>
      <c r="I9" s="19">
        <v>0</v>
      </c>
      <c r="J9" s="19">
        <v>0</v>
      </c>
      <c r="K9" s="22">
        <v>8143</v>
      </c>
      <c r="L9" s="22">
        <v>9620</v>
      </c>
      <c r="M9" s="19">
        <v>0</v>
      </c>
      <c r="N9" s="22">
        <v>5070</v>
      </c>
      <c r="O9" s="19"/>
      <c r="P9" s="19"/>
      <c r="Q9" s="19"/>
      <c r="R9" s="19"/>
      <c r="S9" s="49">
        <f t="shared" si="0"/>
        <v>127167</v>
      </c>
      <c r="T9" s="19"/>
    </row>
    <row r="10" spans="1:20" ht="37.5" x14ac:dyDescent="0.3">
      <c r="A10" s="6" t="s">
        <v>35</v>
      </c>
      <c r="B10" s="6" t="s">
        <v>36</v>
      </c>
      <c r="C10" s="6" t="s">
        <v>27</v>
      </c>
      <c r="D10" s="7">
        <v>35000</v>
      </c>
      <c r="E10" s="6">
        <v>0</v>
      </c>
      <c r="F10" s="8">
        <v>35000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10"/>
      <c r="P10" s="10"/>
      <c r="Q10" s="10"/>
      <c r="R10" s="10"/>
      <c r="S10" s="50">
        <f t="shared" si="0"/>
        <v>35000</v>
      </c>
      <c r="T10" s="6" t="s">
        <v>28</v>
      </c>
    </row>
    <row r="11" spans="1:20" x14ac:dyDescent="0.3">
      <c r="A11" s="11" t="s">
        <v>37</v>
      </c>
      <c r="B11" s="12" t="s">
        <v>38</v>
      </c>
      <c r="C11" s="12" t="s">
        <v>27</v>
      </c>
      <c r="D11" s="13">
        <v>35000</v>
      </c>
      <c r="E11" s="11">
        <v>0</v>
      </c>
      <c r="F11" s="14">
        <v>35000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5"/>
      <c r="P11" s="15"/>
      <c r="Q11" s="15"/>
      <c r="R11" s="15"/>
      <c r="S11" s="47">
        <f t="shared" si="0"/>
        <v>35000</v>
      </c>
      <c r="T11" s="15"/>
    </row>
    <row r="12" spans="1:20" x14ac:dyDescent="0.3">
      <c r="A12" s="16"/>
      <c r="B12" s="17" t="s">
        <v>33</v>
      </c>
      <c r="C12" s="16"/>
      <c r="D12" s="23">
        <v>35000</v>
      </c>
      <c r="E12" s="17">
        <v>0</v>
      </c>
      <c r="F12" s="18">
        <v>35000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6"/>
      <c r="P12" s="16"/>
      <c r="Q12" s="16"/>
      <c r="R12" s="16"/>
      <c r="S12" s="48">
        <f t="shared" si="0"/>
        <v>35000</v>
      </c>
      <c r="T12" s="16"/>
    </row>
    <row r="13" spans="1:20" x14ac:dyDescent="0.3">
      <c r="A13" s="19"/>
      <c r="B13" s="20" t="s">
        <v>39</v>
      </c>
      <c r="C13" s="19"/>
      <c r="D13" s="24">
        <v>8750</v>
      </c>
      <c r="E13" s="25">
        <v>0</v>
      </c>
      <c r="F13" s="21">
        <v>8750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/>
      <c r="P13" s="19"/>
      <c r="Q13" s="19"/>
      <c r="R13" s="19"/>
      <c r="S13" s="49">
        <f t="shared" si="0"/>
        <v>8750</v>
      </c>
      <c r="T13" s="19"/>
    </row>
    <row r="14" spans="1:20" x14ac:dyDescent="0.3">
      <c r="A14" s="19"/>
      <c r="B14" s="20" t="s">
        <v>34</v>
      </c>
      <c r="C14" s="19"/>
      <c r="D14" s="24">
        <v>13930</v>
      </c>
      <c r="E14" s="25">
        <v>0</v>
      </c>
      <c r="F14" s="21">
        <v>13930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/>
      <c r="P14" s="19"/>
      <c r="Q14" s="19"/>
      <c r="R14" s="19"/>
      <c r="S14" s="49">
        <f t="shared" si="0"/>
        <v>13930</v>
      </c>
      <c r="T14" s="19"/>
    </row>
    <row r="15" spans="1:20" x14ac:dyDescent="0.3">
      <c r="A15" s="19"/>
      <c r="B15" s="20" t="s">
        <v>40</v>
      </c>
      <c r="C15" s="19"/>
      <c r="D15" s="24">
        <v>12320</v>
      </c>
      <c r="E15" s="25">
        <v>0</v>
      </c>
      <c r="F15" s="21">
        <v>12320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/>
      <c r="P15" s="19"/>
      <c r="Q15" s="19"/>
      <c r="R15" s="19"/>
      <c r="S15" s="49">
        <f t="shared" si="0"/>
        <v>12320</v>
      </c>
      <c r="T15" s="19"/>
    </row>
    <row r="16" spans="1:20" x14ac:dyDescent="0.3">
      <c r="A16" s="26" t="s">
        <v>41</v>
      </c>
      <c r="B16" s="26"/>
      <c r="C16" s="26"/>
      <c r="D16" s="28">
        <v>185000</v>
      </c>
      <c r="E16" s="28">
        <v>25725</v>
      </c>
      <c r="F16" s="28">
        <v>159275</v>
      </c>
      <c r="G16" s="26">
        <v>0</v>
      </c>
      <c r="H16" s="26">
        <v>0</v>
      </c>
      <c r="I16" s="26">
        <v>0</v>
      </c>
      <c r="J16" s="26">
        <v>0</v>
      </c>
      <c r="K16" s="28">
        <v>8143</v>
      </c>
      <c r="L16" s="28">
        <v>12512</v>
      </c>
      <c r="M16" s="26">
        <v>0</v>
      </c>
      <c r="N16" s="28">
        <v>5070</v>
      </c>
      <c r="O16" s="26"/>
      <c r="P16" s="26"/>
      <c r="Q16" s="26"/>
      <c r="R16" s="26"/>
      <c r="S16" s="51">
        <f t="shared" si="0"/>
        <v>159275</v>
      </c>
      <c r="T16" s="26"/>
    </row>
    <row r="17" spans="1:1" x14ac:dyDescent="0.3">
      <c r="A17" s="27" t="s">
        <v>42</v>
      </c>
    </row>
    <row r="18" spans="1:1" x14ac:dyDescent="0.3">
      <c r="A18" s="27" t="s">
        <v>43</v>
      </c>
    </row>
    <row r="19" spans="1:1" x14ac:dyDescent="0.3">
      <c r="A19" s="27" t="s">
        <v>44</v>
      </c>
    </row>
    <row r="20" spans="1:1" x14ac:dyDescent="0.3">
      <c r="A20" s="27" t="s">
        <v>45</v>
      </c>
    </row>
  </sheetData>
  <mergeCells count="12">
    <mergeCell ref="G1:I1"/>
    <mergeCell ref="J1:L1"/>
    <mergeCell ref="M1:O1"/>
    <mergeCell ref="P1:R1"/>
    <mergeCell ref="S1:S2"/>
    <mergeCell ref="T1:T3"/>
    <mergeCell ref="A1:A3"/>
    <mergeCell ref="B1:B3"/>
    <mergeCell ref="C1:C3"/>
    <mergeCell ref="D1:D3"/>
    <mergeCell ref="E1:E3"/>
    <mergeCell ref="F1:F3"/>
  </mergeCells>
  <printOptions horizontalCentered="1"/>
  <pageMargins left="0" right="0" top="0.98425196850393704" bottom="0.51181102362204722" header="0.51181102362204722" footer="0"/>
  <pageSetup paperSize="9" scale="81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สถาบันวิจัยและพัฒนา
 เบิกจ่าย (หน่วยงาน) ณ 10 มิถุนายน 2563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view="pageBreakPreview" zoomScaleNormal="100" zoomScaleSheetLayoutView="100" workbookViewId="0">
      <pane xSplit="6" ySplit="3" topLeftCell="H4" activePane="bottomRight" state="frozen"/>
      <selection pane="topRight" activeCell="G1" sqref="G1"/>
      <selection pane="bottomLeft" activeCell="A4" sqref="A4"/>
      <selection pane="bottomRight" activeCell="B12" sqref="B12"/>
    </sheetView>
  </sheetViews>
  <sheetFormatPr defaultRowHeight="14.25" x14ac:dyDescent="0.2"/>
  <cols>
    <col min="1" max="1" width="18.875" bestFit="1" customWidth="1"/>
    <col min="2" max="2" width="36" bestFit="1" customWidth="1"/>
    <col min="3" max="3" width="22.5" bestFit="1" customWidth="1"/>
    <col min="4" max="4" width="10" bestFit="1" customWidth="1"/>
    <col min="5" max="5" width="9.5" bestFit="1" customWidth="1"/>
    <col min="6" max="6" width="7.75" customWidth="1"/>
    <col min="7" max="7" width="5.75" customWidth="1"/>
    <col min="8" max="8" width="6.625" customWidth="1"/>
    <col min="9" max="9" width="6.5" customWidth="1"/>
    <col min="10" max="11" width="6.625" customWidth="1"/>
    <col min="12" max="14" width="6.5" customWidth="1"/>
    <col min="15" max="18" width="3.75" customWidth="1"/>
    <col min="19" max="19" width="8.875" bestFit="1" customWidth="1"/>
    <col min="20" max="20" width="29.25" bestFit="1" customWidth="1"/>
  </cols>
  <sheetData>
    <row r="1" spans="1:20" ht="18.75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2" t="s">
        <v>6</v>
      </c>
      <c r="H1" s="33"/>
      <c r="I1" s="34"/>
      <c r="J1" s="35" t="s">
        <v>7</v>
      </c>
      <c r="K1" s="36"/>
      <c r="L1" s="37"/>
      <c r="M1" s="38" t="s">
        <v>8</v>
      </c>
      <c r="N1" s="39"/>
      <c r="O1" s="40"/>
      <c r="P1" s="41" t="s">
        <v>9</v>
      </c>
      <c r="Q1" s="42"/>
      <c r="R1" s="43"/>
      <c r="S1" s="44" t="s">
        <v>10</v>
      </c>
      <c r="T1" s="29" t="s">
        <v>11</v>
      </c>
    </row>
    <row r="2" spans="1:20" ht="18.75" x14ac:dyDescent="0.2">
      <c r="A2" s="30"/>
      <c r="B2" s="30"/>
      <c r="C2" s="30"/>
      <c r="D2" s="30"/>
      <c r="E2" s="30"/>
      <c r="F2" s="30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5"/>
      <c r="T2" s="30"/>
    </row>
    <row r="3" spans="1:20" ht="18.75" x14ac:dyDescent="0.2">
      <c r="A3" s="31"/>
      <c r="B3" s="31"/>
      <c r="C3" s="31"/>
      <c r="D3" s="31"/>
      <c r="E3" s="31"/>
      <c r="F3" s="31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1"/>
    </row>
    <row r="4" spans="1:20" ht="37.5" x14ac:dyDescent="0.2">
      <c r="A4" s="6" t="s">
        <v>130</v>
      </c>
      <c r="B4" s="6" t="s">
        <v>129</v>
      </c>
      <c r="C4" s="6" t="s">
        <v>124</v>
      </c>
      <c r="D4" s="7">
        <v>800000</v>
      </c>
      <c r="E4" s="8">
        <v>432369</v>
      </c>
      <c r="F4" s="8">
        <v>367631</v>
      </c>
      <c r="G4" s="6">
        <v>0</v>
      </c>
      <c r="H4" s="8">
        <v>86243</v>
      </c>
      <c r="I4" s="8">
        <v>4925</v>
      </c>
      <c r="J4" s="8">
        <v>47980</v>
      </c>
      <c r="K4" s="8">
        <v>42425</v>
      </c>
      <c r="L4" s="8">
        <v>165667</v>
      </c>
      <c r="M4" s="8">
        <v>46970</v>
      </c>
      <c r="N4" s="8">
        <v>25257</v>
      </c>
      <c r="O4" s="10"/>
      <c r="P4" s="10"/>
      <c r="Q4" s="10"/>
      <c r="R4" s="10"/>
      <c r="S4" s="8">
        <f>D4-(SUM(G4:R4))</f>
        <v>380533</v>
      </c>
      <c r="T4" s="6" t="s">
        <v>28</v>
      </c>
    </row>
    <row r="5" spans="1:20" ht="18.75" x14ac:dyDescent="0.2">
      <c r="A5" s="11" t="s">
        <v>128</v>
      </c>
      <c r="B5" s="12" t="s">
        <v>127</v>
      </c>
      <c r="C5" s="12" t="s">
        <v>124</v>
      </c>
      <c r="D5" s="13">
        <v>153600</v>
      </c>
      <c r="E5" s="14">
        <v>34486</v>
      </c>
      <c r="F5" s="14">
        <v>119114</v>
      </c>
      <c r="G5" s="11">
        <v>0</v>
      </c>
      <c r="H5" s="14">
        <v>6503</v>
      </c>
      <c r="I5" s="11">
        <v>0</v>
      </c>
      <c r="J5" s="14">
        <v>16485</v>
      </c>
      <c r="K5" s="11">
        <v>0</v>
      </c>
      <c r="L5" s="14">
        <v>11498</v>
      </c>
      <c r="M5" s="11">
        <v>0</v>
      </c>
      <c r="N5" s="11">
        <v>0</v>
      </c>
      <c r="O5" s="15"/>
      <c r="P5" s="15"/>
      <c r="Q5" s="15"/>
      <c r="R5" s="15"/>
      <c r="S5" s="47">
        <f t="shared" ref="S5:S68" si="0">D5-(SUM(G5:R5))</f>
        <v>119114</v>
      </c>
      <c r="T5" s="15"/>
    </row>
    <row r="6" spans="1:20" ht="18.75" x14ac:dyDescent="0.2">
      <c r="A6" s="16"/>
      <c r="B6" s="17" t="s">
        <v>31</v>
      </c>
      <c r="C6" s="16"/>
      <c r="D6" s="23">
        <v>153600</v>
      </c>
      <c r="E6" s="18">
        <v>34486</v>
      </c>
      <c r="F6" s="18">
        <v>119114</v>
      </c>
      <c r="G6" s="17">
        <v>0</v>
      </c>
      <c r="H6" s="18">
        <v>6503</v>
      </c>
      <c r="I6" s="17">
        <v>0</v>
      </c>
      <c r="J6" s="18">
        <v>16485</v>
      </c>
      <c r="K6" s="17">
        <v>0</v>
      </c>
      <c r="L6" s="18">
        <v>11498</v>
      </c>
      <c r="M6" s="17">
        <v>0</v>
      </c>
      <c r="N6" s="17">
        <v>0</v>
      </c>
      <c r="O6" s="16"/>
      <c r="P6" s="16"/>
      <c r="Q6" s="16"/>
      <c r="R6" s="16"/>
      <c r="S6" s="48">
        <f t="shared" si="0"/>
        <v>119114</v>
      </c>
      <c r="T6" s="16"/>
    </row>
    <row r="7" spans="1:20" ht="18.75" x14ac:dyDescent="0.2">
      <c r="A7" s="19"/>
      <c r="B7" s="20" t="s">
        <v>32</v>
      </c>
      <c r="C7" s="19"/>
      <c r="D7" s="24">
        <v>153600</v>
      </c>
      <c r="E7" s="21">
        <v>34486</v>
      </c>
      <c r="F7" s="21">
        <v>119114</v>
      </c>
      <c r="G7" s="19">
        <v>0</v>
      </c>
      <c r="H7" s="22">
        <v>6503</v>
      </c>
      <c r="I7" s="19">
        <v>0</v>
      </c>
      <c r="J7" s="22">
        <v>16485</v>
      </c>
      <c r="K7" s="19">
        <v>0</v>
      </c>
      <c r="L7" s="22">
        <v>11498</v>
      </c>
      <c r="M7" s="19">
        <v>0</v>
      </c>
      <c r="N7" s="19">
        <v>0</v>
      </c>
      <c r="O7" s="19"/>
      <c r="P7" s="19"/>
      <c r="Q7" s="19"/>
      <c r="R7" s="19"/>
      <c r="S7" s="49">
        <f t="shared" si="0"/>
        <v>119114</v>
      </c>
      <c r="T7" s="19"/>
    </row>
    <row r="8" spans="1:20" ht="18.75" x14ac:dyDescent="0.2">
      <c r="A8" s="11" t="s">
        <v>126</v>
      </c>
      <c r="B8" s="12" t="s">
        <v>125</v>
      </c>
      <c r="C8" s="12" t="s">
        <v>124</v>
      </c>
      <c r="D8" s="13">
        <v>646400</v>
      </c>
      <c r="E8" s="14">
        <v>397883</v>
      </c>
      <c r="F8" s="14">
        <v>248517</v>
      </c>
      <c r="G8" s="11">
        <v>0</v>
      </c>
      <c r="H8" s="14">
        <v>79740</v>
      </c>
      <c r="I8" s="14">
        <v>4925</v>
      </c>
      <c r="J8" s="14">
        <v>31495</v>
      </c>
      <c r="K8" s="14">
        <v>42425</v>
      </c>
      <c r="L8" s="14">
        <v>154169</v>
      </c>
      <c r="M8" s="14">
        <v>46970</v>
      </c>
      <c r="N8" s="14">
        <v>25257</v>
      </c>
      <c r="O8" s="15"/>
      <c r="P8" s="15"/>
      <c r="Q8" s="15"/>
      <c r="R8" s="15"/>
      <c r="S8" s="47">
        <f t="shared" si="0"/>
        <v>261419</v>
      </c>
      <c r="T8" s="15"/>
    </row>
    <row r="9" spans="1:20" ht="18.75" x14ac:dyDescent="0.2">
      <c r="A9" s="16"/>
      <c r="B9" s="17" t="s">
        <v>54</v>
      </c>
      <c r="C9" s="16"/>
      <c r="D9" s="23">
        <v>204804</v>
      </c>
      <c r="E9" s="18">
        <v>17005</v>
      </c>
      <c r="F9" s="18">
        <v>187799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8">
        <v>17005</v>
      </c>
      <c r="O9" s="16"/>
      <c r="P9" s="16"/>
      <c r="Q9" s="16"/>
      <c r="R9" s="16"/>
      <c r="S9" s="48">
        <f t="shared" si="0"/>
        <v>187799</v>
      </c>
      <c r="T9" s="16"/>
    </row>
    <row r="10" spans="1:20" ht="18.75" x14ac:dyDescent="0.2">
      <c r="A10" s="19"/>
      <c r="B10" s="20" t="s">
        <v>53</v>
      </c>
      <c r="C10" s="19"/>
      <c r="D10" s="24">
        <v>204804</v>
      </c>
      <c r="E10" s="21">
        <v>17005</v>
      </c>
      <c r="F10" s="21">
        <v>187799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2">
        <v>17005</v>
      </c>
      <c r="O10" s="19"/>
      <c r="P10" s="19"/>
      <c r="Q10" s="19"/>
      <c r="R10" s="19"/>
      <c r="S10" s="49">
        <f t="shared" si="0"/>
        <v>187799</v>
      </c>
      <c r="T10" s="19"/>
    </row>
    <row r="11" spans="1:20" ht="18.75" x14ac:dyDescent="0.2">
      <c r="A11" s="16"/>
      <c r="B11" s="17" t="s">
        <v>31</v>
      </c>
      <c r="C11" s="16"/>
      <c r="D11" s="23">
        <v>291696</v>
      </c>
      <c r="E11" s="18">
        <v>248377</v>
      </c>
      <c r="F11" s="18">
        <v>43319</v>
      </c>
      <c r="G11" s="17">
        <v>0</v>
      </c>
      <c r="H11" s="18">
        <v>66240</v>
      </c>
      <c r="I11" s="18">
        <v>4925</v>
      </c>
      <c r="J11" s="18">
        <v>31495</v>
      </c>
      <c r="K11" s="18">
        <v>42425</v>
      </c>
      <c r="L11" s="18">
        <v>35169</v>
      </c>
      <c r="M11" s="18">
        <v>46970</v>
      </c>
      <c r="N11" s="18">
        <v>8251</v>
      </c>
      <c r="O11" s="16"/>
      <c r="P11" s="16"/>
      <c r="Q11" s="16"/>
      <c r="R11" s="16"/>
      <c r="S11" s="48">
        <f t="shared" si="0"/>
        <v>56221</v>
      </c>
      <c r="T11" s="16"/>
    </row>
    <row r="12" spans="1:20" ht="18.75" x14ac:dyDescent="0.2">
      <c r="A12" s="19"/>
      <c r="B12" s="20" t="s">
        <v>50</v>
      </c>
      <c r="C12" s="19"/>
      <c r="D12" s="24">
        <v>66000</v>
      </c>
      <c r="E12" s="21">
        <v>31400</v>
      </c>
      <c r="F12" s="21">
        <v>34600</v>
      </c>
      <c r="G12" s="19">
        <v>0</v>
      </c>
      <c r="H12" s="22">
        <v>5800</v>
      </c>
      <c r="I12" s="19">
        <v>0</v>
      </c>
      <c r="J12" s="22">
        <v>1800</v>
      </c>
      <c r="K12" s="22">
        <v>3000</v>
      </c>
      <c r="L12" s="22">
        <v>5800</v>
      </c>
      <c r="M12" s="22">
        <v>15000</v>
      </c>
      <c r="N12" s="19">
        <v>0</v>
      </c>
      <c r="O12" s="19"/>
      <c r="P12" s="19"/>
      <c r="Q12" s="19"/>
      <c r="R12" s="19"/>
      <c r="S12" s="49">
        <f t="shared" si="0"/>
        <v>34600</v>
      </c>
      <c r="T12" s="19"/>
    </row>
    <row r="13" spans="1:20" ht="18.75" x14ac:dyDescent="0.2">
      <c r="A13" s="19"/>
      <c r="B13" s="20" t="s">
        <v>32</v>
      </c>
      <c r="C13" s="19"/>
      <c r="D13" s="24">
        <v>122690</v>
      </c>
      <c r="E13" s="21">
        <v>119477</v>
      </c>
      <c r="F13" s="21">
        <v>3213</v>
      </c>
      <c r="G13" s="19">
        <v>0</v>
      </c>
      <c r="H13" s="22">
        <v>56240</v>
      </c>
      <c r="I13" s="22">
        <v>4590</v>
      </c>
      <c r="J13" s="22">
        <v>24815</v>
      </c>
      <c r="K13" s="22">
        <v>7360</v>
      </c>
      <c r="L13" s="22">
        <v>10400</v>
      </c>
      <c r="M13" s="22">
        <v>7000</v>
      </c>
      <c r="N13" s="19">
        <v>150</v>
      </c>
      <c r="O13" s="19"/>
      <c r="P13" s="19"/>
      <c r="Q13" s="19"/>
      <c r="R13" s="19"/>
      <c r="S13" s="49">
        <f t="shared" si="0"/>
        <v>12135</v>
      </c>
      <c r="T13" s="19"/>
    </row>
    <row r="14" spans="1:20" ht="18.75" x14ac:dyDescent="0.2">
      <c r="A14" s="19"/>
      <c r="B14" s="20" t="s">
        <v>49</v>
      </c>
      <c r="C14" s="19"/>
      <c r="D14" s="24">
        <v>94606</v>
      </c>
      <c r="E14" s="21">
        <v>94576</v>
      </c>
      <c r="F14" s="25">
        <v>30</v>
      </c>
      <c r="G14" s="19">
        <v>0</v>
      </c>
      <c r="H14" s="22">
        <v>4000</v>
      </c>
      <c r="I14" s="19">
        <v>0</v>
      </c>
      <c r="J14" s="22">
        <v>4638</v>
      </c>
      <c r="K14" s="22">
        <v>31910</v>
      </c>
      <c r="L14" s="22">
        <v>18142</v>
      </c>
      <c r="M14" s="22">
        <v>24863</v>
      </c>
      <c r="N14" s="22">
        <v>7043</v>
      </c>
      <c r="O14" s="19"/>
      <c r="P14" s="19"/>
      <c r="Q14" s="19"/>
      <c r="R14" s="19"/>
      <c r="S14" s="49">
        <f t="shared" si="0"/>
        <v>4010</v>
      </c>
      <c r="T14" s="19"/>
    </row>
    <row r="15" spans="1:20" ht="18.75" x14ac:dyDescent="0.2">
      <c r="A15" s="19"/>
      <c r="B15" s="20" t="s">
        <v>72</v>
      </c>
      <c r="C15" s="19"/>
      <c r="D15" s="24">
        <v>8400</v>
      </c>
      <c r="E15" s="21">
        <v>2924</v>
      </c>
      <c r="F15" s="21">
        <v>5476</v>
      </c>
      <c r="G15" s="19">
        <v>0</v>
      </c>
      <c r="H15" s="19">
        <v>200</v>
      </c>
      <c r="I15" s="19">
        <v>335</v>
      </c>
      <c r="J15" s="19">
        <v>242</v>
      </c>
      <c r="K15" s="19">
        <v>155</v>
      </c>
      <c r="L15" s="19">
        <v>827</v>
      </c>
      <c r="M15" s="19">
        <v>107</v>
      </c>
      <c r="N15" s="22">
        <v>1058</v>
      </c>
      <c r="O15" s="19"/>
      <c r="P15" s="19"/>
      <c r="Q15" s="19"/>
      <c r="R15" s="19"/>
      <c r="S15" s="49">
        <f t="shared" si="0"/>
        <v>5476</v>
      </c>
      <c r="T15" s="19"/>
    </row>
    <row r="16" spans="1:20" ht="18.75" x14ac:dyDescent="0.2">
      <c r="A16" s="16"/>
      <c r="B16" s="17" t="s">
        <v>88</v>
      </c>
      <c r="C16" s="16"/>
      <c r="D16" s="23">
        <v>149900</v>
      </c>
      <c r="E16" s="18">
        <v>132500</v>
      </c>
      <c r="F16" s="18">
        <v>17400</v>
      </c>
      <c r="G16" s="17">
        <v>0</v>
      </c>
      <c r="H16" s="18">
        <v>13500</v>
      </c>
      <c r="I16" s="17">
        <v>0</v>
      </c>
      <c r="J16" s="17">
        <v>0</v>
      </c>
      <c r="K16" s="17">
        <v>0</v>
      </c>
      <c r="L16" s="18">
        <v>119000</v>
      </c>
      <c r="M16" s="17">
        <v>0</v>
      </c>
      <c r="N16" s="17">
        <v>0</v>
      </c>
      <c r="O16" s="16"/>
      <c r="P16" s="16"/>
      <c r="Q16" s="16"/>
      <c r="R16" s="16"/>
      <c r="S16" s="48">
        <f t="shared" si="0"/>
        <v>17400</v>
      </c>
      <c r="T16" s="16"/>
    </row>
    <row r="17" spans="1:20" ht="18.75" x14ac:dyDescent="0.2">
      <c r="A17" s="19"/>
      <c r="B17" s="20" t="s">
        <v>87</v>
      </c>
      <c r="C17" s="19"/>
      <c r="D17" s="24">
        <v>149900</v>
      </c>
      <c r="E17" s="21">
        <v>132500</v>
      </c>
      <c r="F17" s="21">
        <v>17400</v>
      </c>
      <c r="G17" s="19">
        <v>0</v>
      </c>
      <c r="H17" s="22">
        <v>13500</v>
      </c>
      <c r="I17" s="19">
        <v>0</v>
      </c>
      <c r="J17" s="19">
        <v>0</v>
      </c>
      <c r="K17" s="19">
        <v>0</v>
      </c>
      <c r="L17" s="22">
        <v>119000</v>
      </c>
      <c r="M17" s="19">
        <v>0</v>
      </c>
      <c r="N17" s="19">
        <v>0</v>
      </c>
      <c r="O17" s="19"/>
      <c r="P17" s="19"/>
      <c r="Q17" s="19"/>
      <c r="R17" s="19"/>
      <c r="S17" s="49">
        <f t="shared" si="0"/>
        <v>17400</v>
      </c>
      <c r="T17" s="19"/>
    </row>
    <row r="18" spans="1:20" ht="37.5" x14ac:dyDescent="0.2">
      <c r="A18" s="6" t="s">
        <v>123</v>
      </c>
      <c r="B18" s="6" t="s">
        <v>36</v>
      </c>
      <c r="C18" s="6" t="s">
        <v>27</v>
      </c>
      <c r="D18" s="7">
        <v>10000</v>
      </c>
      <c r="E18" s="6">
        <v>0</v>
      </c>
      <c r="F18" s="8">
        <v>10000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10"/>
      <c r="P18" s="10"/>
      <c r="Q18" s="10"/>
      <c r="R18" s="10"/>
      <c r="S18" s="50">
        <f t="shared" si="0"/>
        <v>10000</v>
      </c>
      <c r="T18" s="6" t="s">
        <v>28</v>
      </c>
    </row>
    <row r="19" spans="1:20" ht="37.5" x14ac:dyDescent="0.2">
      <c r="A19" s="11" t="s">
        <v>122</v>
      </c>
      <c r="B19" s="12" t="s">
        <v>121</v>
      </c>
      <c r="C19" s="12" t="s">
        <v>27</v>
      </c>
      <c r="D19" s="13">
        <v>10000</v>
      </c>
      <c r="E19" s="11">
        <v>0</v>
      </c>
      <c r="F19" s="14">
        <v>10000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5"/>
      <c r="P19" s="15"/>
      <c r="Q19" s="15"/>
      <c r="R19" s="15"/>
      <c r="S19" s="47">
        <f t="shared" si="0"/>
        <v>10000</v>
      </c>
      <c r="T19" s="15"/>
    </row>
    <row r="20" spans="1:20" ht="18.75" x14ac:dyDescent="0.2">
      <c r="A20" s="16"/>
      <c r="B20" s="17" t="s">
        <v>31</v>
      </c>
      <c r="C20" s="16"/>
      <c r="D20" s="23">
        <v>10000</v>
      </c>
      <c r="E20" s="17">
        <v>0</v>
      </c>
      <c r="F20" s="18">
        <v>10000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6"/>
      <c r="P20" s="16"/>
      <c r="Q20" s="16"/>
      <c r="R20" s="16"/>
      <c r="S20" s="48">
        <f t="shared" si="0"/>
        <v>10000</v>
      </c>
      <c r="T20" s="16"/>
    </row>
    <row r="21" spans="1:20" ht="18.75" x14ac:dyDescent="0.2">
      <c r="A21" s="19"/>
      <c r="B21" s="20" t="s">
        <v>50</v>
      </c>
      <c r="C21" s="19"/>
      <c r="D21" s="24">
        <v>10000</v>
      </c>
      <c r="E21" s="25">
        <v>0</v>
      </c>
      <c r="F21" s="21">
        <v>10000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/>
      <c r="P21" s="19"/>
      <c r="Q21" s="19"/>
      <c r="R21" s="19"/>
      <c r="S21" s="49">
        <f t="shared" si="0"/>
        <v>10000</v>
      </c>
      <c r="T21" s="19"/>
    </row>
    <row r="22" spans="1:20" ht="37.5" x14ac:dyDescent="0.2">
      <c r="A22" s="6" t="s">
        <v>120</v>
      </c>
      <c r="B22" s="6" t="s">
        <v>119</v>
      </c>
      <c r="C22" s="6" t="s">
        <v>118</v>
      </c>
      <c r="D22" s="7">
        <v>1800000</v>
      </c>
      <c r="E22" s="8">
        <v>979138</v>
      </c>
      <c r="F22" s="8">
        <v>820862</v>
      </c>
      <c r="G22" s="6">
        <v>0</v>
      </c>
      <c r="H22" s="6">
        <v>0</v>
      </c>
      <c r="I22" s="6">
        <v>0</v>
      </c>
      <c r="J22" s="8">
        <v>414138</v>
      </c>
      <c r="K22" s="8">
        <v>540000</v>
      </c>
      <c r="L22" s="6">
        <v>0</v>
      </c>
      <c r="M22" s="6">
        <v>0</v>
      </c>
      <c r="N22" s="8">
        <v>12500</v>
      </c>
      <c r="O22" s="10"/>
      <c r="P22" s="10"/>
      <c r="Q22" s="10"/>
      <c r="R22" s="10"/>
      <c r="S22" s="50">
        <f t="shared" si="0"/>
        <v>833362</v>
      </c>
      <c r="T22" s="6" t="s">
        <v>96</v>
      </c>
    </row>
    <row r="23" spans="1:20" ht="37.5" x14ac:dyDescent="0.2">
      <c r="A23" s="11" t="s">
        <v>117</v>
      </c>
      <c r="B23" s="12" t="s">
        <v>116</v>
      </c>
      <c r="C23" s="12" t="s">
        <v>111</v>
      </c>
      <c r="D23" s="13">
        <v>700000</v>
      </c>
      <c r="E23" s="14">
        <v>439138</v>
      </c>
      <c r="F23" s="14">
        <v>260862</v>
      </c>
      <c r="G23" s="11">
        <v>0</v>
      </c>
      <c r="H23" s="11">
        <v>0</v>
      </c>
      <c r="I23" s="11">
        <v>0</v>
      </c>
      <c r="J23" s="14">
        <v>414138</v>
      </c>
      <c r="K23" s="11">
        <v>0</v>
      </c>
      <c r="L23" s="11">
        <v>0</v>
      </c>
      <c r="M23" s="11">
        <v>0</v>
      </c>
      <c r="N23" s="14">
        <v>12500</v>
      </c>
      <c r="O23" s="15"/>
      <c r="P23" s="15"/>
      <c r="Q23" s="15"/>
      <c r="R23" s="15"/>
      <c r="S23" s="47">
        <f t="shared" si="0"/>
        <v>273362</v>
      </c>
      <c r="T23" s="15"/>
    </row>
    <row r="24" spans="1:20" ht="18.75" x14ac:dyDescent="0.2">
      <c r="A24" s="16"/>
      <c r="B24" s="17" t="s">
        <v>33</v>
      </c>
      <c r="C24" s="16"/>
      <c r="D24" s="23">
        <v>700000</v>
      </c>
      <c r="E24" s="18">
        <v>439138</v>
      </c>
      <c r="F24" s="18">
        <v>260862</v>
      </c>
      <c r="G24" s="17">
        <v>0</v>
      </c>
      <c r="H24" s="17">
        <v>0</v>
      </c>
      <c r="I24" s="17">
        <v>0</v>
      </c>
      <c r="J24" s="18">
        <v>414138</v>
      </c>
      <c r="K24" s="17">
        <v>0</v>
      </c>
      <c r="L24" s="17">
        <v>0</v>
      </c>
      <c r="M24" s="17">
        <v>0</v>
      </c>
      <c r="N24" s="18">
        <v>12500</v>
      </c>
      <c r="O24" s="16"/>
      <c r="P24" s="16"/>
      <c r="Q24" s="16"/>
      <c r="R24" s="16"/>
      <c r="S24" s="48">
        <f t="shared" si="0"/>
        <v>273362</v>
      </c>
      <c r="T24" s="16"/>
    </row>
    <row r="25" spans="1:20" ht="18.75" x14ac:dyDescent="0.2">
      <c r="A25" s="19"/>
      <c r="B25" s="20" t="s">
        <v>108</v>
      </c>
      <c r="C25" s="19"/>
      <c r="D25" s="24">
        <v>700000</v>
      </c>
      <c r="E25" s="21">
        <v>439138</v>
      </c>
      <c r="F25" s="21">
        <v>260862</v>
      </c>
      <c r="G25" s="19">
        <v>0</v>
      </c>
      <c r="H25" s="19">
        <v>0</v>
      </c>
      <c r="I25" s="19">
        <v>0</v>
      </c>
      <c r="J25" s="22">
        <v>414138</v>
      </c>
      <c r="K25" s="19">
        <v>0</v>
      </c>
      <c r="L25" s="19">
        <v>0</v>
      </c>
      <c r="M25" s="19">
        <v>0</v>
      </c>
      <c r="N25" s="22">
        <v>12500</v>
      </c>
      <c r="O25" s="19"/>
      <c r="P25" s="19"/>
      <c r="Q25" s="19"/>
      <c r="R25" s="19"/>
      <c r="S25" s="49">
        <f t="shared" si="0"/>
        <v>273362</v>
      </c>
      <c r="T25" s="19"/>
    </row>
    <row r="26" spans="1:20" ht="56.25" x14ac:dyDescent="0.2">
      <c r="A26" s="11" t="s">
        <v>115</v>
      </c>
      <c r="B26" s="12" t="s">
        <v>114</v>
      </c>
      <c r="C26" s="12" t="s">
        <v>111</v>
      </c>
      <c r="D26" s="13">
        <v>200000</v>
      </c>
      <c r="E26" s="11">
        <v>0</v>
      </c>
      <c r="F26" s="14">
        <v>200000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5"/>
      <c r="P26" s="15"/>
      <c r="Q26" s="15"/>
      <c r="R26" s="15"/>
      <c r="S26" s="47">
        <f t="shared" si="0"/>
        <v>200000</v>
      </c>
      <c r="T26" s="15"/>
    </row>
    <row r="27" spans="1:20" ht="18.75" x14ac:dyDescent="0.2">
      <c r="A27" s="16"/>
      <c r="B27" s="17" t="s">
        <v>33</v>
      </c>
      <c r="C27" s="16"/>
      <c r="D27" s="23">
        <v>200000</v>
      </c>
      <c r="E27" s="17">
        <v>0</v>
      </c>
      <c r="F27" s="18">
        <v>200000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6"/>
      <c r="P27" s="16"/>
      <c r="Q27" s="16"/>
      <c r="R27" s="16"/>
      <c r="S27" s="48">
        <f t="shared" si="0"/>
        <v>200000</v>
      </c>
      <c r="T27" s="16"/>
    </row>
    <row r="28" spans="1:20" ht="18.75" x14ac:dyDescent="0.2">
      <c r="A28" s="19"/>
      <c r="B28" s="20" t="s">
        <v>108</v>
      </c>
      <c r="C28" s="19"/>
      <c r="D28" s="24">
        <v>200000</v>
      </c>
      <c r="E28" s="25">
        <v>0</v>
      </c>
      <c r="F28" s="21">
        <v>200000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/>
      <c r="P28" s="19"/>
      <c r="Q28" s="19"/>
      <c r="R28" s="19"/>
      <c r="S28" s="49">
        <f t="shared" si="0"/>
        <v>200000</v>
      </c>
      <c r="T28" s="19"/>
    </row>
    <row r="29" spans="1:20" ht="75" x14ac:dyDescent="0.2">
      <c r="A29" s="11" t="s">
        <v>113</v>
      </c>
      <c r="B29" s="12" t="s">
        <v>112</v>
      </c>
      <c r="C29" s="12" t="s">
        <v>111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5"/>
      <c r="P29" s="15"/>
      <c r="Q29" s="15"/>
      <c r="R29" s="15"/>
      <c r="S29" s="47">
        <f t="shared" si="0"/>
        <v>0</v>
      </c>
      <c r="T29" s="15"/>
    </row>
    <row r="30" spans="1:20" ht="18.75" x14ac:dyDescent="0.2">
      <c r="A30" s="16"/>
      <c r="B30" s="17" t="s">
        <v>33</v>
      </c>
      <c r="C30" s="16"/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6"/>
      <c r="P30" s="16"/>
      <c r="Q30" s="16"/>
      <c r="R30" s="16"/>
      <c r="S30" s="48">
        <f t="shared" si="0"/>
        <v>0</v>
      </c>
      <c r="T30" s="16"/>
    </row>
    <row r="31" spans="1:20" ht="18.75" x14ac:dyDescent="0.2">
      <c r="A31" s="19"/>
      <c r="B31" s="20" t="s">
        <v>108</v>
      </c>
      <c r="C31" s="19"/>
      <c r="D31" s="19">
        <v>0</v>
      </c>
      <c r="E31" s="25">
        <v>0</v>
      </c>
      <c r="F31" s="25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/>
      <c r="P31" s="19"/>
      <c r="Q31" s="19"/>
      <c r="R31" s="19"/>
      <c r="S31" s="49">
        <f t="shared" si="0"/>
        <v>0</v>
      </c>
      <c r="T31" s="19"/>
    </row>
    <row r="32" spans="1:20" ht="56.25" x14ac:dyDescent="0.2">
      <c r="A32" s="11" t="s">
        <v>110</v>
      </c>
      <c r="B32" s="12" t="s">
        <v>109</v>
      </c>
      <c r="C32" s="12" t="s">
        <v>99</v>
      </c>
      <c r="D32" s="13">
        <v>900000</v>
      </c>
      <c r="E32" s="14">
        <v>540000</v>
      </c>
      <c r="F32" s="14">
        <v>360000</v>
      </c>
      <c r="G32" s="11">
        <v>0</v>
      </c>
      <c r="H32" s="11">
        <v>0</v>
      </c>
      <c r="I32" s="11">
        <v>0</v>
      </c>
      <c r="J32" s="11">
        <v>0</v>
      </c>
      <c r="K32" s="14">
        <v>540000</v>
      </c>
      <c r="L32" s="11">
        <v>0</v>
      </c>
      <c r="M32" s="11">
        <v>0</v>
      </c>
      <c r="N32" s="11">
        <v>0</v>
      </c>
      <c r="O32" s="15"/>
      <c r="P32" s="15"/>
      <c r="Q32" s="15"/>
      <c r="R32" s="15"/>
      <c r="S32" s="47">
        <f t="shared" si="0"/>
        <v>360000</v>
      </c>
      <c r="T32" s="15"/>
    </row>
    <row r="33" spans="1:20" ht="18.75" x14ac:dyDescent="0.2">
      <c r="A33" s="16"/>
      <c r="B33" s="17" t="s">
        <v>33</v>
      </c>
      <c r="C33" s="16"/>
      <c r="D33" s="23">
        <v>900000</v>
      </c>
      <c r="E33" s="18">
        <v>540000</v>
      </c>
      <c r="F33" s="18">
        <v>360000</v>
      </c>
      <c r="G33" s="17">
        <v>0</v>
      </c>
      <c r="H33" s="17">
        <v>0</v>
      </c>
      <c r="I33" s="17">
        <v>0</v>
      </c>
      <c r="J33" s="17">
        <v>0</v>
      </c>
      <c r="K33" s="18">
        <v>540000</v>
      </c>
      <c r="L33" s="17">
        <v>0</v>
      </c>
      <c r="M33" s="17">
        <v>0</v>
      </c>
      <c r="N33" s="17">
        <v>0</v>
      </c>
      <c r="O33" s="16"/>
      <c r="P33" s="16"/>
      <c r="Q33" s="16"/>
      <c r="R33" s="16"/>
      <c r="S33" s="48">
        <f t="shared" si="0"/>
        <v>360000</v>
      </c>
      <c r="T33" s="16"/>
    </row>
    <row r="34" spans="1:20" ht="18.75" x14ac:dyDescent="0.2">
      <c r="A34" s="19"/>
      <c r="B34" s="20" t="s">
        <v>108</v>
      </c>
      <c r="C34" s="19"/>
      <c r="D34" s="24">
        <v>900000</v>
      </c>
      <c r="E34" s="21">
        <v>540000</v>
      </c>
      <c r="F34" s="21">
        <v>360000</v>
      </c>
      <c r="G34" s="19">
        <v>0</v>
      </c>
      <c r="H34" s="19">
        <v>0</v>
      </c>
      <c r="I34" s="19">
        <v>0</v>
      </c>
      <c r="J34" s="19">
        <v>0</v>
      </c>
      <c r="K34" s="22">
        <v>540000</v>
      </c>
      <c r="L34" s="19">
        <v>0</v>
      </c>
      <c r="M34" s="19">
        <v>0</v>
      </c>
      <c r="N34" s="19">
        <v>0</v>
      </c>
      <c r="O34" s="19"/>
      <c r="P34" s="19"/>
      <c r="Q34" s="19"/>
      <c r="R34" s="19"/>
      <c r="S34" s="49">
        <f t="shared" si="0"/>
        <v>360000</v>
      </c>
      <c r="T34" s="19"/>
    </row>
    <row r="35" spans="1:20" ht="37.5" x14ac:dyDescent="0.2">
      <c r="A35" s="6" t="s">
        <v>107</v>
      </c>
      <c r="B35" s="6" t="s">
        <v>106</v>
      </c>
      <c r="C35" s="6" t="s">
        <v>99</v>
      </c>
      <c r="D35" s="7">
        <v>200000</v>
      </c>
      <c r="E35" s="8">
        <v>125200</v>
      </c>
      <c r="F35" s="8">
        <v>74800</v>
      </c>
      <c r="G35" s="6">
        <v>0</v>
      </c>
      <c r="H35" s="6">
        <v>0</v>
      </c>
      <c r="I35" s="6">
        <v>0</v>
      </c>
      <c r="J35" s="8">
        <v>70130</v>
      </c>
      <c r="K35" s="6">
        <v>0</v>
      </c>
      <c r="L35" s="8">
        <v>16250</v>
      </c>
      <c r="M35" s="8">
        <v>18400</v>
      </c>
      <c r="N35" s="6">
        <v>0</v>
      </c>
      <c r="O35" s="10"/>
      <c r="P35" s="10"/>
      <c r="Q35" s="10"/>
      <c r="R35" s="10"/>
      <c r="S35" s="50">
        <f t="shared" si="0"/>
        <v>95220</v>
      </c>
      <c r="T35" s="6" t="s">
        <v>96</v>
      </c>
    </row>
    <row r="36" spans="1:20" ht="18.75" x14ac:dyDescent="0.2">
      <c r="A36" s="11" t="s">
        <v>105</v>
      </c>
      <c r="B36" s="12" t="s">
        <v>104</v>
      </c>
      <c r="C36" s="12" t="s">
        <v>99</v>
      </c>
      <c r="D36" s="13">
        <v>82520</v>
      </c>
      <c r="E36" s="14">
        <v>74120</v>
      </c>
      <c r="F36" s="14">
        <v>8400</v>
      </c>
      <c r="G36" s="11">
        <v>0</v>
      </c>
      <c r="H36" s="11">
        <v>0</v>
      </c>
      <c r="I36" s="11">
        <v>0</v>
      </c>
      <c r="J36" s="14">
        <v>19050</v>
      </c>
      <c r="K36" s="11">
        <v>0</v>
      </c>
      <c r="L36" s="14">
        <v>16250</v>
      </c>
      <c r="M36" s="14">
        <v>18400</v>
      </c>
      <c r="N36" s="11">
        <v>0</v>
      </c>
      <c r="O36" s="15"/>
      <c r="P36" s="15"/>
      <c r="Q36" s="15"/>
      <c r="R36" s="15"/>
      <c r="S36" s="47">
        <f t="shared" si="0"/>
        <v>28820</v>
      </c>
      <c r="T36" s="15"/>
    </row>
    <row r="37" spans="1:20" ht="18.75" x14ac:dyDescent="0.2">
      <c r="A37" s="16"/>
      <c r="B37" s="17" t="s">
        <v>31</v>
      </c>
      <c r="C37" s="16"/>
      <c r="D37" s="23">
        <v>82520</v>
      </c>
      <c r="E37" s="18">
        <v>74120</v>
      </c>
      <c r="F37" s="18">
        <v>8400</v>
      </c>
      <c r="G37" s="17">
        <v>0</v>
      </c>
      <c r="H37" s="17">
        <v>0</v>
      </c>
      <c r="I37" s="17">
        <v>0</v>
      </c>
      <c r="J37" s="18">
        <v>19050</v>
      </c>
      <c r="K37" s="17">
        <v>0</v>
      </c>
      <c r="L37" s="18">
        <v>16250</v>
      </c>
      <c r="M37" s="18">
        <v>18400</v>
      </c>
      <c r="N37" s="17">
        <v>0</v>
      </c>
      <c r="O37" s="16"/>
      <c r="P37" s="16"/>
      <c r="Q37" s="16"/>
      <c r="R37" s="16"/>
      <c r="S37" s="48">
        <f t="shared" si="0"/>
        <v>28820</v>
      </c>
      <c r="T37" s="16"/>
    </row>
    <row r="38" spans="1:20" ht="18.75" x14ac:dyDescent="0.2">
      <c r="A38" s="19"/>
      <c r="B38" s="20" t="s">
        <v>50</v>
      </c>
      <c r="C38" s="19"/>
      <c r="D38" s="24">
        <v>64200</v>
      </c>
      <c r="E38" s="21">
        <v>57500</v>
      </c>
      <c r="F38" s="21">
        <v>6700</v>
      </c>
      <c r="G38" s="19">
        <v>0</v>
      </c>
      <c r="H38" s="19">
        <v>0</v>
      </c>
      <c r="I38" s="19">
        <v>0</v>
      </c>
      <c r="J38" s="22">
        <v>13800</v>
      </c>
      <c r="K38" s="19">
        <v>0</v>
      </c>
      <c r="L38" s="22">
        <v>15800</v>
      </c>
      <c r="M38" s="22">
        <v>12700</v>
      </c>
      <c r="N38" s="19">
        <v>0</v>
      </c>
      <c r="O38" s="19"/>
      <c r="P38" s="19"/>
      <c r="Q38" s="19"/>
      <c r="R38" s="19"/>
      <c r="S38" s="49">
        <f t="shared" si="0"/>
        <v>21900</v>
      </c>
      <c r="T38" s="19"/>
    </row>
    <row r="39" spans="1:20" ht="18.75" x14ac:dyDescent="0.2">
      <c r="A39" s="19"/>
      <c r="B39" s="20" t="s">
        <v>32</v>
      </c>
      <c r="C39" s="19"/>
      <c r="D39" s="24">
        <v>7400</v>
      </c>
      <c r="E39" s="21">
        <v>5700</v>
      </c>
      <c r="F39" s="21">
        <v>1700</v>
      </c>
      <c r="G39" s="19">
        <v>0</v>
      </c>
      <c r="H39" s="19">
        <v>0</v>
      </c>
      <c r="I39" s="19">
        <v>0</v>
      </c>
      <c r="J39" s="22">
        <v>5250</v>
      </c>
      <c r="K39" s="19">
        <v>0</v>
      </c>
      <c r="L39" s="19">
        <v>450</v>
      </c>
      <c r="M39" s="19">
        <v>0</v>
      </c>
      <c r="N39" s="19">
        <v>0</v>
      </c>
      <c r="O39" s="19"/>
      <c r="P39" s="19"/>
      <c r="Q39" s="19"/>
      <c r="R39" s="19"/>
      <c r="S39" s="49">
        <f t="shared" si="0"/>
        <v>1700</v>
      </c>
      <c r="T39" s="19"/>
    </row>
    <row r="40" spans="1:20" ht="18.75" x14ac:dyDescent="0.2">
      <c r="A40" s="19"/>
      <c r="B40" s="20" t="s">
        <v>49</v>
      </c>
      <c r="C40" s="19"/>
      <c r="D40" s="24">
        <v>10920</v>
      </c>
      <c r="E40" s="21">
        <v>10920</v>
      </c>
      <c r="F40" s="25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22">
        <v>5700</v>
      </c>
      <c r="N40" s="19">
        <v>0</v>
      </c>
      <c r="O40" s="19"/>
      <c r="P40" s="19"/>
      <c r="Q40" s="19"/>
      <c r="R40" s="19"/>
      <c r="S40" s="49">
        <f t="shared" si="0"/>
        <v>5220</v>
      </c>
      <c r="T40" s="19"/>
    </row>
    <row r="41" spans="1:20" ht="75" x14ac:dyDescent="0.2">
      <c r="A41" s="11" t="s">
        <v>103</v>
      </c>
      <c r="B41" s="12" t="s">
        <v>102</v>
      </c>
      <c r="C41" s="12" t="s">
        <v>99</v>
      </c>
      <c r="D41" s="13">
        <v>51080</v>
      </c>
      <c r="E41" s="14">
        <v>51080</v>
      </c>
      <c r="F41" s="11">
        <v>0</v>
      </c>
      <c r="G41" s="11">
        <v>0</v>
      </c>
      <c r="H41" s="11">
        <v>0</v>
      </c>
      <c r="I41" s="11">
        <v>0</v>
      </c>
      <c r="J41" s="14">
        <v>51080</v>
      </c>
      <c r="K41" s="11">
        <v>0</v>
      </c>
      <c r="L41" s="11">
        <v>0</v>
      </c>
      <c r="M41" s="11">
        <v>0</v>
      </c>
      <c r="N41" s="11">
        <v>0</v>
      </c>
      <c r="O41" s="15"/>
      <c r="P41" s="15"/>
      <c r="Q41" s="15"/>
      <c r="R41" s="15"/>
      <c r="S41" s="47">
        <f t="shared" si="0"/>
        <v>0</v>
      </c>
      <c r="T41" s="15"/>
    </row>
    <row r="42" spans="1:20" ht="18.75" x14ac:dyDescent="0.2">
      <c r="A42" s="16"/>
      <c r="B42" s="17" t="s">
        <v>31</v>
      </c>
      <c r="C42" s="16"/>
      <c r="D42" s="23">
        <v>51080</v>
      </c>
      <c r="E42" s="18">
        <v>51080</v>
      </c>
      <c r="F42" s="17">
        <v>0</v>
      </c>
      <c r="G42" s="17">
        <v>0</v>
      </c>
      <c r="H42" s="17">
        <v>0</v>
      </c>
      <c r="I42" s="17">
        <v>0</v>
      </c>
      <c r="J42" s="18">
        <v>51080</v>
      </c>
      <c r="K42" s="17">
        <v>0</v>
      </c>
      <c r="L42" s="17">
        <v>0</v>
      </c>
      <c r="M42" s="17">
        <v>0</v>
      </c>
      <c r="N42" s="17">
        <v>0</v>
      </c>
      <c r="O42" s="16"/>
      <c r="P42" s="16"/>
      <c r="Q42" s="16"/>
      <c r="R42" s="16"/>
      <c r="S42" s="48">
        <f t="shared" si="0"/>
        <v>0</v>
      </c>
      <c r="T42" s="16"/>
    </row>
    <row r="43" spans="1:20" ht="18.75" x14ac:dyDescent="0.2">
      <c r="A43" s="19"/>
      <c r="B43" s="20" t="s">
        <v>50</v>
      </c>
      <c r="C43" s="19"/>
      <c r="D43" s="24">
        <v>16800</v>
      </c>
      <c r="E43" s="21">
        <v>16800</v>
      </c>
      <c r="F43" s="25">
        <v>0</v>
      </c>
      <c r="G43" s="19">
        <v>0</v>
      </c>
      <c r="H43" s="19">
        <v>0</v>
      </c>
      <c r="I43" s="19">
        <v>0</v>
      </c>
      <c r="J43" s="22">
        <v>16800</v>
      </c>
      <c r="K43" s="19">
        <v>0</v>
      </c>
      <c r="L43" s="19">
        <v>0</v>
      </c>
      <c r="M43" s="19">
        <v>0</v>
      </c>
      <c r="N43" s="19">
        <v>0</v>
      </c>
      <c r="O43" s="19"/>
      <c r="P43" s="19"/>
      <c r="Q43" s="19"/>
      <c r="R43" s="19"/>
      <c r="S43" s="49">
        <f t="shared" si="0"/>
        <v>0</v>
      </c>
      <c r="T43" s="19"/>
    </row>
    <row r="44" spans="1:20" ht="18.75" x14ac:dyDescent="0.2">
      <c r="A44" s="19"/>
      <c r="B44" s="20" t="s">
        <v>32</v>
      </c>
      <c r="C44" s="19"/>
      <c r="D44" s="24">
        <v>32000</v>
      </c>
      <c r="E44" s="21">
        <v>32000</v>
      </c>
      <c r="F44" s="25">
        <v>0</v>
      </c>
      <c r="G44" s="19">
        <v>0</v>
      </c>
      <c r="H44" s="19">
        <v>0</v>
      </c>
      <c r="I44" s="19">
        <v>0</v>
      </c>
      <c r="J44" s="22">
        <v>32000</v>
      </c>
      <c r="K44" s="19">
        <v>0</v>
      </c>
      <c r="L44" s="19">
        <v>0</v>
      </c>
      <c r="M44" s="19">
        <v>0</v>
      </c>
      <c r="N44" s="19">
        <v>0</v>
      </c>
      <c r="O44" s="19"/>
      <c r="P44" s="19"/>
      <c r="Q44" s="19"/>
      <c r="R44" s="19"/>
      <c r="S44" s="49">
        <f t="shared" si="0"/>
        <v>0</v>
      </c>
      <c r="T44" s="19"/>
    </row>
    <row r="45" spans="1:20" ht="18.75" x14ac:dyDescent="0.2">
      <c r="A45" s="19"/>
      <c r="B45" s="20" t="s">
        <v>49</v>
      </c>
      <c r="C45" s="19"/>
      <c r="D45" s="24">
        <v>2280</v>
      </c>
      <c r="E45" s="21">
        <v>2280</v>
      </c>
      <c r="F45" s="25">
        <v>0</v>
      </c>
      <c r="G45" s="19">
        <v>0</v>
      </c>
      <c r="H45" s="19">
        <v>0</v>
      </c>
      <c r="I45" s="19">
        <v>0</v>
      </c>
      <c r="J45" s="22">
        <v>2280</v>
      </c>
      <c r="K45" s="19">
        <v>0</v>
      </c>
      <c r="L45" s="19">
        <v>0</v>
      </c>
      <c r="M45" s="19">
        <v>0</v>
      </c>
      <c r="N45" s="19">
        <v>0</v>
      </c>
      <c r="O45" s="19"/>
      <c r="P45" s="19"/>
      <c r="Q45" s="19"/>
      <c r="R45" s="19"/>
      <c r="S45" s="49">
        <f t="shared" si="0"/>
        <v>0</v>
      </c>
      <c r="T45" s="19"/>
    </row>
    <row r="46" spans="1:20" ht="18.75" x14ac:dyDescent="0.2">
      <c r="A46" s="11" t="s">
        <v>101</v>
      </c>
      <c r="B46" s="12" t="s">
        <v>100</v>
      </c>
      <c r="C46" s="12" t="s">
        <v>99</v>
      </c>
      <c r="D46" s="13">
        <v>66400</v>
      </c>
      <c r="E46" s="11">
        <v>0</v>
      </c>
      <c r="F46" s="14">
        <v>66400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5"/>
      <c r="P46" s="15"/>
      <c r="Q46" s="15"/>
      <c r="R46" s="15"/>
      <c r="S46" s="47">
        <f t="shared" si="0"/>
        <v>66400</v>
      </c>
      <c r="T46" s="15"/>
    </row>
    <row r="47" spans="1:20" ht="18.75" x14ac:dyDescent="0.2">
      <c r="A47" s="16"/>
      <c r="B47" s="17" t="s">
        <v>31</v>
      </c>
      <c r="C47" s="16"/>
      <c r="D47" s="23">
        <v>66400</v>
      </c>
      <c r="E47" s="17">
        <v>0</v>
      </c>
      <c r="F47" s="18">
        <v>66400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6"/>
      <c r="P47" s="16"/>
      <c r="Q47" s="16"/>
      <c r="R47" s="16"/>
      <c r="S47" s="48">
        <f t="shared" si="0"/>
        <v>66400</v>
      </c>
      <c r="T47" s="16"/>
    </row>
    <row r="48" spans="1:20" ht="18.75" x14ac:dyDescent="0.2">
      <c r="A48" s="19"/>
      <c r="B48" s="20" t="s">
        <v>50</v>
      </c>
      <c r="C48" s="19"/>
      <c r="D48" s="24">
        <v>25800</v>
      </c>
      <c r="E48" s="25">
        <v>0</v>
      </c>
      <c r="F48" s="21">
        <v>25800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/>
      <c r="P48" s="19"/>
      <c r="Q48" s="19"/>
      <c r="R48" s="19"/>
      <c r="S48" s="49">
        <f t="shared" si="0"/>
        <v>25800</v>
      </c>
      <c r="T48" s="19"/>
    </row>
    <row r="49" spans="1:20" ht="18.75" x14ac:dyDescent="0.2">
      <c r="A49" s="19"/>
      <c r="B49" s="20" t="s">
        <v>32</v>
      </c>
      <c r="C49" s="19"/>
      <c r="D49" s="24">
        <v>35600</v>
      </c>
      <c r="E49" s="25">
        <v>0</v>
      </c>
      <c r="F49" s="21">
        <v>35600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/>
      <c r="P49" s="19"/>
      <c r="Q49" s="19"/>
      <c r="R49" s="19"/>
      <c r="S49" s="49">
        <f t="shared" si="0"/>
        <v>35600</v>
      </c>
      <c r="T49" s="19"/>
    </row>
    <row r="50" spans="1:20" ht="18.75" x14ac:dyDescent="0.2">
      <c r="A50" s="19"/>
      <c r="B50" s="20" t="s">
        <v>49</v>
      </c>
      <c r="C50" s="19"/>
      <c r="D50" s="24">
        <v>5000</v>
      </c>
      <c r="E50" s="25">
        <v>0</v>
      </c>
      <c r="F50" s="21">
        <v>5000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/>
      <c r="P50" s="19"/>
      <c r="Q50" s="19"/>
      <c r="R50" s="19"/>
      <c r="S50" s="49">
        <f t="shared" si="0"/>
        <v>5000</v>
      </c>
      <c r="T50" s="19"/>
    </row>
    <row r="51" spans="1:20" ht="37.5" x14ac:dyDescent="0.2">
      <c r="A51" s="6" t="s">
        <v>98</v>
      </c>
      <c r="B51" s="6" t="s">
        <v>97</v>
      </c>
      <c r="C51" s="6" t="s">
        <v>93</v>
      </c>
      <c r="D51" s="7">
        <v>50000</v>
      </c>
      <c r="E51" s="8">
        <v>21710</v>
      </c>
      <c r="F51" s="8">
        <v>28290</v>
      </c>
      <c r="G51" s="6">
        <v>0</v>
      </c>
      <c r="H51" s="6">
        <v>0</v>
      </c>
      <c r="I51" s="8">
        <v>12980</v>
      </c>
      <c r="J51" s="6">
        <v>330</v>
      </c>
      <c r="K51" s="6">
        <v>0</v>
      </c>
      <c r="L51" s="6">
        <v>0</v>
      </c>
      <c r="M51" s="8">
        <v>8400</v>
      </c>
      <c r="N51" s="6">
        <v>0</v>
      </c>
      <c r="O51" s="10"/>
      <c r="P51" s="10"/>
      <c r="Q51" s="10"/>
      <c r="R51" s="10"/>
      <c r="S51" s="50">
        <f t="shared" si="0"/>
        <v>28290</v>
      </c>
      <c r="T51" s="6" t="s">
        <v>96</v>
      </c>
    </row>
    <row r="52" spans="1:20" ht="37.5" x14ac:dyDescent="0.2">
      <c r="A52" s="11" t="s">
        <v>95</v>
      </c>
      <c r="B52" s="12" t="s">
        <v>94</v>
      </c>
      <c r="C52" s="12" t="s">
        <v>93</v>
      </c>
      <c r="D52" s="13">
        <v>50000</v>
      </c>
      <c r="E52" s="14">
        <v>21710</v>
      </c>
      <c r="F52" s="14">
        <v>28290</v>
      </c>
      <c r="G52" s="11">
        <v>0</v>
      </c>
      <c r="H52" s="11">
        <v>0</v>
      </c>
      <c r="I52" s="14">
        <v>12980</v>
      </c>
      <c r="J52" s="11">
        <v>330</v>
      </c>
      <c r="K52" s="11">
        <v>0</v>
      </c>
      <c r="L52" s="11">
        <v>0</v>
      </c>
      <c r="M52" s="14">
        <v>8400</v>
      </c>
      <c r="N52" s="11">
        <v>0</v>
      </c>
      <c r="O52" s="15"/>
      <c r="P52" s="15"/>
      <c r="Q52" s="15"/>
      <c r="R52" s="15"/>
      <c r="S52" s="47">
        <f t="shared" si="0"/>
        <v>28290</v>
      </c>
      <c r="T52" s="15"/>
    </row>
    <row r="53" spans="1:20" ht="18.75" x14ac:dyDescent="0.2">
      <c r="A53" s="16"/>
      <c r="B53" s="17" t="s">
        <v>31</v>
      </c>
      <c r="C53" s="16"/>
      <c r="D53" s="23">
        <v>50000</v>
      </c>
      <c r="E53" s="18">
        <v>21710</v>
      </c>
      <c r="F53" s="18">
        <v>28290</v>
      </c>
      <c r="G53" s="17">
        <v>0</v>
      </c>
      <c r="H53" s="17">
        <v>0</v>
      </c>
      <c r="I53" s="18">
        <v>12980</v>
      </c>
      <c r="J53" s="17">
        <v>330</v>
      </c>
      <c r="K53" s="17">
        <v>0</v>
      </c>
      <c r="L53" s="17">
        <v>0</v>
      </c>
      <c r="M53" s="18">
        <v>8400</v>
      </c>
      <c r="N53" s="17">
        <v>0</v>
      </c>
      <c r="O53" s="16"/>
      <c r="P53" s="16"/>
      <c r="Q53" s="16"/>
      <c r="R53" s="16"/>
      <c r="S53" s="48">
        <f t="shared" si="0"/>
        <v>28290</v>
      </c>
      <c r="T53" s="16"/>
    </row>
    <row r="54" spans="1:20" ht="18.75" x14ac:dyDescent="0.2">
      <c r="A54" s="19"/>
      <c r="B54" s="20" t="s">
        <v>50</v>
      </c>
      <c r="C54" s="19"/>
      <c r="D54" s="24">
        <v>36500</v>
      </c>
      <c r="E54" s="21">
        <v>8400</v>
      </c>
      <c r="F54" s="21">
        <v>28100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22">
        <v>8400</v>
      </c>
      <c r="N54" s="19">
        <v>0</v>
      </c>
      <c r="O54" s="19"/>
      <c r="P54" s="19"/>
      <c r="Q54" s="19"/>
      <c r="R54" s="19"/>
      <c r="S54" s="49">
        <f t="shared" si="0"/>
        <v>28100</v>
      </c>
      <c r="T54" s="19"/>
    </row>
    <row r="55" spans="1:20" ht="18.75" x14ac:dyDescent="0.2">
      <c r="A55" s="19"/>
      <c r="B55" s="20" t="s">
        <v>32</v>
      </c>
      <c r="C55" s="19"/>
      <c r="D55" s="24">
        <v>13500</v>
      </c>
      <c r="E55" s="21">
        <v>13310</v>
      </c>
      <c r="F55" s="25">
        <v>190</v>
      </c>
      <c r="G55" s="19">
        <v>0</v>
      </c>
      <c r="H55" s="19">
        <v>0</v>
      </c>
      <c r="I55" s="22">
        <v>12980</v>
      </c>
      <c r="J55" s="19">
        <v>330</v>
      </c>
      <c r="K55" s="19">
        <v>0</v>
      </c>
      <c r="L55" s="19">
        <v>0</v>
      </c>
      <c r="M55" s="19">
        <v>0</v>
      </c>
      <c r="N55" s="19">
        <v>0</v>
      </c>
      <c r="O55" s="19"/>
      <c r="P55" s="19"/>
      <c r="Q55" s="19"/>
      <c r="R55" s="19"/>
      <c r="S55" s="49">
        <f t="shared" si="0"/>
        <v>190</v>
      </c>
      <c r="T55" s="19"/>
    </row>
    <row r="56" spans="1:20" ht="37.5" x14ac:dyDescent="0.2">
      <c r="A56" s="6" t="s">
        <v>92</v>
      </c>
      <c r="B56" s="6" t="s">
        <v>91</v>
      </c>
      <c r="C56" s="6" t="s">
        <v>79</v>
      </c>
      <c r="D56" s="7">
        <v>135450</v>
      </c>
      <c r="E56" s="8">
        <v>59630</v>
      </c>
      <c r="F56" s="8">
        <v>75820</v>
      </c>
      <c r="G56" s="6">
        <v>0</v>
      </c>
      <c r="H56" s="6">
        <v>0</v>
      </c>
      <c r="I56" s="6">
        <v>0</v>
      </c>
      <c r="J56" s="8">
        <v>9375</v>
      </c>
      <c r="K56" s="8">
        <v>10700</v>
      </c>
      <c r="L56" s="6">
        <v>0</v>
      </c>
      <c r="M56" s="8">
        <v>30975</v>
      </c>
      <c r="N56" s="8">
        <v>8580</v>
      </c>
      <c r="O56" s="10"/>
      <c r="P56" s="10"/>
      <c r="Q56" s="10"/>
      <c r="R56" s="10"/>
      <c r="S56" s="50">
        <f t="shared" si="0"/>
        <v>75820</v>
      </c>
      <c r="T56" s="6" t="s">
        <v>82</v>
      </c>
    </row>
    <row r="57" spans="1:20" ht="37.5" x14ac:dyDescent="0.2">
      <c r="A57" s="11" t="s">
        <v>90</v>
      </c>
      <c r="B57" s="12" t="s">
        <v>89</v>
      </c>
      <c r="C57" s="12" t="s">
        <v>79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5"/>
      <c r="P57" s="15"/>
      <c r="Q57" s="15"/>
      <c r="R57" s="15"/>
      <c r="S57" s="47">
        <f t="shared" si="0"/>
        <v>0</v>
      </c>
      <c r="T57" s="15"/>
    </row>
    <row r="58" spans="1:20" ht="18.75" x14ac:dyDescent="0.2">
      <c r="A58" s="16"/>
      <c r="B58" s="17" t="s">
        <v>88</v>
      </c>
      <c r="C58" s="16"/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6"/>
      <c r="P58" s="16"/>
      <c r="Q58" s="16"/>
      <c r="R58" s="16"/>
      <c r="S58" s="48">
        <f t="shared" si="0"/>
        <v>0</v>
      </c>
      <c r="T58" s="16"/>
    </row>
    <row r="59" spans="1:20" ht="18.75" x14ac:dyDescent="0.2">
      <c r="A59" s="19"/>
      <c r="B59" s="20" t="s">
        <v>87</v>
      </c>
      <c r="C59" s="19"/>
      <c r="D59" s="19">
        <v>0</v>
      </c>
      <c r="E59" s="25">
        <v>0</v>
      </c>
      <c r="F59" s="25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/>
      <c r="P59" s="19"/>
      <c r="Q59" s="19"/>
      <c r="R59" s="19"/>
      <c r="S59" s="49">
        <f t="shared" si="0"/>
        <v>0</v>
      </c>
      <c r="T59" s="19"/>
    </row>
    <row r="60" spans="1:20" ht="18.75" x14ac:dyDescent="0.2">
      <c r="A60" s="11" t="s">
        <v>86</v>
      </c>
      <c r="B60" s="12" t="s">
        <v>85</v>
      </c>
      <c r="C60" s="12" t="s">
        <v>79</v>
      </c>
      <c r="D60" s="13">
        <v>135450</v>
      </c>
      <c r="E60" s="14">
        <v>59630</v>
      </c>
      <c r="F60" s="14">
        <v>75820</v>
      </c>
      <c r="G60" s="11">
        <v>0</v>
      </c>
      <c r="H60" s="11">
        <v>0</v>
      </c>
      <c r="I60" s="11">
        <v>0</v>
      </c>
      <c r="J60" s="14">
        <v>9375</v>
      </c>
      <c r="K60" s="14">
        <v>10700</v>
      </c>
      <c r="L60" s="11">
        <v>0</v>
      </c>
      <c r="M60" s="14">
        <v>30975</v>
      </c>
      <c r="N60" s="14">
        <v>8580</v>
      </c>
      <c r="O60" s="15"/>
      <c r="P60" s="15"/>
      <c r="Q60" s="15"/>
      <c r="R60" s="15"/>
      <c r="S60" s="47">
        <f t="shared" si="0"/>
        <v>75820</v>
      </c>
      <c r="T60" s="15"/>
    </row>
    <row r="61" spans="1:20" ht="18.75" x14ac:dyDescent="0.2">
      <c r="A61" s="16"/>
      <c r="B61" s="17" t="s">
        <v>31</v>
      </c>
      <c r="C61" s="16"/>
      <c r="D61" s="23">
        <v>135450</v>
      </c>
      <c r="E61" s="18">
        <v>59630</v>
      </c>
      <c r="F61" s="18">
        <v>75820</v>
      </c>
      <c r="G61" s="17">
        <v>0</v>
      </c>
      <c r="H61" s="17">
        <v>0</v>
      </c>
      <c r="I61" s="17">
        <v>0</v>
      </c>
      <c r="J61" s="18">
        <v>9375</v>
      </c>
      <c r="K61" s="18">
        <v>10700</v>
      </c>
      <c r="L61" s="17">
        <v>0</v>
      </c>
      <c r="M61" s="18">
        <v>30975</v>
      </c>
      <c r="N61" s="18">
        <v>8580</v>
      </c>
      <c r="O61" s="16"/>
      <c r="P61" s="16"/>
      <c r="Q61" s="16"/>
      <c r="R61" s="16"/>
      <c r="S61" s="48">
        <f t="shared" si="0"/>
        <v>75820</v>
      </c>
      <c r="T61" s="16"/>
    </row>
    <row r="62" spans="1:20" ht="18.75" x14ac:dyDescent="0.2">
      <c r="A62" s="19"/>
      <c r="B62" s="20" t="s">
        <v>50</v>
      </c>
      <c r="C62" s="19"/>
      <c r="D62" s="24">
        <v>114750</v>
      </c>
      <c r="E62" s="21">
        <v>40350</v>
      </c>
      <c r="F62" s="21">
        <v>74400</v>
      </c>
      <c r="G62" s="19">
        <v>0</v>
      </c>
      <c r="H62" s="19">
        <v>0</v>
      </c>
      <c r="I62" s="19">
        <v>0</v>
      </c>
      <c r="J62" s="22">
        <v>9375</v>
      </c>
      <c r="K62" s="19">
        <v>0</v>
      </c>
      <c r="L62" s="19">
        <v>0</v>
      </c>
      <c r="M62" s="22">
        <v>30975</v>
      </c>
      <c r="N62" s="19">
        <v>0</v>
      </c>
      <c r="O62" s="19"/>
      <c r="P62" s="19"/>
      <c r="Q62" s="19"/>
      <c r="R62" s="19"/>
      <c r="S62" s="49">
        <f t="shared" si="0"/>
        <v>74400</v>
      </c>
      <c r="T62" s="19"/>
    </row>
    <row r="63" spans="1:20" ht="18.75" x14ac:dyDescent="0.2">
      <c r="A63" s="19"/>
      <c r="B63" s="20" t="s">
        <v>32</v>
      </c>
      <c r="C63" s="19"/>
      <c r="D63" s="24">
        <v>10700</v>
      </c>
      <c r="E63" s="21">
        <v>10700</v>
      </c>
      <c r="F63" s="25">
        <v>0</v>
      </c>
      <c r="G63" s="19">
        <v>0</v>
      </c>
      <c r="H63" s="19">
        <v>0</v>
      </c>
      <c r="I63" s="19">
        <v>0</v>
      </c>
      <c r="J63" s="19">
        <v>0</v>
      </c>
      <c r="K63" s="22">
        <v>10700</v>
      </c>
      <c r="L63" s="19">
        <v>0</v>
      </c>
      <c r="M63" s="19">
        <v>0</v>
      </c>
      <c r="N63" s="19">
        <v>0</v>
      </c>
      <c r="O63" s="19"/>
      <c r="P63" s="19"/>
      <c r="Q63" s="19"/>
      <c r="R63" s="19"/>
      <c r="S63" s="49">
        <f t="shared" si="0"/>
        <v>0</v>
      </c>
      <c r="T63" s="19"/>
    </row>
    <row r="64" spans="1:20" ht="18.75" x14ac:dyDescent="0.2">
      <c r="A64" s="19"/>
      <c r="B64" s="20" t="s">
        <v>49</v>
      </c>
      <c r="C64" s="19"/>
      <c r="D64" s="24">
        <v>10000</v>
      </c>
      <c r="E64" s="21">
        <v>8580</v>
      </c>
      <c r="F64" s="21">
        <v>1420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22">
        <v>8580</v>
      </c>
      <c r="O64" s="19"/>
      <c r="P64" s="19"/>
      <c r="Q64" s="19"/>
      <c r="R64" s="19"/>
      <c r="S64" s="49">
        <f t="shared" si="0"/>
        <v>1420</v>
      </c>
      <c r="T64" s="19"/>
    </row>
    <row r="65" spans="1:20" ht="37.5" x14ac:dyDescent="0.2">
      <c r="A65" s="6" t="s">
        <v>84</v>
      </c>
      <c r="B65" s="6" t="s">
        <v>83</v>
      </c>
      <c r="C65" s="6" t="s">
        <v>79</v>
      </c>
      <c r="D65" s="7">
        <v>401460</v>
      </c>
      <c r="E65" s="6">
        <v>0</v>
      </c>
      <c r="F65" s="8">
        <v>401460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10"/>
      <c r="P65" s="10"/>
      <c r="Q65" s="10"/>
      <c r="R65" s="10"/>
      <c r="S65" s="50">
        <f t="shared" si="0"/>
        <v>401460</v>
      </c>
      <c r="T65" s="6" t="s">
        <v>82</v>
      </c>
    </row>
    <row r="66" spans="1:20" ht="18.75" x14ac:dyDescent="0.2">
      <c r="A66" s="11" t="s">
        <v>81</v>
      </c>
      <c r="B66" s="12" t="s">
        <v>80</v>
      </c>
      <c r="C66" s="12" t="s">
        <v>79</v>
      </c>
      <c r="D66" s="13">
        <v>401460</v>
      </c>
      <c r="E66" s="11">
        <v>0</v>
      </c>
      <c r="F66" s="14">
        <v>401460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5"/>
      <c r="P66" s="15"/>
      <c r="Q66" s="15"/>
      <c r="R66" s="15"/>
      <c r="S66" s="47">
        <f t="shared" si="0"/>
        <v>401460</v>
      </c>
      <c r="T66" s="15"/>
    </row>
    <row r="67" spans="1:20" ht="18.75" x14ac:dyDescent="0.2">
      <c r="A67" s="16"/>
      <c r="B67" s="17" t="s">
        <v>31</v>
      </c>
      <c r="C67" s="16"/>
      <c r="D67" s="23">
        <v>401460</v>
      </c>
      <c r="E67" s="17">
        <v>0</v>
      </c>
      <c r="F67" s="18">
        <v>401460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6"/>
      <c r="P67" s="16"/>
      <c r="Q67" s="16"/>
      <c r="R67" s="16"/>
      <c r="S67" s="48">
        <f t="shared" si="0"/>
        <v>401460</v>
      </c>
      <c r="T67" s="16"/>
    </row>
    <row r="68" spans="1:20" ht="18.75" x14ac:dyDescent="0.2">
      <c r="A68" s="19"/>
      <c r="B68" s="20" t="s">
        <v>32</v>
      </c>
      <c r="C68" s="19"/>
      <c r="D68" s="24">
        <v>390800</v>
      </c>
      <c r="E68" s="25">
        <v>0</v>
      </c>
      <c r="F68" s="21">
        <v>390800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/>
      <c r="P68" s="19"/>
      <c r="Q68" s="19"/>
      <c r="R68" s="19"/>
      <c r="S68" s="49">
        <f t="shared" si="0"/>
        <v>390800</v>
      </c>
      <c r="T68" s="19"/>
    </row>
    <row r="69" spans="1:20" ht="18.75" x14ac:dyDescent="0.2">
      <c r="A69" s="19"/>
      <c r="B69" s="20" t="s">
        <v>49</v>
      </c>
      <c r="C69" s="19"/>
      <c r="D69" s="24">
        <v>10660</v>
      </c>
      <c r="E69" s="25">
        <v>0</v>
      </c>
      <c r="F69" s="21">
        <v>10660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/>
      <c r="P69" s="19"/>
      <c r="Q69" s="19"/>
      <c r="R69" s="19"/>
      <c r="S69" s="49">
        <f t="shared" ref="S69:S108" si="1">D69-(SUM(G69:R69))</f>
        <v>10660</v>
      </c>
      <c r="T69" s="19"/>
    </row>
    <row r="70" spans="1:20" ht="37.5" x14ac:dyDescent="0.2">
      <c r="A70" s="6" t="s">
        <v>78</v>
      </c>
      <c r="B70" s="6" t="s">
        <v>77</v>
      </c>
      <c r="C70" s="6" t="s">
        <v>61</v>
      </c>
      <c r="D70" s="7">
        <v>787460</v>
      </c>
      <c r="E70" s="8">
        <v>503115</v>
      </c>
      <c r="F70" s="8">
        <v>284345</v>
      </c>
      <c r="G70" s="8">
        <v>35284</v>
      </c>
      <c r="H70" s="8">
        <v>45615</v>
      </c>
      <c r="I70" s="8">
        <v>71262</v>
      </c>
      <c r="J70" s="8">
        <v>53967</v>
      </c>
      <c r="K70" s="8">
        <v>74813</v>
      </c>
      <c r="L70" s="8">
        <v>38726</v>
      </c>
      <c r="M70" s="8">
        <v>75473</v>
      </c>
      <c r="N70" s="8">
        <v>40691</v>
      </c>
      <c r="O70" s="10"/>
      <c r="P70" s="10"/>
      <c r="Q70" s="10"/>
      <c r="R70" s="10"/>
      <c r="S70" s="50">
        <f t="shared" si="1"/>
        <v>351629</v>
      </c>
      <c r="T70" s="6" t="s">
        <v>76</v>
      </c>
    </row>
    <row r="71" spans="1:20" ht="37.5" x14ac:dyDescent="0.2">
      <c r="A71" s="11" t="s">
        <v>75</v>
      </c>
      <c r="B71" s="12" t="s">
        <v>74</v>
      </c>
      <c r="C71" s="12" t="s">
        <v>73</v>
      </c>
      <c r="D71" s="13">
        <v>458760</v>
      </c>
      <c r="E71" s="14">
        <v>405698</v>
      </c>
      <c r="F71" s="14">
        <v>53062</v>
      </c>
      <c r="G71" s="14">
        <v>35284</v>
      </c>
      <c r="H71" s="14">
        <v>44715</v>
      </c>
      <c r="I71" s="14">
        <v>51787</v>
      </c>
      <c r="J71" s="14">
        <v>53967</v>
      </c>
      <c r="K71" s="14">
        <v>66071</v>
      </c>
      <c r="L71" s="14">
        <v>28026</v>
      </c>
      <c r="M71" s="14">
        <v>75473</v>
      </c>
      <c r="N71" s="14">
        <v>40691</v>
      </c>
      <c r="O71" s="15"/>
      <c r="P71" s="15"/>
      <c r="Q71" s="15"/>
      <c r="R71" s="15"/>
      <c r="S71" s="47">
        <f t="shared" si="1"/>
        <v>62746</v>
      </c>
      <c r="T71" s="15"/>
    </row>
    <row r="72" spans="1:20" ht="18.75" x14ac:dyDescent="0.2">
      <c r="A72" s="16"/>
      <c r="B72" s="17" t="s">
        <v>54</v>
      </c>
      <c r="C72" s="16"/>
      <c r="D72" s="23">
        <v>221000</v>
      </c>
      <c r="E72" s="18">
        <v>232772</v>
      </c>
      <c r="F72" s="18">
        <v>-11772</v>
      </c>
      <c r="G72" s="18">
        <v>33784</v>
      </c>
      <c r="H72" s="18">
        <v>33784</v>
      </c>
      <c r="I72" s="18">
        <v>38481</v>
      </c>
      <c r="J72" s="18">
        <v>35350</v>
      </c>
      <c r="K72" s="18">
        <v>35350</v>
      </c>
      <c r="L72" s="18">
        <v>18840</v>
      </c>
      <c r="M72" s="18">
        <v>18840</v>
      </c>
      <c r="N72" s="18">
        <v>18344</v>
      </c>
      <c r="O72" s="16"/>
      <c r="P72" s="16"/>
      <c r="Q72" s="16"/>
      <c r="R72" s="16"/>
      <c r="S72" s="48">
        <f t="shared" si="1"/>
        <v>-11773</v>
      </c>
      <c r="T72" s="16"/>
    </row>
    <row r="73" spans="1:20" ht="18.75" x14ac:dyDescent="0.2">
      <c r="A73" s="19"/>
      <c r="B73" s="20" t="s">
        <v>53</v>
      </c>
      <c r="C73" s="19"/>
      <c r="D73" s="24">
        <v>221000</v>
      </c>
      <c r="E73" s="21">
        <v>232772</v>
      </c>
      <c r="F73" s="21">
        <v>-11772</v>
      </c>
      <c r="G73" s="22">
        <v>33784</v>
      </c>
      <c r="H73" s="22">
        <v>33784</v>
      </c>
      <c r="I73" s="22">
        <v>38481</v>
      </c>
      <c r="J73" s="22">
        <v>35350</v>
      </c>
      <c r="K73" s="22">
        <v>35350</v>
      </c>
      <c r="L73" s="22">
        <v>18840</v>
      </c>
      <c r="M73" s="22">
        <v>18840</v>
      </c>
      <c r="N73" s="22">
        <v>18344</v>
      </c>
      <c r="O73" s="19"/>
      <c r="P73" s="19"/>
      <c r="Q73" s="19"/>
      <c r="R73" s="19"/>
      <c r="S73" s="49">
        <f t="shared" si="1"/>
        <v>-11773</v>
      </c>
      <c r="T73" s="19"/>
    </row>
    <row r="74" spans="1:20" ht="18.75" x14ac:dyDescent="0.2">
      <c r="A74" s="16"/>
      <c r="B74" s="17" t="s">
        <v>31</v>
      </c>
      <c r="C74" s="16"/>
      <c r="D74" s="23">
        <v>237760</v>
      </c>
      <c r="E74" s="18">
        <v>172926</v>
      </c>
      <c r="F74" s="18">
        <v>64834</v>
      </c>
      <c r="G74" s="18">
        <v>1500</v>
      </c>
      <c r="H74" s="18">
        <v>10931</v>
      </c>
      <c r="I74" s="18">
        <v>13306</v>
      </c>
      <c r="J74" s="18">
        <v>18617</v>
      </c>
      <c r="K74" s="18">
        <v>30721</v>
      </c>
      <c r="L74" s="18">
        <v>9186</v>
      </c>
      <c r="M74" s="18">
        <v>56633</v>
      </c>
      <c r="N74" s="18">
        <v>22346</v>
      </c>
      <c r="O74" s="16"/>
      <c r="P74" s="16"/>
      <c r="Q74" s="16"/>
      <c r="R74" s="16"/>
      <c r="S74" s="48">
        <f t="shared" si="1"/>
        <v>74520</v>
      </c>
      <c r="T74" s="16"/>
    </row>
    <row r="75" spans="1:20" ht="18.75" x14ac:dyDescent="0.2">
      <c r="A75" s="19"/>
      <c r="B75" s="20" t="s">
        <v>32</v>
      </c>
      <c r="C75" s="19"/>
      <c r="D75" s="24">
        <v>126600</v>
      </c>
      <c r="E75" s="21">
        <v>97650</v>
      </c>
      <c r="F75" s="21">
        <v>28950</v>
      </c>
      <c r="G75" s="22">
        <v>1500</v>
      </c>
      <c r="H75" s="22">
        <v>9500</v>
      </c>
      <c r="I75" s="22">
        <v>12500</v>
      </c>
      <c r="J75" s="22">
        <v>17500</v>
      </c>
      <c r="K75" s="22">
        <v>1500</v>
      </c>
      <c r="L75" s="22">
        <v>8300</v>
      </c>
      <c r="M75" s="22">
        <v>25300</v>
      </c>
      <c r="N75" s="22">
        <v>13550</v>
      </c>
      <c r="O75" s="19"/>
      <c r="P75" s="19"/>
      <c r="Q75" s="19"/>
      <c r="R75" s="19"/>
      <c r="S75" s="49">
        <f t="shared" si="1"/>
        <v>36950</v>
      </c>
      <c r="T75" s="19"/>
    </row>
    <row r="76" spans="1:20" ht="18.75" x14ac:dyDescent="0.2">
      <c r="A76" s="19"/>
      <c r="B76" s="20" t="s">
        <v>49</v>
      </c>
      <c r="C76" s="19"/>
      <c r="D76" s="24">
        <v>100000</v>
      </c>
      <c r="E76" s="21">
        <v>68085</v>
      </c>
      <c r="F76" s="21">
        <v>31915</v>
      </c>
      <c r="G76" s="19">
        <v>0</v>
      </c>
      <c r="H76" s="19">
        <v>0</v>
      </c>
      <c r="I76" s="19">
        <v>0</v>
      </c>
      <c r="J76" s="19">
        <v>0</v>
      </c>
      <c r="K76" s="22">
        <v>28377</v>
      </c>
      <c r="L76" s="19">
        <v>0</v>
      </c>
      <c r="M76" s="22">
        <v>30595</v>
      </c>
      <c r="N76" s="22">
        <v>8165</v>
      </c>
      <c r="O76" s="19"/>
      <c r="P76" s="19"/>
      <c r="Q76" s="19"/>
      <c r="R76" s="19"/>
      <c r="S76" s="49">
        <f t="shared" si="1"/>
        <v>32863</v>
      </c>
      <c r="T76" s="19"/>
    </row>
    <row r="77" spans="1:20" ht="18.75" x14ac:dyDescent="0.2">
      <c r="A77" s="19"/>
      <c r="B77" s="20" t="s">
        <v>72</v>
      </c>
      <c r="C77" s="19"/>
      <c r="D77" s="24">
        <v>11160</v>
      </c>
      <c r="E77" s="21">
        <v>7191</v>
      </c>
      <c r="F77" s="21">
        <v>3969</v>
      </c>
      <c r="G77" s="19">
        <v>0</v>
      </c>
      <c r="H77" s="22">
        <v>1431</v>
      </c>
      <c r="I77" s="19">
        <v>806</v>
      </c>
      <c r="J77" s="22">
        <v>1117</v>
      </c>
      <c r="K77" s="19">
        <v>844</v>
      </c>
      <c r="L77" s="19">
        <v>886</v>
      </c>
      <c r="M77" s="19">
        <v>738</v>
      </c>
      <c r="N77" s="19">
        <v>631</v>
      </c>
      <c r="O77" s="19"/>
      <c r="P77" s="19"/>
      <c r="Q77" s="19"/>
      <c r="R77" s="19"/>
      <c r="S77" s="49">
        <f t="shared" si="1"/>
        <v>4707</v>
      </c>
      <c r="T77" s="19"/>
    </row>
    <row r="78" spans="1:20" ht="37.5" x14ac:dyDescent="0.2">
      <c r="A78" s="11" t="s">
        <v>71</v>
      </c>
      <c r="B78" s="12" t="s">
        <v>70</v>
      </c>
      <c r="C78" s="12" t="s">
        <v>69</v>
      </c>
      <c r="D78" s="13">
        <v>68300</v>
      </c>
      <c r="E78" s="14">
        <v>68300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4">
        <v>10700</v>
      </c>
      <c r="M78" s="11">
        <v>0</v>
      </c>
      <c r="N78" s="11">
        <v>0</v>
      </c>
      <c r="O78" s="15"/>
      <c r="P78" s="15"/>
      <c r="Q78" s="15"/>
      <c r="R78" s="15"/>
      <c r="S78" s="47">
        <f t="shared" si="1"/>
        <v>57600</v>
      </c>
      <c r="T78" s="15"/>
    </row>
    <row r="79" spans="1:20" ht="18.75" x14ac:dyDescent="0.2">
      <c r="A79" s="16"/>
      <c r="B79" s="17" t="s">
        <v>31</v>
      </c>
      <c r="C79" s="16"/>
      <c r="D79" s="23">
        <v>68300</v>
      </c>
      <c r="E79" s="18">
        <v>68300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8">
        <v>10700</v>
      </c>
      <c r="M79" s="17">
        <v>0</v>
      </c>
      <c r="N79" s="17">
        <v>0</v>
      </c>
      <c r="O79" s="16"/>
      <c r="P79" s="16"/>
      <c r="Q79" s="16"/>
      <c r="R79" s="16"/>
      <c r="S79" s="48">
        <f t="shared" si="1"/>
        <v>57600</v>
      </c>
      <c r="T79" s="16"/>
    </row>
    <row r="80" spans="1:20" ht="18.75" x14ac:dyDescent="0.2">
      <c r="A80" s="19"/>
      <c r="B80" s="20" t="s">
        <v>50</v>
      </c>
      <c r="C80" s="19"/>
      <c r="D80" s="24">
        <v>57600</v>
      </c>
      <c r="E80" s="21">
        <v>57600</v>
      </c>
      <c r="F80" s="25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/>
      <c r="P80" s="19"/>
      <c r="Q80" s="19"/>
      <c r="R80" s="19"/>
      <c r="S80" s="49">
        <f t="shared" si="1"/>
        <v>57600</v>
      </c>
      <c r="T80" s="19"/>
    </row>
    <row r="81" spans="1:20" ht="18.75" x14ac:dyDescent="0.2">
      <c r="A81" s="19"/>
      <c r="B81" s="20" t="s">
        <v>32</v>
      </c>
      <c r="C81" s="19"/>
      <c r="D81" s="24">
        <v>10700</v>
      </c>
      <c r="E81" s="21">
        <v>10700</v>
      </c>
      <c r="F81" s="25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22">
        <v>10700</v>
      </c>
      <c r="M81" s="19">
        <v>0</v>
      </c>
      <c r="N81" s="19">
        <v>0</v>
      </c>
      <c r="O81" s="19"/>
      <c r="P81" s="19"/>
      <c r="Q81" s="19"/>
      <c r="R81" s="19"/>
      <c r="S81" s="49">
        <f t="shared" si="1"/>
        <v>0</v>
      </c>
      <c r="T81" s="19"/>
    </row>
    <row r="82" spans="1:20" ht="37.5" x14ac:dyDescent="0.2">
      <c r="A82" s="11" t="s">
        <v>68</v>
      </c>
      <c r="B82" s="12" t="s">
        <v>67</v>
      </c>
      <c r="C82" s="12" t="s">
        <v>61</v>
      </c>
      <c r="D82" s="13">
        <v>83800</v>
      </c>
      <c r="E82" s="11">
        <v>0</v>
      </c>
      <c r="F82" s="14">
        <v>83800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5"/>
      <c r="P82" s="15"/>
      <c r="Q82" s="15"/>
      <c r="R82" s="15"/>
      <c r="S82" s="47">
        <f t="shared" si="1"/>
        <v>83800</v>
      </c>
      <c r="T82" s="15"/>
    </row>
    <row r="83" spans="1:20" ht="18.75" x14ac:dyDescent="0.2">
      <c r="A83" s="16"/>
      <c r="B83" s="17" t="s">
        <v>31</v>
      </c>
      <c r="C83" s="16"/>
      <c r="D83" s="23">
        <v>83800</v>
      </c>
      <c r="E83" s="17">
        <v>0</v>
      </c>
      <c r="F83" s="18">
        <v>83800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6"/>
      <c r="P83" s="16"/>
      <c r="Q83" s="16"/>
      <c r="R83" s="16"/>
      <c r="S83" s="48">
        <f t="shared" si="1"/>
        <v>83800</v>
      </c>
      <c r="T83" s="16"/>
    </row>
    <row r="84" spans="1:20" ht="18.75" x14ac:dyDescent="0.2">
      <c r="A84" s="19"/>
      <c r="B84" s="20" t="s">
        <v>32</v>
      </c>
      <c r="C84" s="19"/>
      <c r="D84" s="24">
        <v>83800</v>
      </c>
      <c r="E84" s="25">
        <v>0</v>
      </c>
      <c r="F84" s="21">
        <v>83800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/>
      <c r="P84" s="19"/>
      <c r="Q84" s="19"/>
      <c r="R84" s="19"/>
      <c r="S84" s="49">
        <f t="shared" si="1"/>
        <v>83800</v>
      </c>
      <c r="T84" s="19"/>
    </row>
    <row r="85" spans="1:20" ht="37.5" x14ac:dyDescent="0.2">
      <c r="A85" s="11" t="s">
        <v>66</v>
      </c>
      <c r="B85" s="12" t="s">
        <v>65</v>
      </c>
      <c r="C85" s="12" t="s">
        <v>64</v>
      </c>
      <c r="D85" s="13">
        <v>38600</v>
      </c>
      <c r="E85" s="14">
        <v>9642</v>
      </c>
      <c r="F85" s="14">
        <v>28958</v>
      </c>
      <c r="G85" s="11">
        <v>0</v>
      </c>
      <c r="H85" s="11">
        <v>900</v>
      </c>
      <c r="I85" s="11">
        <v>0</v>
      </c>
      <c r="J85" s="11">
        <v>0</v>
      </c>
      <c r="K85" s="14">
        <v>8742</v>
      </c>
      <c r="L85" s="11">
        <v>0</v>
      </c>
      <c r="M85" s="11">
        <v>0</v>
      </c>
      <c r="N85" s="11">
        <v>0</v>
      </c>
      <c r="O85" s="15"/>
      <c r="P85" s="15"/>
      <c r="Q85" s="15"/>
      <c r="R85" s="15"/>
      <c r="S85" s="47">
        <f t="shared" si="1"/>
        <v>28958</v>
      </c>
      <c r="T85" s="15"/>
    </row>
    <row r="86" spans="1:20" ht="18.75" x14ac:dyDescent="0.2">
      <c r="A86" s="16"/>
      <c r="B86" s="17" t="s">
        <v>31</v>
      </c>
      <c r="C86" s="16"/>
      <c r="D86" s="23">
        <v>38600</v>
      </c>
      <c r="E86" s="18">
        <v>9642</v>
      </c>
      <c r="F86" s="18">
        <v>28958</v>
      </c>
      <c r="G86" s="17">
        <v>0</v>
      </c>
      <c r="H86" s="17">
        <v>900</v>
      </c>
      <c r="I86" s="17">
        <v>0</v>
      </c>
      <c r="J86" s="17">
        <v>0</v>
      </c>
      <c r="K86" s="18">
        <v>8742</v>
      </c>
      <c r="L86" s="17">
        <v>0</v>
      </c>
      <c r="M86" s="17">
        <v>0</v>
      </c>
      <c r="N86" s="17">
        <v>0</v>
      </c>
      <c r="O86" s="16"/>
      <c r="P86" s="16"/>
      <c r="Q86" s="16"/>
      <c r="R86" s="16"/>
      <c r="S86" s="48">
        <f t="shared" si="1"/>
        <v>28958</v>
      </c>
      <c r="T86" s="16"/>
    </row>
    <row r="87" spans="1:20" ht="18.75" x14ac:dyDescent="0.2">
      <c r="A87" s="19"/>
      <c r="B87" s="20" t="s">
        <v>32</v>
      </c>
      <c r="C87" s="19"/>
      <c r="D87" s="24">
        <v>38600</v>
      </c>
      <c r="E87" s="21">
        <v>9642</v>
      </c>
      <c r="F87" s="21">
        <v>28958</v>
      </c>
      <c r="G87" s="19">
        <v>0</v>
      </c>
      <c r="H87" s="19">
        <v>900</v>
      </c>
      <c r="I87" s="19">
        <v>0</v>
      </c>
      <c r="J87" s="19">
        <v>0</v>
      </c>
      <c r="K87" s="22">
        <v>8742</v>
      </c>
      <c r="L87" s="19">
        <v>0</v>
      </c>
      <c r="M87" s="19">
        <v>0</v>
      </c>
      <c r="N87" s="19">
        <v>0</v>
      </c>
      <c r="O87" s="19"/>
      <c r="P87" s="19"/>
      <c r="Q87" s="19"/>
      <c r="R87" s="19"/>
      <c r="S87" s="49">
        <f t="shared" si="1"/>
        <v>28958</v>
      </c>
      <c r="T87" s="19"/>
    </row>
    <row r="88" spans="1:20" ht="37.5" x14ac:dyDescent="0.2">
      <c r="A88" s="11" t="s">
        <v>63</v>
      </c>
      <c r="B88" s="12" t="s">
        <v>62</v>
      </c>
      <c r="C88" s="12" t="s">
        <v>61</v>
      </c>
      <c r="D88" s="13">
        <v>138000</v>
      </c>
      <c r="E88" s="14">
        <v>19475</v>
      </c>
      <c r="F88" s="14">
        <v>118525</v>
      </c>
      <c r="G88" s="11">
        <v>0</v>
      </c>
      <c r="H88" s="11">
        <v>0</v>
      </c>
      <c r="I88" s="14">
        <v>19475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5"/>
      <c r="P88" s="15"/>
      <c r="Q88" s="15"/>
      <c r="R88" s="15"/>
      <c r="S88" s="47">
        <f t="shared" si="1"/>
        <v>118525</v>
      </c>
      <c r="T88" s="15"/>
    </row>
    <row r="89" spans="1:20" ht="18.75" x14ac:dyDescent="0.2">
      <c r="A89" s="16"/>
      <c r="B89" s="17" t="s">
        <v>31</v>
      </c>
      <c r="C89" s="16"/>
      <c r="D89" s="23">
        <v>138000</v>
      </c>
      <c r="E89" s="18">
        <v>19475</v>
      </c>
      <c r="F89" s="18">
        <v>118525</v>
      </c>
      <c r="G89" s="17">
        <v>0</v>
      </c>
      <c r="H89" s="17">
        <v>0</v>
      </c>
      <c r="I89" s="18">
        <v>19475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6"/>
      <c r="P89" s="16"/>
      <c r="Q89" s="16"/>
      <c r="R89" s="16"/>
      <c r="S89" s="48">
        <f t="shared" si="1"/>
        <v>118525</v>
      </c>
      <c r="T89" s="16"/>
    </row>
    <row r="90" spans="1:20" ht="18.75" x14ac:dyDescent="0.2">
      <c r="A90" s="19"/>
      <c r="B90" s="20" t="s">
        <v>50</v>
      </c>
      <c r="C90" s="19"/>
      <c r="D90" s="24">
        <v>47500</v>
      </c>
      <c r="E90" s="21">
        <v>6625</v>
      </c>
      <c r="F90" s="21">
        <v>40875</v>
      </c>
      <c r="G90" s="19">
        <v>0</v>
      </c>
      <c r="H90" s="19">
        <v>0</v>
      </c>
      <c r="I90" s="22">
        <v>6625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/>
      <c r="P90" s="19"/>
      <c r="Q90" s="19"/>
      <c r="R90" s="19"/>
      <c r="S90" s="49">
        <f t="shared" si="1"/>
        <v>40875</v>
      </c>
      <c r="T90" s="19"/>
    </row>
    <row r="91" spans="1:20" ht="18.75" x14ac:dyDescent="0.2">
      <c r="A91" s="19"/>
      <c r="B91" s="20" t="s">
        <v>32</v>
      </c>
      <c r="C91" s="19"/>
      <c r="D91" s="24">
        <v>90500</v>
      </c>
      <c r="E91" s="21">
        <v>12850</v>
      </c>
      <c r="F91" s="21">
        <v>77650</v>
      </c>
      <c r="G91" s="19">
        <v>0</v>
      </c>
      <c r="H91" s="19">
        <v>0</v>
      </c>
      <c r="I91" s="22">
        <v>12850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/>
      <c r="P91" s="19"/>
      <c r="Q91" s="19"/>
      <c r="R91" s="19"/>
      <c r="S91" s="49">
        <f t="shared" si="1"/>
        <v>77650</v>
      </c>
      <c r="T91" s="19"/>
    </row>
    <row r="92" spans="1:20" ht="37.5" x14ac:dyDescent="0.2">
      <c r="A92" s="6" t="s">
        <v>60</v>
      </c>
      <c r="B92" s="6" t="s">
        <v>59</v>
      </c>
      <c r="C92" s="6" t="s">
        <v>58</v>
      </c>
      <c r="D92" s="7">
        <v>242692</v>
      </c>
      <c r="E92" s="8">
        <v>138904</v>
      </c>
      <c r="F92" s="8">
        <v>103788</v>
      </c>
      <c r="G92" s="8">
        <v>15750</v>
      </c>
      <c r="H92" s="8">
        <v>16159</v>
      </c>
      <c r="I92" s="8">
        <v>17413</v>
      </c>
      <c r="J92" s="8">
        <v>26677</v>
      </c>
      <c r="K92" s="8">
        <v>16177</v>
      </c>
      <c r="L92" s="8">
        <v>15577</v>
      </c>
      <c r="M92" s="8">
        <v>15577</v>
      </c>
      <c r="N92" s="8">
        <v>15577</v>
      </c>
      <c r="O92" s="10"/>
      <c r="P92" s="10"/>
      <c r="Q92" s="10"/>
      <c r="R92" s="10"/>
      <c r="S92" s="50">
        <f t="shared" si="1"/>
        <v>103785</v>
      </c>
      <c r="T92" s="6" t="s">
        <v>57</v>
      </c>
    </row>
    <row r="93" spans="1:20" ht="18.75" x14ac:dyDescent="0.2">
      <c r="A93" s="11" t="s">
        <v>56</v>
      </c>
      <c r="B93" s="12" t="s">
        <v>55</v>
      </c>
      <c r="C93" s="12" t="s">
        <v>46</v>
      </c>
      <c r="D93" s="13">
        <v>205342</v>
      </c>
      <c r="E93" s="14">
        <v>128404</v>
      </c>
      <c r="F93" s="14">
        <v>76938</v>
      </c>
      <c r="G93" s="14">
        <v>15750</v>
      </c>
      <c r="H93" s="14">
        <v>16159</v>
      </c>
      <c r="I93" s="14">
        <v>17413</v>
      </c>
      <c r="J93" s="14">
        <v>16177</v>
      </c>
      <c r="K93" s="14">
        <v>16177</v>
      </c>
      <c r="L93" s="14">
        <v>15577</v>
      </c>
      <c r="M93" s="14">
        <v>15577</v>
      </c>
      <c r="N93" s="14">
        <v>15577</v>
      </c>
      <c r="O93" s="15"/>
      <c r="P93" s="15"/>
      <c r="Q93" s="15"/>
      <c r="R93" s="15"/>
      <c r="S93" s="47">
        <f t="shared" si="1"/>
        <v>76935</v>
      </c>
      <c r="T93" s="15"/>
    </row>
    <row r="94" spans="1:20" ht="18.75" x14ac:dyDescent="0.2">
      <c r="A94" s="16"/>
      <c r="B94" s="17" t="s">
        <v>54</v>
      </c>
      <c r="C94" s="16"/>
      <c r="D94" s="23">
        <v>180000</v>
      </c>
      <c r="E94" s="18">
        <v>124204</v>
      </c>
      <c r="F94" s="18">
        <v>55796</v>
      </c>
      <c r="G94" s="18">
        <v>15000</v>
      </c>
      <c r="H94" s="18">
        <v>15409</v>
      </c>
      <c r="I94" s="18">
        <v>16663</v>
      </c>
      <c r="J94" s="18">
        <v>15427</v>
      </c>
      <c r="K94" s="18">
        <v>15427</v>
      </c>
      <c r="L94" s="18">
        <v>15427</v>
      </c>
      <c r="M94" s="18">
        <v>15427</v>
      </c>
      <c r="N94" s="18">
        <v>15427</v>
      </c>
      <c r="O94" s="16"/>
      <c r="P94" s="16"/>
      <c r="Q94" s="16"/>
      <c r="R94" s="16"/>
      <c r="S94" s="48">
        <f t="shared" si="1"/>
        <v>55793</v>
      </c>
      <c r="T94" s="16"/>
    </row>
    <row r="95" spans="1:20" ht="18.75" x14ac:dyDescent="0.2">
      <c r="A95" s="19"/>
      <c r="B95" s="20" t="s">
        <v>53</v>
      </c>
      <c r="C95" s="19"/>
      <c r="D95" s="24">
        <v>180000</v>
      </c>
      <c r="E95" s="21">
        <v>124204</v>
      </c>
      <c r="F95" s="21">
        <v>55796</v>
      </c>
      <c r="G95" s="22">
        <v>15000</v>
      </c>
      <c r="H95" s="22">
        <v>15409</v>
      </c>
      <c r="I95" s="22">
        <v>16663</v>
      </c>
      <c r="J95" s="22">
        <v>15427</v>
      </c>
      <c r="K95" s="22">
        <v>15427</v>
      </c>
      <c r="L95" s="22">
        <v>15427</v>
      </c>
      <c r="M95" s="22">
        <v>15427</v>
      </c>
      <c r="N95" s="22">
        <v>15427</v>
      </c>
      <c r="O95" s="19"/>
      <c r="P95" s="19"/>
      <c r="Q95" s="19"/>
      <c r="R95" s="19"/>
      <c r="S95" s="49">
        <f t="shared" si="1"/>
        <v>55793</v>
      </c>
      <c r="T95" s="19"/>
    </row>
    <row r="96" spans="1:20" ht="18.75" x14ac:dyDescent="0.2">
      <c r="A96" s="16"/>
      <c r="B96" s="17" t="s">
        <v>31</v>
      </c>
      <c r="C96" s="16"/>
      <c r="D96" s="23">
        <v>25342</v>
      </c>
      <c r="E96" s="18">
        <v>4200</v>
      </c>
      <c r="F96" s="18">
        <v>21142</v>
      </c>
      <c r="G96" s="17">
        <v>750</v>
      </c>
      <c r="H96" s="17">
        <v>750</v>
      </c>
      <c r="I96" s="17">
        <v>750</v>
      </c>
      <c r="J96" s="17">
        <v>750</v>
      </c>
      <c r="K96" s="17">
        <v>750</v>
      </c>
      <c r="L96" s="17">
        <v>150</v>
      </c>
      <c r="M96" s="17">
        <v>150</v>
      </c>
      <c r="N96" s="17">
        <v>150</v>
      </c>
      <c r="O96" s="16"/>
      <c r="P96" s="16"/>
      <c r="Q96" s="16"/>
      <c r="R96" s="16"/>
      <c r="S96" s="48">
        <f t="shared" si="1"/>
        <v>21142</v>
      </c>
      <c r="T96" s="16"/>
    </row>
    <row r="97" spans="1:20" ht="18.75" x14ac:dyDescent="0.2">
      <c r="A97" s="19"/>
      <c r="B97" s="20" t="s">
        <v>50</v>
      </c>
      <c r="C97" s="19"/>
      <c r="D97" s="24">
        <v>2500</v>
      </c>
      <c r="E97" s="25">
        <v>0</v>
      </c>
      <c r="F97" s="21">
        <v>2500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/>
      <c r="P97" s="19"/>
      <c r="Q97" s="19"/>
      <c r="R97" s="19"/>
      <c r="S97" s="49">
        <f t="shared" si="1"/>
        <v>2500</v>
      </c>
      <c r="T97" s="19"/>
    </row>
    <row r="98" spans="1:20" ht="18.75" x14ac:dyDescent="0.2">
      <c r="A98" s="19"/>
      <c r="B98" s="20" t="s">
        <v>32</v>
      </c>
      <c r="C98" s="19"/>
      <c r="D98" s="24">
        <v>18190</v>
      </c>
      <c r="E98" s="21">
        <v>4200</v>
      </c>
      <c r="F98" s="21">
        <v>13990</v>
      </c>
      <c r="G98" s="19">
        <v>750</v>
      </c>
      <c r="H98" s="19">
        <v>750</v>
      </c>
      <c r="I98" s="19">
        <v>750</v>
      </c>
      <c r="J98" s="19">
        <v>750</v>
      </c>
      <c r="K98" s="19">
        <v>750</v>
      </c>
      <c r="L98" s="19">
        <v>150</v>
      </c>
      <c r="M98" s="19">
        <v>150</v>
      </c>
      <c r="N98" s="19">
        <v>150</v>
      </c>
      <c r="O98" s="19"/>
      <c r="P98" s="19"/>
      <c r="Q98" s="19"/>
      <c r="R98" s="19"/>
      <c r="S98" s="49">
        <f t="shared" si="1"/>
        <v>13990</v>
      </c>
      <c r="T98" s="19"/>
    </row>
    <row r="99" spans="1:20" ht="18.75" x14ac:dyDescent="0.2">
      <c r="A99" s="19"/>
      <c r="B99" s="20" t="s">
        <v>49</v>
      </c>
      <c r="C99" s="19"/>
      <c r="D99" s="24">
        <v>4652</v>
      </c>
      <c r="E99" s="25">
        <v>0</v>
      </c>
      <c r="F99" s="21">
        <v>4652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/>
      <c r="P99" s="19"/>
      <c r="Q99" s="19"/>
      <c r="R99" s="19"/>
      <c r="S99" s="49">
        <f t="shared" si="1"/>
        <v>4652</v>
      </c>
      <c r="T99" s="19"/>
    </row>
    <row r="100" spans="1:20" ht="37.5" x14ac:dyDescent="0.2">
      <c r="A100" s="11" t="s">
        <v>52</v>
      </c>
      <c r="B100" s="12" t="s">
        <v>51</v>
      </c>
      <c r="C100" s="12" t="s">
        <v>46</v>
      </c>
      <c r="D100" s="13">
        <v>26850</v>
      </c>
      <c r="E100" s="11">
        <v>0</v>
      </c>
      <c r="F100" s="14">
        <v>26850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5"/>
      <c r="P100" s="15"/>
      <c r="Q100" s="15"/>
      <c r="R100" s="15"/>
      <c r="S100" s="47">
        <f t="shared" si="1"/>
        <v>26850</v>
      </c>
      <c r="T100" s="15"/>
    </row>
    <row r="101" spans="1:20" ht="18.75" x14ac:dyDescent="0.2">
      <c r="A101" s="16"/>
      <c r="B101" s="17" t="s">
        <v>31</v>
      </c>
      <c r="C101" s="16"/>
      <c r="D101" s="23">
        <v>26850</v>
      </c>
      <c r="E101" s="17">
        <v>0</v>
      </c>
      <c r="F101" s="18">
        <v>26850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6"/>
      <c r="P101" s="16"/>
      <c r="Q101" s="16"/>
      <c r="R101" s="16"/>
      <c r="S101" s="48">
        <f t="shared" si="1"/>
        <v>26850</v>
      </c>
      <c r="T101" s="16"/>
    </row>
    <row r="102" spans="1:20" ht="18.75" x14ac:dyDescent="0.2">
      <c r="A102" s="19"/>
      <c r="B102" s="20" t="s">
        <v>50</v>
      </c>
      <c r="C102" s="19"/>
      <c r="D102" s="24">
        <v>6250</v>
      </c>
      <c r="E102" s="25">
        <v>0</v>
      </c>
      <c r="F102" s="21">
        <v>6250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/>
      <c r="P102" s="19"/>
      <c r="Q102" s="19"/>
      <c r="R102" s="19"/>
      <c r="S102" s="49">
        <f t="shared" si="1"/>
        <v>6250</v>
      </c>
      <c r="T102" s="19"/>
    </row>
    <row r="103" spans="1:20" ht="18.75" x14ac:dyDescent="0.2">
      <c r="A103" s="19"/>
      <c r="B103" s="20" t="s">
        <v>32</v>
      </c>
      <c r="C103" s="19"/>
      <c r="D103" s="24">
        <v>17600</v>
      </c>
      <c r="E103" s="25">
        <v>0</v>
      </c>
      <c r="F103" s="21">
        <v>17600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/>
      <c r="P103" s="19"/>
      <c r="Q103" s="19"/>
      <c r="R103" s="19"/>
      <c r="S103" s="49">
        <f t="shared" si="1"/>
        <v>17600</v>
      </c>
      <c r="T103" s="19"/>
    </row>
    <row r="104" spans="1:20" ht="18.75" x14ac:dyDescent="0.2">
      <c r="A104" s="19"/>
      <c r="B104" s="20" t="s">
        <v>49</v>
      </c>
      <c r="C104" s="19"/>
      <c r="D104" s="24">
        <v>3000</v>
      </c>
      <c r="E104" s="25">
        <v>0</v>
      </c>
      <c r="F104" s="21">
        <v>3000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/>
      <c r="P104" s="19"/>
      <c r="Q104" s="19"/>
      <c r="R104" s="19"/>
      <c r="S104" s="49">
        <f t="shared" si="1"/>
        <v>3000</v>
      </c>
      <c r="T104" s="19"/>
    </row>
    <row r="105" spans="1:20" ht="37.5" x14ac:dyDescent="0.2">
      <c r="A105" s="11" t="s">
        <v>48</v>
      </c>
      <c r="B105" s="12" t="s">
        <v>47</v>
      </c>
      <c r="C105" s="12" t="s">
        <v>46</v>
      </c>
      <c r="D105" s="13">
        <v>10500</v>
      </c>
      <c r="E105" s="14">
        <v>10500</v>
      </c>
      <c r="F105" s="11">
        <v>0</v>
      </c>
      <c r="G105" s="11">
        <v>0</v>
      </c>
      <c r="H105" s="11">
        <v>0</v>
      </c>
      <c r="I105" s="11">
        <v>0</v>
      </c>
      <c r="J105" s="14">
        <v>10500</v>
      </c>
      <c r="K105" s="11">
        <v>0</v>
      </c>
      <c r="L105" s="11">
        <v>0</v>
      </c>
      <c r="M105" s="11">
        <v>0</v>
      </c>
      <c r="N105" s="11">
        <v>0</v>
      </c>
      <c r="O105" s="15"/>
      <c r="P105" s="15"/>
      <c r="Q105" s="15"/>
      <c r="R105" s="15"/>
      <c r="S105" s="47">
        <f t="shared" si="1"/>
        <v>0</v>
      </c>
      <c r="T105" s="15"/>
    </row>
    <row r="106" spans="1:20" ht="18.75" x14ac:dyDescent="0.2">
      <c r="A106" s="16"/>
      <c r="B106" s="17" t="s">
        <v>31</v>
      </c>
      <c r="C106" s="16"/>
      <c r="D106" s="23">
        <v>10500</v>
      </c>
      <c r="E106" s="18">
        <v>10500</v>
      </c>
      <c r="F106" s="17">
        <v>0</v>
      </c>
      <c r="G106" s="17">
        <v>0</v>
      </c>
      <c r="H106" s="17">
        <v>0</v>
      </c>
      <c r="I106" s="17">
        <v>0</v>
      </c>
      <c r="J106" s="18">
        <v>10500</v>
      </c>
      <c r="K106" s="17">
        <v>0</v>
      </c>
      <c r="L106" s="17">
        <v>0</v>
      </c>
      <c r="M106" s="17">
        <v>0</v>
      </c>
      <c r="N106" s="17">
        <v>0</v>
      </c>
      <c r="O106" s="16"/>
      <c r="P106" s="16"/>
      <c r="Q106" s="16"/>
      <c r="R106" s="16"/>
      <c r="S106" s="48">
        <f t="shared" si="1"/>
        <v>0</v>
      </c>
      <c r="T106" s="16"/>
    </row>
    <row r="107" spans="1:20" ht="18.75" x14ac:dyDescent="0.2">
      <c r="A107" s="19"/>
      <c r="B107" s="20" t="s">
        <v>32</v>
      </c>
      <c r="C107" s="19"/>
      <c r="D107" s="24">
        <v>10500</v>
      </c>
      <c r="E107" s="21">
        <v>10500</v>
      </c>
      <c r="F107" s="25">
        <v>0</v>
      </c>
      <c r="G107" s="19">
        <v>0</v>
      </c>
      <c r="H107" s="19">
        <v>0</v>
      </c>
      <c r="I107" s="19">
        <v>0</v>
      </c>
      <c r="J107" s="22">
        <v>10500</v>
      </c>
      <c r="K107" s="19">
        <v>0</v>
      </c>
      <c r="L107" s="19">
        <v>0</v>
      </c>
      <c r="M107" s="19">
        <v>0</v>
      </c>
      <c r="N107" s="19">
        <v>0</v>
      </c>
      <c r="O107" s="19"/>
      <c r="P107" s="19"/>
      <c r="Q107" s="19"/>
      <c r="R107" s="19"/>
      <c r="S107" s="49">
        <f t="shared" si="1"/>
        <v>0</v>
      </c>
      <c r="T107" s="19"/>
    </row>
    <row r="108" spans="1:20" ht="18.75" x14ac:dyDescent="0.2">
      <c r="A108" s="26" t="s">
        <v>41</v>
      </c>
      <c r="B108" s="26"/>
      <c r="C108" s="26"/>
      <c r="D108" s="28">
        <v>4427062</v>
      </c>
      <c r="E108" s="28">
        <v>2260066</v>
      </c>
      <c r="F108" s="28">
        <v>2166996</v>
      </c>
      <c r="G108" s="28">
        <v>51034</v>
      </c>
      <c r="H108" s="28">
        <v>148016</v>
      </c>
      <c r="I108" s="28">
        <v>106579</v>
      </c>
      <c r="J108" s="28">
        <v>622596</v>
      </c>
      <c r="K108" s="28">
        <v>684115</v>
      </c>
      <c r="L108" s="28">
        <v>236219</v>
      </c>
      <c r="M108" s="28">
        <v>195795</v>
      </c>
      <c r="N108" s="28">
        <v>102604</v>
      </c>
      <c r="O108" s="26"/>
      <c r="P108" s="26"/>
      <c r="Q108" s="26"/>
      <c r="R108" s="26"/>
      <c r="S108" s="51">
        <f t="shared" si="1"/>
        <v>2280104</v>
      </c>
      <c r="T108" s="26"/>
    </row>
    <row r="109" spans="1:20" x14ac:dyDescent="0.2">
      <c r="A109" s="46" t="s">
        <v>42</v>
      </c>
    </row>
    <row r="110" spans="1:20" x14ac:dyDescent="0.2">
      <c r="A110" s="46" t="s">
        <v>43</v>
      </c>
    </row>
    <row r="111" spans="1:20" x14ac:dyDescent="0.2">
      <c r="A111" s="46" t="s">
        <v>44</v>
      </c>
    </row>
    <row r="112" spans="1:20" x14ac:dyDescent="0.2">
      <c r="A112" s="46" t="s">
        <v>45</v>
      </c>
    </row>
  </sheetData>
  <mergeCells count="12"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  <mergeCell ref="T1:T3"/>
  </mergeCells>
  <printOptions horizontalCentered="1"/>
  <pageMargins left="0" right="0" top="0.98425196850393704" bottom="0.51181102362204722" header="0.51181102362204722" footer="0"/>
  <pageSetup paperSize="9" scale="64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สถาบันวิจัยและพัฒนา
 เบิกจ่าย (หน่วยงาน) ณ 10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ARTPLAN</cp:lastModifiedBy>
  <dcterms:created xsi:type="dcterms:W3CDTF">2020-06-10T09:22:14Z</dcterms:created>
  <dcterms:modified xsi:type="dcterms:W3CDTF">2020-06-10T09:24:49Z</dcterms:modified>
</cp:coreProperties>
</file>