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data-plan-pc\E\ประมาณการรายรับ ประจำปีงบประมาณ พ.ศ. 2563\ติดตามแผน-ผลการใช้จ่ายงบประมาณหน่วยงาน\แบบฟอร์มปรับแผนการใช้จายงบประมาณ\"/>
    </mc:Choice>
  </mc:AlternateContent>
  <xr:revisionPtr revIDLastSave="0" documentId="13_ncr:1_{23BF34FE-2788-44E5-B8BB-3AA5E5D27105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แผ่นดิน" sheetId="1" r:id="rId1"/>
    <sheet name="เงินรายได้" sheetId="2" r:id="rId2"/>
  </sheets>
  <definedNames>
    <definedName name="_xlnm.Print_Titles" localSheetId="1">เงินรายได้!$1:$3</definedName>
    <definedName name="_xlnm.Print_Titles" localSheetId="0">แผ่นดิน!$1:$3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8" i="2" l="1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</calcChain>
</file>

<file path=xl/sharedStrings.xml><?xml version="1.0" encoding="utf-8"?>
<sst xmlns="http://schemas.openxmlformats.org/spreadsheetml/2006/main" count="333" uniqueCount="142">
  <si>
    <t>รหัสโครงการ/กิจกรรม</t>
  </si>
  <si>
    <t>รายการโครงการ/กิจกรรม/หมวดรายจ่าย</t>
  </si>
  <si>
    <t>ผู้รับผิดชอบ</t>
  </si>
  <si>
    <t>งบประมาณ</t>
  </si>
  <si>
    <t>เบิกจ่ายทั้งสิ้น</t>
  </si>
  <si>
    <t>คงเหลือ</t>
  </si>
  <si>
    <t>ไตรมาส 1</t>
  </si>
  <si>
    <t>ไตรมาส 2</t>
  </si>
  <si>
    <t>ไตรมาส 3</t>
  </si>
  <si>
    <t>ไตรมาส 4</t>
  </si>
  <si>
    <t>ตัวเช็ค</t>
  </si>
  <si>
    <t>งาน/สาขาวิชา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</si>
  <si>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</si>
  <si>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</si>
  <si>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</si>
  <si>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</si>
  <si>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</si>
  <si>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</si>
  <si>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</si>
  <si>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</si>
  <si>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</si>
  <si>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</si>
  <si>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</si>
  <si>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</si>
  <si>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แผน</t>
  </si>
  <si>
    <t>63A55210สภศ01W01</t>
  </si>
  <si>
    <t>โครงการการพัฒนาองค์กรและการประกันคุณภาพ</t>
  </si>
  <si>
    <t>นางสาวมัลลิกา พรหมดี</t>
  </si>
  <si>
    <t>งานบริหารทั่วไป</t>
  </si>
  <si>
    <t>63A55210สภศ01W01A01</t>
  </si>
  <si>
    <t xml:space="preserve">กิจกรรมตรวจประกันคุณภาพการศึกษาภายในระดับสถาบัน </t>
  </si>
  <si>
    <t>นางศุภพิชญ์ ประเสริฐนู</t>
  </si>
  <si>
    <t>งบอุดหนุน</t>
  </si>
  <si>
    <t>ค่าตอบแทน/งบอุดหนุน</t>
  </si>
  <si>
    <t>ค่าใช้สอย/งบอุดหนุน</t>
  </si>
  <si>
    <t>ค่าวัสดุ/งบอุดหนุน</t>
  </si>
  <si>
    <t>63A55413สภศ03W01</t>
  </si>
  <si>
    <t>โครงการส่งเสริมการจัดการเรียนรู้ทางศิลปะและวัฒนธรรมท้องถิ่น</t>
  </si>
  <si>
    <t>นางสาวจินตนา ลินโพธิ์ศาล</t>
  </si>
  <si>
    <t>งานวิชาการและวิจัย</t>
  </si>
  <si>
    <t>63A55413สภศ03W01A01</t>
  </si>
  <si>
    <t xml:space="preserve">กิจกรรมจัดสัมมนาด้านศิลปวัฒนธรรม </t>
  </si>
  <si>
    <t>นางสาวชุติมา ภูลวรรณ</t>
  </si>
  <si>
    <t>งบรายจ่ายอื่น</t>
  </si>
  <si>
    <t>ค่าตอบแทน</t>
  </si>
  <si>
    <t>ค่าใช้สอย</t>
  </si>
  <si>
    <t>63A55413สภศ03W01A02</t>
  </si>
  <si>
    <t xml:space="preserve">กิจกรรมจัดทำวารสารศิลปวัฒนธรรมกลุ่มมหาวิทยาลัยราชภัฏภาคตะวันออกเฉียงเหนือ </t>
  </si>
  <si>
    <t>63A55413สภศ03W01A03</t>
  </si>
  <si>
    <t xml:space="preserve">กิจกรรมจัดสัมมนาวิชาการมูนมังอีสาน </t>
  </si>
  <si>
    <t>63A55413สภศ03W02</t>
  </si>
  <si>
    <t>โครงการส่งเสริมการบริหารจัดการพิพิธภัณฑ์เมืองสกลนคร</t>
  </si>
  <si>
    <t>63A55413สภศ03W02A01</t>
  </si>
  <si>
    <t xml:space="preserve">กิจกรรมจัดอบรมปฏิบัติการด้านพิพิธภัณฑ์ </t>
  </si>
  <si>
    <t>นายพจนวราภรณ์ เขจรเนตร</t>
  </si>
  <si>
    <t>63A55413สภศ03W02A02</t>
  </si>
  <si>
    <t xml:space="preserve">กิจกรรมจัดทำหนังสือและสื่อประชาสัมพันธ์พิพิธภัณฑ์เมืองสกลนคร </t>
  </si>
  <si>
    <t>63A55413สภศ03W02A03</t>
  </si>
  <si>
    <t xml:space="preserve">กิจกรรมจัดทำสารานุกรมกลุ่มชาติพันธุ์ในจังหวัดสกลนคร โส้ บรู </t>
  </si>
  <si>
    <t>63A55413สภศ03W03</t>
  </si>
  <si>
    <t>โครงการราชภัฏยาตราสมมาพระธาตุ</t>
  </si>
  <si>
    <t>63A55413สภศ03W03A01</t>
  </si>
  <si>
    <t xml:space="preserve">กิจกรรมราชภัฏยาตราสมมาพระธาตุ </t>
  </si>
  <si>
    <t>63A55413สภศ04W01</t>
  </si>
  <si>
    <t>โครงการส่งเสริมทำนุบำรุงศาสนา ศิลปะและวัฒนธรรม</t>
  </si>
  <si>
    <t>นายเกรียงสิทธิ์ ไชยเทศ</t>
  </si>
  <si>
    <t>งานอนุรักษ์ ส่งเสริม เผยแพร่ศาสนาศิลปะและวัฒนธรรม</t>
  </si>
  <si>
    <t>63A55413สภศ04W01A01</t>
  </si>
  <si>
    <t xml:space="preserve">กิจกรรมส่งเสริมพระพุทธศาสนาวันวิสาขบูชาโลก </t>
  </si>
  <si>
    <t>63A55412สภศ04W01</t>
  </si>
  <si>
    <t>โครงการสนับสนุนงานอนุรักษ์สีบสานวัฒนธรรมประเพณีท้องถิ่น</t>
  </si>
  <si>
    <t>นายอัศวิน จันทร์ส่อง</t>
  </si>
  <si>
    <t>63A55412สภศ04W01A01</t>
  </si>
  <si>
    <t xml:space="preserve">กิจกรรมสืบสานประเพณีออกพรรษาแห่ปราสาทผึ้ง </t>
  </si>
  <si>
    <t>ค่าวัสดุ</t>
  </si>
  <si>
    <t>63A55412สภศ04W01A02</t>
  </si>
  <si>
    <t xml:space="preserve">กิจกรรมสืบสานประเพณีลอยพระประทีปสิบสองเพ็งไทสกล </t>
  </si>
  <si>
    <t>63A55412สภศ04W01A03</t>
  </si>
  <si>
    <t xml:space="preserve">กิจกรรมสืบสานประเพณีสงกรานต์และวันผู้สูงอายุ </t>
  </si>
  <si>
    <t>63A55412สภศ04W02</t>
  </si>
  <si>
    <t>โครงการสนับสนุนงานอนุรักษ์สืบสานวัฒนธรรมประเพณีท้องถิ่น(งบกลาง)</t>
  </si>
  <si>
    <t>63A55412สภศ04W02A01</t>
  </si>
  <si>
    <t xml:space="preserve">กิจกรรมสืบสานประเพณีบุญกฐินสามัคคี </t>
  </si>
  <si>
    <t>63A55412สภศ04W02A02</t>
  </si>
  <si>
    <t xml:space="preserve">กิจกรรมส่งเสริมพระพุทธศาสนาวันอาสาฬหบูชาและปฏิบัติพุทธธรรมกรรมฐานระหว่างพรรษา </t>
  </si>
  <si>
    <t>63A55412สภศ04W03</t>
  </si>
  <si>
    <t>โครงการเพิ่มประสิทธิภาพนักศึกษาด้านการเรียนรู้เผยแพร่แลกเปลี่ยนศิลปวัฒนธรรม และภูมิปัญญาท้องถิ่น</t>
  </si>
  <si>
    <t>63A55412สภศ04W03A01</t>
  </si>
  <si>
    <t xml:space="preserve">กิจกรรมเผยแพร่แลกเปลี่ยนศิลปวัฒนธรรม และภูมิปัญญาท้องถิ่น </t>
  </si>
  <si>
    <t>นางสาวกนกพร นวลอึ่ง</t>
  </si>
  <si>
    <t>รวมเงินทั้งสิ้น</t>
  </si>
  <si>
    <t>*** หมายเหตุ แผนการใช้จ่ายงบประมาณเดือน ตุลาคม - พฤษภาคม ได้มาจากการยกยอดผลเบิกจ่ายของแต่ละเดือนมาเป็นแผนการใช้จ่าย</t>
  </si>
  <si>
    <t xml:space="preserve">*** ให้ผู้รับผิดชอบกิจกรรมโครงการ ดำเนินการ นำยอดคงเหลือจากการเบิกจ่าย ไปวางแผนการใช้จ่ายใน เดือน มิถุนายน - กันยายน </t>
  </si>
  <si>
    <t>*** ช่อง "ตัวเช็คแผน" จะต้องเท่ากับ 0 และแผนการใช้จ่ายจะต้องเป็นจำนวนเต็ม ต้องไม่มีทศนิยม</t>
  </si>
  <si>
    <t>*** กรณีหมวดงบอุดหนุน ถั่วเฉลี่ย จะบางรายการที่ติดลบ ให้ดำเนินวางแผนการใช้จริงมาลงตามหมวดรายจ่ายมาเลย เดี๋ยวระบบจะดำเนินการปรับให้อัตโนมัติ</t>
  </si>
  <si>
    <t>นางสาวสุภาณี เล่าสุอังกูร</t>
  </si>
  <si>
    <t xml:space="preserve">กิจกรรมแลกเปลี่ยนนักศึกษา อาจารย์ และบุคลากร ณ ประเทศฟิลิปปินส์ </t>
  </si>
  <si>
    <t>63P55413สภศ05W01P03</t>
  </si>
  <si>
    <t xml:space="preserve">กิจกรรมแลกเปลี่ยนนักศึกษา อาจารย์ และบุคลากร ณ ประเทศจีน </t>
  </si>
  <si>
    <t>63P55413สภศ05W01P02</t>
  </si>
  <si>
    <t>ค่าใช้สอย/งบสรก.</t>
  </si>
  <si>
    <t>งบดำเนินงาน</t>
  </si>
  <si>
    <t xml:space="preserve">กิจกรรมแลกเปลี่ยนนักศึกษา อาจารย์ และบุคลากร ณ ประเทศเวียดนาม </t>
  </si>
  <si>
    <t>63P55413สภศ05W01P01</t>
  </si>
  <si>
    <t>งานวิเทศสัมพันธ์</t>
  </si>
  <si>
    <t>โครงการแลกเปลี่ยนนักศึกษา อาจารย์ และบุคลากรระหว่างประเทศ</t>
  </si>
  <si>
    <t>63P55413สภศ05W01</t>
  </si>
  <si>
    <t>ค่าวัสดุ/งบสรก.</t>
  </si>
  <si>
    <t xml:space="preserve">กิจกรรมจัดนิทรรศการรำลึกหลวงปู่มั่น ภูริทัตโต 150 ปี ชาตกาลและบุคคลสำคัญของโลก </t>
  </si>
  <si>
    <t>63P55210สภศ04W01P01</t>
  </si>
  <si>
    <t>โครงการนิทรรศการรำลึกหลวงปู่มั่น ภูริทัตโต 150 ปี ชาตกาลและบุคคลสำคัญของโลก</t>
  </si>
  <si>
    <t>63P55210สภศ04W01</t>
  </si>
  <si>
    <t>ค่าตอบแทน/งบสรก.</t>
  </si>
  <si>
    <t xml:space="preserve">กิจกรรมเผยแพร่ศิลปะและวัฒนธรรมภายในและภายนอกมหาวิทยาลัย </t>
  </si>
  <si>
    <t>63P55413สภศ04W01P04</t>
  </si>
  <si>
    <t xml:space="preserve">กิจกรรมส่งเสริมประเพณีไหว้พระ สมมาครู ดนตรี นาฏศิลป์พื้นบ้าน </t>
  </si>
  <si>
    <t>63P55413สภศ04W01P03</t>
  </si>
  <si>
    <t xml:space="preserve">กิจกรรมส่งเสริมศิลปวัฒนธรรมดนตรี - นาฏศิลป์พื้นบ้าน </t>
  </si>
  <si>
    <t>63P55413สภศ04W01P02</t>
  </si>
  <si>
    <t xml:space="preserve">กิจกรรมส่งเสริมศิลปวัฒนธรรมการแสดงพื้นบ้าน“อัตลักษณ์รำหางนกยูง” </t>
  </si>
  <si>
    <t>63P55413สภศ04W01P01</t>
  </si>
  <si>
    <t>โครงการพัฒนาเสริมสร้างกิจกรรมนักศึกษาด้านทำนุบำรุงศิลปวัฒนธรรม</t>
  </si>
  <si>
    <t>63P55413สภศ04W01</t>
  </si>
  <si>
    <t>นางสุภาวดี สามาทอง</t>
  </si>
  <si>
    <t xml:space="preserve">กิจกรรมอบรมและสัมมนางานด้านงานศึกษาฝึกอบรมทางภาษาและวิเทศสัมพันธ์ ภายในและภายนอกประเทศ </t>
  </si>
  <si>
    <t>63P55413สภศ02W01P01</t>
  </si>
  <si>
    <t>งานศึกษาฝึกอบรมทางภาษาและวิเทศสันพันธ์</t>
  </si>
  <si>
    <t>โครงการบริหารงานศึกษาฝึกอบรมทางภาษาและวิเทศสัมพันธ์</t>
  </si>
  <si>
    <t>63P55413สภศ02W01</t>
  </si>
  <si>
    <t xml:space="preserve">กิจกรรมศึกษาดูงานเพื่อพัฒนาความเป็นมืออาชีพในการปฏิบัติงาน </t>
  </si>
  <si>
    <t>63P55413สภศ01W02P01</t>
  </si>
  <si>
    <t xml:space="preserve">โครงการส่งเสริมบุคลากรเพื่อพัฒนาความเป็นมืออาชีพในการปฏิบัติงาน </t>
  </si>
  <si>
    <t>63P55413สภศ01W02</t>
  </si>
  <si>
    <t>ครุภัณฑ์/งบสรก.</t>
  </si>
  <si>
    <t>งบลงทุน</t>
  </si>
  <si>
    <t>ค่าสาธารณูปโภค/งบสรก.</t>
  </si>
  <si>
    <t>ค่าจ้างลูกจ้างสัญญาจ้าง</t>
  </si>
  <si>
    <t>งบบุคลากร</t>
  </si>
  <si>
    <t xml:space="preserve">กิจกรรมการบริหารจัดการสำนักงานผู้อำนวยการสถาบันภาษา ศิลปะและวัฒนธรรม </t>
  </si>
  <si>
    <t>63P55413สภศ01W01P01</t>
  </si>
  <si>
    <t>โครงการบริหารสำนักงานสถาบันภาษา ศิลปะและวัฒนธรรม</t>
  </si>
  <si>
    <t>63P55413สภศ01W01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</si>
</sst>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i/>
      <sz val="14"/>
      <color theme="1"/>
      <name val="TH SarabunPSK"/>
      <family val="2"/>
    </font>
    <font>
      <i/>
      <sz val="14"/>
      <color theme="1"/>
      <name val="TH SarabunPSK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A9F167"/>
        <bgColor indexed="64"/>
      </patternFill>
    </fill>
    <fill>
      <patternFill patternType="solid">
        <fgColor rgb="FFFFAE93"/>
        <bgColor indexed="64"/>
      </patternFill>
    </fill>
    <fill>
      <patternFill patternType="solid">
        <fgColor rgb="FFFFDBCE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2">
    <xf numFmtId="0" fontId="0" fillId="0" borderId="0" xfId="0"/>
    <xf numFmtId="0" fontId="18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40" borderId="10" xfId="0" applyFont="1" applyFill="1" applyBorder="1" applyAlignment="1">
      <alignment vertical="top" wrapText="1"/>
    </xf>
    <xf numFmtId="4" fontId="18" fillId="40" borderId="10" xfId="0" applyNumberFormat="1" applyFont="1" applyFill="1" applyBorder="1" applyAlignment="1">
      <alignment vertical="top" wrapText="1"/>
    </xf>
    <xf numFmtId="3" fontId="18" fillId="40" borderId="10" xfId="0" applyNumberFormat="1" applyFont="1" applyFill="1" applyBorder="1" applyAlignment="1">
      <alignment vertical="top" wrapText="1"/>
    </xf>
    <xf numFmtId="0" fontId="19" fillId="0" borderId="0" xfId="0" applyFont="1"/>
    <xf numFmtId="0" fontId="19" fillId="40" borderId="10" xfId="0" applyFont="1" applyFill="1" applyBorder="1" applyAlignment="1">
      <alignment vertical="top" wrapText="1"/>
    </xf>
    <xf numFmtId="0" fontId="18" fillId="41" borderId="10" xfId="0" applyFont="1" applyFill="1" applyBorder="1" applyAlignment="1">
      <alignment vertical="top" wrapText="1"/>
    </xf>
    <xf numFmtId="0" fontId="20" fillId="41" borderId="10" xfId="0" applyFont="1" applyFill="1" applyBorder="1" applyAlignment="1">
      <alignment vertical="top" wrapText="1"/>
    </xf>
    <xf numFmtId="4" fontId="18" fillId="41" borderId="10" xfId="0" applyNumberFormat="1" applyFont="1" applyFill="1" applyBorder="1" applyAlignment="1">
      <alignment vertical="top" wrapText="1"/>
    </xf>
    <xf numFmtId="3" fontId="18" fillId="41" borderId="10" xfId="0" applyNumberFormat="1" applyFont="1" applyFill="1" applyBorder="1" applyAlignment="1">
      <alignment vertical="top" wrapText="1"/>
    </xf>
    <xf numFmtId="0" fontId="19" fillId="41" borderId="10" xfId="0" applyFont="1" applyFill="1" applyBorder="1" applyAlignment="1">
      <alignment vertical="top" wrapText="1"/>
    </xf>
    <xf numFmtId="0" fontId="19" fillId="42" borderId="10" xfId="0" applyFont="1" applyFill="1" applyBorder="1" applyAlignment="1">
      <alignment vertical="top" wrapText="1"/>
    </xf>
    <xf numFmtId="0" fontId="18" fillId="42" borderId="10" xfId="0" applyFont="1" applyFill="1" applyBorder="1" applyAlignment="1">
      <alignment vertical="top" wrapText="1"/>
    </xf>
    <xf numFmtId="4" fontId="18" fillId="42" borderId="10" xfId="0" applyNumberFormat="1" applyFont="1" applyFill="1" applyBorder="1" applyAlignment="1">
      <alignment vertical="top" wrapText="1"/>
    </xf>
    <xf numFmtId="3" fontId="18" fillId="42" borderId="10" xfId="0" applyNumberFormat="1" applyFont="1" applyFill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4" fontId="19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3" fontId="18" fillId="0" borderId="10" xfId="0" applyNumberFormat="1" applyFont="1" applyBorder="1" applyAlignment="1">
      <alignment vertical="top" wrapText="1"/>
    </xf>
    <xf numFmtId="3" fontId="19" fillId="0" borderId="10" xfId="0" applyNumberFormat="1" applyFont="1" applyBorder="1" applyAlignment="1">
      <alignment vertical="top" wrapText="1"/>
    </xf>
    <xf numFmtId="0" fontId="18" fillId="43" borderId="10" xfId="0" applyFont="1" applyFill="1" applyBorder="1" applyAlignment="1">
      <alignment horizontal="center" vertical="top" wrapText="1"/>
    </xf>
    <xf numFmtId="0" fontId="18" fillId="0" borderId="0" xfId="0" applyFont="1"/>
    <xf numFmtId="3" fontId="18" fillId="43" borderId="10" xfId="0" applyNumberFormat="1" applyFont="1" applyFill="1" applyBorder="1" applyAlignment="1">
      <alignment horizontal="center" vertical="top" wrapText="1"/>
    </xf>
    <xf numFmtId="0" fontId="16" fillId="0" borderId="0" xfId="0" applyFont="1"/>
    <xf numFmtId="187" fontId="18" fillId="41" borderId="10" xfId="1" applyNumberFormat="1" applyFont="1" applyFill="1" applyBorder="1" applyAlignment="1">
      <alignment vertical="top" wrapText="1"/>
    </xf>
    <xf numFmtId="187" fontId="18" fillId="42" borderId="10" xfId="1" applyNumberFormat="1" applyFont="1" applyFill="1" applyBorder="1" applyAlignment="1">
      <alignment vertical="top" wrapText="1"/>
    </xf>
    <xf numFmtId="187" fontId="18" fillId="0" borderId="10" xfId="1" applyNumberFormat="1" applyFont="1" applyBorder="1" applyAlignment="1">
      <alignment vertical="top" wrapText="1"/>
    </xf>
    <xf numFmtId="187" fontId="18" fillId="40" borderId="10" xfId="1" applyNumberFormat="1" applyFont="1" applyFill="1" applyBorder="1" applyAlignment="1">
      <alignment vertical="top" wrapText="1"/>
    </xf>
    <xf numFmtId="187" fontId="18" fillId="43" borderId="10" xfId="1" applyNumberFormat="1" applyFont="1" applyFill="1" applyBorder="1" applyAlignment="1">
      <alignment horizontal="center" vertical="top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8" fillId="36" borderId="14" xfId="0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center" vertical="center" wrapText="1"/>
    </xf>
    <xf numFmtId="0" fontId="18" fillId="36" borderId="16" xfId="0" applyFont="1" applyFill="1" applyBorder="1" applyAlignment="1">
      <alignment horizontal="center" vertical="center" wrapText="1"/>
    </xf>
    <xf numFmtId="0" fontId="18" fillId="37" borderId="14" xfId="0" applyFont="1" applyFill="1" applyBorder="1" applyAlignment="1">
      <alignment horizontal="center" vertical="center" wrapText="1"/>
    </xf>
    <xf numFmtId="0" fontId="18" fillId="37" borderId="15" xfId="0" applyFont="1" applyFill="1" applyBorder="1" applyAlignment="1">
      <alignment horizontal="center" vertical="center" wrapText="1"/>
    </xf>
    <xf numFmtId="0" fontId="18" fillId="37" borderId="16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18" fillId="38" borderId="13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9"/>
  <sheetViews>
    <sheetView view="pageBreakPreview" zoomScale="60" zoomScaleNormal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S4" sqref="S4"/>
    </sheetView>
  </sheetViews>
  <sheetFormatPr defaultRowHeight="18.75" x14ac:dyDescent="0.3"/>
  <cols>
    <col min="1" max="1" width="19.25" style="9" bestFit="1" customWidth="1"/>
    <col min="2" max="2" width="36" style="9" bestFit="1" customWidth="1"/>
    <col min="3" max="3" width="20.125" style="9" bestFit="1" customWidth="1"/>
    <col min="4" max="4" width="8.75" style="9" customWidth="1"/>
    <col min="5" max="5" width="9.5" style="9" bestFit="1" customWidth="1"/>
    <col min="6" max="6" width="6.5" style="9" customWidth="1"/>
    <col min="7" max="7" width="5.625" style="9" customWidth="1"/>
    <col min="8" max="8" width="6.5" style="9" customWidth="1"/>
    <col min="9" max="10" width="3.75" style="9" customWidth="1"/>
    <col min="11" max="11" width="5.625" style="9" customWidth="1"/>
    <col min="12" max="12" width="3.75" style="9" customWidth="1"/>
    <col min="13" max="13" width="4" style="9" customWidth="1"/>
    <col min="14" max="18" width="3.75" style="9" customWidth="1"/>
    <col min="19" max="19" width="7.5" style="9" bestFit="1" customWidth="1"/>
    <col min="20" max="20" width="27.875" style="9" customWidth="1"/>
    <col min="21" max="16384" width="9" style="9"/>
  </cols>
  <sheetData>
    <row r="1" spans="1:20" x14ac:dyDescent="0.3">
      <c r="A1" s="49" t="s">
        <v>0</v>
      </c>
      <c r="B1" s="49" t="s">
        <v>1</v>
      </c>
      <c r="C1" s="49" t="s">
        <v>2</v>
      </c>
      <c r="D1" s="49" t="s">
        <v>3</v>
      </c>
      <c r="E1" s="49" t="s">
        <v>4</v>
      </c>
      <c r="F1" s="49" t="s">
        <v>5</v>
      </c>
      <c r="G1" s="35" t="s">
        <v>6</v>
      </c>
      <c r="H1" s="36"/>
      <c r="I1" s="37"/>
      <c r="J1" s="38" t="s">
        <v>7</v>
      </c>
      <c r="K1" s="39"/>
      <c r="L1" s="40"/>
      <c r="M1" s="41" t="s">
        <v>8</v>
      </c>
      <c r="N1" s="42"/>
      <c r="O1" s="43"/>
      <c r="P1" s="44" t="s">
        <v>9</v>
      </c>
      <c r="Q1" s="45"/>
      <c r="R1" s="46"/>
      <c r="S1" s="47" t="s">
        <v>10</v>
      </c>
      <c r="T1" s="49" t="s">
        <v>11</v>
      </c>
    </row>
    <row r="2" spans="1:20" x14ac:dyDescent="0.3">
      <c r="A2" s="50"/>
      <c r="B2" s="50"/>
      <c r="C2" s="50"/>
      <c r="D2" s="50"/>
      <c r="E2" s="50"/>
      <c r="F2" s="50"/>
      <c r="G2" s="1" t="s">
        <v>12</v>
      </c>
      <c r="H2" s="1" t="s">
        <v>13</v>
      </c>
      <c r="I2" s="1" t="s">
        <v>14</v>
      </c>
      <c r="J2" s="2" t="s">
        <v>15</v>
      </c>
      <c r="K2" s="2" t="s">
        <v>16</v>
      </c>
      <c r="L2" s="2" t="s">
        <v>17</v>
      </c>
      <c r="M2" s="3" t="s">
        <v>18</v>
      </c>
      <c r="N2" s="3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48"/>
      <c r="T2" s="50"/>
    </row>
    <row r="3" spans="1:20" x14ac:dyDescent="0.3">
      <c r="A3" s="51"/>
      <c r="B3" s="51"/>
      <c r="C3" s="51"/>
      <c r="D3" s="51"/>
      <c r="E3" s="51"/>
      <c r="F3" s="51"/>
      <c r="G3" s="1" t="s">
        <v>24</v>
      </c>
      <c r="H3" s="1" t="s">
        <v>24</v>
      </c>
      <c r="I3" s="1" t="s">
        <v>24</v>
      </c>
      <c r="J3" s="2" t="s">
        <v>24</v>
      </c>
      <c r="K3" s="2" t="s">
        <v>24</v>
      </c>
      <c r="L3" s="2" t="s">
        <v>24</v>
      </c>
      <c r="M3" s="3" t="s">
        <v>24</v>
      </c>
      <c r="N3" s="3" t="s">
        <v>24</v>
      </c>
      <c r="O3" s="4" t="s">
        <v>24</v>
      </c>
      <c r="P3" s="4" t="s">
        <v>24</v>
      </c>
      <c r="Q3" s="4" t="s">
        <v>24</v>
      </c>
      <c r="R3" s="4" t="s">
        <v>24</v>
      </c>
      <c r="S3" s="5" t="s">
        <v>24</v>
      </c>
      <c r="T3" s="51"/>
    </row>
    <row r="4" spans="1:20" x14ac:dyDescent="0.3">
      <c r="A4" s="6" t="s">
        <v>25</v>
      </c>
      <c r="B4" s="6" t="s">
        <v>26</v>
      </c>
      <c r="C4" s="6" t="s">
        <v>27</v>
      </c>
      <c r="D4" s="7">
        <v>35000</v>
      </c>
      <c r="E4" s="6">
        <v>0</v>
      </c>
      <c r="F4" s="8">
        <v>35000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10"/>
      <c r="P4" s="10"/>
      <c r="Q4" s="10"/>
      <c r="R4" s="10"/>
      <c r="S4" s="8">
        <f>D4-(SUM(G4:R4))</f>
        <v>35000</v>
      </c>
      <c r="T4" s="6" t="s">
        <v>28</v>
      </c>
    </row>
    <row r="5" spans="1:20" ht="37.5" x14ac:dyDescent="0.3">
      <c r="A5" s="11" t="s">
        <v>29</v>
      </c>
      <c r="B5" s="12" t="s">
        <v>30</v>
      </c>
      <c r="C5" s="12" t="s">
        <v>31</v>
      </c>
      <c r="D5" s="13">
        <v>35000</v>
      </c>
      <c r="E5" s="11">
        <v>0</v>
      </c>
      <c r="F5" s="14">
        <v>35000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5"/>
      <c r="P5" s="15"/>
      <c r="Q5" s="15"/>
      <c r="R5" s="15"/>
      <c r="S5" s="30">
        <f t="shared" ref="S5:S68" si="0">D5-(SUM(G5:R5))</f>
        <v>35000</v>
      </c>
      <c r="T5" s="15"/>
    </row>
    <row r="6" spans="1:20" x14ac:dyDescent="0.3">
      <c r="A6" s="16"/>
      <c r="B6" s="17" t="s">
        <v>32</v>
      </c>
      <c r="C6" s="16"/>
      <c r="D6" s="18">
        <v>35000</v>
      </c>
      <c r="E6" s="17">
        <v>0</v>
      </c>
      <c r="F6" s="19">
        <v>35000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6"/>
      <c r="P6" s="16"/>
      <c r="Q6" s="16"/>
      <c r="R6" s="16"/>
      <c r="S6" s="31">
        <f t="shared" si="0"/>
        <v>35000</v>
      </c>
      <c r="T6" s="16"/>
    </row>
    <row r="7" spans="1:20" x14ac:dyDescent="0.3">
      <c r="A7" s="20"/>
      <c r="B7" s="21" t="s">
        <v>33</v>
      </c>
      <c r="C7" s="20"/>
      <c r="D7" s="22">
        <v>12500</v>
      </c>
      <c r="E7" s="23">
        <v>0</v>
      </c>
      <c r="F7" s="24">
        <v>12500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/>
      <c r="P7" s="20"/>
      <c r="Q7" s="20"/>
      <c r="R7" s="20"/>
      <c r="S7" s="32">
        <f t="shared" si="0"/>
        <v>12500</v>
      </c>
      <c r="T7" s="20"/>
    </row>
    <row r="8" spans="1:20" x14ac:dyDescent="0.3">
      <c r="A8" s="20"/>
      <c r="B8" s="21" t="s">
        <v>34</v>
      </c>
      <c r="C8" s="20"/>
      <c r="D8" s="22">
        <v>7350</v>
      </c>
      <c r="E8" s="23">
        <v>0</v>
      </c>
      <c r="F8" s="24">
        <v>7350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/>
      <c r="P8" s="20"/>
      <c r="Q8" s="20"/>
      <c r="R8" s="20"/>
      <c r="S8" s="32">
        <f t="shared" si="0"/>
        <v>7350</v>
      </c>
      <c r="T8" s="20"/>
    </row>
    <row r="9" spans="1:20" x14ac:dyDescent="0.3">
      <c r="A9" s="20"/>
      <c r="B9" s="21" t="s">
        <v>35</v>
      </c>
      <c r="C9" s="20"/>
      <c r="D9" s="22">
        <v>15150</v>
      </c>
      <c r="E9" s="23">
        <v>0</v>
      </c>
      <c r="F9" s="24">
        <v>15150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/>
      <c r="P9" s="20"/>
      <c r="Q9" s="20"/>
      <c r="R9" s="20"/>
      <c r="S9" s="32">
        <f t="shared" si="0"/>
        <v>15150</v>
      </c>
      <c r="T9" s="20"/>
    </row>
    <row r="10" spans="1:20" ht="37.5" x14ac:dyDescent="0.3">
      <c r="A10" s="6" t="s">
        <v>36</v>
      </c>
      <c r="B10" s="6" t="s">
        <v>37</v>
      </c>
      <c r="C10" s="6" t="s">
        <v>38</v>
      </c>
      <c r="D10" s="7">
        <v>180000</v>
      </c>
      <c r="E10" s="8">
        <v>50000</v>
      </c>
      <c r="F10" s="8">
        <v>130000</v>
      </c>
      <c r="G10" s="6">
        <v>0</v>
      </c>
      <c r="H10" s="6">
        <v>0</v>
      </c>
      <c r="I10" s="6">
        <v>0</v>
      </c>
      <c r="J10" s="6">
        <v>0</v>
      </c>
      <c r="K10" s="8">
        <v>50000</v>
      </c>
      <c r="L10" s="6">
        <v>0</v>
      </c>
      <c r="M10" s="6">
        <v>0</v>
      </c>
      <c r="N10" s="6">
        <v>0</v>
      </c>
      <c r="O10" s="10"/>
      <c r="P10" s="10"/>
      <c r="Q10" s="10"/>
      <c r="R10" s="10"/>
      <c r="S10" s="33">
        <f t="shared" si="0"/>
        <v>130000</v>
      </c>
      <c r="T10" s="6" t="s">
        <v>39</v>
      </c>
    </row>
    <row r="11" spans="1:20" x14ac:dyDescent="0.3">
      <c r="A11" s="11" t="s">
        <v>40</v>
      </c>
      <c r="B11" s="12" t="s">
        <v>41</v>
      </c>
      <c r="C11" s="12" t="s">
        <v>42</v>
      </c>
      <c r="D11" s="13">
        <v>100000</v>
      </c>
      <c r="E11" s="11">
        <v>0</v>
      </c>
      <c r="F11" s="14">
        <v>100000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5"/>
      <c r="P11" s="15"/>
      <c r="Q11" s="15"/>
      <c r="R11" s="15"/>
      <c r="S11" s="30">
        <f t="shared" si="0"/>
        <v>100000</v>
      </c>
      <c r="T11" s="15"/>
    </row>
    <row r="12" spans="1:20" x14ac:dyDescent="0.3">
      <c r="A12" s="16"/>
      <c r="B12" s="17" t="s">
        <v>32</v>
      </c>
      <c r="C12" s="16"/>
      <c r="D12" s="18">
        <v>100000</v>
      </c>
      <c r="E12" s="17">
        <v>0</v>
      </c>
      <c r="F12" s="19">
        <v>100000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6"/>
      <c r="P12" s="16"/>
      <c r="Q12" s="16"/>
      <c r="R12" s="16"/>
      <c r="S12" s="31">
        <f t="shared" si="0"/>
        <v>100000</v>
      </c>
      <c r="T12" s="16"/>
    </row>
    <row r="13" spans="1:20" x14ac:dyDescent="0.3">
      <c r="A13" s="20"/>
      <c r="B13" s="21" t="s">
        <v>33</v>
      </c>
      <c r="C13" s="20"/>
      <c r="D13" s="22">
        <v>36000</v>
      </c>
      <c r="E13" s="23">
        <v>0</v>
      </c>
      <c r="F13" s="24">
        <v>36000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/>
      <c r="P13" s="20"/>
      <c r="Q13" s="20"/>
      <c r="R13" s="20"/>
      <c r="S13" s="32">
        <f t="shared" si="0"/>
        <v>36000</v>
      </c>
      <c r="T13" s="20"/>
    </row>
    <row r="14" spans="1:20" x14ac:dyDescent="0.3">
      <c r="A14" s="20"/>
      <c r="B14" s="21" t="s">
        <v>34</v>
      </c>
      <c r="C14" s="20"/>
      <c r="D14" s="22">
        <v>64000</v>
      </c>
      <c r="E14" s="23">
        <v>0</v>
      </c>
      <c r="F14" s="24">
        <v>64000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/>
      <c r="P14" s="20"/>
      <c r="Q14" s="20"/>
      <c r="R14" s="20"/>
      <c r="S14" s="32">
        <f t="shared" si="0"/>
        <v>64000</v>
      </c>
      <c r="T14" s="20"/>
    </row>
    <row r="15" spans="1:20" x14ac:dyDescent="0.3">
      <c r="A15" s="16"/>
      <c r="B15" s="17" t="s">
        <v>43</v>
      </c>
      <c r="C15" s="16"/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6"/>
      <c r="P15" s="16"/>
      <c r="Q15" s="16"/>
      <c r="R15" s="16"/>
      <c r="S15" s="31">
        <f t="shared" si="0"/>
        <v>0</v>
      </c>
      <c r="T15" s="16"/>
    </row>
    <row r="16" spans="1:20" x14ac:dyDescent="0.3">
      <c r="A16" s="20"/>
      <c r="B16" s="21" t="s">
        <v>44</v>
      </c>
      <c r="C16" s="20"/>
      <c r="D16" s="20">
        <v>0</v>
      </c>
      <c r="E16" s="23">
        <v>0</v>
      </c>
      <c r="F16" s="23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/>
      <c r="P16" s="20"/>
      <c r="Q16" s="20"/>
      <c r="R16" s="20"/>
      <c r="S16" s="32">
        <f t="shared" si="0"/>
        <v>0</v>
      </c>
      <c r="T16" s="20"/>
    </row>
    <row r="17" spans="1:20" x14ac:dyDescent="0.3">
      <c r="A17" s="20"/>
      <c r="B17" s="21" t="s">
        <v>45</v>
      </c>
      <c r="C17" s="20"/>
      <c r="D17" s="20">
        <v>0</v>
      </c>
      <c r="E17" s="23">
        <v>0</v>
      </c>
      <c r="F17" s="23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/>
      <c r="P17" s="20"/>
      <c r="Q17" s="20"/>
      <c r="R17" s="20"/>
      <c r="S17" s="32">
        <f t="shared" si="0"/>
        <v>0</v>
      </c>
      <c r="T17" s="20"/>
    </row>
    <row r="18" spans="1:20" ht="37.5" x14ac:dyDescent="0.3">
      <c r="A18" s="11" t="s">
        <v>46</v>
      </c>
      <c r="B18" s="12" t="s">
        <v>47</v>
      </c>
      <c r="C18" s="12" t="s">
        <v>42</v>
      </c>
      <c r="D18" s="13">
        <v>30000</v>
      </c>
      <c r="E18" s="11">
        <v>0</v>
      </c>
      <c r="F18" s="14">
        <v>30000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5"/>
      <c r="P18" s="15"/>
      <c r="Q18" s="15"/>
      <c r="R18" s="15"/>
      <c r="S18" s="30">
        <f t="shared" si="0"/>
        <v>30000</v>
      </c>
      <c r="T18" s="15"/>
    </row>
    <row r="19" spans="1:20" x14ac:dyDescent="0.3">
      <c r="A19" s="16"/>
      <c r="B19" s="17" t="s">
        <v>32</v>
      </c>
      <c r="C19" s="16"/>
      <c r="D19" s="18">
        <v>30000</v>
      </c>
      <c r="E19" s="17">
        <v>0</v>
      </c>
      <c r="F19" s="19">
        <v>30000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6"/>
      <c r="P19" s="16"/>
      <c r="Q19" s="16"/>
      <c r="R19" s="16"/>
      <c r="S19" s="31">
        <f t="shared" si="0"/>
        <v>30000</v>
      </c>
      <c r="T19" s="16"/>
    </row>
    <row r="20" spans="1:20" x14ac:dyDescent="0.3">
      <c r="A20" s="20"/>
      <c r="B20" s="21" t="s">
        <v>34</v>
      </c>
      <c r="C20" s="20"/>
      <c r="D20" s="22">
        <v>30000</v>
      </c>
      <c r="E20" s="23">
        <v>0</v>
      </c>
      <c r="F20" s="24">
        <v>30000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/>
      <c r="P20" s="20"/>
      <c r="Q20" s="20"/>
      <c r="R20" s="20"/>
      <c r="S20" s="32">
        <f t="shared" si="0"/>
        <v>30000</v>
      </c>
      <c r="T20" s="20"/>
    </row>
    <row r="21" spans="1:20" x14ac:dyDescent="0.3">
      <c r="A21" s="16"/>
      <c r="B21" s="17" t="s">
        <v>43</v>
      </c>
      <c r="C21" s="16"/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6"/>
      <c r="P21" s="16"/>
      <c r="Q21" s="16"/>
      <c r="R21" s="16"/>
      <c r="S21" s="31">
        <f t="shared" si="0"/>
        <v>0</v>
      </c>
      <c r="T21" s="16"/>
    </row>
    <row r="22" spans="1:20" x14ac:dyDescent="0.3">
      <c r="A22" s="20"/>
      <c r="B22" s="21" t="s">
        <v>45</v>
      </c>
      <c r="C22" s="20"/>
      <c r="D22" s="20">
        <v>0</v>
      </c>
      <c r="E22" s="23">
        <v>0</v>
      </c>
      <c r="F22" s="23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/>
      <c r="P22" s="20"/>
      <c r="Q22" s="20"/>
      <c r="R22" s="20"/>
      <c r="S22" s="32">
        <f t="shared" si="0"/>
        <v>0</v>
      </c>
      <c r="T22" s="20"/>
    </row>
    <row r="23" spans="1:20" x14ac:dyDescent="0.3">
      <c r="A23" s="11" t="s">
        <v>48</v>
      </c>
      <c r="B23" s="12" t="s">
        <v>49</v>
      </c>
      <c r="C23" s="12" t="s">
        <v>42</v>
      </c>
      <c r="D23" s="13">
        <v>50000</v>
      </c>
      <c r="E23" s="14">
        <v>50000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4">
        <v>50000</v>
      </c>
      <c r="L23" s="11">
        <v>0</v>
      </c>
      <c r="M23" s="11">
        <v>0</v>
      </c>
      <c r="N23" s="11">
        <v>0</v>
      </c>
      <c r="O23" s="15"/>
      <c r="P23" s="15"/>
      <c r="Q23" s="15"/>
      <c r="R23" s="15"/>
      <c r="S23" s="30">
        <f t="shared" si="0"/>
        <v>0</v>
      </c>
      <c r="T23" s="15"/>
    </row>
    <row r="24" spans="1:20" x14ac:dyDescent="0.3">
      <c r="A24" s="16"/>
      <c r="B24" s="17" t="s">
        <v>32</v>
      </c>
      <c r="C24" s="16"/>
      <c r="D24" s="18">
        <v>6000</v>
      </c>
      <c r="E24" s="19">
        <v>6000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9">
        <v>6000</v>
      </c>
      <c r="L24" s="17">
        <v>0</v>
      </c>
      <c r="M24" s="17">
        <v>0</v>
      </c>
      <c r="N24" s="17">
        <v>0</v>
      </c>
      <c r="O24" s="16"/>
      <c r="P24" s="16"/>
      <c r="Q24" s="16"/>
      <c r="R24" s="16"/>
      <c r="S24" s="31">
        <f t="shared" si="0"/>
        <v>0</v>
      </c>
      <c r="T24" s="16"/>
    </row>
    <row r="25" spans="1:20" x14ac:dyDescent="0.3">
      <c r="A25" s="20"/>
      <c r="B25" s="21" t="s">
        <v>33</v>
      </c>
      <c r="C25" s="20"/>
      <c r="D25" s="22">
        <v>6000</v>
      </c>
      <c r="E25" s="24">
        <v>6000</v>
      </c>
      <c r="F25" s="23">
        <v>0</v>
      </c>
      <c r="G25" s="20">
        <v>0</v>
      </c>
      <c r="H25" s="20">
        <v>0</v>
      </c>
      <c r="I25" s="20">
        <v>0</v>
      </c>
      <c r="J25" s="20">
        <v>0</v>
      </c>
      <c r="K25" s="25">
        <v>6000</v>
      </c>
      <c r="L25" s="20">
        <v>0</v>
      </c>
      <c r="M25" s="20">
        <v>0</v>
      </c>
      <c r="N25" s="20">
        <v>0</v>
      </c>
      <c r="O25" s="20"/>
      <c r="P25" s="20"/>
      <c r="Q25" s="20"/>
      <c r="R25" s="20"/>
      <c r="S25" s="32">
        <f t="shared" si="0"/>
        <v>0</v>
      </c>
      <c r="T25" s="20"/>
    </row>
    <row r="26" spans="1:20" x14ac:dyDescent="0.3">
      <c r="A26" s="16"/>
      <c r="B26" s="17" t="s">
        <v>43</v>
      </c>
      <c r="C26" s="16"/>
      <c r="D26" s="18">
        <v>44000</v>
      </c>
      <c r="E26" s="19">
        <v>44000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9">
        <v>44000</v>
      </c>
      <c r="L26" s="17">
        <v>0</v>
      </c>
      <c r="M26" s="17">
        <v>0</v>
      </c>
      <c r="N26" s="17">
        <v>0</v>
      </c>
      <c r="O26" s="16"/>
      <c r="P26" s="16"/>
      <c r="Q26" s="16"/>
      <c r="R26" s="16"/>
      <c r="S26" s="31">
        <f t="shared" si="0"/>
        <v>0</v>
      </c>
      <c r="T26" s="16"/>
    </row>
    <row r="27" spans="1:20" x14ac:dyDescent="0.3">
      <c r="A27" s="20"/>
      <c r="B27" s="21" t="s">
        <v>44</v>
      </c>
      <c r="C27" s="20"/>
      <c r="D27" s="22">
        <v>9000</v>
      </c>
      <c r="E27" s="24">
        <v>9000</v>
      </c>
      <c r="F27" s="23">
        <v>0</v>
      </c>
      <c r="G27" s="20">
        <v>0</v>
      </c>
      <c r="H27" s="20">
        <v>0</v>
      </c>
      <c r="I27" s="20">
        <v>0</v>
      </c>
      <c r="J27" s="20">
        <v>0</v>
      </c>
      <c r="K27" s="25">
        <v>9000</v>
      </c>
      <c r="L27" s="20">
        <v>0</v>
      </c>
      <c r="M27" s="20">
        <v>0</v>
      </c>
      <c r="N27" s="20">
        <v>0</v>
      </c>
      <c r="O27" s="20"/>
      <c r="P27" s="20"/>
      <c r="Q27" s="20"/>
      <c r="R27" s="20"/>
      <c r="S27" s="32">
        <f t="shared" si="0"/>
        <v>0</v>
      </c>
      <c r="T27" s="20"/>
    </row>
    <row r="28" spans="1:20" x14ac:dyDescent="0.3">
      <c r="A28" s="20"/>
      <c r="B28" s="21" t="s">
        <v>45</v>
      </c>
      <c r="C28" s="20"/>
      <c r="D28" s="22">
        <v>35000</v>
      </c>
      <c r="E28" s="24">
        <v>35000</v>
      </c>
      <c r="F28" s="23">
        <v>0</v>
      </c>
      <c r="G28" s="20">
        <v>0</v>
      </c>
      <c r="H28" s="20">
        <v>0</v>
      </c>
      <c r="I28" s="20">
        <v>0</v>
      </c>
      <c r="J28" s="20">
        <v>0</v>
      </c>
      <c r="K28" s="25">
        <v>35000</v>
      </c>
      <c r="L28" s="20">
        <v>0</v>
      </c>
      <c r="M28" s="20">
        <v>0</v>
      </c>
      <c r="N28" s="20">
        <v>0</v>
      </c>
      <c r="O28" s="20"/>
      <c r="P28" s="20"/>
      <c r="Q28" s="20"/>
      <c r="R28" s="20"/>
      <c r="S28" s="32">
        <f t="shared" si="0"/>
        <v>0</v>
      </c>
      <c r="T28" s="20"/>
    </row>
    <row r="29" spans="1:20" ht="37.5" x14ac:dyDescent="0.3">
      <c r="A29" s="6" t="s">
        <v>50</v>
      </c>
      <c r="B29" s="6" t="s">
        <v>51</v>
      </c>
      <c r="C29" s="6" t="s">
        <v>38</v>
      </c>
      <c r="D29" s="7">
        <v>150000</v>
      </c>
      <c r="E29" s="6">
        <v>0</v>
      </c>
      <c r="F29" s="8">
        <v>150000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10"/>
      <c r="P29" s="10"/>
      <c r="Q29" s="10"/>
      <c r="R29" s="10"/>
      <c r="S29" s="33">
        <f t="shared" si="0"/>
        <v>150000</v>
      </c>
      <c r="T29" s="6" t="s">
        <v>39</v>
      </c>
    </row>
    <row r="30" spans="1:20" x14ac:dyDescent="0.3">
      <c r="A30" s="11" t="s">
        <v>52</v>
      </c>
      <c r="B30" s="12" t="s">
        <v>53</v>
      </c>
      <c r="C30" s="12" t="s">
        <v>54</v>
      </c>
      <c r="D30" s="13">
        <v>20000</v>
      </c>
      <c r="E30" s="11">
        <v>0</v>
      </c>
      <c r="F30" s="14">
        <v>20000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5"/>
      <c r="P30" s="15"/>
      <c r="Q30" s="15"/>
      <c r="R30" s="15"/>
      <c r="S30" s="30">
        <f t="shared" si="0"/>
        <v>20000</v>
      </c>
      <c r="T30" s="15"/>
    </row>
    <row r="31" spans="1:20" x14ac:dyDescent="0.3">
      <c r="A31" s="16"/>
      <c r="B31" s="17" t="s">
        <v>32</v>
      </c>
      <c r="C31" s="16"/>
      <c r="D31" s="18">
        <v>20000</v>
      </c>
      <c r="E31" s="17">
        <v>0</v>
      </c>
      <c r="F31" s="19">
        <v>20000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6"/>
      <c r="P31" s="16"/>
      <c r="Q31" s="16"/>
      <c r="R31" s="16"/>
      <c r="S31" s="31">
        <f t="shared" si="0"/>
        <v>20000</v>
      </c>
      <c r="T31" s="16"/>
    </row>
    <row r="32" spans="1:20" x14ac:dyDescent="0.3">
      <c r="A32" s="20"/>
      <c r="B32" s="21" t="s">
        <v>33</v>
      </c>
      <c r="C32" s="20"/>
      <c r="D32" s="22">
        <v>12000</v>
      </c>
      <c r="E32" s="23">
        <v>0</v>
      </c>
      <c r="F32" s="24">
        <v>12000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/>
      <c r="P32" s="20"/>
      <c r="Q32" s="20"/>
      <c r="R32" s="20"/>
      <c r="S32" s="32">
        <f t="shared" si="0"/>
        <v>12000</v>
      </c>
      <c r="T32" s="20"/>
    </row>
    <row r="33" spans="1:20" x14ac:dyDescent="0.3">
      <c r="A33" s="20"/>
      <c r="B33" s="21" t="s">
        <v>34</v>
      </c>
      <c r="C33" s="20"/>
      <c r="D33" s="22">
        <v>8000</v>
      </c>
      <c r="E33" s="23">
        <v>0</v>
      </c>
      <c r="F33" s="24">
        <v>8000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/>
      <c r="P33" s="20"/>
      <c r="Q33" s="20"/>
      <c r="R33" s="20"/>
      <c r="S33" s="32">
        <f t="shared" si="0"/>
        <v>8000</v>
      </c>
      <c r="T33" s="20"/>
    </row>
    <row r="34" spans="1:20" ht="37.5" x14ac:dyDescent="0.3">
      <c r="A34" s="11" t="s">
        <v>55</v>
      </c>
      <c r="B34" s="12" t="s">
        <v>56</v>
      </c>
      <c r="C34" s="12" t="s">
        <v>54</v>
      </c>
      <c r="D34" s="13">
        <v>30000</v>
      </c>
      <c r="E34" s="11">
        <v>0</v>
      </c>
      <c r="F34" s="14">
        <v>30000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5"/>
      <c r="P34" s="15"/>
      <c r="Q34" s="15"/>
      <c r="R34" s="15"/>
      <c r="S34" s="30">
        <f t="shared" si="0"/>
        <v>30000</v>
      </c>
      <c r="T34" s="15"/>
    </row>
    <row r="35" spans="1:20" x14ac:dyDescent="0.3">
      <c r="A35" s="16"/>
      <c r="B35" s="17" t="s">
        <v>32</v>
      </c>
      <c r="C35" s="16"/>
      <c r="D35" s="18">
        <v>30000</v>
      </c>
      <c r="E35" s="17">
        <v>0</v>
      </c>
      <c r="F35" s="19">
        <v>30000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6"/>
      <c r="P35" s="16"/>
      <c r="Q35" s="16"/>
      <c r="R35" s="16"/>
      <c r="S35" s="31">
        <f t="shared" si="0"/>
        <v>30000</v>
      </c>
      <c r="T35" s="16"/>
    </row>
    <row r="36" spans="1:20" x14ac:dyDescent="0.3">
      <c r="A36" s="20"/>
      <c r="B36" s="21" t="s">
        <v>34</v>
      </c>
      <c r="C36" s="20"/>
      <c r="D36" s="22">
        <v>30000</v>
      </c>
      <c r="E36" s="23">
        <v>0</v>
      </c>
      <c r="F36" s="24">
        <v>30000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/>
      <c r="P36" s="20"/>
      <c r="Q36" s="20"/>
      <c r="R36" s="20"/>
      <c r="S36" s="32">
        <f t="shared" si="0"/>
        <v>30000</v>
      </c>
      <c r="T36" s="20"/>
    </row>
    <row r="37" spans="1:20" ht="37.5" x14ac:dyDescent="0.3">
      <c r="A37" s="11" t="s">
        <v>57</v>
      </c>
      <c r="B37" s="12" t="s">
        <v>58</v>
      </c>
      <c r="C37" s="12" t="s">
        <v>38</v>
      </c>
      <c r="D37" s="13">
        <v>100000</v>
      </c>
      <c r="E37" s="11">
        <v>0</v>
      </c>
      <c r="F37" s="14">
        <v>100000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5"/>
      <c r="P37" s="15"/>
      <c r="Q37" s="15"/>
      <c r="R37" s="15"/>
      <c r="S37" s="30">
        <f t="shared" si="0"/>
        <v>100000</v>
      </c>
      <c r="T37" s="15"/>
    </row>
    <row r="38" spans="1:20" x14ac:dyDescent="0.3">
      <c r="A38" s="16"/>
      <c r="B38" s="17" t="s">
        <v>32</v>
      </c>
      <c r="C38" s="16"/>
      <c r="D38" s="18">
        <v>100000</v>
      </c>
      <c r="E38" s="17">
        <v>0</v>
      </c>
      <c r="F38" s="19">
        <v>100000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6"/>
      <c r="P38" s="16"/>
      <c r="Q38" s="16"/>
      <c r="R38" s="16"/>
      <c r="S38" s="31">
        <f t="shared" si="0"/>
        <v>100000</v>
      </c>
      <c r="T38" s="16"/>
    </row>
    <row r="39" spans="1:20" x14ac:dyDescent="0.3">
      <c r="A39" s="20"/>
      <c r="B39" s="21" t="s">
        <v>33</v>
      </c>
      <c r="C39" s="20"/>
      <c r="D39" s="22">
        <v>20000</v>
      </c>
      <c r="E39" s="23">
        <v>0</v>
      </c>
      <c r="F39" s="24">
        <v>20000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/>
      <c r="P39" s="20"/>
      <c r="Q39" s="20"/>
      <c r="R39" s="20"/>
      <c r="S39" s="32">
        <f t="shared" si="0"/>
        <v>20000</v>
      </c>
      <c r="T39" s="20"/>
    </row>
    <row r="40" spans="1:20" x14ac:dyDescent="0.3">
      <c r="A40" s="20"/>
      <c r="B40" s="21" t="s">
        <v>34</v>
      </c>
      <c r="C40" s="20"/>
      <c r="D40" s="22">
        <v>70000</v>
      </c>
      <c r="E40" s="23">
        <v>0</v>
      </c>
      <c r="F40" s="24">
        <v>70000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/>
      <c r="P40" s="20"/>
      <c r="Q40" s="20"/>
      <c r="R40" s="20"/>
      <c r="S40" s="32">
        <f t="shared" si="0"/>
        <v>70000</v>
      </c>
      <c r="T40" s="20"/>
    </row>
    <row r="41" spans="1:20" x14ac:dyDescent="0.3">
      <c r="A41" s="20"/>
      <c r="B41" s="21" t="s">
        <v>35</v>
      </c>
      <c r="C41" s="20"/>
      <c r="D41" s="22">
        <v>10000</v>
      </c>
      <c r="E41" s="23">
        <v>0</v>
      </c>
      <c r="F41" s="24">
        <v>10000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/>
      <c r="P41" s="20"/>
      <c r="Q41" s="20"/>
      <c r="R41" s="20"/>
      <c r="S41" s="32">
        <f t="shared" si="0"/>
        <v>10000</v>
      </c>
      <c r="T41" s="20"/>
    </row>
    <row r="42" spans="1:20" x14ac:dyDescent="0.3">
      <c r="A42" s="6" t="s">
        <v>59</v>
      </c>
      <c r="B42" s="6" t="s">
        <v>60</v>
      </c>
      <c r="C42" s="6" t="s">
        <v>38</v>
      </c>
      <c r="D42" s="7">
        <v>160000</v>
      </c>
      <c r="E42" s="6">
        <v>0</v>
      </c>
      <c r="F42" s="8">
        <v>160000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10"/>
      <c r="P42" s="10"/>
      <c r="Q42" s="10"/>
      <c r="R42" s="10"/>
      <c r="S42" s="33">
        <f t="shared" si="0"/>
        <v>160000</v>
      </c>
      <c r="T42" s="6" t="s">
        <v>39</v>
      </c>
    </row>
    <row r="43" spans="1:20" x14ac:dyDescent="0.3">
      <c r="A43" s="11" t="s">
        <v>61</v>
      </c>
      <c r="B43" s="12" t="s">
        <v>62</v>
      </c>
      <c r="C43" s="12" t="s">
        <v>54</v>
      </c>
      <c r="D43" s="13">
        <v>160000</v>
      </c>
      <c r="E43" s="11">
        <v>0</v>
      </c>
      <c r="F43" s="14">
        <v>160000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5"/>
      <c r="P43" s="15"/>
      <c r="Q43" s="15"/>
      <c r="R43" s="15"/>
      <c r="S43" s="30">
        <f t="shared" si="0"/>
        <v>160000</v>
      </c>
      <c r="T43" s="15"/>
    </row>
    <row r="44" spans="1:20" x14ac:dyDescent="0.3">
      <c r="A44" s="16"/>
      <c r="B44" s="17" t="s">
        <v>32</v>
      </c>
      <c r="C44" s="16"/>
      <c r="D44" s="18">
        <v>160000</v>
      </c>
      <c r="E44" s="17">
        <v>0</v>
      </c>
      <c r="F44" s="19">
        <v>160000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6"/>
      <c r="P44" s="16"/>
      <c r="Q44" s="16"/>
      <c r="R44" s="16"/>
      <c r="S44" s="31">
        <f t="shared" si="0"/>
        <v>160000</v>
      </c>
      <c r="T44" s="16"/>
    </row>
    <row r="45" spans="1:20" x14ac:dyDescent="0.3">
      <c r="A45" s="20"/>
      <c r="B45" s="21" t="s">
        <v>33</v>
      </c>
      <c r="C45" s="20"/>
      <c r="D45" s="22">
        <v>7200</v>
      </c>
      <c r="E45" s="23">
        <v>0</v>
      </c>
      <c r="F45" s="24">
        <v>7200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/>
      <c r="P45" s="20"/>
      <c r="Q45" s="20"/>
      <c r="R45" s="20"/>
      <c r="S45" s="32">
        <f t="shared" si="0"/>
        <v>7200</v>
      </c>
      <c r="T45" s="20"/>
    </row>
    <row r="46" spans="1:20" x14ac:dyDescent="0.3">
      <c r="A46" s="20"/>
      <c r="B46" s="21" t="s">
        <v>34</v>
      </c>
      <c r="C46" s="20"/>
      <c r="D46" s="22">
        <v>147000</v>
      </c>
      <c r="E46" s="23">
        <v>0</v>
      </c>
      <c r="F46" s="24">
        <v>147000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/>
      <c r="P46" s="20"/>
      <c r="Q46" s="20"/>
      <c r="R46" s="20"/>
      <c r="S46" s="32">
        <f t="shared" si="0"/>
        <v>147000</v>
      </c>
      <c r="T46" s="20"/>
    </row>
    <row r="47" spans="1:20" x14ac:dyDescent="0.3">
      <c r="A47" s="20"/>
      <c r="B47" s="21" t="s">
        <v>35</v>
      </c>
      <c r="C47" s="20"/>
      <c r="D47" s="22">
        <v>5800</v>
      </c>
      <c r="E47" s="23">
        <v>0</v>
      </c>
      <c r="F47" s="24">
        <v>5800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/>
      <c r="P47" s="20"/>
      <c r="Q47" s="20"/>
      <c r="R47" s="20"/>
      <c r="S47" s="32">
        <f t="shared" si="0"/>
        <v>5800</v>
      </c>
      <c r="T47" s="20"/>
    </row>
    <row r="48" spans="1:20" ht="37.5" x14ac:dyDescent="0.3">
      <c r="A48" s="6" t="s">
        <v>63</v>
      </c>
      <c r="B48" s="6" t="s">
        <v>64</v>
      </c>
      <c r="C48" s="6" t="s">
        <v>65</v>
      </c>
      <c r="D48" s="7">
        <v>124000</v>
      </c>
      <c r="E48" s="6">
        <v>0</v>
      </c>
      <c r="F48" s="8">
        <v>124000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10"/>
      <c r="P48" s="10"/>
      <c r="Q48" s="10"/>
      <c r="R48" s="10"/>
      <c r="S48" s="33">
        <f t="shared" si="0"/>
        <v>124000</v>
      </c>
      <c r="T48" s="6" t="s">
        <v>66</v>
      </c>
    </row>
    <row r="49" spans="1:20" x14ac:dyDescent="0.3">
      <c r="A49" s="11" t="s">
        <v>67</v>
      </c>
      <c r="B49" s="12" t="s">
        <v>68</v>
      </c>
      <c r="C49" s="12" t="s">
        <v>65</v>
      </c>
      <c r="D49" s="13">
        <v>124000</v>
      </c>
      <c r="E49" s="11">
        <v>0</v>
      </c>
      <c r="F49" s="14">
        <v>124000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5"/>
      <c r="P49" s="15"/>
      <c r="Q49" s="15"/>
      <c r="R49" s="15"/>
      <c r="S49" s="30">
        <f t="shared" si="0"/>
        <v>124000</v>
      </c>
      <c r="T49" s="15"/>
    </row>
    <row r="50" spans="1:20" x14ac:dyDescent="0.3">
      <c r="A50" s="16"/>
      <c r="B50" s="17" t="s">
        <v>32</v>
      </c>
      <c r="C50" s="16"/>
      <c r="D50" s="18">
        <v>124000</v>
      </c>
      <c r="E50" s="17">
        <v>0</v>
      </c>
      <c r="F50" s="19">
        <v>124000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6"/>
      <c r="P50" s="16"/>
      <c r="Q50" s="16"/>
      <c r="R50" s="16"/>
      <c r="S50" s="31">
        <f t="shared" si="0"/>
        <v>124000</v>
      </c>
      <c r="T50" s="16"/>
    </row>
    <row r="51" spans="1:20" x14ac:dyDescent="0.3">
      <c r="A51" s="20"/>
      <c r="B51" s="21" t="s">
        <v>33</v>
      </c>
      <c r="C51" s="20"/>
      <c r="D51" s="22">
        <v>11900</v>
      </c>
      <c r="E51" s="23">
        <v>0</v>
      </c>
      <c r="F51" s="24">
        <v>11900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/>
      <c r="P51" s="20"/>
      <c r="Q51" s="20"/>
      <c r="R51" s="20"/>
      <c r="S51" s="32">
        <f t="shared" si="0"/>
        <v>11900</v>
      </c>
      <c r="T51" s="20"/>
    </row>
    <row r="52" spans="1:20" x14ac:dyDescent="0.3">
      <c r="A52" s="20"/>
      <c r="B52" s="21" t="s">
        <v>34</v>
      </c>
      <c r="C52" s="20"/>
      <c r="D52" s="22">
        <v>66400</v>
      </c>
      <c r="E52" s="23">
        <v>0</v>
      </c>
      <c r="F52" s="24">
        <v>66400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/>
      <c r="P52" s="20"/>
      <c r="Q52" s="20"/>
      <c r="R52" s="20"/>
      <c r="S52" s="32">
        <f t="shared" si="0"/>
        <v>66400</v>
      </c>
      <c r="T52" s="20"/>
    </row>
    <row r="53" spans="1:20" x14ac:dyDescent="0.3">
      <c r="A53" s="20"/>
      <c r="B53" s="21" t="s">
        <v>35</v>
      </c>
      <c r="C53" s="20"/>
      <c r="D53" s="22">
        <v>45700</v>
      </c>
      <c r="E53" s="23">
        <v>0</v>
      </c>
      <c r="F53" s="24">
        <v>45700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/>
      <c r="P53" s="20"/>
      <c r="Q53" s="20"/>
      <c r="R53" s="20"/>
      <c r="S53" s="32">
        <f t="shared" si="0"/>
        <v>45700</v>
      </c>
      <c r="T53" s="20"/>
    </row>
    <row r="54" spans="1:20" ht="37.5" x14ac:dyDescent="0.3">
      <c r="A54" s="6" t="s">
        <v>69</v>
      </c>
      <c r="B54" s="6" t="s">
        <v>70</v>
      </c>
      <c r="C54" s="6" t="s">
        <v>71</v>
      </c>
      <c r="D54" s="7">
        <v>250000</v>
      </c>
      <c r="E54" s="8">
        <v>150000</v>
      </c>
      <c r="F54" s="8">
        <v>100000</v>
      </c>
      <c r="G54" s="8">
        <v>74000</v>
      </c>
      <c r="H54" s="8">
        <v>76000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10"/>
      <c r="P54" s="10"/>
      <c r="Q54" s="10"/>
      <c r="R54" s="10"/>
      <c r="S54" s="33">
        <f t="shared" si="0"/>
        <v>100000</v>
      </c>
      <c r="T54" s="6" t="s">
        <v>66</v>
      </c>
    </row>
    <row r="55" spans="1:20" x14ac:dyDescent="0.3">
      <c r="A55" s="11" t="s">
        <v>72</v>
      </c>
      <c r="B55" s="12" t="s">
        <v>73</v>
      </c>
      <c r="C55" s="12" t="s">
        <v>65</v>
      </c>
      <c r="D55" s="13">
        <v>120000</v>
      </c>
      <c r="E55" s="14">
        <v>120000</v>
      </c>
      <c r="F55" s="11">
        <v>0</v>
      </c>
      <c r="G55" s="14">
        <v>74000</v>
      </c>
      <c r="H55" s="14">
        <v>46000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5"/>
      <c r="P55" s="15"/>
      <c r="Q55" s="15"/>
      <c r="R55" s="15"/>
      <c r="S55" s="30">
        <f t="shared" si="0"/>
        <v>0</v>
      </c>
      <c r="T55" s="15"/>
    </row>
    <row r="56" spans="1:20" x14ac:dyDescent="0.3">
      <c r="A56" s="16"/>
      <c r="B56" s="17" t="s">
        <v>43</v>
      </c>
      <c r="C56" s="16"/>
      <c r="D56" s="18">
        <v>120000</v>
      </c>
      <c r="E56" s="19">
        <v>120000</v>
      </c>
      <c r="F56" s="17">
        <v>0</v>
      </c>
      <c r="G56" s="19">
        <v>74000</v>
      </c>
      <c r="H56" s="19">
        <v>46000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6"/>
      <c r="P56" s="16"/>
      <c r="Q56" s="16"/>
      <c r="R56" s="16"/>
      <c r="S56" s="31">
        <f t="shared" si="0"/>
        <v>0</v>
      </c>
      <c r="T56" s="16"/>
    </row>
    <row r="57" spans="1:20" x14ac:dyDescent="0.3">
      <c r="A57" s="20"/>
      <c r="B57" s="21" t="s">
        <v>44</v>
      </c>
      <c r="C57" s="20"/>
      <c r="D57" s="22">
        <v>24000</v>
      </c>
      <c r="E57" s="24">
        <v>24000</v>
      </c>
      <c r="F57" s="23">
        <v>0</v>
      </c>
      <c r="G57" s="25">
        <v>24000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/>
      <c r="P57" s="20"/>
      <c r="Q57" s="20"/>
      <c r="R57" s="20"/>
      <c r="S57" s="32">
        <f t="shared" si="0"/>
        <v>0</v>
      </c>
      <c r="T57" s="20"/>
    </row>
    <row r="58" spans="1:20" x14ac:dyDescent="0.3">
      <c r="A58" s="20"/>
      <c r="B58" s="21" t="s">
        <v>45</v>
      </c>
      <c r="C58" s="20"/>
      <c r="D58" s="22">
        <v>94000</v>
      </c>
      <c r="E58" s="24">
        <v>94000</v>
      </c>
      <c r="F58" s="23">
        <v>0</v>
      </c>
      <c r="G58" s="25">
        <v>50000</v>
      </c>
      <c r="H58" s="25">
        <v>44000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/>
      <c r="P58" s="20"/>
      <c r="Q58" s="20"/>
      <c r="R58" s="20"/>
      <c r="S58" s="32">
        <f t="shared" si="0"/>
        <v>0</v>
      </c>
      <c r="T58" s="20"/>
    </row>
    <row r="59" spans="1:20" x14ac:dyDescent="0.3">
      <c r="A59" s="20"/>
      <c r="B59" s="21" t="s">
        <v>74</v>
      </c>
      <c r="C59" s="20"/>
      <c r="D59" s="22">
        <v>2000</v>
      </c>
      <c r="E59" s="24">
        <v>2000</v>
      </c>
      <c r="F59" s="23">
        <v>0</v>
      </c>
      <c r="G59" s="20">
        <v>0</v>
      </c>
      <c r="H59" s="25">
        <v>2000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/>
      <c r="P59" s="20"/>
      <c r="Q59" s="20"/>
      <c r="R59" s="20"/>
      <c r="S59" s="32">
        <f t="shared" si="0"/>
        <v>0</v>
      </c>
      <c r="T59" s="20"/>
    </row>
    <row r="60" spans="1:20" ht="37.5" x14ac:dyDescent="0.3">
      <c r="A60" s="11" t="s">
        <v>75</v>
      </c>
      <c r="B60" s="12" t="s">
        <v>76</v>
      </c>
      <c r="C60" s="12" t="s">
        <v>65</v>
      </c>
      <c r="D60" s="13">
        <v>30000</v>
      </c>
      <c r="E60" s="14">
        <v>30000</v>
      </c>
      <c r="F60" s="11">
        <v>0</v>
      </c>
      <c r="G60" s="11">
        <v>0</v>
      </c>
      <c r="H60" s="14">
        <v>30000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5"/>
      <c r="P60" s="15"/>
      <c r="Q60" s="15"/>
      <c r="R60" s="15"/>
      <c r="S60" s="30">
        <f t="shared" si="0"/>
        <v>0</v>
      </c>
      <c r="T60" s="15"/>
    </row>
    <row r="61" spans="1:20" x14ac:dyDescent="0.3">
      <c r="A61" s="16"/>
      <c r="B61" s="17" t="s">
        <v>43</v>
      </c>
      <c r="C61" s="16"/>
      <c r="D61" s="18">
        <v>30000</v>
      </c>
      <c r="E61" s="19">
        <v>30000</v>
      </c>
      <c r="F61" s="17">
        <v>0</v>
      </c>
      <c r="G61" s="17">
        <v>0</v>
      </c>
      <c r="H61" s="19">
        <v>30000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6"/>
      <c r="P61" s="16"/>
      <c r="Q61" s="16"/>
      <c r="R61" s="16"/>
      <c r="S61" s="31">
        <f t="shared" si="0"/>
        <v>0</v>
      </c>
      <c r="T61" s="16"/>
    </row>
    <row r="62" spans="1:20" x14ac:dyDescent="0.3">
      <c r="A62" s="20"/>
      <c r="B62" s="21" t="s">
        <v>44</v>
      </c>
      <c r="C62" s="20"/>
      <c r="D62" s="20">
        <v>0</v>
      </c>
      <c r="E62" s="23">
        <v>0</v>
      </c>
      <c r="F62" s="23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/>
      <c r="P62" s="20"/>
      <c r="Q62" s="20"/>
      <c r="R62" s="20"/>
      <c r="S62" s="32">
        <f t="shared" si="0"/>
        <v>0</v>
      </c>
      <c r="T62" s="20"/>
    </row>
    <row r="63" spans="1:20" x14ac:dyDescent="0.3">
      <c r="A63" s="20"/>
      <c r="B63" s="21" t="s">
        <v>45</v>
      </c>
      <c r="C63" s="20"/>
      <c r="D63" s="22">
        <v>30000</v>
      </c>
      <c r="E63" s="24">
        <v>30000</v>
      </c>
      <c r="F63" s="23">
        <v>0</v>
      </c>
      <c r="G63" s="20">
        <v>0</v>
      </c>
      <c r="H63" s="25">
        <v>30000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/>
      <c r="P63" s="20"/>
      <c r="Q63" s="20"/>
      <c r="R63" s="20"/>
      <c r="S63" s="32">
        <f t="shared" si="0"/>
        <v>0</v>
      </c>
      <c r="T63" s="20"/>
    </row>
    <row r="64" spans="1:20" x14ac:dyDescent="0.3">
      <c r="A64" s="20"/>
      <c r="B64" s="21" t="s">
        <v>74</v>
      </c>
      <c r="C64" s="20"/>
      <c r="D64" s="20">
        <v>0</v>
      </c>
      <c r="E64" s="23">
        <v>0</v>
      </c>
      <c r="F64" s="23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/>
      <c r="P64" s="20"/>
      <c r="Q64" s="20"/>
      <c r="R64" s="20"/>
      <c r="S64" s="32">
        <f t="shared" si="0"/>
        <v>0</v>
      </c>
      <c r="T64" s="20"/>
    </row>
    <row r="65" spans="1:20" x14ac:dyDescent="0.3">
      <c r="A65" s="11" t="s">
        <v>77</v>
      </c>
      <c r="B65" s="12" t="s">
        <v>78</v>
      </c>
      <c r="C65" s="12" t="s">
        <v>71</v>
      </c>
      <c r="D65" s="13">
        <v>100000</v>
      </c>
      <c r="E65" s="11">
        <v>0</v>
      </c>
      <c r="F65" s="14">
        <v>100000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5"/>
      <c r="P65" s="15"/>
      <c r="Q65" s="15"/>
      <c r="R65" s="15"/>
      <c r="S65" s="30">
        <f t="shared" si="0"/>
        <v>100000</v>
      </c>
      <c r="T65" s="15"/>
    </row>
    <row r="66" spans="1:20" x14ac:dyDescent="0.3">
      <c r="A66" s="16"/>
      <c r="B66" s="17" t="s">
        <v>32</v>
      </c>
      <c r="C66" s="16"/>
      <c r="D66" s="18">
        <v>100000</v>
      </c>
      <c r="E66" s="17">
        <v>0</v>
      </c>
      <c r="F66" s="19">
        <v>100000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6"/>
      <c r="P66" s="16"/>
      <c r="Q66" s="16"/>
      <c r="R66" s="16"/>
      <c r="S66" s="31">
        <f t="shared" si="0"/>
        <v>100000</v>
      </c>
      <c r="T66" s="16"/>
    </row>
    <row r="67" spans="1:20" x14ac:dyDescent="0.3">
      <c r="A67" s="20"/>
      <c r="B67" s="21" t="s">
        <v>33</v>
      </c>
      <c r="C67" s="20"/>
      <c r="D67" s="22">
        <v>17250</v>
      </c>
      <c r="E67" s="23">
        <v>0</v>
      </c>
      <c r="F67" s="24">
        <v>17250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/>
      <c r="P67" s="20"/>
      <c r="Q67" s="20"/>
      <c r="R67" s="20"/>
      <c r="S67" s="32">
        <f t="shared" si="0"/>
        <v>17250</v>
      </c>
      <c r="T67" s="20"/>
    </row>
    <row r="68" spans="1:20" x14ac:dyDescent="0.3">
      <c r="A68" s="20"/>
      <c r="B68" s="21" t="s">
        <v>34</v>
      </c>
      <c r="C68" s="20"/>
      <c r="D68" s="22">
        <v>78000</v>
      </c>
      <c r="E68" s="23">
        <v>0</v>
      </c>
      <c r="F68" s="24">
        <v>78000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/>
      <c r="P68" s="20"/>
      <c r="Q68" s="20"/>
      <c r="R68" s="20"/>
      <c r="S68" s="32">
        <f t="shared" si="0"/>
        <v>78000</v>
      </c>
      <c r="T68" s="20"/>
    </row>
    <row r="69" spans="1:20" x14ac:dyDescent="0.3">
      <c r="A69" s="20"/>
      <c r="B69" s="21" t="s">
        <v>35</v>
      </c>
      <c r="C69" s="20"/>
      <c r="D69" s="22">
        <v>4750</v>
      </c>
      <c r="E69" s="23">
        <v>0</v>
      </c>
      <c r="F69" s="24">
        <v>4750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/>
      <c r="P69" s="20"/>
      <c r="Q69" s="20"/>
      <c r="R69" s="20"/>
      <c r="S69" s="32">
        <f t="shared" ref="S69:S95" si="1">D69-(SUM(G69:R69))</f>
        <v>4750</v>
      </c>
      <c r="T69" s="20"/>
    </row>
    <row r="70" spans="1:20" x14ac:dyDescent="0.3">
      <c r="A70" s="16"/>
      <c r="B70" s="17" t="s">
        <v>43</v>
      </c>
      <c r="C70" s="16"/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6"/>
      <c r="P70" s="16"/>
      <c r="Q70" s="16"/>
      <c r="R70" s="16"/>
      <c r="S70" s="31">
        <f t="shared" si="1"/>
        <v>0</v>
      </c>
      <c r="T70" s="16"/>
    </row>
    <row r="71" spans="1:20" x14ac:dyDescent="0.3">
      <c r="A71" s="20"/>
      <c r="B71" s="21" t="s">
        <v>44</v>
      </c>
      <c r="C71" s="20"/>
      <c r="D71" s="20">
        <v>0</v>
      </c>
      <c r="E71" s="23">
        <v>0</v>
      </c>
      <c r="F71" s="23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/>
      <c r="P71" s="20"/>
      <c r="Q71" s="20"/>
      <c r="R71" s="20"/>
      <c r="S71" s="32">
        <f t="shared" si="1"/>
        <v>0</v>
      </c>
      <c r="T71" s="20"/>
    </row>
    <row r="72" spans="1:20" x14ac:dyDescent="0.3">
      <c r="A72" s="20"/>
      <c r="B72" s="21" t="s">
        <v>45</v>
      </c>
      <c r="C72" s="20"/>
      <c r="D72" s="20">
        <v>0</v>
      </c>
      <c r="E72" s="23">
        <v>0</v>
      </c>
      <c r="F72" s="23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/>
      <c r="P72" s="20"/>
      <c r="Q72" s="20"/>
      <c r="R72" s="20"/>
      <c r="S72" s="32">
        <f t="shared" si="1"/>
        <v>0</v>
      </c>
      <c r="T72" s="20"/>
    </row>
    <row r="73" spans="1:20" x14ac:dyDescent="0.3">
      <c r="A73" s="20"/>
      <c r="B73" s="21" t="s">
        <v>74</v>
      </c>
      <c r="C73" s="20"/>
      <c r="D73" s="20">
        <v>0</v>
      </c>
      <c r="E73" s="23">
        <v>0</v>
      </c>
      <c r="F73" s="23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/>
      <c r="P73" s="20"/>
      <c r="Q73" s="20"/>
      <c r="R73" s="20"/>
      <c r="S73" s="32">
        <f t="shared" si="1"/>
        <v>0</v>
      </c>
      <c r="T73" s="20"/>
    </row>
    <row r="74" spans="1:20" ht="37.5" x14ac:dyDescent="0.3">
      <c r="A74" s="6" t="s">
        <v>79</v>
      </c>
      <c r="B74" s="6" t="s">
        <v>80</v>
      </c>
      <c r="C74" s="6" t="s">
        <v>71</v>
      </c>
      <c r="D74" s="7">
        <v>150000</v>
      </c>
      <c r="E74" s="8">
        <v>50000</v>
      </c>
      <c r="F74" s="8">
        <v>100000</v>
      </c>
      <c r="G74" s="6">
        <v>0</v>
      </c>
      <c r="H74" s="8">
        <v>50000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10"/>
      <c r="P74" s="10"/>
      <c r="Q74" s="10"/>
      <c r="R74" s="10"/>
      <c r="S74" s="33">
        <f t="shared" si="1"/>
        <v>100000</v>
      </c>
      <c r="T74" s="6" t="s">
        <v>66</v>
      </c>
    </row>
    <row r="75" spans="1:20" x14ac:dyDescent="0.3">
      <c r="A75" s="11" t="s">
        <v>81</v>
      </c>
      <c r="B75" s="12" t="s">
        <v>82</v>
      </c>
      <c r="C75" s="12" t="s">
        <v>65</v>
      </c>
      <c r="D75" s="13">
        <v>50000</v>
      </c>
      <c r="E75" s="14">
        <v>50000</v>
      </c>
      <c r="F75" s="11">
        <v>0</v>
      </c>
      <c r="G75" s="11">
        <v>0</v>
      </c>
      <c r="H75" s="14">
        <v>50000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5"/>
      <c r="P75" s="15"/>
      <c r="Q75" s="15"/>
      <c r="R75" s="15"/>
      <c r="S75" s="30">
        <f t="shared" si="1"/>
        <v>0</v>
      </c>
      <c r="T75" s="15"/>
    </row>
    <row r="76" spans="1:20" x14ac:dyDescent="0.3">
      <c r="A76" s="16"/>
      <c r="B76" s="17" t="s">
        <v>43</v>
      </c>
      <c r="C76" s="16"/>
      <c r="D76" s="18">
        <v>50000</v>
      </c>
      <c r="E76" s="19">
        <v>50000</v>
      </c>
      <c r="F76" s="17">
        <v>0</v>
      </c>
      <c r="G76" s="17">
        <v>0</v>
      </c>
      <c r="H76" s="19">
        <v>50000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6"/>
      <c r="P76" s="16"/>
      <c r="Q76" s="16"/>
      <c r="R76" s="16"/>
      <c r="S76" s="31">
        <f t="shared" si="1"/>
        <v>0</v>
      </c>
      <c r="T76" s="16"/>
    </row>
    <row r="77" spans="1:20" x14ac:dyDescent="0.3">
      <c r="A77" s="20"/>
      <c r="B77" s="21" t="s">
        <v>44</v>
      </c>
      <c r="C77" s="20"/>
      <c r="D77" s="22">
        <v>3600</v>
      </c>
      <c r="E77" s="24">
        <v>3600</v>
      </c>
      <c r="F77" s="23">
        <v>0</v>
      </c>
      <c r="G77" s="20">
        <v>0</v>
      </c>
      <c r="H77" s="25">
        <v>3600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/>
      <c r="P77" s="20"/>
      <c r="Q77" s="20"/>
      <c r="R77" s="20"/>
      <c r="S77" s="32">
        <f t="shared" si="1"/>
        <v>0</v>
      </c>
      <c r="T77" s="20"/>
    </row>
    <row r="78" spans="1:20" x14ac:dyDescent="0.3">
      <c r="A78" s="20"/>
      <c r="B78" s="21" t="s">
        <v>45</v>
      </c>
      <c r="C78" s="20"/>
      <c r="D78" s="22">
        <v>37978</v>
      </c>
      <c r="E78" s="24">
        <v>37978</v>
      </c>
      <c r="F78" s="23">
        <v>0</v>
      </c>
      <c r="G78" s="20">
        <v>0</v>
      </c>
      <c r="H78" s="25">
        <v>37978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/>
      <c r="P78" s="20"/>
      <c r="Q78" s="20"/>
      <c r="R78" s="20"/>
      <c r="S78" s="32">
        <f t="shared" si="1"/>
        <v>0</v>
      </c>
      <c r="T78" s="20"/>
    </row>
    <row r="79" spans="1:20" x14ac:dyDescent="0.3">
      <c r="A79" s="20"/>
      <c r="B79" s="21" t="s">
        <v>74</v>
      </c>
      <c r="C79" s="20"/>
      <c r="D79" s="22">
        <v>8422</v>
      </c>
      <c r="E79" s="24">
        <v>8422</v>
      </c>
      <c r="F79" s="23">
        <v>0</v>
      </c>
      <c r="G79" s="20">
        <v>0</v>
      </c>
      <c r="H79" s="25">
        <v>8422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/>
      <c r="P79" s="20"/>
      <c r="Q79" s="20"/>
      <c r="R79" s="20"/>
      <c r="S79" s="32">
        <f t="shared" si="1"/>
        <v>0</v>
      </c>
      <c r="T79" s="20"/>
    </row>
    <row r="80" spans="1:20" ht="37.5" x14ac:dyDescent="0.3">
      <c r="A80" s="11" t="s">
        <v>83</v>
      </c>
      <c r="B80" s="12" t="s">
        <v>84</v>
      </c>
      <c r="C80" s="12" t="s">
        <v>71</v>
      </c>
      <c r="D80" s="13">
        <v>100000</v>
      </c>
      <c r="E80" s="11">
        <v>0</v>
      </c>
      <c r="F80" s="14">
        <v>100000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5"/>
      <c r="P80" s="15"/>
      <c r="Q80" s="15"/>
      <c r="R80" s="15"/>
      <c r="S80" s="30">
        <f t="shared" si="1"/>
        <v>100000</v>
      </c>
      <c r="T80" s="15"/>
    </row>
    <row r="81" spans="1:20" x14ac:dyDescent="0.3">
      <c r="A81" s="16"/>
      <c r="B81" s="17" t="s">
        <v>32</v>
      </c>
      <c r="C81" s="16"/>
      <c r="D81" s="18">
        <v>100000</v>
      </c>
      <c r="E81" s="17">
        <v>0</v>
      </c>
      <c r="F81" s="19">
        <v>100000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6"/>
      <c r="P81" s="16"/>
      <c r="Q81" s="16"/>
      <c r="R81" s="16"/>
      <c r="S81" s="31">
        <f t="shared" si="1"/>
        <v>100000</v>
      </c>
      <c r="T81" s="16"/>
    </row>
    <row r="82" spans="1:20" x14ac:dyDescent="0.3">
      <c r="A82" s="20"/>
      <c r="B82" s="21" t="s">
        <v>33</v>
      </c>
      <c r="C82" s="20"/>
      <c r="D82" s="22">
        <v>14700</v>
      </c>
      <c r="E82" s="23">
        <v>0</v>
      </c>
      <c r="F82" s="24">
        <v>14700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/>
      <c r="P82" s="20"/>
      <c r="Q82" s="20"/>
      <c r="R82" s="20"/>
      <c r="S82" s="32">
        <f t="shared" si="1"/>
        <v>14700</v>
      </c>
      <c r="T82" s="20"/>
    </row>
    <row r="83" spans="1:20" x14ac:dyDescent="0.3">
      <c r="A83" s="20"/>
      <c r="B83" s="21" t="s">
        <v>34</v>
      </c>
      <c r="C83" s="20"/>
      <c r="D83" s="22">
        <v>75000</v>
      </c>
      <c r="E83" s="23">
        <v>0</v>
      </c>
      <c r="F83" s="24">
        <v>75000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/>
      <c r="P83" s="20"/>
      <c r="Q83" s="20"/>
      <c r="R83" s="20"/>
      <c r="S83" s="32">
        <f t="shared" si="1"/>
        <v>75000</v>
      </c>
      <c r="T83" s="20"/>
    </row>
    <row r="84" spans="1:20" x14ac:dyDescent="0.3">
      <c r="A84" s="20"/>
      <c r="B84" s="21" t="s">
        <v>35</v>
      </c>
      <c r="C84" s="20"/>
      <c r="D84" s="22">
        <v>10300</v>
      </c>
      <c r="E84" s="23">
        <v>0</v>
      </c>
      <c r="F84" s="24">
        <v>10300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/>
      <c r="P84" s="20"/>
      <c r="Q84" s="20"/>
      <c r="R84" s="20"/>
      <c r="S84" s="32">
        <f t="shared" si="1"/>
        <v>10300</v>
      </c>
      <c r="T84" s="20"/>
    </row>
    <row r="85" spans="1:20" x14ac:dyDescent="0.3">
      <c r="A85" s="16"/>
      <c r="B85" s="17" t="s">
        <v>43</v>
      </c>
      <c r="C85" s="16"/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6"/>
      <c r="P85" s="16"/>
      <c r="Q85" s="16"/>
      <c r="R85" s="16"/>
      <c r="S85" s="31">
        <f t="shared" si="1"/>
        <v>0</v>
      </c>
      <c r="T85" s="16"/>
    </row>
    <row r="86" spans="1:20" x14ac:dyDescent="0.3">
      <c r="A86" s="20"/>
      <c r="B86" s="21" t="s">
        <v>44</v>
      </c>
      <c r="C86" s="20"/>
      <c r="D86" s="20">
        <v>0</v>
      </c>
      <c r="E86" s="23">
        <v>0</v>
      </c>
      <c r="F86" s="23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/>
      <c r="P86" s="20"/>
      <c r="Q86" s="20"/>
      <c r="R86" s="20"/>
      <c r="S86" s="32">
        <f t="shared" si="1"/>
        <v>0</v>
      </c>
      <c r="T86" s="20"/>
    </row>
    <row r="87" spans="1:20" x14ac:dyDescent="0.3">
      <c r="A87" s="20"/>
      <c r="B87" s="21" t="s">
        <v>45</v>
      </c>
      <c r="C87" s="20"/>
      <c r="D87" s="20">
        <v>0</v>
      </c>
      <c r="E87" s="23">
        <v>0</v>
      </c>
      <c r="F87" s="23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/>
      <c r="P87" s="20"/>
      <c r="Q87" s="20"/>
      <c r="R87" s="20"/>
      <c r="S87" s="32">
        <f t="shared" si="1"/>
        <v>0</v>
      </c>
      <c r="T87" s="20"/>
    </row>
    <row r="88" spans="1:20" x14ac:dyDescent="0.3">
      <c r="A88" s="20"/>
      <c r="B88" s="21" t="s">
        <v>74</v>
      </c>
      <c r="C88" s="20"/>
      <c r="D88" s="20">
        <v>0</v>
      </c>
      <c r="E88" s="23">
        <v>0</v>
      </c>
      <c r="F88" s="23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/>
      <c r="P88" s="20"/>
      <c r="Q88" s="20"/>
      <c r="R88" s="20"/>
      <c r="S88" s="32">
        <f t="shared" si="1"/>
        <v>0</v>
      </c>
      <c r="T88" s="20"/>
    </row>
    <row r="89" spans="1:20" ht="56.25" x14ac:dyDescent="0.3">
      <c r="A89" s="6" t="s">
        <v>85</v>
      </c>
      <c r="B89" s="6" t="s">
        <v>86</v>
      </c>
      <c r="C89" s="6" t="s">
        <v>71</v>
      </c>
      <c r="D89" s="7">
        <v>126000</v>
      </c>
      <c r="E89" s="6">
        <v>0</v>
      </c>
      <c r="F89" s="8">
        <v>126000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10"/>
      <c r="P89" s="10"/>
      <c r="Q89" s="10"/>
      <c r="R89" s="10"/>
      <c r="S89" s="33">
        <f t="shared" si="1"/>
        <v>126000</v>
      </c>
      <c r="T89" s="6" t="s">
        <v>66</v>
      </c>
    </row>
    <row r="90" spans="1:20" ht="37.5" x14ac:dyDescent="0.3">
      <c r="A90" s="11" t="s">
        <v>87</v>
      </c>
      <c r="B90" s="12" t="s">
        <v>88</v>
      </c>
      <c r="C90" s="12" t="s">
        <v>89</v>
      </c>
      <c r="D90" s="13">
        <v>126000</v>
      </c>
      <c r="E90" s="11">
        <v>0</v>
      </c>
      <c r="F90" s="14">
        <v>126000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5"/>
      <c r="P90" s="15"/>
      <c r="Q90" s="15"/>
      <c r="R90" s="15"/>
      <c r="S90" s="30">
        <f t="shared" si="1"/>
        <v>126000</v>
      </c>
      <c r="T90" s="15"/>
    </row>
    <row r="91" spans="1:20" x14ac:dyDescent="0.3">
      <c r="A91" s="16"/>
      <c r="B91" s="17" t="s">
        <v>32</v>
      </c>
      <c r="C91" s="16"/>
      <c r="D91" s="18">
        <v>126000</v>
      </c>
      <c r="E91" s="17">
        <v>0</v>
      </c>
      <c r="F91" s="19">
        <v>126000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6"/>
      <c r="P91" s="16"/>
      <c r="Q91" s="16"/>
      <c r="R91" s="16"/>
      <c r="S91" s="31">
        <f t="shared" si="1"/>
        <v>126000</v>
      </c>
      <c r="T91" s="16"/>
    </row>
    <row r="92" spans="1:20" x14ac:dyDescent="0.3">
      <c r="A92" s="20"/>
      <c r="B92" s="21" t="s">
        <v>33</v>
      </c>
      <c r="C92" s="20"/>
      <c r="D92" s="22">
        <v>10000</v>
      </c>
      <c r="E92" s="23">
        <v>0</v>
      </c>
      <c r="F92" s="24">
        <v>10000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/>
      <c r="P92" s="20"/>
      <c r="Q92" s="20"/>
      <c r="R92" s="20"/>
      <c r="S92" s="32">
        <f t="shared" si="1"/>
        <v>10000</v>
      </c>
      <c r="T92" s="20"/>
    </row>
    <row r="93" spans="1:20" x14ac:dyDescent="0.3">
      <c r="A93" s="20"/>
      <c r="B93" s="21" t="s">
        <v>34</v>
      </c>
      <c r="C93" s="20"/>
      <c r="D93" s="22">
        <v>73500</v>
      </c>
      <c r="E93" s="23">
        <v>0</v>
      </c>
      <c r="F93" s="24">
        <v>73500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/>
      <c r="P93" s="20"/>
      <c r="Q93" s="20"/>
      <c r="R93" s="20"/>
      <c r="S93" s="32">
        <f t="shared" si="1"/>
        <v>73500</v>
      </c>
      <c r="T93" s="20"/>
    </row>
    <row r="94" spans="1:20" x14ac:dyDescent="0.3">
      <c r="A94" s="20"/>
      <c r="B94" s="21" t="s">
        <v>35</v>
      </c>
      <c r="C94" s="20"/>
      <c r="D94" s="22">
        <v>42500</v>
      </c>
      <c r="E94" s="23">
        <v>0</v>
      </c>
      <c r="F94" s="24">
        <v>42500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/>
      <c r="P94" s="20"/>
      <c r="Q94" s="20"/>
      <c r="R94" s="20"/>
      <c r="S94" s="32">
        <f t="shared" si="1"/>
        <v>42500</v>
      </c>
      <c r="T94" s="20"/>
    </row>
    <row r="95" spans="1:20" x14ac:dyDescent="0.3">
      <c r="A95" s="26" t="s">
        <v>90</v>
      </c>
      <c r="B95" s="26"/>
      <c r="C95" s="26"/>
      <c r="D95" s="28">
        <v>1175000</v>
      </c>
      <c r="E95" s="28">
        <v>250000</v>
      </c>
      <c r="F95" s="28">
        <v>925000</v>
      </c>
      <c r="G95" s="28">
        <v>74000</v>
      </c>
      <c r="H95" s="28">
        <v>126000</v>
      </c>
      <c r="I95" s="26">
        <v>0</v>
      </c>
      <c r="J95" s="26">
        <v>0</v>
      </c>
      <c r="K95" s="28">
        <v>50000</v>
      </c>
      <c r="L95" s="26">
        <v>0</v>
      </c>
      <c r="M95" s="26">
        <v>0</v>
      </c>
      <c r="N95" s="26">
        <v>0</v>
      </c>
      <c r="O95" s="26"/>
      <c r="P95" s="26"/>
      <c r="Q95" s="26"/>
      <c r="R95" s="26"/>
      <c r="S95" s="34">
        <f t="shared" si="1"/>
        <v>925000</v>
      </c>
      <c r="T95" s="26"/>
    </row>
    <row r="96" spans="1:20" x14ac:dyDescent="0.3">
      <c r="A96" s="27" t="s">
        <v>91</v>
      </c>
    </row>
    <row r="97" spans="1:1" x14ac:dyDescent="0.3">
      <c r="A97" s="27" t="s">
        <v>92</v>
      </c>
    </row>
    <row r="98" spans="1:1" x14ac:dyDescent="0.3">
      <c r="A98" s="27" t="s">
        <v>93</v>
      </c>
    </row>
    <row r="99" spans="1:1" x14ac:dyDescent="0.3">
      <c r="A99" s="27" t="s">
        <v>94</v>
      </c>
    </row>
  </sheetData>
  <mergeCells count="12">
    <mergeCell ref="T1:T3"/>
    <mergeCell ref="A1:A3"/>
    <mergeCell ref="B1:B3"/>
    <mergeCell ref="C1:C3"/>
    <mergeCell ref="D1:D3"/>
    <mergeCell ref="E1:E3"/>
    <mergeCell ref="F1:F3"/>
    <mergeCell ref="G1:I1"/>
    <mergeCell ref="J1:L1"/>
    <mergeCell ref="M1:O1"/>
    <mergeCell ref="P1:R1"/>
    <mergeCell ref="S1:S2"/>
  </mergeCells>
  <printOptions horizontalCentered="1"/>
  <pageMargins left="0" right="0" top="0.98425196850393704" bottom="0.51181102362204722" header="0.51181102362204722" footer="0"/>
  <pageSetup paperSize="9" scale="72" orientation="landscape" r:id="rId1"/>
  <headerFooter>
    <oddHeader>&amp;C&amp;"TH SarabunPSK,ตัวหนา"&amp;18แบบฟอร์มการปรับแผนการใช้จ่ายงบประมาณ ประจำปีงบประมาณ พ.ศ. 2563
 ประเภทงบประมาณ : แผ่นดิน หน่วยงาน : สถาบันภาษา ศิลปะและวัฒนธรรม
 เบิกจ่าย (หน่วยงาน) ณ 10 มิถุนายน 2563</oddHeader>
    <oddFooter>&amp;C]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2"/>
  <sheetViews>
    <sheetView tabSelected="1" view="pageBreakPreview" zoomScale="60" zoomScaleNormal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X9" sqref="X9"/>
    </sheetView>
  </sheetViews>
  <sheetFormatPr defaultRowHeight="14.25" x14ac:dyDescent="0.2"/>
  <cols>
    <col min="1" max="1" width="18.75" bestFit="1" customWidth="1"/>
    <col min="2" max="2" width="36" bestFit="1" customWidth="1"/>
    <col min="3" max="3" width="17.875" customWidth="1"/>
    <col min="4" max="4" width="8.75" customWidth="1"/>
    <col min="5" max="5" width="9.5" bestFit="1" customWidth="1"/>
    <col min="6" max="6" width="6.875" customWidth="1"/>
    <col min="7" max="7" width="5.625" customWidth="1"/>
    <col min="8" max="8" width="6.625" customWidth="1"/>
    <col min="9" max="9" width="5.625" customWidth="1"/>
    <col min="10" max="11" width="6.625" customWidth="1"/>
    <col min="12" max="13" width="5.625" customWidth="1"/>
    <col min="14" max="14" width="6.625" customWidth="1"/>
    <col min="15" max="18" width="3.75" customWidth="1"/>
    <col min="19" max="19" width="7.625" bestFit="1" customWidth="1"/>
    <col min="20" max="20" width="24.75" customWidth="1"/>
  </cols>
  <sheetData>
    <row r="1" spans="1:20" ht="18.75" x14ac:dyDescent="0.2">
      <c r="A1" s="49" t="s">
        <v>0</v>
      </c>
      <c r="B1" s="49" t="s">
        <v>1</v>
      </c>
      <c r="C1" s="49" t="s">
        <v>2</v>
      </c>
      <c r="D1" s="49" t="s">
        <v>3</v>
      </c>
      <c r="E1" s="49" t="s">
        <v>4</v>
      </c>
      <c r="F1" s="49" t="s">
        <v>5</v>
      </c>
      <c r="G1" s="35" t="s">
        <v>6</v>
      </c>
      <c r="H1" s="36"/>
      <c r="I1" s="37"/>
      <c r="J1" s="38" t="s">
        <v>7</v>
      </c>
      <c r="K1" s="39"/>
      <c r="L1" s="40"/>
      <c r="M1" s="41" t="s">
        <v>8</v>
      </c>
      <c r="N1" s="42"/>
      <c r="O1" s="43"/>
      <c r="P1" s="44" t="s">
        <v>9</v>
      </c>
      <c r="Q1" s="45"/>
      <c r="R1" s="46"/>
      <c r="S1" s="47" t="s">
        <v>10</v>
      </c>
      <c r="T1" s="49" t="s">
        <v>11</v>
      </c>
    </row>
    <row r="2" spans="1:20" ht="18.75" x14ac:dyDescent="0.2">
      <c r="A2" s="50"/>
      <c r="B2" s="50"/>
      <c r="C2" s="50"/>
      <c r="D2" s="50"/>
      <c r="E2" s="50"/>
      <c r="F2" s="50"/>
      <c r="G2" s="1" t="s">
        <v>12</v>
      </c>
      <c r="H2" s="1" t="s">
        <v>13</v>
      </c>
      <c r="I2" s="1" t="s">
        <v>14</v>
      </c>
      <c r="J2" s="2" t="s">
        <v>15</v>
      </c>
      <c r="K2" s="2" t="s">
        <v>16</v>
      </c>
      <c r="L2" s="2" t="s">
        <v>17</v>
      </c>
      <c r="M2" s="3" t="s">
        <v>18</v>
      </c>
      <c r="N2" s="3" t="s">
        <v>19</v>
      </c>
      <c r="O2" s="4" t="s">
        <v>20</v>
      </c>
      <c r="P2" s="4" t="s">
        <v>21</v>
      </c>
      <c r="Q2" s="4" t="s">
        <v>22</v>
      </c>
      <c r="R2" s="4" t="s">
        <v>23</v>
      </c>
      <c r="S2" s="48"/>
      <c r="T2" s="50"/>
    </row>
    <row r="3" spans="1:20" ht="18.75" x14ac:dyDescent="0.2">
      <c r="A3" s="51"/>
      <c r="B3" s="51"/>
      <c r="C3" s="51"/>
      <c r="D3" s="51"/>
      <c r="E3" s="51"/>
      <c r="F3" s="51"/>
      <c r="G3" s="1" t="s">
        <v>24</v>
      </c>
      <c r="H3" s="1" t="s">
        <v>24</v>
      </c>
      <c r="I3" s="1" t="s">
        <v>24</v>
      </c>
      <c r="J3" s="2" t="s">
        <v>24</v>
      </c>
      <c r="K3" s="2" t="s">
        <v>24</v>
      </c>
      <c r="L3" s="2" t="s">
        <v>24</v>
      </c>
      <c r="M3" s="3" t="s">
        <v>24</v>
      </c>
      <c r="N3" s="3" t="s">
        <v>24</v>
      </c>
      <c r="O3" s="4" t="s">
        <v>24</v>
      </c>
      <c r="P3" s="4" t="s">
        <v>24</v>
      </c>
      <c r="Q3" s="4" t="s">
        <v>24</v>
      </c>
      <c r="R3" s="4" t="s">
        <v>24</v>
      </c>
      <c r="S3" s="5" t="s">
        <v>24</v>
      </c>
      <c r="T3" s="51"/>
    </row>
    <row r="4" spans="1:20" ht="37.5" x14ac:dyDescent="0.2">
      <c r="A4" s="6" t="s">
        <v>141</v>
      </c>
      <c r="B4" s="6" t="s">
        <v>140</v>
      </c>
      <c r="C4" s="6" t="s">
        <v>27</v>
      </c>
      <c r="D4" s="7">
        <v>903435</v>
      </c>
      <c r="E4" s="8">
        <v>580011</v>
      </c>
      <c r="F4" s="8">
        <v>323424</v>
      </c>
      <c r="G4" s="8">
        <v>15750</v>
      </c>
      <c r="H4" s="8">
        <v>108539</v>
      </c>
      <c r="I4" s="8">
        <v>19500</v>
      </c>
      <c r="J4" s="8">
        <v>86128</v>
      </c>
      <c r="K4" s="8">
        <v>105897</v>
      </c>
      <c r="L4" s="8">
        <v>17026</v>
      </c>
      <c r="M4" s="8">
        <v>15150</v>
      </c>
      <c r="N4" s="8">
        <v>187445</v>
      </c>
      <c r="O4" s="10"/>
      <c r="P4" s="10"/>
      <c r="Q4" s="10"/>
      <c r="R4" s="10"/>
      <c r="S4" s="8">
        <f>D4-(SUM(G4:R4))</f>
        <v>348000</v>
      </c>
      <c r="T4" s="6" t="s">
        <v>28</v>
      </c>
    </row>
    <row r="5" spans="1:20" ht="37.5" x14ac:dyDescent="0.2">
      <c r="A5" s="11" t="s">
        <v>139</v>
      </c>
      <c r="B5" s="12" t="s">
        <v>138</v>
      </c>
      <c r="C5" s="12" t="s">
        <v>27</v>
      </c>
      <c r="D5" s="13">
        <v>903435</v>
      </c>
      <c r="E5" s="14">
        <v>580011</v>
      </c>
      <c r="F5" s="14">
        <v>323424</v>
      </c>
      <c r="G5" s="14">
        <v>15750</v>
      </c>
      <c r="H5" s="14">
        <v>108539</v>
      </c>
      <c r="I5" s="14">
        <v>19500</v>
      </c>
      <c r="J5" s="14">
        <v>86128</v>
      </c>
      <c r="K5" s="14">
        <v>105897</v>
      </c>
      <c r="L5" s="14">
        <v>17026</v>
      </c>
      <c r="M5" s="14">
        <v>15150</v>
      </c>
      <c r="N5" s="14">
        <v>187445</v>
      </c>
      <c r="O5" s="15"/>
      <c r="P5" s="15"/>
      <c r="Q5" s="15"/>
      <c r="R5" s="15"/>
      <c r="S5" s="30">
        <f t="shared" ref="S5:S68" si="0">D5-(SUM(G5:R5))</f>
        <v>348000</v>
      </c>
      <c r="T5" s="15"/>
    </row>
    <row r="6" spans="1:20" ht="18.75" x14ac:dyDescent="0.2">
      <c r="A6" s="16"/>
      <c r="B6" s="17" t="s">
        <v>137</v>
      </c>
      <c r="C6" s="16"/>
      <c r="D6" s="18">
        <v>180000</v>
      </c>
      <c r="E6" s="19">
        <v>121200</v>
      </c>
      <c r="F6" s="19">
        <v>58800</v>
      </c>
      <c r="G6" s="19">
        <v>15000</v>
      </c>
      <c r="H6" s="19">
        <v>15000</v>
      </c>
      <c r="I6" s="19">
        <v>16200</v>
      </c>
      <c r="J6" s="19">
        <v>15000</v>
      </c>
      <c r="K6" s="19">
        <v>15000</v>
      </c>
      <c r="L6" s="19">
        <v>15000</v>
      </c>
      <c r="M6" s="19">
        <v>15000</v>
      </c>
      <c r="N6" s="19">
        <v>15000</v>
      </c>
      <c r="O6" s="16"/>
      <c r="P6" s="16"/>
      <c r="Q6" s="16"/>
      <c r="R6" s="16"/>
      <c r="S6" s="31">
        <f t="shared" si="0"/>
        <v>58800</v>
      </c>
      <c r="T6" s="16"/>
    </row>
    <row r="7" spans="1:20" ht="18.75" x14ac:dyDescent="0.2">
      <c r="A7" s="20"/>
      <c r="B7" s="21" t="s">
        <v>136</v>
      </c>
      <c r="C7" s="20"/>
      <c r="D7" s="22">
        <v>180000</v>
      </c>
      <c r="E7" s="24">
        <v>121200</v>
      </c>
      <c r="F7" s="24">
        <v>58800</v>
      </c>
      <c r="G7" s="25">
        <v>15000</v>
      </c>
      <c r="H7" s="25">
        <v>15000</v>
      </c>
      <c r="I7" s="25">
        <v>16200</v>
      </c>
      <c r="J7" s="25">
        <v>15000</v>
      </c>
      <c r="K7" s="25">
        <v>15000</v>
      </c>
      <c r="L7" s="25">
        <v>15000</v>
      </c>
      <c r="M7" s="25">
        <v>15000</v>
      </c>
      <c r="N7" s="25">
        <v>15000</v>
      </c>
      <c r="O7" s="20"/>
      <c r="P7" s="20"/>
      <c r="Q7" s="20"/>
      <c r="R7" s="20"/>
      <c r="S7" s="32">
        <f t="shared" si="0"/>
        <v>58800</v>
      </c>
      <c r="T7" s="20"/>
    </row>
    <row r="8" spans="1:20" ht="18.75" x14ac:dyDescent="0.2">
      <c r="A8" s="16"/>
      <c r="B8" s="17" t="s">
        <v>101</v>
      </c>
      <c r="C8" s="16"/>
      <c r="D8" s="18">
        <v>671435</v>
      </c>
      <c r="E8" s="19">
        <v>406811</v>
      </c>
      <c r="F8" s="19">
        <v>264624</v>
      </c>
      <c r="G8" s="17">
        <v>750</v>
      </c>
      <c r="H8" s="19">
        <v>41539</v>
      </c>
      <c r="I8" s="19">
        <v>3300</v>
      </c>
      <c r="J8" s="19">
        <v>71128</v>
      </c>
      <c r="K8" s="19">
        <v>90897</v>
      </c>
      <c r="L8" s="19">
        <v>2026</v>
      </c>
      <c r="M8" s="17">
        <v>150</v>
      </c>
      <c r="N8" s="19">
        <v>172445</v>
      </c>
      <c r="O8" s="16"/>
      <c r="P8" s="16"/>
      <c r="Q8" s="16"/>
      <c r="R8" s="16"/>
      <c r="S8" s="31">
        <f t="shared" si="0"/>
        <v>289200</v>
      </c>
      <c r="T8" s="16"/>
    </row>
    <row r="9" spans="1:20" ht="18.75" x14ac:dyDescent="0.2">
      <c r="A9" s="20"/>
      <c r="B9" s="21" t="s">
        <v>112</v>
      </c>
      <c r="C9" s="20"/>
      <c r="D9" s="22">
        <v>144750</v>
      </c>
      <c r="E9" s="24">
        <v>46000</v>
      </c>
      <c r="F9" s="24">
        <v>98750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5">
        <v>46000</v>
      </c>
      <c r="O9" s="20"/>
      <c r="P9" s="20"/>
      <c r="Q9" s="20"/>
      <c r="R9" s="20"/>
      <c r="S9" s="32">
        <f t="shared" si="0"/>
        <v>98750</v>
      </c>
      <c r="T9" s="20"/>
    </row>
    <row r="10" spans="1:20" ht="18.75" x14ac:dyDescent="0.2">
      <c r="A10" s="20"/>
      <c r="B10" s="21" t="s">
        <v>100</v>
      </c>
      <c r="C10" s="20"/>
      <c r="D10" s="22">
        <v>205485</v>
      </c>
      <c r="E10" s="24">
        <v>180958</v>
      </c>
      <c r="F10" s="24">
        <v>24527</v>
      </c>
      <c r="G10" s="20">
        <v>750</v>
      </c>
      <c r="H10" s="25">
        <v>7300</v>
      </c>
      <c r="I10" s="25">
        <v>3300</v>
      </c>
      <c r="J10" s="25">
        <v>47840</v>
      </c>
      <c r="K10" s="25">
        <v>52578</v>
      </c>
      <c r="L10" s="25">
        <v>1260</v>
      </c>
      <c r="M10" s="20">
        <v>150</v>
      </c>
      <c r="N10" s="25">
        <v>53590</v>
      </c>
      <c r="O10" s="20"/>
      <c r="P10" s="20"/>
      <c r="Q10" s="20"/>
      <c r="R10" s="20"/>
      <c r="S10" s="32">
        <f t="shared" si="0"/>
        <v>38717</v>
      </c>
      <c r="T10" s="20"/>
    </row>
    <row r="11" spans="1:20" ht="18.75" x14ac:dyDescent="0.2">
      <c r="A11" s="20"/>
      <c r="B11" s="21" t="s">
        <v>107</v>
      </c>
      <c r="C11" s="20"/>
      <c r="D11" s="22">
        <v>268400</v>
      </c>
      <c r="E11" s="24">
        <v>142361</v>
      </c>
      <c r="F11" s="24">
        <v>126039</v>
      </c>
      <c r="G11" s="20">
        <v>0</v>
      </c>
      <c r="H11" s="25">
        <v>26365</v>
      </c>
      <c r="I11" s="20">
        <v>0</v>
      </c>
      <c r="J11" s="25">
        <v>15213</v>
      </c>
      <c r="K11" s="25">
        <v>31720</v>
      </c>
      <c r="L11" s="20">
        <v>0</v>
      </c>
      <c r="M11" s="20">
        <v>0</v>
      </c>
      <c r="N11" s="25">
        <v>60063</v>
      </c>
      <c r="O11" s="20"/>
      <c r="P11" s="20"/>
      <c r="Q11" s="20"/>
      <c r="R11" s="20"/>
      <c r="S11" s="32">
        <f t="shared" si="0"/>
        <v>135039</v>
      </c>
      <c r="T11" s="20"/>
    </row>
    <row r="12" spans="1:20" ht="18.75" x14ac:dyDescent="0.2">
      <c r="A12" s="20"/>
      <c r="B12" s="21" t="s">
        <v>135</v>
      </c>
      <c r="C12" s="20"/>
      <c r="D12" s="22">
        <v>52800</v>
      </c>
      <c r="E12" s="24">
        <v>37492</v>
      </c>
      <c r="F12" s="24">
        <v>15308</v>
      </c>
      <c r="G12" s="20">
        <v>0</v>
      </c>
      <c r="H12" s="25">
        <v>7874</v>
      </c>
      <c r="I12" s="20">
        <v>0</v>
      </c>
      <c r="J12" s="25">
        <v>8075</v>
      </c>
      <c r="K12" s="25">
        <v>6599</v>
      </c>
      <c r="L12" s="20">
        <v>766</v>
      </c>
      <c r="M12" s="20">
        <v>0</v>
      </c>
      <c r="N12" s="25">
        <v>12792</v>
      </c>
      <c r="O12" s="20"/>
      <c r="P12" s="20"/>
      <c r="Q12" s="20"/>
      <c r="R12" s="20"/>
      <c r="S12" s="32">
        <f t="shared" si="0"/>
        <v>16694</v>
      </c>
      <c r="T12" s="20"/>
    </row>
    <row r="13" spans="1:20" ht="18.75" x14ac:dyDescent="0.2">
      <c r="A13" s="16"/>
      <c r="B13" s="17" t="s">
        <v>134</v>
      </c>
      <c r="C13" s="16"/>
      <c r="D13" s="18">
        <v>52000</v>
      </c>
      <c r="E13" s="19">
        <v>52000</v>
      </c>
      <c r="F13" s="17">
        <v>0</v>
      </c>
      <c r="G13" s="17">
        <v>0</v>
      </c>
      <c r="H13" s="19">
        <v>52000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6"/>
      <c r="P13" s="16"/>
      <c r="Q13" s="16"/>
      <c r="R13" s="16"/>
      <c r="S13" s="31">
        <f t="shared" si="0"/>
        <v>0</v>
      </c>
      <c r="T13" s="16"/>
    </row>
    <row r="14" spans="1:20" ht="18.75" x14ac:dyDescent="0.2">
      <c r="A14" s="20"/>
      <c r="B14" s="21" t="s">
        <v>133</v>
      </c>
      <c r="C14" s="20"/>
      <c r="D14" s="22">
        <v>52000</v>
      </c>
      <c r="E14" s="24">
        <v>52000</v>
      </c>
      <c r="F14" s="23">
        <v>0</v>
      </c>
      <c r="G14" s="20">
        <v>0</v>
      </c>
      <c r="H14" s="25">
        <v>52000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/>
      <c r="P14" s="20"/>
      <c r="Q14" s="20"/>
      <c r="R14" s="20"/>
      <c r="S14" s="32">
        <f t="shared" si="0"/>
        <v>0</v>
      </c>
      <c r="T14" s="20"/>
    </row>
    <row r="15" spans="1:20" ht="37.5" x14ac:dyDescent="0.2">
      <c r="A15" s="6" t="s">
        <v>132</v>
      </c>
      <c r="B15" s="6" t="s">
        <v>131</v>
      </c>
      <c r="C15" s="6" t="s">
        <v>27</v>
      </c>
      <c r="D15" s="7">
        <v>193965</v>
      </c>
      <c r="E15" s="6">
        <v>0</v>
      </c>
      <c r="F15" s="8">
        <v>193965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10"/>
      <c r="P15" s="10"/>
      <c r="Q15" s="10"/>
      <c r="R15" s="10"/>
      <c r="S15" s="33">
        <f t="shared" si="0"/>
        <v>193965</v>
      </c>
      <c r="T15" s="6" t="s">
        <v>28</v>
      </c>
    </row>
    <row r="16" spans="1:20" ht="37.5" x14ac:dyDescent="0.2">
      <c r="A16" s="11" t="s">
        <v>130</v>
      </c>
      <c r="B16" s="12" t="s">
        <v>129</v>
      </c>
      <c r="C16" s="12" t="s">
        <v>27</v>
      </c>
      <c r="D16" s="13">
        <v>193965</v>
      </c>
      <c r="E16" s="11">
        <v>0</v>
      </c>
      <c r="F16" s="14">
        <v>193965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5"/>
      <c r="P16" s="15"/>
      <c r="Q16" s="15"/>
      <c r="R16" s="15"/>
      <c r="S16" s="30">
        <f t="shared" si="0"/>
        <v>193965</v>
      </c>
      <c r="T16" s="15"/>
    </row>
    <row r="17" spans="1:20" ht="18.75" x14ac:dyDescent="0.2">
      <c r="A17" s="16"/>
      <c r="B17" s="17" t="s">
        <v>101</v>
      </c>
      <c r="C17" s="16"/>
      <c r="D17" s="18">
        <v>193965</v>
      </c>
      <c r="E17" s="17">
        <v>0</v>
      </c>
      <c r="F17" s="19">
        <v>193965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6"/>
      <c r="P17" s="16"/>
      <c r="Q17" s="16"/>
      <c r="R17" s="16"/>
      <c r="S17" s="31">
        <f t="shared" si="0"/>
        <v>193965</v>
      </c>
      <c r="T17" s="16"/>
    </row>
    <row r="18" spans="1:20" ht="18.75" x14ac:dyDescent="0.2">
      <c r="A18" s="20"/>
      <c r="B18" s="21" t="s">
        <v>112</v>
      </c>
      <c r="C18" s="20"/>
      <c r="D18" s="22">
        <v>25000</v>
      </c>
      <c r="E18" s="23">
        <v>0</v>
      </c>
      <c r="F18" s="24">
        <v>25000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/>
      <c r="P18" s="20"/>
      <c r="Q18" s="20"/>
      <c r="R18" s="20"/>
      <c r="S18" s="32">
        <f t="shared" si="0"/>
        <v>25000</v>
      </c>
      <c r="T18" s="20"/>
    </row>
    <row r="19" spans="1:20" ht="18.75" x14ac:dyDescent="0.2">
      <c r="A19" s="20"/>
      <c r="B19" s="21" t="s">
        <v>100</v>
      </c>
      <c r="C19" s="20"/>
      <c r="D19" s="22">
        <v>159000</v>
      </c>
      <c r="E19" s="23">
        <v>0</v>
      </c>
      <c r="F19" s="24">
        <v>159000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/>
      <c r="P19" s="20"/>
      <c r="Q19" s="20"/>
      <c r="R19" s="20"/>
      <c r="S19" s="32">
        <f t="shared" si="0"/>
        <v>159000</v>
      </c>
      <c r="T19" s="20"/>
    </row>
    <row r="20" spans="1:20" ht="18.75" x14ac:dyDescent="0.2">
      <c r="A20" s="20"/>
      <c r="B20" s="21" t="s">
        <v>107</v>
      </c>
      <c r="C20" s="20"/>
      <c r="D20" s="22">
        <v>9965</v>
      </c>
      <c r="E20" s="23">
        <v>0</v>
      </c>
      <c r="F20" s="24">
        <v>9965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/>
      <c r="P20" s="20"/>
      <c r="Q20" s="20"/>
      <c r="R20" s="20"/>
      <c r="S20" s="32">
        <f t="shared" si="0"/>
        <v>9965</v>
      </c>
      <c r="T20" s="20"/>
    </row>
    <row r="21" spans="1:20" ht="37.5" x14ac:dyDescent="0.2">
      <c r="A21" s="6" t="s">
        <v>128</v>
      </c>
      <c r="B21" s="6" t="s">
        <v>127</v>
      </c>
      <c r="C21" s="6" t="s">
        <v>123</v>
      </c>
      <c r="D21" s="7">
        <v>160000</v>
      </c>
      <c r="E21" s="8">
        <v>156458</v>
      </c>
      <c r="F21" s="8">
        <v>3542</v>
      </c>
      <c r="G21" s="6">
        <v>0</v>
      </c>
      <c r="H21" s="8">
        <v>17600</v>
      </c>
      <c r="I21" s="6">
        <v>0</v>
      </c>
      <c r="J21" s="8">
        <v>58534</v>
      </c>
      <c r="K21" s="8">
        <v>76624</v>
      </c>
      <c r="L21" s="8">
        <v>3700</v>
      </c>
      <c r="M21" s="6">
        <v>0</v>
      </c>
      <c r="N21" s="6">
        <v>0</v>
      </c>
      <c r="O21" s="10"/>
      <c r="P21" s="10"/>
      <c r="Q21" s="10"/>
      <c r="R21" s="10"/>
      <c r="S21" s="33">
        <f t="shared" si="0"/>
        <v>3542</v>
      </c>
      <c r="T21" s="6" t="s">
        <v>126</v>
      </c>
    </row>
    <row r="22" spans="1:20" ht="56.25" x14ac:dyDescent="0.2">
      <c r="A22" s="11" t="s">
        <v>125</v>
      </c>
      <c r="B22" s="12" t="s">
        <v>124</v>
      </c>
      <c r="C22" s="12" t="s">
        <v>123</v>
      </c>
      <c r="D22" s="13">
        <v>160000</v>
      </c>
      <c r="E22" s="14">
        <v>156458</v>
      </c>
      <c r="F22" s="14">
        <v>3542</v>
      </c>
      <c r="G22" s="11">
        <v>0</v>
      </c>
      <c r="H22" s="14">
        <v>17600</v>
      </c>
      <c r="I22" s="11">
        <v>0</v>
      </c>
      <c r="J22" s="14">
        <v>58534</v>
      </c>
      <c r="K22" s="14">
        <v>76624</v>
      </c>
      <c r="L22" s="14">
        <v>3700</v>
      </c>
      <c r="M22" s="11">
        <v>0</v>
      </c>
      <c r="N22" s="11">
        <v>0</v>
      </c>
      <c r="O22" s="15"/>
      <c r="P22" s="15"/>
      <c r="Q22" s="15"/>
      <c r="R22" s="15"/>
      <c r="S22" s="30">
        <f t="shared" si="0"/>
        <v>3542</v>
      </c>
      <c r="T22" s="15"/>
    </row>
    <row r="23" spans="1:20" ht="18.75" x14ac:dyDescent="0.2">
      <c r="A23" s="16"/>
      <c r="B23" s="17" t="s">
        <v>101</v>
      </c>
      <c r="C23" s="16"/>
      <c r="D23" s="18">
        <v>19000</v>
      </c>
      <c r="E23" s="19">
        <v>17600</v>
      </c>
      <c r="F23" s="19">
        <v>1400</v>
      </c>
      <c r="G23" s="17">
        <v>0</v>
      </c>
      <c r="H23" s="19">
        <v>17600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6"/>
      <c r="P23" s="16"/>
      <c r="Q23" s="16"/>
      <c r="R23" s="16"/>
      <c r="S23" s="31">
        <f t="shared" si="0"/>
        <v>1400</v>
      </c>
      <c r="T23" s="16"/>
    </row>
    <row r="24" spans="1:20" ht="18.75" x14ac:dyDescent="0.2">
      <c r="A24" s="20"/>
      <c r="B24" s="21" t="s">
        <v>100</v>
      </c>
      <c r="C24" s="20"/>
      <c r="D24" s="20">
        <v>0</v>
      </c>
      <c r="E24" s="23">
        <v>0</v>
      </c>
      <c r="F24" s="23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/>
      <c r="P24" s="20"/>
      <c r="Q24" s="20"/>
      <c r="R24" s="20"/>
      <c r="S24" s="32">
        <f t="shared" si="0"/>
        <v>0</v>
      </c>
      <c r="T24" s="20"/>
    </row>
    <row r="25" spans="1:20" ht="18.75" x14ac:dyDescent="0.2">
      <c r="A25" s="20"/>
      <c r="B25" s="21" t="s">
        <v>107</v>
      </c>
      <c r="C25" s="20"/>
      <c r="D25" s="22">
        <v>19000</v>
      </c>
      <c r="E25" s="24">
        <v>17600</v>
      </c>
      <c r="F25" s="24">
        <v>1400</v>
      </c>
      <c r="G25" s="20">
        <v>0</v>
      </c>
      <c r="H25" s="25">
        <v>17600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/>
      <c r="P25" s="20"/>
      <c r="Q25" s="20"/>
      <c r="R25" s="20"/>
      <c r="S25" s="32">
        <f t="shared" si="0"/>
        <v>1400</v>
      </c>
      <c r="T25" s="20"/>
    </row>
    <row r="26" spans="1:20" ht="18.75" x14ac:dyDescent="0.2">
      <c r="A26" s="16"/>
      <c r="B26" s="17" t="s">
        <v>43</v>
      </c>
      <c r="C26" s="16"/>
      <c r="D26" s="18">
        <v>141000</v>
      </c>
      <c r="E26" s="19">
        <v>138858</v>
      </c>
      <c r="F26" s="19">
        <v>2142</v>
      </c>
      <c r="G26" s="17">
        <v>0</v>
      </c>
      <c r="H26" s="17">
        <v>0</v>
      </c>
      <c r="I26" s="17">
        <v>0</v>
      </c>
      <c r="J26" s="19">
        <v>58534</v>
      </c>
      <c r="K26" s="19">
        <v>76624</v>
      </c>
      <c r="L26" s="19">
        <v>3700</v>
      </c>
      <c r="M26" s="17">
        <v>0</v>
      </c>
      <c r="N26" s="17">
        <v>0</v>
      </c>
      <c r="O26" s="16"/>
      <c r="P26" s="16"/>
      <c r="Q26" s="16"/>
      <c r="R26" s="16"/>
      <c r="S26" s="31">
        <f t="shared" si="0"/>
        <v>2142</v>
      </c>
      <c r="T26" s="16"/>
    </row>
    <row r="27" spans="1:20" ht="18.75" x14ac:dyDescent="0.2">
      <c r="A27" s="20"/>
      <c r="B27" s="21" t="s">
        <v>45</v>
      </c>
      <c r="C27" s="20"/>
      <c r="D27" s="22">
        <v>141000</v>
      </c>
      <c r="E27" s="24">
        <v>133158</v>
      </c>
      <c r="F27" s="24">
        <v>7842</v>
      </c>
      <c r="G27" s="20">
        <v>0</v>
      </c>
      <c r="H27" s="20">
        <v>0</v>
      </c>
      <c r="I27" s="20">
        <v>0</v>
      </c>
      <c r="J27" s="25">
        <v>58534</v>
      </c>
      <c r="K27" s="25">
        <v>70924</v>
      </c>
      <c r="L27" s="25">
        <v>3700</v>
      </c>
      <c r="M27" s="20">
        <v>0</v>
      </c>
      <c r="N27" s="20">
        <v>0</v>
      </c>
      <c r="O27" s="20"/>
      <c r="P27" s="20"/>
      <c r="Q27" s="20"/>
      <c r="R27" s="20"/>
      <c r="S27" s="32">
        <f t="shared" si="0"/>
        <v>7842</v>
      </c>
      <c r="T27" s="20"/>
    </row>
    <row r="28" spans="1:20" ht="18.75" x14ac:dyDescent="0.2">
      <c r="A28" s="20"/>
      <c r="B28" s="21" t="s">
        <v>74</v>
      </c>
      <c r="C28" s="20"/>
      <c r="D28" s="20">
        <v>0</v>
      </c>
      <c r="E28" s="24">
        <v>5700</v>
      </c>
      <c r="F28" s="24">
        <v>-5700</v>
      </c>
      <c r="G28" s="20">
        <v>0</v>
      </c>
      <c r="H28" s="20">
        <v>0</v>
      </c>
      <c r="I28" s="20">
        <v>0</v>
      </c>
      <c r="J28" s="20">
        <v>0</v>
      </c>
      <c r="K28" s="25">
        <v>5700</v>
      </c>
      <c r="L28" s="20">
        <v>0</v>
      </c>
      <c r="M28" s="20">
        <v>0</v>
      </c>
      <c r="N28" s="20">
        <v>0</v>
      </c>
      <c r="O28" s="20"/>
      <c r="P28" s="20"/>
      <c r="Q28" s="20"/>
      <c r="R28" s="20"/>
      <c r="S28" s="32">
        <f t="shared" si="0"/>
        <v>-5700</v>
      </c>
      <c r="T28" s="20"/>
    </row>
    <row r="29" spans="1:20" ht="37.5" x14ac:dyDescent="0.2">
      <c r="A29" s="6" t="s">
        <v>122</v>
      </c>
      <c r="B29" s="6" t="s">
        <v>121</v>
      </c>
      <c r="C29" s="6" t="s">
        <v>89</v>
      </c>
      <c r="D29" s="7">
        <v>209100</v>
      </c>
      <c r="E29" s="8">
        <v>76700</v>
      </c>
      <c r="F29" s="8">
        <v>132400</v>
      </c>
      <c r="G29" s="6">
        <v>0</v>
      </c>
      <c r="H29" s="6">
        <v>0</v>
      </c>
      <c r="I29" s="6">
        <v>0</v>
      </c>
      <c r="J29" s="6">
        <v>0</v>
      </c>
      <c r="K29" s="8">
        <v>76700</v>
      </c>
      <c r="L29" s="6">
        <v>0</v>
      </c>
      <c r="M29" s="6">
        <v>0</v>
      </c>
      <c r="N29" s="6">
        <v>0</v>
      </c>
      <c r="O29" s="10"/>
      <c r="P29" s="10"/>
      <c r="Q29" s="10"/>
      <c r="R29" s="10"/>
      <c r="S29" s="33">
        <f t="shared" si="0"/>
        <v>132400</v>
      </c>
      <c r="T29" s="6" t="s">
        <v>66</v>
      </c>
    </row>
    <row r="30" spans="1:20" ht="37.5" x14ac:dyDescent="0.2">
      <c r="A30" s="11" t="s">
        <v>120</v>
      </c>
      <c r="B30" s="12" t="s">
        <v>119</v>
      </c>
      <c r="C30" s="12" t="s">
        <v>89</v>
      </c>
      <c r="D30" s="13">
        <v>48500</v>
      </c>
      <c r="E30" s="11">
        <v>0</v>
      </c>
      <c r="F30" s="14">
        <v>48500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5"/>
      <c r="P30" s="15"/>
      <c r="Q30" s="15"/>
      <c r="R30" s="15"/>
      <c r="S30" s="30">
        <f t="shared" si="0"/>
        <v>48500</v>
      </c>
      <c r="T30" s="15"/>
    </row>
    <row r="31" spans="1:20" ht="18.75" x14ac:dyDescent="0.2">
      <c r="A31" s="16"/>
      <c r="B31" s="17" t="s">
        <v>101</v>
      </c>
      <c r="C31" s="16"/>
      <c r="D31" s="18">
        <v>48500</v>
      </c>
      <c r="E31" s="17">
        <v>0</v>
      </c>
      <c r="F31" s="19">
        <v>48500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6"/>
      <c r="P31" s="16"/>
      <c r="Q31" s="16"/>
      <c r="R31" s="16"/>
      <c r="S31" s="31">
        <f t="shared" si="0"/>
        <v>48500</v>
      </c>
      <c r="T31" s="16"/>
    </row>
    <row r="32" spans="1:20" ht="18.75" x14ac:dyDescent="0.2">
      <c r="A32" s="20"/>
      <c r="B32" s="21" t="s">
        <v>112</v>
      </c>
      <c r="C32" s="20"/>
      <c r="D32" s="22">
        <v>19500</v>
      </c>
      <c r="E32" s="23">
        <v>0</v>
      </c>
      <c r="F32" s="24">
        <v>19500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/>
      <c r="P32" s="20"/>
      <c r="Q32" s="20"/>
      <c r="R32" s="20"/>
      <c r="S32" s="32">
        <f t="shared" si="0"/>
        <v>19500</v>
      </c>
      <c r="T32" s="20"/>
    </row>
    <row r="33" spans="1:20" ht="18.75" x14ac:dyDescent="0.2">
      <c r="A33" s="20"/>
      <c r="B33" s="21" t="s">
        <v>100</v>
      </c>
      <c r="C33" s="20"/>
      <c r="D33" s="22">
        <v>20400</v>
      </c>
      <c r="E33" s="23">
        <v>0</v>
      </c>
      <c r="F33" s="24">
        <v>20400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/>
      <c r="P33" s="20"/>
      <c r="Q33" s="20"/>
      <c r="R33" s="20"/>
      <c r="S33" s="32">
        <f t="shared" si="0"/>
        <v>20400</v>
      </c>
      <c r="T33" s="20"/>
    </row>
    <row r="34" spans="1:20" ht="18.75" x14ac:dyDescent="0.2">
      <c r="A34" s="20"/>
      <c r="B34" s="21" t="s">
        <v>107</v>
      </c>
      <c r="C34" s="20"/>
      <c r="D34" s="22">
        <v>8600</v>
      </c>
      <c r="E34" s="23">
        <v>0</v>
      </c>
      <c r="F34" s="24">
        <v>8600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/>
      <c r="P34" s="20"/>
      <c r="Q34" s="20"/>
      <c r="R34" s="20"/>
      <c r="S34" s="32">
        <f t="shared" si="0"/>
        <v>8600</v>
      </c>
      <c r="T34" s="20"/>
    </row>
    <row r="35" spans="1:20" ht="37.5" x14ac:dyDescent="0.2">
      <c r="A35" s="11" t="s">
        <v>118</v>
      </c>
      <c r="B35" s="12" t="s">
        <v>117</v>
      </c>
      <c r="C35" s="12" t="s">
        <v>89</v>
      </c>
      <c r="D35" s="13">
        <v>30000</v>
      </c>
      <c r="E35" s="14">
        <v>30000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4">
        <v>30000</v>
      </c>
      <c r="L35" s="11">
        <v>0</v>
      </c>
      <c r="M35" s="11">
        <v>0</v>
      </c>
      <c r="N35" s="11">
        <v>0</v>
      </c>
      <c r="O35" s="15"/>
      <c r="P35" s="15"/>
      <c r="Q35" s="15"/>
      <c r="R35" s="15"/>
      <c r="S35" s="30">
        <f t="shared" si="0"/>
        <v>0</v>
      </c>
      <c r="T35" s="15"/>
    </row>
    <row r="36" spans="1:20" ht="18.75" x14ac:dyDescent="0.2">
      <c r="A36" s="16"/>
      <c r="B36" s="17" t="s">
        <v>101</v>
      </c>
      <c r="C36" s="16"/>
      <c r="D36" s="18">
        <v>30000</v>
      </c>
      <c r="E36" s="19">
        <v>30000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9">
        <v>30000</v>
      </c>
      <c r="L36" s="17">
        <v>0</v>
      </c>
      <c r="M36" s="17">
        <v>0</v>
      </c>
      <c r="N36" s="17">
        <v>0</v>
      </c>
      <c r="O36" s="16"/>
      <c r="P36" s="16"/>
      <c r="Q36" s="16"/>
      <c r="R36" s="16"/>
      <c r="S36" s="31">
        <f t="shared" si="0"/>
        <v>0</v>
      </c>
      <c r="T36" s="16"/>
    </row>
    <row r="37" spans="1:20" ht="18.75" x14ac:dyDescent="0.2">
      <c r="A37" s="20"/>
      <c r="B37" s="21" t="s">
        <v>112</v>
      </c>
      <c r="C37" s="20"/>
      <c r="D37" s="22">
        <v>9800</v>
      </c>
      <c r="E37" s="24">
        <v>9800</v>
      </c>
      <c r="F37" s="23">
        <v>0</v>
      </c>
      <c r="G37" s="20">
        <v>0</v>
      </c>
      <c r="H37" s="20">
        <v>0</v>
      </c>
      <c r="I37" s="20">
        <v>0</v>
      </c>
      <c r="J37" s="20">
        <v>0</v>
      </c>
      <c r="K37" s="25">
        <v>9800</v>
      </c>
      <c r="L37" s="20">
        <v>0</v>
      </c>
      <c r="M37" s="20">
        <v>0</v>
      </c>
      <c r="N37" s="20">
        <v>0</v>
      </c>
      <c r="O37" s="20"/>
      <c r="P37" s="20"/>
      <c r="Q37" s="20"/>
      <c r="R37" s="20"/>
      <c r="S37" s="32">
        <f t="shared" si="0"/>
        <v>0</v>
      </c>
      <c r="T37" s="20"/>
    </row>
    <row r="38" spans="1:20" ht="18.75" x14ac:dyDescent="0.2">
      <c r="A38" s="20"/>
      <c r="B38" s="21" t="s">
        <v>100</v>
      </c>
      <c r="C38" s="20"/>
      <c r="D38" s="22">
        <v>10000</v>
      </c>
      <c r="E38" s="24">
        <v>10000</v>
      </c>
      <c r="F38" s="23">
        <v>0</v>
      </c>
      <c r="G38" s="20">
        <v>0</v>
      </c>
      <c r="H38" s="20">
        <v>0</v>
      </c>
      <c r="I38" s="20">
        <v>0</v>
      </c>
      <c r="J38" s="20">
        <v>0</v>
      </c>
      <c r="K38" s="25">
        <v>10000</v>
      </c>
      <c r="L38" s="20">
        <v>0</v>
      </c>
      <c r="M38" s="20">
        <v>0</v>
      </c>
      <c r="N38" s="20">
        <v>0</v>
      </c>
      <c r="O38" s="20"/>
      <c r="P38" s="20"/>
      <c r="Q38" s="20"/>
      <c r="R38" s="20"/>
      <c r="S38" s="32">
        <f t="shared" si="0"/>
        <v>0</v>
      </c>
      <c r="T38" s="20"/>
    </row>
    <row r="39" spans="1:20" ht="18.75" x14ac:dyDescent="0.2">
      <c r="A39" s="20"/>
      <c r="B39" s="21" t="s">
        <v>107</v>
      </c>
      <c r="C39" s="20"/>
      <c r="D39" s="22">
        <v>10200</v>
      </c>
      <c r="E39" s="24">
        <v>10200</v>
      </c>
      <c r="F39" s="23">
        <v>0</v>
      </c>
      <c r="G39" s="20">
        <v>0</v>
      </c>
      <c r="H39" s="20">
        <v>0</v>
      </c>
      <c r="I39" s="20">
        <v>0</v>
      </c>
      <c r="J39" s="20">
        <v>0</v>
      </c>
      <c r="K39" s="25">
        <v>10200</v>
      </c>
      <c r="L39" s="20">
        <v>0</v>
      </c>
      <c r="M39" s="20">
        <v>0</v>
      </c>
      <c r="N39" s="20">
        <v>0</v>
      </c>
      <c r="O39" s="20"/>
      <c r="P39" s="20"/>
      <c r="Q39" s="20"/>
      <c r="R39" s="20"/>
      <c r="S39" s="32">
        <f t="shared" si="0"/>
        <v>0</v>
      </c>
      <c r="T39" s="20"/>
    </row>
    <row r="40" spans="1:20" ht="37.5" x14ac:dyDescent="0.2">
      <c r="A40" s="11" t="s">
        <v>116</v>
      </c>
      <c r="B40" s="12" t="s">
        <v>115</v>
      </c>
      <c r="C40" s="12" t="s">
        <v>89</v>
      </c>
      <c r="D40" s="13">
        <v>30600</v>
      </c>
      <c r="E40" s="11">
        <v>0</v>
      </c>
      <c r="F40" s="14">
        <v>30600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5"/>
      <c r="P40" s="15"/>
      <c r="Q40" s="15"/>
      <c r="R40" s="15"/>
      <c r="S40" s="30">
        <f t="shared" si="0"/>
        <v>30600</v>
      </c>
      <c r="T40" s="15"/>
    </row>
    <row r="41" spans="1:20" ht="18.75" x14ac:dyDescent="0.2">
      <c r="A41" s="16"/>
      <c r="B41" s="17" t="s">
        <v>101</v>
      </c>
      <c r="C41" s="16"/>
      <c r="D41" s="18">
        <v>30600</v>
      </c>
      <c r="E41" s="17">
        <v>0</v>
      </c>
      <c r="F41" s="19">
        <v>30600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6"/>
      <c r="P41" s="16"/>
      <c r="Q41" s="16"/>
      <c r="R41" s="16"/>
      <c r="S41" s="31">
        <f t="shared" si="0"/>
        <v>30600</v>
      </c>
      <c r="T41" s="16"/>
    </row>
    <row r="42" spans="1:20" ht="18.75" x14ac:dyDescent="0.2">
      <c r="A42" s="20"/>
      <c r="B42" s="21" t="s">
        <v>112</v>
      </c>
      <c r="C42" s="20"/>
      <c r="D42" s="22">
        <v>7400</v>
      </c>
      <c r="E42" s="23">
        <v>0</v>
      </c>
      <c r="F42" s="24">
        <v>7400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/>
      <c r="P42" s="20"/>
      <c r="Q42" s="20"/>
      <c r="R42" s="20"/>
      <c r="S42" s="32">
        <f t="shared" si="0"/>
        <v>7400</v>
      </c>
      <c r="T42" s="20"/>
    </row>
    <row r="43" spans="1:20" ht="18.75" x14ac:dyDescent="0.2">
      <c r="A43" s="20"/>
      <c r="B43" s="21" t="s">
        <v>100</v>
      </c>
      <c r="C43" s="20"/>
      <c r="D43" s="22">
        <v>21000</v>
      </c>
      <c r="E43" s="23">
        <v>0</v>
      </c>
      <c r="F43" s="24">
        <v>21000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/>
      <c r="P43" s="20"/>
      <c r="Q43" s="20"/>
      <c r="R43" s="20"/>
      <c r="S43" s="32">
        <f t="shared" si="0"/>
        <v>21000</v>
      </c>
      <c r="T43" s="20"/>
    </row>
    <row r="44" spans="1:20" ht="18.75" x14ac:dyDescent="0.2">
      <c r="A44" s="20"/>
      <c r="B44" s="21" t="s">
        <v>107</v>
      </c>
      <c r="C44" s="20"/>
      <c r="D44" s="22">
        <v>2200</v>
      </c>
      <c r="E44" s="23">
        <v>0</v>
      </c>
      <c r="F44" s="24">
        <v>2200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/>
      <c r="P44" s="20"/>
      <c r="Q44" s="20"/>
      <c r="R44" s="20"/>
      <c r="S44" s="32">
        <f t="shared" si="0"/>
        <v>2200</v>
      </c>
      <c r="T44" s="20"/>
    </row>
    <row r="45" spans="1:20" ht="37.5" x14ac:dyDescent="0.2">
      <c r="A45" s="11" t="s">
        <v>114</v>
      </c>
      <c r="B45" s="12" t="s">
        <v>113</v>
      </c>
      <c r="C45" s="12" t="s">
        <v>89</v>
      </c>
      <c r="D45" s="13">
        <v>100000</v>
      </c>
      <c r="E45" s="14">
        <v>46700</v>
      </c>
      <c r="F45" s="14">
        <v>53300</v>
      </c>
      <c r="G45" s="11">
        <v>0</v>
      </c>
      <c r="H45" s="11">
        <v>0</v>
      </c>
      <c r="I45" s="11">
        <v>0</v>
      </c>
      <c r="J45" s="11">
        <v>0</v>
      </c>
      <c r="K45" s="14">
        <v>46700</v>
      </c>
      <c r="L45" s="11">
        <v>0</v>
      </c>
      <c r="M45" s="11">
        <v>0</v>
      </c>
      <c r="N45" s="11">
        <v>0</v>
      </c>
      <c r="O45" s="15"/>
      <c r="P45" s="15"/>
      <c r="Q45" s="15"/>
      <c r="R45" s="15"/>
      <c r="S45" s="30">
        <f t="shared" si="0"/>
        <v>53300</v>
      </c>
      <c r="T45" s="15"/>
    </row>
    <row r="46" spans="1:20" ht="18.75" x14ac:dyDescent="0.2">
      <c r="A46" s="16"/>
      <c r="B46" s="17" t="s">
        <v>101</v>
      </c>
      <c r="C46" s="16"/>
      <c r="D46" s="18">
        <v>100000</v>
      </c>
      <c r="E46" s="19">
        <v>46700</v>
      </c>
      <c r="F46" s="19">
        <v>53300</v>
      </c>
      <c r="G46" s="17">
        <v>0</v>
      </c>
      <c r="H46" s="17">
        <v>0</v>
      </c>
      <c r="I46" s="17">
        <v>0</v>
      </c>
      <c r="J46" s="17">
        <v>0</v>
      </c>
      <c r="K46" s="19">
        <v>46700</v>
      </c>
      <c r="L46" s="17">
        <v>0</v>
      </c>
      <c r="M46" s="17">
        <v>0</v>
      </c>
      <c r="N46" s="17">
        <v>0</v>
      </c>
      <c r="O46" s="16"/>
      <c r="P46" s="16"/>
      <c r="Q46" s="16"/>
      <c r="R46" s="16"/>
      <c r="S46" s="31">
        <f t="shared" si="0"/>
        <v>53300</v>
      </c>
      <c r="T46" s="16"/>
    </row>
    <row r="47" spans="1:20" ht="18.75" x14ac:dyDescent="0.2">
      <c r="A47" s="20"/>
      <c r="B47" s="21" t="s">
        <v>112</v>
      </c>
      <c r="C47" s="20"/>
      <c r="D47" s="22">
        <v>44500</v>
      </c>
      <c r="E47" s="24">
        <v>7200</v>
      </c>
      <c r="F47" s="24">
        <v>37300</v>
      </c>
      <c r="G47" s="20">
        <v>0</v>
      </c>
      <c r="H47" s="20">
        <v>0</v>
      </c>
      <c r="I47" s="20">
        <v>0</v>
      </c>
      <c r="J47" s="20">
        <v>0</v>
      </c>
      <c r="K47" s="25">
        <v>7200</v>
      </c>
      <c r="L47" s="20">
        <v>0</v>
      </c>
      <c r="M47" s="20">
        <v>0</v>
      </c>
      <c r="N47" s="20">
        <v>0</v>
      </c>
      <c r="O47" s="20"/>
      <c r="P47" s="20"/>
      <c r="Q47" s="20"/>
      <c r="R47" s="20"/>
      <c r="S47" s="32">
        <f t="shared" si="0"/>
        <v>37300</v>
      </c>
      <c r="T47" s="20"/>
    </row>
    <row r="48" spans="1:20" ht="18.75" x14ac:dyDescent="0.2">
      <c r="A48" s="20"/>
      <c r="B48" s="21" t="s">
        <v>100</v>
      </c>
      <c r="C48" s="20"/>
      <c r="D48" s="22">
        <v>30000</v>
      </c>
      <c r="E48" s="24">
        <v>19000</v>
      </c>
      <c r="F48" s="24">
        <v>11000</v>
      </c>
      <c r="G48" s="20">
        <v>0</v>
      </c>
      <c r="H48" s="20">
        <v>0</v>
      </c>
      <c r="I48" s="20">
        <v>0</v>
      </c>
      <c r="J48" s="20">
        <v>0</v>
      </c>
      <c r="K48" s="25">
        <v>19000</v>
      </c>
      <c r="L48" s="20">
        <v>0</v>
      </c>
      <c r="M48" s="20">
        <v>0</v>
      </c>
      <c r="N48" s="20">
        <v>0</v>
      </c>
      <c r="O48" s="20"/>
      <c r="P48" s="20"/>
      <c r="Q48" s="20"/>
      <c r="R48" s="20"/>
      <c r="S48" s="32">
        <f t="shared" si="0"/>
        <v>11000</v>
      </c>
      <c r="T48" s="20"/>
    </row>
    <row r="49" spans="1:20" ht="18.75" x14ac:dyDescent="0.2">
      <c r="A49" s="20"/>
      <c r="B49" s="21" t="s">
        <v>107</v>
      </c>
      <c r="C49" s="20"/>
      <c r="D49" s="22">
        <v>25500</v>
      </c>
      <c r="E49" s="24">
        <v>20500</v>
      </c>
      <c r="F49" s="24">
        <v>5000</v>
      </c>
      <c r="G49" s="20">
        <v>0</v>
      </c>
      <c r="H49" s="20">
        <v>0</v>
      </c>
      <c r="I49" s="20">
        <v>0</v>
      </c>
      <c r="J49" s="20">
        <v>0</v>
      </c>
      <c r="K49" s="25">
        <v>20500</v>
      </c>
      <c r="L49" s="20">
        <v>0</v>
      </c>
      <c r="M49" s="20">
        <v>0</v>
      </c>
      <c r="N49" s="20">
        <v>0</v>
      </c>
      <c r="O49" s="20"/>
      <c r="P49" s="20"/>
      <c r="Q49" s="20"/>
      <c r="R49" s="20"/>
      <c r="S49" s="32">
        <f t="shared" si="0"/>
        <v>5000</v>
      </c>
      <c r="T49" s="20"/>
    </row>
    <row r="50" spans="1:20" ht="37.5" x14ac:dyDescent="0.2">
      <c r="A50" s="6" t="s">
        <v>111</v>
      </c>
      <c r="B50" s="6" t="s">
        <v>110</v>
      </c>
      <c r="C50" s="6" t="s">
        <v>54</v>
      </c>
      <c r="D50" s="7">
        <v>30000</v>
      </c>
      <c r="E50" s="8">
        <v>29942</v>
      </c>
      <c r="F50" s="6">
        <v>58</v>
      </c>
      <c r="G50" s="6">
        <v>0</v>
      </c>
      <c r="H50" s="6">
        <v>0</v>
      </c>
      <c r="I50" s="6">
        <v>0</v>
      </c>
      <c r="J50" s="8">
        <v>13942</v>
      </c>
      <c r="K50" s="8">
        <v>16000</v>
      </c>
      <c r="L50" s="6">
        <v>0</v>
      </c>
      <c r="M50" s="6">
        <v>0</v>
      </c>
      <c r="N50" s="6">
        <v>0</v>
      </c>
      <c r="O50" s="10"/>
      <c r="P50" s="10"/>
      <c r="Q50" s="10"/>
      <c r="R50" s="10"/>
      <c r="S50" s="33">
        <f t="shared" si="0"/>
        <v>58</v>
      </c>
      <c r="T50" s="6" t="s">
        <v>66</v>
      </c>
    </row>
    <row r="51" spans="1:20" ht="37.5" x14ac:dyDescent="0.2">
      <c r="A51" s="11" t="s">
        <v>109</v>
      </c>
      <c r="B51" s="12" t="s">
        <v>108</v>
      </c>
      <c r="C51" s="12" t="s">
        <v>54</v>
      </c>
      <c r="D51" s="13">
        <v>30000</v>
      </c>
      <c r="E51" s="14">
        <v>29942</v>
      </c>
      <c r="F51" s="11">
        <v>58</v>
      </c>
      <c r="G51" s="11">
        <v>0</v>
      </c>
      <c r="H51" s="11">
        <v>0</v>
      </c>
      <c r="I51" s="11">
        <v>0</v>
      </c>
      <c r="J51" s="14">
        <v>13942</v>
      </c>
      <c r="K51" s="14">
        <v>16000</v>
      </c>
      <c r="L51" s="11">
        <v>0</v>
      </c>
      <c r="M51" s="11">
        <v>0</v>
      </c>
      <c r="N51" s="11">
        <v>0</v>
      </c>
      <c r="O51" s="15"/>
      <c r="P51" s="15"/>
      <c r="Q51" s="15"/>
      <c r="R51" s="15"/>
      <c r="S51" s="30">
        <f t="shared" si="0"/>
        <v>58</v>
      </c>
      <c r="T51" s="15"/>
    </row>
    <row r="52" spans="1:20" ht="18.75" x14ac:dyDescent="0.2">
      <c r="A52" s="16"/>
      <c r="B52" s="17" t="s">
        <v>101</v>
      </c>
      <c r="C52" s="16"/>
      <c r="D52" s="18">
        <v>30000</v>
      </c>
      <c r="E52" s="19">
        <v>29942</v>
      </c>
      <c r="F52" s="17">
        <v>58</v>
      </c>
      <c r="G52" s="17">
        <v>0</v>
      </c>
      <c r="H52" s="17">
        <v>0</v>
      </c>
      <c r="I52" s="17">
        <v>0</v>
      </c>
      <c r="J52" s="19">
        <v>13942</v>
      </c>
      <c r="K52" s="19">
        <v>16000</v>
      </c>
      <c r="L52" s="17">
        <v>0</v>
      </c>
      <c r="M52" s="17">
        <v>0</v>
      </c>
      <c r="N52" s="17">
        <v>0</v>
      </c>
      <c r="O52" s="16"/>
      <c r="P52" s="16"/>
      <c r="Q52" s="16"/>
      <c r="R52" s="16"/>
      <c r="S52" s="31">
        <f t="shared" si="0"/>
        <v>58</v>
      </c>
      <c r="T52" s="16"/>
    </row>
    <row r="53" spans="1:20" ht="18.75" x14ac:dyDescent="0.2">
      <c r="A53" s="20"/>
      <c r="B53" s="21" t="s">
        <v>100</v>
      </c>
      <c r="C53" s="20"/>
      <c r="D53" s="22">
        <v>16058</v>
      </c>
      <c r="E53" s="24">
        <v>16000</v>
      </c>
      <c r="F53" s="23">
        <v>58</v>
      </c>
      <c r="G53" s="20">
        <v>0</v>
      </c>
      <c r="H53" s="20">
        <v>0</v>
      </c>
      <c r="I53" s="20">
        <v>0</v>
      </c>
      <c r="J53" s="20">
        <v>0</v>
      </c>
      <c r="K53" s="25">
        <v>16000</v>
      </c>
      <c r="L53" s="20">
        <v>0</v>
      </c>
      <c r="M53" s="20">
        <v>0</v>
      </c>
      <c r="N53" s="20">
        <v>0</v>
      </c>
      <c r="O53" s="20"/>
      <c r="P53" s="20"/>
      <c r="Q53" s="20"/>
      <c r="R53" s="20"/>
      <c r="S53" s="32">
        <f t="shared" si="0"/>
        <v>58</v>
      </c>
      <c r="T53" s="20"/>
    </row>
    <row r="54" spans="1:20" ht="18.75" x14ac:dyDescent="0.2">
      <c r="A54" s="20"/>
      <c r="B54" s="21" t="s">
        <v>107</v>
      </c>
      <c r="C54" s="20"/>
      <c r="D54" s="22">
        <v>13942</v>
      </c>
      <c r="E54" s="24">
        <v>13942</v>
      </c>
      <c r="F54" s="23">
        <v>0</v>
      </c>
      <c r="G54" s="20">
        <v>0</v>
      </c>
      <c r="H54" s="20">
        <v>0</v>
      </c>
      <c r="I54" s="20">
        <v>0</v>
      </c>
      <c r="J54" s="25">
        <v>13942</v>
      </c>
      <c r="K54" s="20">
        <v>0</v>
      </c>
      <c r="L54" s="20">
        <v>0</v>
      </c>
      <c r="M54" s="20">
        <v>0</v>
      </c>
      <c r="N54" s="20">
        <v>0</v>
      </c>
      <c r="O54" s="20"/>
      <c r="P54" s="20"/>
      <c r="Q54" s="20"/>
      <c r="R54" s="20"/>
      <c r="S54" s="32">
        <f t="shared" si="0"/>
        <v>0</v>
      </c>
      <c r="T54" s="20"/>
    </row>
    <row r="55" spans="1:20" ht="37.5" x14ac:dyDescent="0.2">
      <c r="A55" s="6" t="s">
        <v>106</v>
      </c>
      <c r="B55" s="6" t="s">
        <v>105</v>
      </c>
      <c r="C55" s="6" t="s">
        <v>95</v>
      </c>
      <c r="D55" s="7">
        <v>230000</v>
      </c>
      <c r="E55" s="6">
        <v>0</v>
      </c>
      <c r="F55" s="8">
        <v>230000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10"/>
      <c r="P55" s="10"/>
      <c r="Q55" s="10"/>
      <c r="R55" s="10"/>
      <c r="S55" s="33">
        <f t="shared" si="0"/>
        <v>230000</v>
      </c>
      <c r="T55" s="6" t="s">
        <v>104</v>
      </c>
    </row>
    <row r="56" spans="1:20" ht="37.5" x14ac:dyDescent="0.2">
      <c r="A56" s="11" t="s">
        <v>103</v>
      </c>
      <c r="B56" s="12" t="s">
        <v>102</v>
      </c>
      <c r="C56" s="12" t="s">
        <v>95</v>
      </c>
      <c r="D56" s="13">
        <v>74180</v>
      </c>
      <c r="E56" s="11">
        <v>0</v>
      </c>
      <c r="F56" s="14">
        <v>74180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5"/>
      <c r="P56" s="15"/>
      <c r="Q56" s="15"/>
      <c r="R56" s="15"/>
      <c r="S56" s="30">
        <f t="shared" si="0"/>
        <v>74180</v>
      </c>
      <c r="T56" s="15"/>
    </row>
    <row r="57" spans="1:20" ht="18.75" x14ac:dyDescent="0.2">
      <c r="A57" s="16"/>
      <c r="B57" s="17" t="s">
        <v>101</v>
      </c>
      <c r="C57" s="16"/>
      <c r="D57" s="18">
        <v>4000</v>
      </c>
      <c r="E57" s="17">
        <v>0</v>
      </c>
      <c r="F57" s="19">
        <v>4000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6"/>
      <c r="P57" s="16"/>
      <c r="Q57" s="16"/>
      <c r="R57" s="16"/>
      <c r="S57" s="31">
        <f t="shared" si="0"/>
        <v>4000</v>
      </c>
      <c r="T57" s="16"/>
    </row>
    <row r="58" spans="1:20" ht="18.75" x14ac:dyDescent="0.2">
      <c r="A58" s="20"/>
      <c r="B58" s="21" t="s">
        <v>100</v>
      </c>
      <c r="C58" s="20"/>
      <c r="D58" s="22">
        <v>4000</v>
      </c>
      <c r="E58" s="23">
        <v>0</v>
      </c>
      <c r="F58" s="24">
        <v>4000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/>
      <c r="P58" s="20"/>
      <c r="Q58" s="20"/>
      <c r="R58" s="20"/>
      <c r="S58" s="32">
        <f t="shared" si="0"/>
        <v>4000</v>
      </c>
      <c r="T58" s="20"/>
    </row>
    <row r="59" spans="1:20" ht="18.75" x14ac:dyDescent="0.2">
      <c r="A59" s="16"/>
      <c r="B59" s="17" t="s">
        <v>43</v>
      </c>
      <c r="C59" s="16"/>
      <c r="D59" s="18">
        <v>70180</v>
      </c>
      <c r="E59" s="17">
        <v>0</v>
      </c>
      <c r="F59" s="19">
        <v>70180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6"/>
      <c r="P59" s="16"/>
      <c r="Q59" s="16"/>
      <c r="R59" s="16"/>
      <c r="S59" s="31">
        <f t="shared" si="0"/>
        <v>70180</v>
      </c>
      <c r="T59" s="16"/>
    </row>
    <row r="60" spans="1:20" ht="18.75" x14ac:dyDescent="0.2">
      <c r="A60" s="20"/>
      <c r="B60" s="21" t="s">
        <v>44</v>
      </c>
      <c r="C60" s="20"/>
      <c r="D60" s="22">
        <v>4650</v>
      </c>
      <c r="E60" s="23">
        <v>0</v>
      </c>
      <c r="F60" s="24">
        <v>4650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/>
      <c r="P60" s="20"/>
      <c r="Q60" s="20"/>
      <c r="R60" s="20"/>
      <c r="S60" s="32">
        <f t="shared" si="0"/>
        <v>4650</v>
      </c>
      <c r="T60" s="20"/>
    </row>
    <row r="61" spans="1:20" ht="18.75" x14ac:dyDescent="0.2">
      <c r="A61" s="20"/>
      <c r="B61" s="21" t="s">
        <v>45</v>
      </c>
      <c r="C61" s="20"/>
      <c r="D61" s="22">
        <v>65530</v>
      </c>
      <c r="E61" s="23">
        <v>0</v>
      </c>
      <c r="F61" s="24">
        <v>65530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/>
      <c r="P61" s="20"/>
      <c r="Q61" s="20"/>
      <c r="R61" s="20"/>
      <c r="S61" s="32">
        <f t="shared" si="0"/>
        <v>65530</v>
      </c>
      <c r="T61" s="20"/>
    </row>
    <row r="62" spans="1:20" ht="37.5" x14ac:dyDescent="0.2">
      <c r="A62" s="11" t="s">
        <v>99</v>
      </c>
      <c r="B62" s="12" t="s">
        <v>98</v>
      </c>
      <c r="C62" s="12" t="s">
        <v>95</v>
      </c>
      <c r="D62" s="13">
        <v>83780</v>
      </c>
      <c r="E62" s="11">
        <v>0</v>
      </c>
      <c r="F62" s="14">
        <v>83780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5"/>
      <c r="P62" s="15"/>
      <c r="Q62" s="15"/>
      <c r="R62" s="15"/>
      <c r="S62" s="30">
        <f t="shared" si="0"/>
        <v>83780</v>
      </c>
      <c r="T62" s="15"/>
    </row>
    <row r="63" spans="1:20" ht="18.75" x14ac:dyDescent="0.2">
      <c r="A63" s="16"/>
      <c r="B63" s="17" t="s">
        <v>43</v>
      </c>
      <c r="C63" s="16"/>
      <c r="D63" s="18">
        <v>83780</v>
      </c>
      <c r="E63" s="17">
        <v>0</v>
      </c>
      <c r="F63" s="19">
        <v>83780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6"/>
      <c r="P63" s="16"/>
      <c r="Q63" s="16"/>
      <c r="R63" s="16"/>
      <c r="S63" s="31">
        <f t="shared" si="0"/>
        <v>83780</v>
      </c>
      <c r="T63" s="16"/>
    </row>
    <row r="64" spans="1:20" ht="18.75" x14ac:dyDescent="0.2">
      <c r="A64" s="20"/>
      <c r="B64" s="21" t="s">
        <v>45</v>
      </c>
      <c r="C64" s="20"/>
      <c r="D64" s="22">
        <v>83780</v>
      </c>
      <c r="E64" s="23">
        <v>0</v>
      </c>
      <c r="F64" s="24">
        <v>83780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/>
      <c r="P64" s="20"/>
      <c r="Q64" s="20"/>
      <c r="R64" s="20"/>
      <c r="S64" s="32">
        <f t="shared" si="0"/>
        <v>83780</v>
      </c>
      <c r="T64" s="20"/>
    </row>
    <row r="65" spans="1:20" ht="37.5" x14ac:dyDescent="0.2">
      <c r="A65" s="11" t="s">
        <v>97</v>
      </c>
      <c r="B65" s="12" t="s">
        <v>96</v>
      </c>
      <c r="C65" s="12" t="s">
        <v>95</v>
      </c>
      <c r="D65" s="13">
        <v>72040</v>
      </c>
      <c r="E65" s="11">
        <v>0</v>
      </c>
      <c r="F65" s="14">
        <v>72040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5"/>
      <c r="P65" s="15"/>
      <c r="Q65" s="15"/>
      <c r="R65" s="15"/>
      <c r="S65" s="30">
        <f t="shared" si="0"/>
        <v>72040</v>
      </c>
      <c r="T65" s="15"/>
    </row>
    <row r="66" spans="1:20" ht="18.75" x14ac:dyDescent="0.2">
      <c r="A66" s="16"/>
      <c r="B66" s="17" t="s">
        <v>43</v>
      </c>
      <c r="C66" s="16"/>
      <c r="D66" s="18">
        <v>72040</v>
      </c>
      <c r="E66" s="17">
        <v>0</v>
      </c>
      <c r="F66" s="19">
        <v>72040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6"/>
      <c r="P66" s="16"/>
      <c r="Q66" s="16"/>
      <c r="R66" s="16"/>
      <c r="S66" s="31">
        <f t="shared" si="0"/>
        <v>72040</v>
      </c>
      <c r="T66" s="16"/>
    </row>
    <row r="67" spans="1:20" ht="18.75" x14ac:dyDescent="0.2">
      <c r="A67" s="20"/>
      <c r="B67" s="21" t="s">
        <v>45</v>
      </c>
      <c r="C67" s="20"/>
      <c r="D67" s="22">
        <v>72040</v>
      </c>
      <c r="E67" s="23">
        <v>0</v>
      </c>
      <c r="F67" s="24">
        <v>72040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/>
      <c r="P67" s="20"/>
      <c r="Q67" s="20"/>
      <c r="R67" s="20"/>
      <c r="S67" s="32">
        <f t="shared" si="0"/>
        <v>72040</v>
      </c>
      <c r="T67" s="20"/>
    </row>
    <row r="68" spans="1:20" ht="18.75" x14ac:dyDescent="0.2">
      <c r="A68" s="26" t="s">
        <v>90</v>
      </c>
      <c r="B68" s="26"/>
      <c r="C68" s="26"/>
      <c r="D68" s="28">
        <v>1726500</v>
      </c>
      <c r="E68" s="28">
        <v>843111</v>
      </c>
      <c r="F68" s="28">
        <v>883389</v>
      </c>
      <c r="G68" s="28">
        <v>15750</v>
      </c>
      <c r="H68" s="28">
        <v>126139</v>
      </c>
      <c r="I68" s="28">
        <v>19500</v>
      </c>
      <c r="J68" s="28">
        <v>158604</v>
      </c>
      <c r="K68" s="28">
        <v>275221</v>
      </c>
      <c r="L68" s="28">
        <v>20726</v>
      </c>
      <c r="M68" s="28">
        <v>15150</v>
      </c>
      <c r="N68" s="28">
        <v>187445</v>
      </c>
      <c r="O68" s="26"/>
      <c r="P68" s="26"/>
      <c r="Q68" s="26"/>
      <c r="R68" s="26"/>
      <c r="S68" s="34">
        <f t="shared" si="0"/>
        <v>907965</v>
      </c>
      <c r="T68" s="26"/>
    </row>
    <row r="69" spans="1:20" x14ac:dyDescent="0.2">
      <c r="A69" s="29" t="s">
        <v>91</v>
      </c>
    </row>
    <row r="70" spans="1:20" x14ac:dyDescent="0.2">
      <c r="A70" s="29" t="s">
        <v>92</v>
      </c>
    </row>
    <row r="71" spans="1:20" x14ac:dyDescent="0.2">
      <c r="A71" s="29" t="s">
        <v>93</v>
      </c>
    </row>
    <row r="72" spans="1:20" x14ac:dyDescent="0.2">
      <c r="A72" s="29" t="s">
        <v>94</v>
      </c>
    </row>
  </sheetData>
  <mergeCells count="12">
    <mergeCell ref="S1:S2"/>
    <mergeCell ref="T1:T3"/>
    <mergeCell ref="F1:F3"/>
    <mergeCell ref="G1:I1"/>
    <mergeCell ref="J1:L1"/>
    <mergeCell ref="M1:O1"/>
    <mergeCell ref="P1:R1"/>
    <mergeCell ref="A1:A3"/>
    <mergeCell ref="B1:B3"/>
    <mergeCell ref="C1:C3"/>
    <mergeCell ref="D1:D3"/>
    <mergeCell ref="E1:E3"/>
  </mergeCells>
  <printOptions horizontalCentered="1"/>
  <pageMargins left="0" right="0" top="0.98425196850393704" bottom="0.51181102362204722" header="0.51181102362204722" footer="0"/>
  <pageSetup paperSize="9" scale="69" orientation="landscape" r:id="rId1"/>
  <headerFooter>
    <oddHeader>&amp;C&amp;"TH SarabunPSK,ตัวหนา"&amp;18แบบฟอร์มการปรับแผนการใช้จ่ายงบประมาณ ประจำปีงบประมาณ พ.ศ. 2563
 ประเภทงบประมาณ : งบประมาณเงินรายได้ หน่วยงาน : สถาบันภาษา ศิลปะและวัฒนธรรม
 เบิกจ่าย (หน่วยงาน) ณ 10 มิถุนายน 2563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แผ่นดิน</vt:lpstr>
      <vt:lpstr>เงินรายได้</vt:lpstr>
      <vt:lpstr>เงินรายได้!Print_Titles</vt:lpstr>
      <vt:lpstr>แผ่นดิน!Print_Titles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ARTPLAN</dc:creator>
  <cp:lastModifiedBy>PETER</cp:lastModifiedBy>
  <cp:lastPrinted>2020-06-12T01:59:29Z</cp:lastPrinted>
  <dcterms:created xsi:type="dcterms:W3CDTF">2020-06-10T09:14:48Z</dcterms:created>
  <dcterms:modified xsi:type="dcterms:W3CDTF">2020-06-12T02:01:50Z</dcterms:modified>
</cp:coreProperties>
</file>