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xr:revisionPtr revIDLastSave="0" documentId="13_ncr:1_{3AE21DDA-7424-4428-88F5-60BD33E69A16}" xr6:coauthVersionLast="45" xr6:coauthVersionMax="45" xr10:uidLastSave="{00000000-0000-0000-0000-000000000000}"/>
  <bookViews>
    <workbookView xWindow="25080" yWindow="-120" windowWidth="19440" windowHeight="15000" xr2:uid="{00000000-000D-0000-FFFF-FFFF00000000}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0" i="2" l="1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<sst xmlns="http://schemas.openxmlformats.org/spreadsheetml/2006/main" count="1270" uniqueCount="475">
  <si>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</si>
  <si>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</si>
  <si>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</si>
  <si>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</si>
  <si>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</si>
  <si>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</si>
  <si>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</si>
  <si>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</si>
  <si>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</si>
  <si>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</si>
  <si>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</si>
  <si>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</si>
  <si>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</si>
  <si>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</si>
  <si>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</si>
  <si>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</si>
  <si>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</si>
  <si>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</si>
  <si>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</si>
  <si>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</si>
  <si>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</si>
  <si>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</si>
  <si>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</si>
  <si>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</si>
  <si>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</si>
  <si>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63A55107ควท01W01</t>
  </si>
  <si>
    <t>โครงการบริหารจัดการคณะวิทยาศาสตร์และเทคโนโลยี</t>
  </si>
  <si>
    <t>นางนันทกา ลุนราช</t>
  </si>
  <si>
    <t>งานบริหารทั่วไป</t>
  </si>
  <si>
    <t>63A55107ควท01W01A01</t>
  </si>
  <si>
    <t xml:space="preserve">กิจกรรมพัฒนาศักยภาพบุคลากร </t>
  </si>
  <si>
    <t>งบดำเนินงาน</t>
  </si>
  <si>
    <t>ค่าใช้สอย/งบสรก.</t>
  </si>
  <si>
    <t>งบอุดหนุน</t>
  </si>
  <si>
    <t>ค่าใช้สอย/งบอุดหนุน</t>
  </si>
  <si>
    <t>63A55107ควท01W01A02</t>
  </si>
  <si>
    <t xml:space="preserve">กิจกรรมสนับสนุนการจัดการเรียนการสอน </t>
  </si>
  <si>
    <t>ค่าวัสดุ/งบสรก.</t>
  </si>
  <si>
    <t>ค่าวัสดุ/งบอุดหนุน</t>
  </si>
  <si>
    <t>63A55107ควท01W02</t>
  </si>
  <si>
    <t>โครงการส่งเสริมและสนับสนุนการดำเนินงานประกันคุณภาพการศึกษา คณะวิทยาศาสตร์และเทคโนโลยี</t>
  </si>
  <si>
    <t>นางสาวนภาพร บุญเรือง</t>
  </si>
  <si>
    <t>63A55107ควท01W02A01</t>
  </si>
  <si>
    <t xml:space="preserve">กิจกรรมสนับสนุนงานการตรวจประเมินคุณภาพการศึกษาระดับคณะ </t>
  </si>
  <si>
    <t>ค่าตอบแทน/งบสรก.</t>
  </si>
  <si>
    <t>ค่าตอบแทน/งบอุดหนุน</t>
  </si>
  <si>
    <t>63A55107ควท01W02A02</t>
  </si>
  <si>
    <t xml:space="preserve">กิจกรรมเชิงปฏิบัติการและเปลี่ยนเรียนรู้ด้านการเรียนการสอนและวิจัย </t>
  </si>
  <si>
    <t>63A55107ควท01W03</t>
  </si>
  <si>
    <t>โครงการสนับสนุนงานประกันคุณภาพการศึกษาคณะวิทยาศาสตร์และเทคโนโลยี</t>
  </si>
  <si>
    <t>63A55107ควท01W03A01</t>
  </si>
  <si>
    <t xml:space="preserve">กิจกรรมการอบรมการเขียนรายงาน มคอ. 7 </t>
  </si>
  <si>
    <t>63A55107ควท01W03A02</t>
  </si>
  <si>
    <t xml:space="preserve">กิจกรรมการทวนสอบรายวิชาแกนของคณะ </t>
  </si>
  <si>
    <t>63A55107ควท01W03A03</t>
  </si>
  <si>
    <t xml:space="preserve">กิจกรรมการอบรมให้ความรู้เรื่องหลักการ PDCA แก่นักศึกษา </t>
  </si>
  <si>
    <t>63A55108ควท01W01</t>
  </si>
  <si>
    <t>โครงการสนับสนุนการจัดการเรียนการสอนด้านวิทยาศาสตร์และเทคโนโลยี</t>
  </si>
  <si>
    <t>63A55108ควท01W01A01</t>
  </si>
  <si>
    <t xml:space="preserve">กิจกรรมสนับสนุนการเรียนการสอน </t>
  </si>
  <si>
    <t>63A55108ควท02W01</t>
  </si>
  <si>
    <t>โครงการบริการวิชาการด้านวิทยาศาสตร์และเทคโนโลยี</t>
  </si>
  <si>
    <t>นางจิรัชยา บุญตาท้าว</t>
  </si>
  <si>
    <t>งานบริการการศึกษา</t>
  </si>
  <si>
    <t>63A55108ควท02W01A01</t>
  </si>
  <si>
    <t xml:space="preserve">กิจกรรมค่ายวิทยาศาสตร์ SNRU Science Camp </t>
  </si>
  <si>
    <t>63A55108ควท02W01A02</t>
  </si>
  <si>
    <t xml:space="preserve">กิจกรรมการพัฒนาห้องสมุดคณะวิทยาศาสตร์และเทคโนโลยี </t>
  </si>
  <si>
    <t>63A55107ควท02W01</t>
  </si>
  <si>
    <t>โครงการเทิดพระเกียรติพระบาทสมเด็จพระจอมเกล้าเจ้าอยู่หัว รัชกาลที่ 4</t>
  </si>
  <si>
    <t>นางกฐิน จันทร์ทิบุตร</t>
  </si>
  <si>
    <t>63A55107ควท02W01A01</t>
  </si>
  <si>
    <t xml:space="preserve">กิจกรรมพิธีถวายพานพุ่มสักการะพระบาทสมเด็จพระจอมเกล้าเจ้าอยู่หัว รัชกาลที่ 4 </t>
  </si>
  <si>
    <t>63A55108ควท03W01</t>
  </si>
  <si>
    <t>โครงการพัฒนาศักยภาพอาจารย์ประจำสาขาวิชาฟิสิกส์</t>
  </si>
  <si>
    <t>นางวิชชุดา ภาโสม</t>
  </si>
  <si>
    <t>สาขาวิชาฟิสิกส์</t>
  </si>
  <si>
    <t>63A55108ควท03W01A01</t>
  </si>
  <si>
    <t xml:space="preserve">กิจกรรมเพิ่มศักยภาพด้านการจัดการเรียนการสอนและการวิจัยของบุคลากรสาขาวิชาฟิสิกส์ </t>
  </si>
  <si>
    <t>รองศาสตราจารย์ ดร.วิลาวรรณ์ คำหาญ</t>
  </si>
  <si>
    <t>63A55108ควท03W01A02</t>
  </si>
  <si>
    <t xml:space="preserve">กิจกรรมกิจกรรมส่งเสริมทักษะการใช้เครื่องมือวัดทางวิทยาศาสตร์ของนักศึกษาสาขาวิชาฟิสิกส์ชั้นปีที่ 4 </t>
  </si>
  <si>
    <t>63A55108ควท03W01A03</t>
  </si>
  <si>
    <t xml:space="preserve">กิจกรรมส่งเสริมทักษะการบริการวิชาการ </t>
  </si>
  <si>
    <t>63A55108ควท03W01A04</t>
  </si>
  <si>
    <t xml:space="preserve">กิจกรรมแลกเปลี่ยนประสบการณ์วิชาชีพกับผู้เชี่ยวชาญ </t>
  </si>
  <si>
    <t>63A55108ควท03W01A05</t>
  </si>
  <si>
    <t xml:space="preserve">กิจกรรมนิเทศนักศึกษาฝึกประสบการณ์วิชาชีพ </t>
  </si>
  <si>
    <t>63A55107ควท04W01</t>
  </si>
  <si>
    <t>โครงการสนับสนุนกิจกรรมการเรียนการสอนสาขาวิชาเคมี</t>
  </si>
  <si>
    <t>ผู้ช่วยศาสตราจารย์นิยม ชลิตะนาวิน</t>
  </si>
  <si>
    <t>สาขาวิชาเคมี</t>
  </si>
  <si>
    <t>63A55107ควท04W01A01</t>
  </si>
  <si>
    <t xml:space="preserve">กิจกรรมการสนับสนุนกิจกรรมการเรียนการสอนสาขาวิชาเคมี </t>
  </si>
  <si>
    <t>63A55107ควท05W01</t>
  </si>
  <si>
    <t>โครงการพัฒนานักศึกษาและจัดการเรียนการสอนสาขาวิชาชีววิทยา</t>
  </si>
  <si>
    <t>นางสาวจิราภรณ์ สุมังคะ</t>
  </si>
  <si>
    <t>สาขาวิชาชีววิทยา</t>
  </si>
  <si>
    <t>63A55107ควท05W01A01</t>
  </si>
  <si>
    <t xml:space="preserve">กิจกรรมพัฒนาการจัดการเรียนการสอนและพัฒนานักศึกษาสาขาวิชาชีววิทยา </t>
  </si>
  <si>
    <t>63A55107ควท05W01A02</t>
  </si>
  <si>
    <t xml:space="preserve">กิจกรรมชีววิทยาสัมพันธ์ สานสัมพันธ์ 4 มหาวิทยาลัย </t>
  </si>
  <si>
    <t>63A55107ควท05W01A03</t>
  </si>
  <si>
    <t xml:space="preserve">กิจกรรมนิเทศนักศึกษาฝึกประสบการณ์วิชาชีพ สาขาวิชาชีววิทยา </t>
  </si>
  <si>
    <t>นางสุวภา สาวิภาค</t>
  </si>
  <si>
    <t>63A55107ควท05W01A04</t>
  </si>
  <si>
    <t xml:space="preserve">กิจกรรมพัฒนาบุคลากรสาขาวิชาชีววิทยา </t>
  </si>
  <si>
    <t>63A55108ควท05W01</t>
  </si>
  <si>
    <t>โครงการพัฒนาจุดเน้นสาขาวิชาชีววิทยา</t>
  </si>
  <si>
    <t>63A55108ควท05W01A01</t>
  </si>
  <si>
    <t xml:space="preserve">กิจกรรมกิจกรรมประชาสัมพันธ์ แนะแนวสาขาวิชาชีววิทยา </t>
  </si>
  <si>
    <t>63A55108ควท05W01A02</t>
  </si>
  <si>
    <t xml:space="preserve">กิจกรรมกิจกรรมอบรมและพัฒนาผลิตภัณฑ์ชุมชน </t>
  </si>
  <si>
    <t>63A55108ควท05W01A03</t>
  </si>
  <si>
    <t xml:space="preserve">กิจกรรมกิจกรรมพัฒนาผลงานนักศึกษาจากการเรียนการสอน </t>
  </si>
  <si>
    <t>63A55311ควท05W01</t>
  </si>
  <si>
    <t>โครงการประชุมวิชาการและจัดนิทรรศการ ทรัพยากรไทย “ชาวบ้านไทยได้ประโยชน์”</t>
  </si>
  <si>
    <t>63A55311ควท05W01A01</t>
  </si>
  <si>
    <t xml:space="preserve">กิจกรรมร่วมประชุมวิชาการและร่วมจัดนิทรรศการ ทรัพยากรไทย “ชาวบ้านไทยได้ประโยชน์” </t>
  </si>
  <si>
    <t>อุดหนุนทั่วไป/งบสรก.</t>
  </si>
  <si>
    <t>งบรายจ่ายอื่น</t>
  </si>
  <si>
    <t>ค่าตอบแทน</t>
  </si>
  <si>
    <t>ค่าใช้สอย</t>
  </si>
  <si>
    <t>ค่าวัสดุ</t>
  </si>
  <si>
    <t>63A55311ควท05W02</t>
  </si>
  <si>
    <t>โครงการการดำเนินงาน อพ.สธ. มหาวิทยาลัยราชภัฏสกลนคร</t>
  </si>
  <si>
    <t>63A55311ควท05W02A01</t>
  </si>
  <si>
    <t xml:space="preserve">กิจกรรมการดำเนินงาน อพ.สธ. มหาวิทยาลัยราชภัฏสกลนคร </t>
  </si>
  <si>
    <t>63A55108ควท06W01</t>
  </si>
  <si>
    <t>โครงการสนับสนุนและพัฒนาการเรียนการสอนหลักสูตรวิทยาศาสตร์สิ่งแวดล้อม</t>
  </si>
  <si>
    <t>ดร.ณัฐพร จิระวัฒนาสมกุล</t>
  </si>
  <si>
    <t>สาขาวิชาวิทยาศาสตร์สิ่งแวดล้อม</t>
  </si>
  <si>
    <t>63A55108ควท06W01A01</t>
  </si>
  <si>
    <t xml:space="preserve">กิจกรรมสนับสนุนและพัฒนาการเรียนการสอน </t>
  </si>
  <si>
    <t>63A55108ควท06W01A02</t>
  </si>
  <si>
    <t xml:space="preserve">กิจกรรมการนิเทศนักศึกษาฝึกประสบการณ์วิชาชีพ </t>
  </si>
  <si>
    <t>63A55108ควท06W01A03</t>
  </si>
  <si>
    <t xml:space="preserve">กิจกรรมการพัฒนาศักยภาพนักศึกษา </t>
  </si>
  <si>
    <t>63A55108ควท06W01A04</t>
  </si>
  <si>
    <t xml:space="preserve">กิจกรรมการพัฒนาศักยภาพอาจารย์ </t>
  </si>
  <si>
    <t>63A55107ควท07W01</t>
  </si>
  <si>
    <t>โครงการพัฒนาและบริหารจัดการสาขาวิชาคณิตศาสตร์และสถิติ</t>
  </si>
  <si>
    <t>ผู้ช่วยศาสตราจารย์ ดร.สุพรรณี สมพงษ์</t>
  </si>
  <si>
    <t>สาขาวิชาคณิตศาสตร์</t>
  </si>
  <si>
    <t>63A55107ควท07W01A01</t>
  </si>
  <si>
    <t xml:space="preserve">กิจกรรมพัฒนาศักยภาพและการเสริมสร้างทักษะการเรียนรู้ในศตวรรษที่ 21 ของนักศึกษาสาขาวิชาคณิตศาสตร์และสถิติ </t>
  </si>
  <si>
    <t>นายจิรวัฒน์ กันทะโล</t>
  </si>
  <si>
    <t>63A55107ควท07W01A02</t>
  </si>
  <si>
    <t xml:space="preserve">กิจกรรมฝึกประสบการณ์วิชาชีพสาขาวิชาคณิตศาสตร์และสถิติ </t>
  </si>
  <si>
    <t>นางสาวสมจิตร บุญเทียม</t>
  </si>
  <si>
    <t>63A55107ควท07W01A03</t>
  </si>
  <si>
    <t xml:space="preserve">กิจกรรมพัฒนาการเรียนการสอนสาขาวิชาคณิตศาสตร์และสถิติ </t>
  </si>
  <si>
    <t>63A55107ควท07W01A04</t>
  </si>
  <si>
    <t xml:space="preserve">กิจกรรมพัฒนาบุคลากรสาขาวิชาคณิตศาสตร์และสถิติ </t>
  </si>
  <si>
    <t>63A55107ควท07W01A05</t>
  </si>
  <si>
    <t xml:space="preserve">กิจกรรมแนะแนวศึกษาต่อสาขาวิชาคณิตศาสตร์และสถิติ </t>
  </si>
  <si>
    <t>63A55107ควท07W02</t>
  </si>
  <si>
    <t>โครงการพัฒนาและบริหารหลักสูตรวิทยาศาสตรบัณฑิต สาขาวิชาวิทยาการข้อมูล</t>
  </si>
  <si>
    <t>ผู้ช่วยศาสตราจารย์สมจิตต์ รัตนอุดมโชค</t>
  </si>
  <si>
    <t>63A55107ควท07W02A01</t>
  </si>
  <si>
    <t xml:space="preserve">กิจกรรมประชาสัมพันธ์แนะนำหลักสูตรวิทยาศาสตรบัณฑิต สาขาวิชาวิทยาการข้อมูล </t>
  </si>
  <si>
    <t>63A55107ควท07W02A02</t>
  </si>
  <si>
    <t xml:space="preserve">กิจกรรมพัฒนาและบริหารหลักสูตรตามกรอบมาตรฐานคุณวุฒิระดับอุดมศึกษาแห่งชาติ </t>
  </si>
  <si>
    <t>63A55107ควท08W01</t>
  </si>
  <si>
    <t>โครงการอบรมสัมมนา และศึกษาดูงานเพื่อพัฒนาศักยภาพของบุคลากรและนักศึกษาสาขาวิชาคอมพิวเตอร์</t>
  </si>
  <si>
    <t>ดร.สุขสถิต มีสถิตย์</t>
  </si>
  <si>
    <t>สาขาวิชาคอมพิวเตอร์</t>
  </si>
  <si>
    <t>63A55107ควท08W01A01</t>
  </si>
  <si>
    <t xml:space="preserve">กิจกรรมอบรมสัมมนาเพื่อพัฒนาศักยภาพของบุคลากรสาขาวิชาคอมพิวเตอร์ </t>
  </si>
  <si>
    <t>63A55107ควท08W01A02</t>
  </si>
  <si>
    <t xml:space="preserve">กิจกรรมศึกษาดูงานเพื่อพัฒนาศักยภาพของนักศึกษาสาขาวิชาคอมพิวเตอร์ </t>
  </si>
  <si>
    <t>นายชายแดน มิ่งเมือง</t>
  </si>
  <si>
    <t>63A55107ควท08W02</t>
  </si>
  <si>
    <t>โครงการสนับสนุนการจัดการเรียนการสอนนักศึกษาสาขาวิชาคอมพิวเตอร์</t>
  </si>
  <si>
    <t>63A55107ควท08W02A01</t>
  </si>
  <si>
    <t xml:space="preserve">กิจกรรมเตรียมความพร้อมสอบโครงงานนักศึกษา </t>
  </si>
  <si>
    <t>นางสาวนิภาพร ชนะมาร</t>
  </si>
  <si>
    <t>63A55107ควท08W02A02</t>
  </si>
  <si>
    <t xml:space="preserve">กิจกรรมพัฒนาศักยภาพนักศึกษาเพื่อเพิ่มประสิทธิภาพด้านคอมพิวเตอร์ </t>
  </si>
  <si>
    <t>นายสุรสิทธิ์ อุ้ยปัดฌาวงศ์</t>
  </si>
  <si>
    <t>63A55107ควท08W02A03</t>
  </si>
  <si>
    <t xml:space="preserve">กิจกรรมเตรียมความพร้อม และปฐมนิเทศนักศึกษาก่อนออกฝึกประสบการณ์วิชาชีพ </t>
  </si>
  <si>
    <t>นางสาวปิยวรรณ โถปาสอน</t>
  </si>
  <si>
    <t>63A55107ควท08W02A04</t>
  </si>
  <si>
    <t>63A55107ควท08W02A05</t>
  </si>
  <si>
    <t xml:space="preserve">กิจกรรมปัจฉิมนิเทศนักศึกษาหลังฝึกประสบการณ์วิชาชีพ </t>
  </si>
  <si>
    <t>63A55107ควท08W03</t>
  </si>
  <si>
    <t>โครงการค้นหาคนคอม พร้อมนำวิชาการ สานต่อวิชาชีพ</t>
  </si>
  <si>
    <t>63A55107ควท08W03A01</t>
  </si>
  <si>
    <t xml:space="preserve">กิจกรรมค้นหาคนคอม </t>
  </si>
  <si>
    <t>63A55107ควท08W03A02</t>
  </si>
  <si>
    <t xml:space="preserve">กิจกรรมพร้อมนำวิชาการ </t>
  </si>
  <si>
    <t>ผู้ช่วยศาสตราจารย์กรรณิการ์ กมลรัตน์</t>
  </si>
  <si>
    <t>63A55107ควท08W03A03</t>
  </si>
  <si>
    <t xml:space="preserve">กิจกรรมสานต่อวิชาชีพ </t>
  </si>
  <si>
    <t>63A55107ควท08W04</t>
  </si>
  <si>
    <t>โครงการฝึกประสบการณ์วิชาชีพ และพัฒนาศักยภาพของนักศึกษาพิการบกพร่องทางการได้ยิน</t>
  </si>
  <si>
    <t>ผู้ช่วยศาสตราจารย์พิเชนทร์ จันทร์ปุ่ม</t>
  </si>
  <si>
    <t>63A55107ควท08W04A01</t>
  </si>
  <si>
    <t xml:space="preserve">กิจกรรมฝึกประสบการณ์วิชาชีพ และพัฒนาศักยภาพของนักศึกษาพิการบกพร่องทางการได้ยิน พัฒนาศักยภาพของนักศึกษาพิการบกพร่องทางการได้ยิน </t>
  </si>
  <si>
    <t>63A55108ควท12W01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</si>
  <si>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</si>
  <si>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นายณปพน บาทชารี</t>
  </si>
  <si>
    <t>งานกิจการนักศึกษา</t>
  </si>
  <si>
    <t>63A55108ควท12W01A01</t>
  </si>
  <si>
    <t xml:space="preserve">กิจกรรมพัฒนาผู้นำนักศึกษาคณะวิทยาศาสตร์และเทคโนโลยี </t>
  </si>
  <si>
    <t>63A55108ควท12W01A02</t>
  </si>
  <si>
    <t xml:space="preserve">กิจกรรมพัฒนาศักยภาพนักศึกษาและเสริมสร้างทักษะการเรียนรู้ในศตวรรษที่ 21 </t>
  </si>
  <si>
    <t>63A55108ควท12W01A03</t>
  </si>
  <si>
    <t xml:space="preserve">กิจกรรมวิทยาศาสตร์สัมพันธ์ </t>
  </si>
  <si>
    <t>63A55108ควท12W01A04</t>
  </si>
  <si>
    <t xml:space="preserve">กิจกรรมไหว้ครูคณะวิทยาศาสตร์ฯ </t>
  </si>
  <si>
    <t>63A55412ควท12W01</t>
  </si>
  <si>
    <t>โครงการอนุรักษ์สืบสานประเพณีและวัฒนธรรมอันดีงาม คณะวิทยาศาสตร์และเทคโนโลยี</t>
  </si>
  <si>
    <t>63A55412ควท12W01A01</t>
  </si>
  <si>
    <t xml:space="preserve">กิจกรรมส่งเสริมคุณธรรม จริยธรรม คณะวิทยาศาสตร์และเทคโนโลยี </t>
  </si>
  <si>
    <t>63A55412ควท12W01A02</t>
  </si>
  <si>
    <t xml:space="preserve">กิจกรรมถวายเทียนพรรษา เครื่องสักการะพระธาตุนารายณ์เจงเวง </t>
  </si>
  <si>
    <t>63A55412ควท12W01A03</t>
  </si>
  <si>
    <t xml:space="preserve">กิจกรรมสืบสานประเพณีสงกรานต์ </t>
  </si>
  <si>
    <t>63A55412ควท12W01A04</t>
  </si>
  <si>
    <t xml:space="preserve">กิจกรรมสืบสานงานประเพณีลอยกระทง </t>
  </si>
  <si>
    <t>63A55412ควท12W01A05</t>
  </si>
  <si>
    <t xml:space="preserve">กิจกรรมลานวัฒนธรรม และจำหน่ายสินค้า </t>
  </si>
  <si>
    <t>63A55412ควท12W01A06</t>
  </si>
  <si>
    <t xml:space="preserve">กิจกรรมชาววิทย์ฯร่วมใจสวมใส่ผ้าไทยพื้นเมือง </t>
  </si>
  <si>
    <t>63A55108ควท14W01</t>
  </si>
  <si>
    <t>โครงการพัฒนาศักยภาพนักศึกษาหลักสูตรสาธารณสุขศาสตร์</t>
  </si>
  <si>
    <t>นางสาวนำพร อินสิน</t>
  </si>
  <si>
    <t>สาขาวิชาวิทยาศาสตร์สุขภาพ</t>
  </si>
  <si>
    <t>63A55108ควท14W01A01</t>
  </si>
  <si>
    <t xml:space="preserve">กิจกรรมเตรียมความพร้อมนักศึกษาชั้นปีที่ 1 หลักสูตรสาธารณสุขศาสตร์ </t>
  </si>
  <si>
    <t>นางสาววิบูลย์สุข ตาลกุล</t>
  </si>
  <si>
    <t>63A55108ควท14W01A02</t>
  </si>
  <si>
    <t xml:space="preserve">กิจกรรมฝึกทักษะวิชาชีพสาธารณสุขให้แก่นักศึกษาในรูปแบบสหกิจศึกษา </t>
  </si>
  <si>
    <t>นางสาวสุวัสสา ปั้นเหน่ง</t>
  </si>
  <si>
    <t>63A55108ควท14W01A03</t>
  </si>
  <si>
    <t xml:space="preserve">กิจกรรมปลูกต้นรักหลักสูตรสาธารณสุขศาสตร์ </t>
  </si>
  <si>
    <t>63A55108ควท14W01A04</t>
  </si>
  <si>
    <t xml:space="preserve">กิจกรรมอบรมทักษะการใช้เทคโนโลยีสารสนเทศด้านสาธารณสุขให้แก่นักศึกษาหลักสูตรสาธารณสุขศาสตร์ </t>
  </si>
  <si>
    <t>นายภูวสิทธิ์ ภูลวรรณ</t>
  </si>
  <si>
    <t>63A55108ควท14W01A05</t>
  </si>
  <si>
    <t xml:space="preserve">กิจกรรมอบรมการแพทย์แผนไทย (นวดฝ่าเท้า)แก่นักศึกษาหลักสูตรสาธารณสุขศาสตร์ </t>
  </si>
  <si>
    <t>นางสาวจรินทร์ทิพย์ ชมชายผล</t>
  </si>
  <si>
    <t>63A55108ควท14W01A06</t>
  </si>
  <si>
    <t xml:space="preserve">กิจกรรมอบรมทักษะในการพัฒนาผลิตภัณฑ์เพื่อสุขภาพให้แก่นักศึกษา </t>
  </si>
  <si>
    <t>63A55108ควท14W01A07</t>
  </si>
  <si>
    <t xml:space="preserve">กิจกรรมอบรมทักษะการปฏิบัติงานด้านระบาดวิทยาให้แก่นักศึกษาหลักสูตรสาธารณสุขศาสตร์ </t>
  </si>
  <si>
    <t>63A55108ควท14W01A08</t>
  </si>
  <si>
    <t xml:space="preserve">กิจกรรมฝึกทักษะประกอบวิชาเรียนของนักศึกษาหลักสูตรสาธารณสุขศาสตร์ </t>
  </si>
  <si>
    <t>63A55108ควท14W01A09</t>
  </si>
  <si>
    <t xml:space="preserve">กิจกรรมอบรมทักษะการจัดการสุขภาพชุมชนให้แก่นักศึกษาหลักสูตรสาธารณสุขศาสตร์ </t>
  </si>
  <si>
    <t>63A55108ควท14W01A10</t>
  </si>
  <si>
    <t xml:space="preserve">กิจกรรมฝึกทักษะวิชาชีพสาธารณสุขให้นักศึกษาในรูปแบบเตรียมสหกิจศึกษา </t>
  </si>
  <si>
    <t>63A55108ควท14W02</t>
  </si>
  <si>
    <t>โครงการบริหารจัดการและพัฒนาบุคลากรสาขาวิชาวิทยาศาสตร์สุขภาพ</t>
  </si>
  <si>
    <t>63A55108ควท14W02A01</t>
  </si>
  <si>
    <t xml:space="preserve">กิจกรรมเพื่อส่งเสริมให้บุคลากรเข้ารับการอบรม สัมมนาวิชาการเฉพาะด้าน และพัฒนางานวิจัย </t>
  </si>
  <si>
    <t>63A55107ควท22W01</t>
  </si>
  <si>
    <t>โครงการส่งเสริมและสนับสนุนการดำเนินงานประกันคุณภาพการศึกษาของหลักสูตรและบริหารจัดการงานในสำนักงาน สาขาวิชาฟิสิกส์ (ป.โท/ป.เอก)</t>
  </si>
  <si>
    <t>รองศาสตราจารย์ ดร.ทศวรรษ สีตะวัน</t>
  </si>
  <si>
    <t>สาขาวิชาฟิสิก (ป.เอก)</t>
  </si>
  <si>
    <t>63A55107ควท22W01A01</t>
  </si>
  <si>
    <t xml:space="preserve">กิจกรรมส่งเสริมและสนับสนุนการดำเนินงานประกันคุณภาพการศึกษาของหลักสูตรและบริหารจัดการงานในสำนักงาน สาขาวิชาฟิสิกส์ (ป.โท/ป.เอก)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</si>
  <si>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</si>
  <si>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</si>
  <si>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</si>
  <si>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</si>
  <si>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</si>
  <si>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ค่าสาธารณูปโภค/งบสรก.</t>
  </si>
  <si>
    <t>ค่าจ้างลูกจ้างสัญญาจ้าง</t>
  </si>
  <si>
    <t>งบบุคลากร</t>
  </si>
  <si>
    <t>นายเทพกร ลีลาแต้ม</t>
  </si>
  <si>
    <t xml:space="preserve">กิจกรรมสนับสนุนการเรียนการสอน เพื่อสร้างเครือข่ายและเผยแพร่องค์ความรู้ใหม่ และพัฒนาศักยภาพบุคลากรและคณะกรรมการดำเนินงานศูนย์เทคโนโลยีที่เหมาะสม </t>
  </si>
  <si>
    <t>63P55107ควท17W01P01</t>
  </si>
  <si>
    <t>ศูนย์เทคโนโลยีที่เหมาะสม</t>
  </si>
  <si>
    <t>โครงการพัฒนาและบริหารศูนย์เทคโนโลยีที่เหมาะสม</t>
  </si>
  <si>
    <t>63P55107ควท17W01</t>
  </si>
  <si>
    <t>นางสะใบทิพย์ เลิศศรี</t>
  </si>
  <si>
    <t xml:space="preserve">กิจกรรมส่งเสริมและพัฒนาการดำเนินงานของศูนย์วิทยาศาสตร์ </t>
  </si>
  <si>
    <t>63P55107ควท16W01P01</t>
  </si>
  <si>
    <t>ศูนย์วิทยาศาสตร์</t>
  </si>
  <si>
    <t>โครงการส่งเสริมและพัฒนาการดำเนินงานของศูนย์วิทยาศาสตร์</t>
  </si>
  <si>
    <t>63P55107ควท16W01</t>
  </si>
  <si>
    <t>นางสาวศศิวรรณ ทัศนเอี่ยม</t>
  </si>
  <si>
    <t xml:space="preserve">กิจกรรมทบทวนแผนพัฒนาและบริหารหลักสูตรสาธารณสุขศาสตร์ </t>
  </si>
  <si>
    <t>63P55107ควท14W01P05</t>
  </si>
  <si>
    <t xml:space="preserve">กิจกรรมประกันคุณภาพหลักสูตรสาธารณสุขศาสตร์ </t>
  </si>
  <si>
    <t>63P55107ควท14W01P04</t>
  </si>
  <si>
    <t xml:space="preserve">กิจกรรมอบรมหลักสูตรระยะสั้นสำหรับผู้สูงอายุ </t>
  </si>
  <si>
    <t>63P55107ควท14W01P03</t>
  </si>
  <si>
    <t>นางสาวศิริพร โพธิ์ศรี</t>
  </si>
  <si>
    <t xml:space="preserve">กิจกรรมส่งเสริมพัฒนาบุคลากรและนักศึกษาสาขาวิชาวิทยาศาสตร์สุขภาพ </t>
  </si>
  <si>
    <t>63P55107ควท14W01P02</t>
  </si>
  <si>
    <t>ครุภัณฑ์/งบสรก.</t>
  </si>
  <si>
    <t>งบลงทุน</t>
  </si>
  <si>
    <t xml:space="preserve">กิจกรรมเสริมความรู้เฉพาะด้านจากบุคลากรภายนอกหน่วยงาน </t>
  </si>
  <si>
    <t>63P55107ควท14W01P01</t>
  </si>
  <si>
    <t xml:space="preserve">โครงการส่งเสริมการเรียนรู้ด้านสุขภาพอย่างยั่งยืน </t>
  </si>
  <si>
    <t>63P55107ควท14W01</t>
  </si>
  <si>
    <t xml:space="preserve">กิจกรรมค่ายจิตอาสาชาววิทยาศาสตร์ฯ </t>
  </si>
  <si>
    <t>63P55107ควท12W01P05</t>
  </si>
  <si>
    <t xml:space="preserve">กิจกรรมการแข่งขันกีฬาระหว่างคณะ </t>
  </si>
  <si>
    <t>63P55107ควท12W01P04</t>
  </si>
  <si>
    <t xml:space="preserve">กิจกรรมปรับพื้นฐานนักศึกษาชั้นปีที่ 1 </t>
  </si>
  <si>
    <t>63P55107ควท12W01P03</t>
  </si>
  <si>
    <t xml:space="preserve">กิจกรรมประกวดดาวเดือน </t>
  </si>
  <si>
    <t>63P55107ควท12W01P02</t>
  </si>
  <si>
    <t xml:space="preserve">กิจกรรมปฐมนิเทศนักศึกษาใหม่คณะวิทยาศาสตร์และเทคโนโลยี </t>
  </si>
  <si>
    <t>63P55107ควท12W01P01</t>
  </si>
  <si>
    <t>63P55107ควท12W01</t>
  </si>
  <si>
    <t xml:space="preserve">กิจกรรมการบริหารจัดการสาขาวิชาคอมพิวเตอร์ </t>
  </si>
  <si>
    <t>63P55107ควท08W03P02</t>
  </si>
  <si>
    <t xml:space="preserve">กิจกรรมการเตรียมความพร้อมด้านทรัพยากรเพื่อสนับสนุนการเรียนการสอน </t>
  </si>
  <si>
    <t>63P55107ควท08W03P01</t>
  </si>
  <si>
    <t>โครงการบริหารจัดการทรัพยากรและการดำเนินงานสาขาวิชาคอมพิวเตอร์ เพื่อสนับสนุนการเรียนการสอน</t>
  </si>
  <si>
    <t>63P55107ควท08W03</t>
  </si>
  <si>
    <t xml:space="preserve">กิจกรรมครอบครัวคอมฯ จิตอาสา </t>
  </si>
  <si>
    <t>63P55107ควท08W02P05</t>
  </si>
  <si>
    <t xml:space="preserve">กิจกรรมสานสัมพันธ์น้องพี่ </t>
  </si>
  <si>
    <t>63P55107ควท08W02P04</t>
  </si>
  <si>
    <t>ดร.อุบลศิลป์ โพธิ์พรม</t>
  </si>
  <si>
    <t xml:space="preserve">กิจกรรมปฐมนิเทศนักศึกษาใหม่ </t>
  </si>
  <si>
    <t>63P55107ควท08W02P03</t>
  </si>
  <si>
    <t>นางสาวอรอุมา น้อยเหลือง</t>
  </si>
  <si>
    <t xml:space="preserve">กิจกรรมส่งเสริมงานสัปดาห์วันวิทยาศาสตร์ </t>
  </si>
  <si>
    <t>63P55107ควท08W02P02</t>
  </si>
  <si>
    <t xml:space="preserve">กิจกรรมแนะแนวการศึกษาต่อสาขาวิชาคอมพิวเตอร์ </t>
  </si>
  <si>
    <t>63P55107ควท08W02P01</t>
  </si>
  <si>
    <t>โครงการส่งเสริมกิจกรรมและพัฒนาคุณลักษณะของนักศึกษาและบัณฑิต</t>
  </si>
  <si>
    <t>63P55107ควท08W02</t>
  </si>
  <si>
    <t xml:space="preserve">กิจกรรมพัฒนางานประกันคุณภาพหลักสูตรวิทยาการคอมพิวเตอร์ และหลักสูตรเทคโนโลยีสารสนเทศ </t>
  </si>
  <si>
    <t>63P55107ควท08W01P02</t>
  </si>
  <si>
    <t xml:space="preserve">กิจกรรมการทวนสอบผลสัมฤทธิ์ตามมาตรฐานผลการเรียนรู้ของหลักสูตรวิทยาการคอมพิวเตอร์ และหลักสูตรเทคโนโลยีสารสนเทศ </t>
  </si>
  <si>
    <t>63P55107ควท08W01P01</t>
  </si>
  <si>
    <t>โครงการพัฒนางานประกันหลักสูตรวิทยาการคอมพิวเตอร์ และหลักสูตรเทคโนโลยีสารสนเทศ</t>
  </si>
  <si>
    <t>63P55107ควท08W01</t>
  </si>
  <si>
    <t>63P55107ควท07W02P01</t>
  </si>
  <si>
    <t>โครงการประชาสัมพันธ์แนะนำหลักสูตรวิทยาศาสตรบัณฑิต สาขาวิชาวิทยาการข้อมูล</t>
  </si>
  <si>
    <t>63P55107ควท07W02</t>
  </si>
  <si>
    <t xml:space="preserve">กิจกรรมศึกษาดูงานนักศึกษาสาขาวิชาคณิตศาสตร์และสถิติ </t>
  </si>
  <si>
    <t>63P55107ควท07W01P04</t>
  </si>
  <si>
    <t>63P55107ควท07W01P03</t>
  </si>
  <si>
    <t>63P55107ควท07W01P02</t>
  </si>
  <si>
    <t>63P55107ควท07W01P01</t>
  </si>
  <si>
    <t>63P55107ควท07W01</t>
  </si>
  <si>
    <t>ผู้ช่วยศาสตราจารย์ ดร.ภัทรลภา ฐานวิเศษ</t>
  </si>
  <si>
    <t xml:space="preserve">กิจกรรมการบริการวิชาการและการประชาสัมพันธ์หลักสูตร </t>
  </si>
  <si>
    <t>63P55107ควท06W01P03</t>
  </si>
  <si>
    <t xml:space="preserve">กิจกรรมการทวนสอบผลสัมฤทธิ์และการประกันคุณภาพ </t>
  </si>
  <si>
    <t>63P55107ควท06W01P02</t>
  </si>
  <si>
    <t>63P55107ควท06W01P01</t>
  </si>
  <si>
    <t>โครงการสนับสนุนการเรียนการสอนและการบริการวิชาการด้านวิทยาศาสตร์สิ่งแวดล้อม</t>
  </si>
  <si>
    <t>63P55107ควท06W01</t>
  </si>
  <si>
    <t>นางสาวนวรัตน์ เมืองเล็น</t>
  </si>
  <si>
    <t xml:space="preserve">กิจกรรมพัฒนาศักยภาพนักศึกษาและปรับพื้นฐานการเรียนรู้ </t>
  </si>
  <si>
    <t>63P55107ควท05W01P11</t>
  </si>
  <si>
    <t xml:space="preserve">กิจกรรมฝึกประสบการณ์วิชาชีพสาขาวิชาชีววิทยา </t>
  </si>
  <si>
    <t>63P55107ควท05W01P10</t>
  </si>
  <si>
    <t xml:space="preserve">กิจกรรมสัปดาห์วันวิทยาศาสตร์ </t>
  </si>
  <si>
    <t>63P55107ควท05W01P09</t>
  </si>
  <si>
    <t xml:space="preserve">กิจกรรมคณาจารย์พบผู้ปกครองนักศึกษาสาขาวิชาชีววิทยา ชั้นปีที่ 1 </t>
  </si>
  <si>
    <t>63P55107ควท05W01P08</t>
  </si>
  <si>
    <t>นายไวรพจน์ ศิริโสม</t>
  </si>
  <si>
    <t xml:space="preserve">กิจกรรมศึกษาดูงานชีววิทยา </t>
  </si>
  <si>
    <t>63P55107ควท05W01P07</t>
  </si>
  <si>
    <t>นางเนตรนภา พนมเขตร์</t>
  </si>
  <si>
    <t xml:space="preserve">กิจกรรมพัฒนาศักยภาพนักศึกษาและการเสริมสร้างทักษะการเรียนรู้ในศตวรรษที่ 21 </t>
  </si>
  <si>
    <t>63P55107ควท05W01P06</t>
  </si>
  <si>
    <t xml:space="preserve">กิจกรรมการทำนุบำรุงศิลปวัฒนธรรม </t>
  </si>
  <si>
    <t>63P55107ควท05W01P05</t>
  </si>
  <si>
    <t>นางสาวกุลวดี สุวรรณไตรย์</t>
  </si>
  <si>
    <t xml:space="preserve">กิจกรรมบรรยายพิเศษด้านชีววิทยา </t>
  </si>
  <si>
    <t>63P55107ควท05W01P04</t>
  </si>
  <si>
    <t>63P55107ควท05W01P03</t>
  </si>
  <si>
    <t>นายกฤษณ์ พิเนตรเสถียร</t>
  </si>
  <si>
    <t xml:space="preserve">กิจกรรมเตรียมความพร้อมก่อนสำเร็จการศึกษา </t>
  </si>
  <si>
    <t>63P55107ควท05W01P02</t>
  </si>
  <si>
    <t>63P55107ควท05W01P01</t>
  </si>
  <si>
    <t>63P55107ควท05W01</t>
  </si>
  <si>
    <t>นางสาวทิติยา ศรีภักดี</t>
  </si>
  <si>
    <t xml:space="preserve">กิจกรรมโครงการพัฒนาบุคลากรสาขาวิชาเคมี </t>
  </si>
  <si>
    <t>63P55107ควท04W02P01</t>
  </si>
  <si>
    <t>โครงการพัฒนาบุคลากรสาขาวิชาเคมี</t>
  </si>
  <si>
    <t>63P55107ควท04W02</t>
  </si>
  <si>
    <t>นางสาวจินดา จันดาเรือง</t>
  </si>
  <si>
    <t xml:space="preserve">กิจกรรมเคมีวิชาการ </t>
  </si>
  <si>
    <t>63P55107ควท04W01P12</t>
  </si>
  <si>
    <t>ดร.วุฒิชัย รสชาติ</t>
  </si>
  <si>
    <t xml:space="preserve">กิจกรรมการพัฒนาความรู้พื้นฐานและเตรียมความพร้อมทางการเรียนแก่นักศึกษาชั้นปีที่ 1 ปีการศึกษา 2563 </t>
  </si>
  <si>
    <t>63P55107ควท04W01P11</t>
  </si>
  <si>
    <t xml:space="preserve">กิจกรรมค่ายเคมีอาสาพัฒนาสู่น้องในท้องถิ่น </t>
  </si>
  <si>
    <t>63P55107ควท04W01P10</t>
  </si>
  <si>
    <t>ดร.วิชญ์พล โถสายคำ</t>
  </si>
  <si>
    <t xml:space="preserve">กิจกรรมปัจฉิมนิเทศนักศึกษาชั้นปีที่ 4 </t>
  </si>
  <si>
    <t>63P55107ควท04W01P09</t>
  </si>
  <si>
    <t xml:space="preserve">กิจกรรมอบรมทักษะการใช้เทคโนโลยีสารสนเทศสำหรับนักศึกษาสาขาวิชาเคมี </t>
  </si>
  <si>
    <t>63P55107ควท04W01P08</t>
  </si>
  <si>
    <t>ผู้ช่วยศาสตราจารย์ ดร.พรกมล สาฆ้อง</t>
  </si>
  <si>
    <t xml:space="preserve">กิจกรรมเคมีวิถีคราม </t>
  </si>
  <si>
    <t>63P55107ควท04W01P07</t>
  </si>
  <si>
    <t xml:space="preserve">กิจกรรมการฝึกอบรมเชิงปฏิบัติการเป่าแก้วเบื้องต้นครั้งที่ 35 </t>
  </si>
  <si>
    <t>63P55107ควท04W01P06</t>
  </si>
  <si>
    <t>นางสุมนา ถวิล</t>
  </si>
  <si>
    <t xml:space="preserve">กิจกรรมโครงการส่งเสริมวิชาการด้านวิทยาศาสตร์และเทคโนโลยี </t>
  </si>
  <si>
    <t>63P55107ควท04W01P05</t>
  </si>
  <si>
    <t>ผู้ช่วยศาสตราจารย์สุดกมล ลาโสภา</t>
  </si>
  <si>
    <t xml:space="preserve">กิจกรรมการประกันคุณภาพการศึกษาระดับหลักสูตร </t>
  </si>
  <si>
    <t>63P55107ควท04W01P04</t>
  </si>
  <si>
    <t xml:space="preserve">กิจกรรมการจัดหาและเพิ่มประสิทธิภาพทรัพยากรสนับสนุนการเรียนการสอนให้กับนักศึกษาสาขาวิชาเคมี </t>
  </si>
  <si>
    <t>63P55107ควท04W01P03</t>
  </si>
  <si>
    <t xml:space="preserve">กิจกรรมการฝึกประสบการณ์วิชาชีพนักศึกษาสาขาวิชาเคมี </t>
  </si>
  <si>
    <t>63P55107ควท04W01P02</t>
  </si>
  <si>
    <t xml:space="preserve">กิจกรรมศึกษาดูงานด้านเคมี </t>
  </si>
  <si>
    <t>63P55107ควท04W01P01</t>
  </si>
  <si>
    <t>โครงการพัฒนานักเคมีสู่อาเซียนในศตวรรษที่ 21</t>
  </si>
  <si>
    <t>63P55107ควท04W01</t>
  </si>
  <si>
    <t xml:space="preserve">กิจกรรมส่งเสริมศักยภาพด้านการบริการวิชาการอาจารย์สาขาวิชาฟิสิกส์ </t>
  </si>
  <si>
    <t>63P55107ควท03W03P01</t>
  </si>
  <si>
    <t>โครงการ ส่งเสริมศักยภาพด้านการบริการวิชาการอาจารย์สาขาวิชาฟิสิกส์</t>
  </si>
  <si>
    <t>63P55107ควท03W03</t>
  </si>
  <si>
    <t>นายสมบัติ บุญกอง</t>
  </si>
  <si>
    <t xml:space="preserve">กิจกรรมประกันคุณภาพการศึกษาและการจัดหาวัสดุสนับสนุนการเรียนวิชาปฏิบัติการ 40,170 </t>
  </si>
  <si>
    <t>63P55107ควท03W02P03</t>
  </si>
  <si>
    <t xml:space="preserve">กิจกรรมพัฒนาศักยภาพอาจารย์ประจำสาขาวิชาฟิสิกส์ 51,396 บาท </t>
  </si>
  <si>
    <t>63P55107ควท03W02P02</t>
  </si>
  <si>
    <t xml:space="preserve">กิจกรรมประชุมบุคลากรสาขาวิชาฟิสิกส์และประชุมคณะกรรมการประจำหลักสูตร12,604 </t>
  </si>
  <si>
    <t>63P55107ควท03W02P01</t>
  </si>
  <si>
    <t>โครงการส่งเสริมพัฒนาศักยภาพสาขาวิชาฟิสิกส์และหลักสูตรวิทยาศาสตรบัณฑิต</t>
  </si>
  <si>
    <t>63P55107ควท03W02</t>
  </si>
  <si>
    <t xml:space="preserve">กิจกรรมจัดหาครุภัณฑ์พื้นฐานจำเป็นสนับสนุนการจัดการเรียนการสอนของอาจารย์และนักศึกษา </t>
  </si>
  <si>
    <t>63P55107ควท03W01P02</t>
  </si>
  <si>
    <t xml:space="preserve">กิจกรรมค่ายแนะแนวการศึกษาต่อทางด้านฟิสิกส์: “น้องนักเรียนพบพี่มหาลัย ถ่ายทอดประสบการณ์-สานใจ สู่ความสำเร็จ” </t>
  </si>
  <si>
    <t>63P55107ควท03W01P01</t>
  </si>
  <si>
    <t>นายเชิดตระกูล หอมจำปา</t>
  </si>
  <si>
    <t>โครงการส่งเสริมการจัดการเรียนการสอนฟิสิกส์สู่ความเป็นเลิศด้านการถ่ายทอดความรู้สู่ชุมชนท้องถิ่น</t>
  </si>
  <si>
    <t>63P55107ควท03W01</t>
  </si>
  <si>
    <t xml:space="preserve">กิจกรรมสัปดาห์วิทยาศาสตร์แห่งชาติ ประจำปี 2563 </t>
  </si>
  <si>
    <t>63P55107ควท02W03P01</t>
  </si>
  <si>
    <t>โครงการสัปดาห์วิทยาศาสตร์แห่งชาติ ประจำปี 2563</t>
  </si>
  <si>
    <t>63P55107ควท02W03</t>
  </si>
  <si>
    <t xml:space="preserve">กิจกรรมสนับสนุนการดำเนินการวิจัยหรืองานสร้างสรรค์และเผยแพร่ผลงานวิจัยหรืองานสร้างสรรค์ </t>
  </si>
  <si>
    <t>63P55107ควท02W02P01</t>
  </si>
  <si>
    <t>โครงการสนับสนุนการดำเนินการวิจัยหรืองานสร้างสรรค์และเผยแพร่ผลงานวิจัยหรืองานสร้างสรรค์</t>
  </si>
  <si>
    <t>63P55107ควท02W02</t>
  </si>
  <si>
    <t xml:space="preserve">กิจกรรมนำเสนอ และเผยแพร่ผลงานด้านการวิจัย </t>
  </si>
  <si>
    <t>63P55107ควท02W01P01</t>
  </si>
  <si>
    <t>โครงการส่งเสริมและสนับสนุนการสร้างเครือข่ายความร่วมมือประชุมวิชาการ</t>
  </si>
  <si>
    <t>63P55107ควท02W01</t>
  </si>
  <si>
    <t xml:space="preserve">กิจกรรมสนับสนุนการสื่อสาร </t>
  </si>
  <si>
    <t>63P55107ควท01W06P01</t>
  </si>
  <si>
    <t>โครงการสนับสนุนค่าสาธารณูปโภคสำหรับการประเมินเครือข่าย</t>
  </si>
  <si>
    <t>63P55107ควท01W06</t>
  </si>
  <si>
    <t xml:space="preserve">กิจกรรมสนับสนุนการตรวจประเมินคุณภาพการศึกษาระดับคณะ </t>
  </si>
  <si>
    <t>63P55107ควท01W05P01</t>
  </si>
  <si>
    <t>โครงการส่งเสริมและสนับสนุนการตรวจประเมินคุณภาพการศึกษาภายใน คณะวิทยาศาสตร์และเทคโนโลยี</t>
  </si>
  <si>
    <t>63P55107ควท01W05</t>
  </si>
  <si>
    <t>63P55107ควท01W04P01</t>
  </si>
  <si>
    <t>63P55107ควท01W04</t>
  </si>
  <si>
    <t xml:space="preserve">กิจกรรมการจัดซื้อจัดหาครุภัณฑ์สำนักงาน </t>
  </si>
  <si>
    <t>63P55107ควท01W03P02</t>
  </si>
  <si>
    <t xml:space="preserve">กิจกรรมปรับปรุงห้องประชุม 9104 </t>
  </si>
  <si>
    <t>63P55107ควท01W03P01</t>
  </si>
  <si>
    <t>โครงการปรับปรุงห้องประชุม 9104 และจัดซื้อจัดหาครุภัณฑ์สำนักงาน คณะวิทยาศาสตร์และเทคโนโลยี</t>
  </si>
  <si>
    <t>63P55107ควท01W03</t>
  </si>
  <si>
    <t xml:space="preserve">กิจกรรมประชุมบุคลากรประจำปีการศึกษา 2563 </t>
  </si>
  <si>
    <t>63P55107ควท01W02P02</t>
  </si>
  <si>
    <t xml:space="preserve">กิจกรรมประชุมคณะกรรมการประจำคณะ </t>
  </si>
  <si>
    <t>63P55107ควท01W02P01</t>
  </si>
  <si>
    <t>โครงการประชุมคณะกรรมการประจำคณะ และบุลากรประจำปีการศึกษา พ.ศ.2563</t>
  </si>
  <si>
    <t>63P55107ควท01W02</t>
  </si>
  <si>
    <t xml:space="preserve">กิจกรรมจ้างบุคลากร </t>
  </si>
  <si>
    <t>63P55107ควท01W01P01</t>
  </si>
  <si>
    <t>โครงการจ้างบุคลากรเพื่อสนับสนุนการจัดการเรียนการสอนด้านวิทยาศาสตร์และเทคโนโลยี</t>
  </si>
  <si>
    <t>63P55107ควท01W01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</si>
</sst>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3" fontId="18" fillId="43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187" fontId="18" fillId="41" borderId="10" xfId="1" applyNumberFormat="1" applyFont="1" applyFill="1" applyBorder="1" applyAlignment="1">
      <alignment vertical="top" wrapText="1"/>
    </xf>
    <xf numFmtId="187" fontId="18" fillId="42" borderId="10" xfId="1" applyNumberFormat="1" applyFont="1" applyFill="1" applyBorder="1" applyAlignment="1">
      <alignment vertical="top" wrapText="1"/>
    </xf>
    <xf numFmtId="187" fontId="18" fillId="0" borderId="10" xfId="1" applyNumberFormat="1" applyFont="1" applyBorder="1" applyAlignment="1">
      <alignment vertical="top" wrapText="1"/>
    </xf>
    <xf numFmtId="187" fontId="18" fillId="40" borderId="10" xfId="1" applyNumberFormat="1" applyFont="1" applyFill="1" applyBorder="1" applyAlignment="1">
      <alignment vertical="top" wrapText="1"/>
    </xf>
    <xf numFmtId="187" fontId="18" fillId="43" borderId="10" xfId="1" applyNumberFormat="1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1"/>
  <sheetViews>
    <sheetView tabSelected="1" view="pageBreakPreview" zoomScale="60" zoomScaleNormal="100" workbookViewId="0">
      <pane xSplit="6" ySplit="3" topLeftCell="G445" activePane="bottomRight" state="frozen"/>
      <selection pane="topRight" activeCell="G1" sqref="G1"/>
      <selection pane="bottomLeft" activeCell="A4" sqref="A4"/>
      <selection pane="bottomRight" activeCell="H233" sqref="H233"/>
    </sheetView>
  </sheetViews>
  <sheetFormatPr defaultRowHeight="14.25" x14ac:dyDescent="0.2"/>
  <cols>
    <col min="1" max="1" width="19.375" bestFit="1" customWidth="1"/>
    <col min="2" max="2" width="36" bestFit="1" customWidth="1"/>
    <col min="3" max="3" width="28.375" bestFit="1" customWidth="1"/>
    <col min="4" max="4" width="8.875" customWidth="1"/>
    <col min="5" max="5" width="9.5" bestFit="1" customWidth="1"/>
    <col min="6" max="6" width="7.875" customWidth="1"/>
    <col min="7" max="7" width="4.75" customWidth="1"/>
    <col min="8" max="8" width="5.875" customWidth="1"/>
    <col min="9" max="12" width="6.625" customWidth="1"/>
    <col min="13" max="13" width="6.5" customWidth="1"/>
    <col min="14" max="14" width="5.75" customWidth="1"/>
    <col min="15" max="18" width="3.75" customWidth="1"/>
    <col min="19" max="19" width="8.75" bestFit="1" customWidth="1"/>
    <col min="20" max="20" width="22.75" bestFit="1" customWidth="1"/>
  </cols>
  <sheetData>
    <row r="1" spans="1:20" ht="21.75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3" t="s">
        <v>6</v>
      </c>
      <c r="H1" s="34"/>
      <c r="I1" s="35"/>
      <c r="J1" s="36" t="s">
        <v>7</v>
      </c>
      <c r="K1" s="37"/>
      <c r="L1" s="38"/>
      <c r="M1" s="39" t="s">
        <v>8</v>
      </c>
      <c r="N1" s="40"/>
      <c r="O1" s="41"/>
      <c r="P1" s="42" t="s">
        <v>9</v>
      </c>
      <c r="Q1" s="43"/>
      <c r="R1" s="44"/>
      <c r="S1" s="45" t="s">
        <v>10</v>
      </c>
      <c r="T1" s="47" t="s">
        <v>11</v>
      </c>
    </row>
    <row r="2" spans="1:20" ht="21.75" x14ac:dyDescent="0.2">
      <c r="A2" s="48"/>
      <c r="B2" s="48"/>
      <c r="C2" s="48"/>
      <c r="D2" s="48"/>
      <c r="E2" s="48"/>
      <c r="F2" s="4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6"/>
      <c r="T2" s="48"/>
    </row>
    <row r="3" spans="1:20" ht="21.75" x14ac:dyDescent="0.2">
      <c r="A3" s="49"/>
      <c r="B3" s="49"/>
      <c r="C3" s="49"/>
      <c r="D3" s="49"/>
      <c r="E3" s="49"/>
      <c r="F3" s="4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49"/>
    </row>
    <row r="4" spans="1:20" ht="21.75" x14ac:dyDescent="0.2">
      <c r="A4" s="6" t="s">
        <v>25</v>
      </c>
      <c r="B4" s="6" t="s">
        <v>26</v>
      </c>
      <c r="C4" s="6" t="s">
        <v>27</v>
      </c>
      <c r="D4" s="7">
        <v>138525</v>
      </c>
      <c r="E4" s="8">
        <v>38546</v>
      </c>
      <c r="F4" s="8">
        <v>99979</v>
      </c>
      <c r="G4" s="6">
        <v>0</v>
      </c>
      <c r="H4" s="8">
        <v>10966</v>
      </c>
      <c r="I4" s="8">
        <v>4900</v>
      </c>
      <c r="J4" s="8">
        <v>5975</v>
      </c>
      <c r="K4" s="8">
        <v>2250</v>
      </c>
      <c r="L4" s="6">
        <v>0</v>
      </c>
      <c r="M4" s="8">
        <v>14455</v>
      </c>
      <c r="N4" s="6">
        <v>0</v>
      </c>
      <c r="O4" s="9"/>
      <c r="P4" s="9"/>
      <c r="Q4" s="9"/>
      <c r="R4" s="9"/>
      <c r="S4" s="8">
        <f>D4-(SUM(G4:R4))</f>
        <v>99979</v>
      </c>
      <c r="T4" s="6" t="s">
        <v>28</v>
      </c>
    </row>
    <row r="5" spans="1:20" ht="21.75" x14ac:dyDescent="0.2">
      <c r="A5" s="10" t="s">
        <v>29</v>
      </c>
      <c r="B5" s="11" t="s">
        <v>30</v>
      </c>
      <c r="C5" s="11" t="s">
        <v>27</v>
      </c>
      <c r="D5" s="12">
        <v>68020</v>
      </c>
      <c r="E5" s="13">
        <v>12155</v>
      </c>
      <c r="F5" s="13">
        <v>55865</v>
      </c>
      <c r="G5" s="10">
        <v>0</v>
      </c>
      <c r="H5" s="13">
        <v>7385</v>
      </c>
      <c r="I5" s="13">
        <v>3620</v>
      </c>
      <c r="J5" s="10">
        <v>0</v>
      </c>
      <c r="K5" s="13">
        <v>1150</v>
      </c>
      <c r="L5" s="10">
        <v>0</v>
      </c>
      <c r="M5" s="10">
        <v>0</v>
      </c>
      <c r="N5" s="10">
        <v>0</v>
      </c>
      <c r="O5" s="14"/>
      <c r="P5" s="14"/>
      <c r="Q5" s="14"/>
      <c r="R5" s="14"/>
      <c r="S5" s="28">
        <f t="shared" ref="S5:S68" si="0">D5-(SUM(G5:R5))</f>
        <v>55865</v>
      </c>
      <c r="T5" s="14"/>
    </row>
    <row r="6" spans="1:20" ht="21.75" x14ac:dyDescent="0.2">
      <c r="A6" s="15"/>
      <c r="B6" s="16" t="s">
        <v>31</v>
      </c>
      <c r="C6" s="15"/>
      <c r="D6" s="17">
        <v>11005</v>
      </c>
      <c r="E6" s="18">
        <v>11005</v>
      </c>
      <c r="F6" s="16">
        <v>0</v>
      </c>
      <c r="G6" s="16">
        <v>0</v>
      </c>
      <c r="H6" s="18">
        <v>7385</v>
      </c>
      <c r="I6" s="18">
        <v>3620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5"/>
      <c r="P6" s="15"/>
      <c r="Q6" s="15"/>
      <c r="R6" s="15"/>
      <c r="S6" s="29">
        <f t="shared" si="0"/>
        <v>0</v>
      </c>
      <c r="T6" s="15"/>
    </row>
    <row r="7" spans="1:20" ht="21.75" x14ac:dyDescent="0.2">
      <c r="A7" s="19"/>
      <c r="B7" s="20" t="s">
        <v>32</v>
      </c>
      <c r="C7" s="19"/>
      <c r="D7" s="21">
        <v>11005</v>
      </c>
      <c r="E7" s="22">
        <v>11005</v>
      </c>
      <c r="F7" s="23">
        <v>0</v>
      </c>
      <c r="G7" s="19">
        <v>0</v>
      </c>
      <c r="H7" s="24">
        <v>7385</v>
      </c>
      <c r="I7" s="24">
        <v>3620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19"/>
      <c r="Q7" s="19"/>
      <c r="R7" s="19"/>
      <c r="S7" s="30">
        <f t="shared" si="0"/>
        <v>0</v>
      </c>
      <c r="T7" s="19"/>
    </row>
    <row r="8" spans="1:20" ht="21.75" x14ac:dyDescent="0.2">
      <c r="A8" s="15"/>
      <c r="B8" s="16" t="s">
        <v>33</v>
      </c>
      <c r="C8" s="15"/>
      <c r="D8" s="17">
        <v>57015</v>
      </c>
      <c r="E8" s="18">
        <v>1150</v>
      </c>
      <c r="F8" s="18">
        <v>55865</v>
      </c>
      <c r="G8" s="16">
        <v>0</v>
      </c>
      <c r="H8" s="16">
        <v>0</v>
      </c>
      <c r="I8" s="16">
        <v>0</v>
      </c>
      <c r="J8" s="16">
        <v>0</v>
      </c>
      <c r="K8" s="18">
        <v>1150</v>
      </c>
      <c r="L8" s="16">
        <v>0</v>
      </c>
      <c r="M8" s="16">
        <v>0</v>
      </c>
      <c r="N8" s="16">
        <v>0</v>
      </c>
      <c r="O8" s="15"/>
      <c r="P8" s="15"/>
      <c r="Q8" s="15"/>
      <c r="R8" s="15"/>
      <c r="S8" s="29">
        <f t="shared" si="0"/>
        <v>55865</v>
      </c>
      <c r="T8" s="15"/>
    </row>
    <row r="9" spans="1:20" ht="21.75" x14ac:dyDescent="0.2">
      <c r="A9" s="19"/>
      <c r="B9" s="20" t="s">
        <v>34</v>
      </c>
      <c r="C9" s="19"/>
      <c r="D9" s="21">
        <v>57015</v>
      </c>
      <c r="E9" s="22">
        <v>1150</v>
      </c>
      <c r="F9" s="22">
        <v>55865</v>
      </c>
      <c r="G9" s="19">
        <v>0</v>
      </c>
      <c r="H9" s="19">
        <v>0</v>
      </c>
      <c r="I9" s="19">
        <v>0</v>
      </c>
      <c r="J9" s="19">
        <v>0</v>
      </c>
      <c r="K9" s="24">
        <v>1150</v>
      </c>
      <c r="L9" s="19">
        <v>0</v>
      </c>
      <c r="M9" s="19">
        <v>0</v>
      </c>
      <c r="N9" s="19">
        <v>0</v>
      </c>
      <c r="O9" s="19"/>
      <c r="P9" s="19"/>
      <c r="Q9" s="19"/>
      <c r="R9" s="19"/>
      <c r="S9" s="30">
        <f t="shared" si="0"/>
        <v>55865</v>
      </c>
      <c r="T9" s="19"/>
    </row>
    <row r="10" spans="1:20" ht="21.75" x14ac:dyDescent="0.2">
      <c r="A10" s="10" t="s">
        <v>35</v>
      </c>
      <c r="B10" s="11" t="s">
        <v>36</v>
      </c>
      <c r="C10" s="11" t="s">
        <v>27</v>
      </c>
      <c r="D10" s="12">
        <v>70505</v>
      </c>
      <c r="E10" s="13">
        <v>26391</v>
      </c>
      <c r="F10" s="13">
        <v>44114</v>
      </c>
      <c r="G10" s="10">
        <v>0</v>
      </c>
      <c r="H10" s="13">
        <v>3581</v>
      </c>
      <c r="I10" s="13">
        <v>1280</v>
      </c>
      <c r="J10" s="13">
        <v>5975</v>
      </c>
      <c r="K10" s="13">
        <v>1100</v>
      </c>
      <c r="L10" s="10">
        <v>0</v>
      </c>
      <c r="M10" s="13">
        <v>14455</v>
      </c>
      <c r="N10" s="10">
        <v>0</v>
      </c>
      <c r="O10" s="14"/>
      <c r="P10" s="14"/>
      <c r="Q10" s="14"/>
      <c r="R10" s="14"/>
      <c r="S10" s="28">
        <f t="shared" si="0"/>
        <v>44114</v>
      </c>
      <c r="T10" s="14"/>
    </row>
    <row r="11" spans="1:20" ht="21.75" x14ac:dyDescent="0.2">
      <c r="A11" s="15"/>
      <c r="B11" s="16" t="s">
        <v>31</v>
      </c>
      <c r="C11" s="15"/>
      <c r="D11" s="17">
        <v>11936</v>
      </c>
      <c r="E11" s="18">
        <v>11936</v>
      </c>
      <c r="F11" s="16">
        <v>0</v>
      </c>
      <c r="G11" s="16">
        <v>0</v>
      </c>
      <c r="H11" s="18">
        <v>3581</v>
      </c>
      <c r="I11" s="18">
        <v>1280</v>
      </c>
      <c r="J11" s="18">
        <v>5975</v>
      </c>
      <c r="K11" s="18">
        <v>1100</v>
      </c>
      <c r="L11" s="16">
        <v>0</v>
      </c>
      <c r="M11" s="16">
        <v>0</v>
      </c>
      <c r="N11" s="16">
        <v>0</v>
      </c>
      <c r="O11" s="15"/>
      <c r="P11" s="15"/>
      <c r="Q11" s="15"/>
      <c r="R11" s="15"/>
      <c r="S11" s="29">
        <f t="shared" si="0"/>
        <v>0</v>
      </c>
      <c r="T11" s="15"/>
    </row>
    <row r="12" spans="1:20" ht="21.75" x14ac:dyDescent="0.2">
      <c r="A12" s="19"/>
      <c r="B12" s="20" t="s">
        <v>32</v>
      </c>
      <c r="C12" s="19"/>
      <c r="D12" s="21">
        <v>1100</v>
      </c>
      <c r="E12" s="22">
        <v>1100</v>
      </c>
      <c r="F12" s="23">
        <v>0</v>
      </c>
      <c r="G12" s="19">
        <v>0</v>
      </c>
      <c r="H12" s="19">
        <v>0</v>
      </c>
      <c r="I12" s="19">
        <v>0</v>
      </c>
      <c r="J12" s="19">
        <v>0</v>
      </c>
      <c r="K12" s="24">
        <v>1100</v>
      </c>
      <c r="L12" s="19">
        <v>0</v>
      </c>
      <c r="M12" s="19">
        <v>0</v>
      </c>
      <c r="N12" s="19">
        <v>0</v>
      </c>
      <c r="O12" s="19"/>
      <c r="P12" s="19"/>
      <c r="Q12" s="19"/>
      <c r="R12" s="19"/>
      <c r="S12" s="30">
        <f t="shared" si="0"/>
        <v>0</v>
      </c>
      <c r="T12" s="19"/>
    </row>
    <row r="13" spans="1:20" ht="21.75" x14ac:dyDescent="0.2">
      <c r="A13" s="19"/>
      <c r="B13" s="20" t="s">
        <v>37</v>
      </c>
      <c r="C13" s="19"/>
      <c r="D13" s="21">
        <v>10836</v>
      </c>
      <c r="E13" s="22">
        <v>10836</v>
      </c>
      <c r="F13" s="23">
        <v>0</v>
      </c>
      <c r="G13" s="19">
        <v>0</v>
      </c>
      <c r="H13" s="24">
        <v>3581</v>
      </c>
      <c r="I13" s="24">
        <v>1280</v>
      </c>
      <c r="J13" s="24">
        <v>5975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19"/>
      <c r="R13" s="19"/>
      <c r="S13" s="30">
        <f t="shared" si="0"/>
        <v>0</v>
      </c>
      <c r="T13" s="19"/>
    </row>
    <row r="14" spans="1:20" ht="21.75" x14ac:dyDescent="0.2">
      <c r="A14" s="15"/>
      <c r="B14" s="16" t="s">
        <v>33</v>
      </c>
      <c r="C14" s="15"/>
      <c r="D14" s="17">
        <v>58569</v>
      </c>
      <c r="E14" s="18">
        <v>14455</v>
      </c>
      <c r="F14" s="18">
        <v>44114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8">
        <v>14455</v>
      </c>
      <c r="N14" s="16">
        <v>0</v>
      </c>
      <c r="O14" s="15"/>
      <c r="P14" s="15"/>
      <c r="Q14" s="15"/>
      <c r="R14" s="15"/>
      <c r="S14" s="29">
        <f t="shared" si="0"/>
        <v>44114</v>
      </c>
      <c r="T14" s="15"/>
    </row>
    <row r="15" spans="1:20" ht="21.75" x14ac:dyDescent="0.2">
      <c r="A15" s="19"/>
      <c r="B15" s="20" t="s">
        <v>34</v>
      </c>
      <c r="C15" s="19"/>
      <c r="D15" s="21">
        <v>18900</v>
      </c>
      <c r="E15" s="23">
        <v>0</v>
      </c>
      <c r="F15" s="22">
        <v>18900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/>
      <c r="P15" s="19"/>
      <c r="Q15" s="19"/>
      <c r="R15" s="19"/>
      <c r="S15" s="30">
        <f t="shared" si="0"/>
        <v>18900</v>
      </c>
      <c r="T15" s="19"/>
    </row>
    <row r="16" spans="1:20" ht="21.75" x14ac:dyDescent="0.2">
      <c r="A16" s="19"/>
      <c r="B16" s="20" t="s">
        <v>38</v>
      </c>
      <c r="C16" s="19"/>
      <c r="D16" s="21">
        <v>39669</v>
      </c>
      <c r="E16" s="22">
        <v>14455</v>
      </c>
      <c r="F16" s="22">
        <v>25214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4">
        <v>14455</v>
      </c>
      <c r="N16" s="19">
        <v>0</v>
      </c>
      <c r="O16" s="19"/>
      <c r="P16" s="19"/>
      <c r="Q16" s="19"/>
      <c r="R16" s="19"/>
      <c r="S16" s="30">
        <f t="shared" si="0"/>
        <v>25214</v>
      </c>
      <c r="T16" s="19"/>
    </row>
    <row r="17" spans="1:20" ht="43.5" x14ac:dyDescent="0.2">
      <c r="A17" s="6" t="s">
        <v>39</v>
      </c>
      <c r="B17" s="6" t="s">
        <v>40</v>
      </c>
      <c r="C17" s="6" t="s">
        <v>41</v>
      </c>
      <c r="D17" s="7">
        <v>40000</v>
      </c>
      <c r="E17" s="6">
        <v>0</v>
      </c>
      <c r="F17" s="8">
        <v>40000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9"/>
      <c r="P17" s="9"/>
      <c r="Q17" s="9"/>
      <c r="R17" s="9"/>
      <c r="S17" s="31">
        <f t="shared" si="0"/>
        <v>40000</v>
      </c>
      <c r="T17" s="6" t="s">
        <v>28</v>
      </c>
    </row>
    <row r="18" spans="1:20" ht="43.5" x14ac:dyDescent="0.2">
      <c r="A18" s="10" t="s">
        <v>42</v>
      </c>
      <c r="B18" s="11" t="s">
        <v>43</v>
      </c>
      <c r="C18" s="11" t="s">
        <v>41</v>
      </c>
      <c r="D18" s="12">
        <v>20000</v>
      </c>
      <c r="E18" s="10">
        <v>0</v>
      </c>
      <c r="F18" s="13">
        <v>20000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4"/>
      <c r="P18" s="14"/>
      <c r="Q18" s="14"/>
      <c r="R18" s="14"/>
      <c r="S18" s="28">
        <f t="shared" si="0"/>
        <v>20000</v>
      </c>
      <c r="T18" s="14"/>
    </row>
    <row r="19" spans="1:20" ht="21.75" x14ac:dyDescent="0.2">
      <c r="A19" s="15"/>
      <c r="B19" s="16" t="s">
        <v>31</v>
      </c>
      <c r="C19" s="1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5"/>
      <c r="P19" s="15"/>
      <c r="Q19" s="15"/>
      <c r="R19" s="15"/>
      <c r="S19" s="29">
        <f t="shared" si="0"/>
        <v>0</v>
      </c>
      <c r="T19" s="15"/>
    </row>
    <row r="20" spans="1:20" ht="21.75" x14ac:dyDescent="0.2">
      <c r="A20" s="19"/>
      <c r="B20" s="20" t="s">
        <v>44</v>
      </c>
      <c r="C20" s="19"/>
      <c r="D20" s="19">
        <v>0</v>
      </c>
      <c r="E20" s="23">
        <v>0</v>
      </c>
      <c r="F20" s="23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/>
      <c r="P20" s="19"/>
      <c r="Q20" s="19"/>
      <c r="R20" s="19"/>
      <c r="S20" s="30">
        <f t="shared" si="0"/>
        <v>0</v>
      </c>
      <c r="T20" s="19"/>
    </row>
    <row r="21" spans="1:20" ht="21.75" x14ac:dyDescent="0.2">
      <c r="A21" s="19"/>
      <c r="B21" s="20" t="s">
        <v>32</v>
      </c>
      <c r="C21" s="19"/>
      <c r="D21" s="19">
        <v>0</v>
      </c>
      <c r="E21" s="23">
        <v>0</v>
      </c>
      <c r="F21" s="23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/>
      <c r="P21" s="19"/>
      <c r="Q21" s="19"/>
      <c r="R21" s="19"/>
      <c r="S21" s="30">
        <f t="shared" si="0"/>
        <v>0</v>
      </c>
      <c r="T21" s="19"/>
    </row>
    <row r="22" spans="1:20" ht="21.75" x14ac:dyDescent="0.2">
      <c r="A22" s="15"/>
      <c r="B22" s="16" t="s">
        <v>33</v>
      </c>
      <c r="C22" s="15"/>
      <c r="D22" s="17">
        <v>20000</v>
      </c>
      <c r="E22" s="16">
        <v>0</v>
      </c>
      <c r="F22" s="18">
        <v>20000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5"/>
      <c r="P22" s="15"/>
      <c r="Q22" s="15"/>
      <c r="R22" s="15"/>
      <c r="S22" s="29">
        <f t="shared" si="0"/>
        <v>20000</v>
      </c>
      <c r="T22" s="15"/>
    </row>
    <row r="23" spans="1:20" ht="21.75" x14ac:dyDescent="0.2">
      <c r="A23" s="19"/>
      <c r="B23" s="20" t="s">
        <v>45</v>
      </c>
      <c r="C23" s="19"/>
      <c r="D23" s="21">
        <v>12500</v>
      </c>
      <c r="E23" s="23">
        <v>0</v>
      </c>
      <c r="F23" s="22">
        <v>12500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/>
      <c r="P23" s="19"/>
      <c r="Q23" s="19"/>
      <c r="R23" s="19"/>
      <c r="S23" s="30">
        <f t="shared" si="0"/>
        <v>12500</v>
      </c>
      <c r="T23" s="19"/>
    </row>
    <row r="24" spans="1:20" ht="21.75" x14ac:dyDescent="0.2">
      <c r="A24" s="19"/>
      <c r="B24" s="20" t="s">
        <v>34</v>
      </c>
      <c r="C24" s="19"/>
      <c r="D24" s="21">
        <v>7500</v>
      </c>
      <c r="E24" s="23">
        <v>0</v>
      </c>
      <c r="F24" s="22">
        <v>7500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/>
      <c r="P24" s="19"/>
      <c r="Q24" s="19"/>
      <c r="R24" s="19"/>
      <c r="S24" s="30">
        <f t="shared" si="0"/>
        <v>7500</v>
      </c>
      <c r="T24" s="19"/>
    </row>
    <row r="25" spans="1:20" ht="43.5" x14ac:dyDescent="0.2">
      <c r="A25" s="10" t="s">
        <v>46</v>
      </c>
      <c r="B25" s="11" t="s">
        <v>47</v>
      </c>
      <c r="C25" s="11" t="s">
        <v>41</v>
      </c>
      <c r="D25" s="12">
        <v>20000</v>
      </c>
      <c r="E25" s="10">
        <v>0</v>
      </c>
      <c r="F25" s="13">
        <v>20000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4"/>
      <c r="P25" s="14"/>
      <c r="Q25" s="14"/>
      <c r="R25" s="14"/>
      <c r="S25" s="28">
        <f t="shared" si="0"/>
        <v>20000</v>
      </c>
      <c r="T25" s="14"/>
    </row>
    <row r="26" spans="1:20" ht="21.75" x14ac:dyDescent="0.2">
      <c r="A26" s="15"/>
      <c r="B26" s="16" t="s">
        <v>31</v>
      </c>
      <c r="C26" s="15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5"/>
      <c r="P26" s="15"/>
      <c r="Q26" s="15"/>
      <c r="R26" s="15"/>
      <c r="S26" s="29">
        <f t="shared" si="0"/>
        <v>0</v>
      </c>
      <c r="T26" s="15"/>
    </row>
    <row r="27" spans="1:20" ht="21.75" x14ac:dyDescent="0.2">
      <c r="A27" s="19"/>
      <c r="B27" s="20" t="s">
        <v>44</v>
      </c>
      <c r="C27" s="19"/>
      <c r="D27" s="19">
        <v>0</v>
      </c>
      <c r="E27" s="23">
        <v>0</v>
      </c>
      <c r="F27" s="23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/>
      <c r="P27" s="19"/>
      <c r="Q27" s="19"/>
      <c r="R27" s="19"/>
      <c r="S27" s="30">
        <f t="shared" si="0"/>
        <v>0</v>
      </c>
      <c r="T27" s="19"/>
    </row>
    <row r="28" spans="1:20" ht="21.75" x14ac:dyDescent="0.2">
      <c r="A28" s="19"/>
      <c r="B28" s="20" t="s">
        <v>32</v>
      </c>
      <c r="C28" s="19"/>
      <c r="D28" s="19">
        <v>0</v>
      </c>
      <c r="E28" s="23">
        <v>0</v>
      </c>
      <c r="F28" s="23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/>
      <c r="P28" s="19"/>
      <c r="Q28" s="19"/>
      <c r="R28" s="19"/>
      <c r="S28" s="30">
        <f t="shared" si="0"/>
        <v>0</v>
      </c>
      <c r="T28" s="19"/>
    </row>
    <row r="29" spans="1:20" ht="21.75" x14ac:dyDescent="0.2">
      <c r="A29" s="19"/>
      <c r="B29" s="20" t="s">
        <v>37</v>
      </c>
      <c r="C29" s="19"/>
      <c r="D29" s="19">
        <v>0</v>
      </c>
      <c r="E29" s="23">
        <v>0</v>
      </c>
      <c r="F29" s="23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/>
      <c r="P29" s="19"/>
      <c r="Q29" s="19"/>
      <c r="R29" s="19"/>
      <c r="S29" s="30">
        <f t="shared" si="0"/>
        <v>0</v>
      </c>
      <c r="T29" s="19"/>
    </row>
    <row r="30" spans="1:20" ht="21.75" x14ac:dyDescent="0.2">
      <c r="A30" s="15"/>
      <c r="B30" s="16" t="s">
        <v>33</v>
      </c>
      <c r="C30" s="15"/>
      <c r="D30" s="17">
        <v>20000</v>
      </c>
      <c r="E30" s="16">
        <v>0</v>
      </c>
      <c r="F30" s="18">
        <v>20000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5"/>
      <c r="P30" s="15"/>
      <c r="Q30" s="15"/>
      <c r="R30" s="15"/>
      <c r="S30" s="29">
        <f t="shared" si="0"/>
        <v>20000</v>
      </c>
      <c r="T30" s="15"/>
    </row>
    <row r="31" spans="1:20" ht="21.75" x14ac:dyDescent="0.2">
      <c r="A31" s="19"/>
      <c r="B31" s="20" t="s">
        <v>45</v>
      </c>
      <c r="C31" s="19"/>
      <c r="D31" s="21">
        <v>10000</v>
      </c>
      <c r="E31" s="23">
        <v>0</v>
      </c>
      <c r="F31" s="22">
        <v>10000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/>
      <c r="P31" s="19"/>
      <c r="Q31" s="19"/>
      <c r="R31" s="19"/>
      <c r="S31" s="30">
        <f t="shared" si="0"/>
        <v>10000</v>
      </c>
      <c r="T31" s="19"/>
    </row>
    <row r="32" spans="1:20" ht="21.75" x14ac:dyDescent="0.2">
      <c r="A32" s="19"/>
      <c r="B32" s="20" t="s">
        <v>34</v>
      </c>
      <c r="C32" s="19"/>
      <c r="D32" s="21">
        <v>5400</v>
      </c>
      <c r="E32" s="23">
        <v>0</v>
      </c>
      <c r="F32" s="22">
        <v>5400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/>
      <c r="P32" s="19"/>
      <c r="Q32" s="19"/>
      <c r="R32" s="19"/>
      <c r="S32" s="30">
        <f t="shared" si="0"/>
        <v>5400</v>
      </c>
      <c r="T32" s="19"/>
    </row>
    <row r="33" spans="1:20" ht="21.75" x14ac:dyDescent="0.2">
      <c r="A33" s="19"/>
      <c r="B33" s="20" t="s">
        <v>38</v>
      </c>
      <c r="C33" s="19"/>
      <c r="D33" s="21">
        <v>4600</v>
      </c>
      <c r="E33" s="23">
        <v>0</v>
      </c>
      <c r="F33" s="22">
        <v>4600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/>
      <c r="P33" s="19"/>
      <c r="Q33" s="19"/>
      <c r="R33" s="19"/>
      <c r="S33" s="30">
        <f t="shared" si="0"/>
        <v>4600</v>
      </c>
      <c r="T33" s="19"/>
    </row>
    <row r="34" spans="1:20" ht="43.5" x14ac:dyDescent="0.2">
      <c r="A34" s="6" t="s">
        <v>48</v>
      </c>
      <c r="B34" s="6" t="s">
        <v>49</v>
      </c>
      <c r="C34" s="6" t="s">
        <v>41</v>
      </c>
      <c r="D34" s="7">
        <v>80000</v>
      </c>
      <c r="E34" s="6">
        <v>0</v>
      </c>
      <c r="F34" s="8">
        <v>80000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9"/>
      <c r="P34" s="9"/>
      <c r="Q34" s="9"/>
      <c r="R34" s="9"/>
      <c r="S34" s="31">
        <f t="shared" si="0"/>
        <v>80000</v>
      </c>
      <c r="T34" s="6" t="s">
        <v>28</v>
      </c>
    </row>
    <row r="35" spans="1:20" ht="21.75" x14ac:dyDescent="0.2">
      <c r="A35" s="10" t="s">
        <v>50</v>
      </c>
      <c r="B35" s="11" t="s">
        <v>51</v>
      </c>
      <c r="C35" s="11" t="s">
        <v>41</v>
      </c>
      <c r="D35" s="12">
        <v>30000</v>
      </c>
      <c r="E35" s="10">
        <v>0</v>
      </c>
      <c r="F35" s="13">
        <v>30000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/>
      <c r="P35" s="14"/>
      <c r="Q35" s="14"/>
      <c r="R35" s="14"/>
      <c r="S35" s="28">
        <f t="shared" si="0"/>
        <v>30000</v>
      </c>
      <c r="T35" s="14"/>
    </row>
    <row r="36" spans="1:20" ht="21.75" x14ac:dyDescent="0.2">
      <c r="A36" s="15"/>
      <c r="B36" s="16" t="s">
        <v>33</v>
      </c>
      <c r="C36" s="15"/>
      <c r="D36" s="17">
        <v>30000</v>
      </c>
      <c r="E36" s="16">
        <v>0</v>
      </c>
      <c r="F36" s="18">
        <v>30000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5"/>
      <c r="P36" s="15"/>
      <c r="Q36" s="15"/>
      <c r="R36" s="15"/>
      <c r="S36" s="29">
        <f t="shared" si="0"/>
        <v>30000</v>
      </c>
      <c r="T36" s="15"/>
    </row>
    <row r="37" spans="1:20" ht="21.75" x14ac:dyDescent="0.2">
      <c r="A37" s="19"/>
      <c r="B37" s="20" t="s">
        <v>45</v>
      </c>
      <c r="C37" s="19"/>
      <c r="D37" s="21">
        <v>13000</v>
      </c>
      <c r="E37" s="23">
        <v>0</v>
      </c>
      <c r="F37" s="22">
        <v>13000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/>
      <c r="P37" s="19"/>
      <c r="Q37" s="19"/>
      <c r="R37" s="19"/>
      <c r="S37" s="30">
        <f t="shared" si="0"/>
        <v>13000</v>
      </c>
      <c r="T37" s="19"/>
    </row>
    <row r="38" spans="1:20" ht="21.75" x14ac:dyDescent="0.2">
      <c r="A38" s="19"/>
      <c r="B38" s="20" t="s">
        <v>34</v>
      </c>
      <c r="C38" s="19"/>
      <c r="D38" s="21">
        <v>15000</v>
      </c>
      <c r="E38" s="23">
        <v>0</v>
      </c>
      <c r="F38" s="22">
        <v>15000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/>
      <c r="Q38" s="19"/>
      <c r="R38" s="19"/>
      <c r="S38" s="30">
        <f t="shared" si="0"/>
        <v>15000</v>
      </c>
      <c r="T38" s="19"/>
    </row>
    <row r="39" spans="1:20" ht="21.75" x14ac:dyDescent="0.2">
      <c r="A39" s="19"/>
      <c r="B39" s="20" t="s">
        <v>38</v>
      </c>
      <c r="C39" s="19"/>
      <c r="D39" s="21">
        <v>2000</v>
      </c>
      <c r="E39" s="23">
        <v>0</v>
      </c>
      <c r="F39" s="22">
        <v>2000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/>
      <c r="P39" s="19"/>
      <c r="Q39" s="19"/>
      <c r="R39" s="19"/>
      <c r="S39" s="30">
        <f t="shared" si="0"/>
        <v>2000</v>
      </c>
      <c r="T39" s="19"/>
    </row>
    <row r="40" spans="1:20" ht="21.75" x14ac:dyDescent="0.2">
      <c r="A40" s="10" t="s">
        <v>52</v>
      </c>
      <c r="B40" s="11" t="s">
        <v>53</v>
      </c>
      <c r="C40" s="11" t="s">
        <v>41</v>
      </c>
      <c r="D40" s="12">
        <v>25000</v>
      </c>
      <c r="E40" s="10">
        <v>0</v>
      </c>
      <c r="F40" s="13">
        <v>25000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4"/>
      <c r="P40" s="14"/>
      <c r="Q40" s="14"/>
      <c r="R40" s="14"/>
      <c r="S40" s="28">
        <f t="shared" si="0"/>
        <v>25000</v>
      </c>
      <c r="T40" s="14"/>
    </row>
    <row r="41" spans="1:20" ht="21.75" x14ac:dyDescent="0.2">
      <c r="A41" s="15"/>
      <c r="B41" s="16" t="s">
        <v>33</v>
      </c>
      <c r="C41" s="15"/>
      <c r="D41" s="17">
        <v>25000</v>
      </c>
      <c r="E41" s="16">
        <v>0</v>
      </c>
      <c r="F41" s="18">
        <v>25000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5"/>
      <c r="P41" s="15"/>
      <c r="Q41" s="15"/>
      <c r="R41" s="15"/>
      <c r="S41" s="29">
        <f t="shared" si="0"/>
        <v>25000</v>
      </c>
      <c r="T41" s="15"/>
    </row>
    <row r="42" spans="1:20" ht="21.75" x14ac:dyDescent="0.2">
      <c r="A42" s="19"/>
      <c r="B42" s="20" t="s">
        <v>45</v>
      </c>
      <c r="C42" s="19"/>
      <c r="D42" s="21">
        <v>17000</v>
      </c>
      <c r="E42" s="23">
        <v>0</v>
      </c>
      <c r="F42" s="22">
        <v>17000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/>
      <c r="P42" s="19"/>
      <c r="Q42" s="19"/>
      <c r="R42" s="19"/>
      <c r="S42" s="30">
        <f t="shared" si="0"/>
        <v>17000</v>
      </c>
      <c r="T42" s="19"/>
    </row>
    <row r="43" spans="1:20" ht="21.75" x14ac:dyDescent="0.2">
      <c r="A43" s="19"/>
      <c r="B43" s="20" t="s">
        <v>34</v>
      </c>
      <c r="C43" s="19"/>
      <c r="D43" s="21">
        <v>8000</v>
      </c>
      <c r="E43" s="23">
        <v>0</v>
      </c>
      <c r="F43" s="22">
        <v>8000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/>
      <c r="P43" s="19"/>
      <c r="Q43" s="19"/>
      <c r="R43" s="19"/>
      <c r="S43" s="30">
        <f t="shared" si="0"/>
        <v>8000</v>
      </c>
      <c r="T43" s="19"/>
    </row>
    <row r="44" spans="1:20" ht="43.5" x14ac:dyDescent="0.2">
      <c r="A44" s="10" t="s">
        <v>54</v>
      </c>
      <c r="B44" s="11" t="s">
        <v>55</v>
      </c>
      <c r="C44" s="11" t="s">
        <v>41</v>
      </c>
      <c r="D44" s="12">
        <v>25000</v>
      </c>
      <c r="E44" s="10">
        <v>0</v>
      </c>
      <c r="F44" s="13">
        <v>25000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/>
      <c r="P44" s="14"/>
      <c r="Q44" s="14"/>
      <c r="R44" s="14"/>
      <c r="S44" s="28">
        <f t="shared" si="0"/>
        <v>25000</v>
      </c>
      <c r="T44" s="14"/>
    </row>
    <row r="45" spans="1:20" ht="21.75" x14ac:dyDescent="0.2">
      <c r="A45" s="15"/>
      <c r="B45" s="16" t="s">
        <v>33</v>
      </c>
      <c r="C45" s="15"/>
      <c r="D45" s="17">
        <v>25000</v>
      </c>
      <c r="E45" s="16">
        <v>0</v>
      </c>
      <c r="F45" s="18">
        <v>25000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5"/>
      <c r="P45" s="15"/>
      <c r="Q45" s="15"/>
      <c r="R45" s="15"/>
      <c r="S45" s="29">
        <f t="shared" si="0"/>
        <v>25000</v>
      </c>
      <c r="T45" s="15"/>
    </row>
    <row r="46" spans="1:20" ht="21.75" x14ac:dyDescent="0.2">
      <c r="A46" s="19"/>
      <c r="B46" s="20" t="s">
        <v>45</v>
      </c>
      <c r="C46" s="19"/>
      <c r="D46" s="21">
        <v>13000</v>
      </c>
      <c r="E46" s="23">
        <v>0</v>
      </c>
      <c r="F46" s="22">
        <v>13000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19"/>
      <c r="Q46" s="19"/>
      <c r="R46" s="19"/>
      <c r="S46" s="30">
        <f t="shared" si="0"/>
        <v>13000</v>
      </c>
      <c r="T46" s="19"/>
    </row>
    <row r="47" spans="1:20" ht="21.75" x14ac:dyDescent="0.2">
      <c r="A47" s="19"/>
      <c r="B47" s="20" t="s">
        <v>34</v>
      </c>
      <c r="C47" s="19"/>
      <c r="D47" s="21">
        <v>10000</v>
      </c>
      <c r="E47" s="23">
        <v>0</v>
      </c>
      <c r="F47" s="22">
        <v>10000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/>
      <c r="P47" s="19"/>
      <c r="Q47" s="19"/>
      <c r="R47" s="19"/>
      <c r="S47" s="30">
        <f t="shared" si="0"/>
        <v>10000</v>
      </c>
      <c r="T47" s="19"/>
    </row>
    <row r="48" spans="1:20" ht="21.75" x14ac:dyDescent="0.2">
      <c r="A48" s="19"/>
      <c r="B48" s="20" t="s">
        <v>38</v>
      </c>
      <c r="C48" s="19"/>
      <c r="D48" s="21">
        <v>2000</v>
      </c>
      <c r="E48" s="23">
        <v>0</v>
      </c>
      <c r="F48" s="22">
        <v>2000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/>
      <c r="P48" s="19"/>
      <c r="Q48" s="19"/>
      <c r="R48" s="19"/>
      <c r="S48" s="30">
        <f t="shared" si="0"/>
        <v>2000</v>
      </c>
      <c r="T48" s="19"/>
    </row>
    <row r="49" spans="1:20" ht="43.5" x14ac:dyDescent="0.2">
      <c r="A49" s="6" t="s">
        <v>56</v>
      </c>
      <c r="B49" s="6" t="s">
        <v>57</v>
      </c>
      <c r="C49" s="6" t="s">
        <v>27</v>
      </c>
      <c r="D49" s="7">
        <v>95000</v>
      </c>
      <c r="E49" s="8">
        <v>75000</v>
      </c>
      <c r="F49" s="8">
        <v>20000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8">
        <v>75000</v>
      </c>
      <c r="N49" s="6">
        <v>0</v>
      </c>
      <c r="O49" s="9"/>
      <c r="P49" s="9"/>
      <c r="Q49" s="9"/>
      <c r="R49" s="9"/>
      <c r="S49" s="31">
        <f t="shared" si="0"/>
        <v>20000</v>
      </c>
      <c r="T49" s="6" t="s">
        <v>28</v>
      </c>
    </row>
    <row r="50" spans="1:20" ht="21.75" x14ac:dyDescent="0.2">
      <c r="A50" s="10" t="s">
        <v>58</v>
      </c>
      <c r="B50" s="11" t="s">
        <v>59</v>
      </c>
      <c r="C50" s="11" t="s">
        <v>27</v>
      </c>
      <c r="D50" s="12">
        <v>95000</v>
      </c>
      <c r="E50" s="13">
        <v>75000</v>
      </c>
      <c r="F50" s="13">
        <v>20000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3">
        <v>75000</v>
      </c>
      <c r="N50" s="10">
        <v>0</v>
      </c>
      <c r="O50" s="14"/>
      <c r="P50" s="14"/>
      <c r="Q50" s="14"/>
      <c r="R50" s="14"/>
      <c r="S50" s="28">
        <f t="shared" si="0"/>
        <v>20000</v>
      </c>
      <c r="T50" s="14"/>
    </row>
    <row r="51" spans="1:20" ht="21.75" x14ac:dyDescent="0.2">
      <c r="A51" s="15"/>
      <c r="B51" s="16" t="s">
        <v>31</v>
      </c>
      <c r="C51" s="15"/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5"/>
      <c r="P51" s="15"/>
      <c r="Q51" s="15"/>
      <c r="R51" s="15"/>
      <c r="S51" s="29">
        <f t="shared" si="0"/>
        <v>0</v>
      </c>
      <c r="T51" s="15"/>
    </row>
    <row r="52" spans="1:20" ht="21.75" x14ac:dyDescent="0.2">
      <c r="A52" s="19"/>
      <c r="B52" s="20" t="s">
        <v>32</v>
      </c>
      <c r="C52" s="19"/>
      <c r="D52" s="19">
        <v>0</v>
      </c>
      <c r="E52" s="23">
        <v>0</v>
      </c>
      <c r="F52" s="23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/>
      <c r="P52" s="19"/>
      <c r="Q52" s="19"/>
      <c r="R52" s="19"/>
      <c r="S52" s="30">
        <f t="shared" si="0"/>
        <v>0</v>
      </c>
      <c r="T52" s="19"/>
    </row>
    <row r="53" spans="1:20" ht="21.75" x14ac:dyDescent="0.2">
      <c r="A53" s="19"/>
      <c r="B53" s="20" t="s">
        <v>37</v>
      </c>
      <c r="C53" s="19"/>
      <c r="D53" s="19">
        <v>0</v>
      </c>
      <c r="E53" s="23">
        <v>0</v>
      </c>
      <c r="F53" s="23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/>
      <c r="P53" s="19"/>
      <c r="Q53" s="19"/>
      <c r="R53" s="19"/>
      <c r="S53" s="30">
        <f t="shared" si="0"/>
        <v>0</v>
      </c>
      <c r="T53" s="19"/>
    </row>
    <row r="54" spans="1:20" ht="21.75" x14ac:dyDescent="0.2">
      <c r="A54" s="15"/>
      <c r="B54" s="16" t="s">
        <v>33</v>
      </c>
      <c r="C54" s="15"/>
      <c r="D54" s="17">
        <v>95000</v>
      </c>
      <c r="E54" s="18">
        <v>75000</v>
      </c>
      <c r="F54" s="18">
        <v>20000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8">
        <v>75000</v>
      </c>
      <c r="N54" s="16">
        <v>0</v>
      </c>
      <c r="O54" s="15"/>
      <c r="P54" s="15"/>
      <c r="Q54" s="15"/>
      <c r="R54" s="15"/>
      <c r="S54" s="29">
        <f t="shared" si="0"/>
        <v>20000</v>
      </c>
      <c r="T54" s="15"/>
    </row>
    <row r="55" spans="1:20" ht="21.75" x14ac:dyDescent="0.2">
      <c r="A55" s="19"/>
      <c r="B55" s="20" t="s">
        <v>34</v>
      </c>
      <c r="C55" s="19"/>
      <c r="D55" s="21">
        <v>30000</v>
      </c>
      <c r="E55" s="23">
        <v>0</v>
      </c>
      <c r="F55" s="22">
        <v>30000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/>
      <c r="P55" s="19"/>
      <c r="Q55" s="19"/>
      <c r="R55" s="19"/>
      <c r="S55" s="30">
        <f t="shared" si="0"/>
        <v>30000</v>
      </c>
      <c r="T55" s="19"/>
    </row>
    <row r="56" spans="1:20" ht="21.75" x14ac:dyDescent="0.2">
      <c r="A56" s="19"/>
      <c r="B56" s="20" t="s">
        <v>38</v>
      </c>
      <c r="C56" s="19"/>
      <c r="D56" s="21">
        <v>65000</v>
      </c>
      <c r="E56" s="22">
        <v>75000</v>
      </c>
      <c r="F56" s="22">
        <v>-10000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4">
        <v>75000</v>
      </c>
      <c r="N56" s="19">
        <v>0</v>
      </c>
      <c r="O56" s="19"/>
      <c r="P56" s="19"/>
      <c r="Q56" s="19"/>
      <c r="R56" s="19"/>
      <c r="S56" s="30">
        <f t="shared" si="0"/>
        <v>-10000</v>
      </c>
      <c r="T56" s="19"/>
    </row>
    <row r="57" spans="1:20" ht="43.5" x14ac:dyDescent="0.2">
      <c r="A57" s="6" t="s">
        <v>60</v>
      </c>
      <c r="B57" s="6" t="s">
        <v>61</v>
      </c>
      <c r="C57" s="6" t="s">
        <v>62</v>
      </c>
      <c r="D57" s="7">
        <v>15000</v>
      </c>
      <c r="E57" s="6">
        <v>0</v>
      </c>
      <c r="F57" s="8">
        <v>15000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9"/>
      <c r="P57" s="9"/>
      <c r="Q57" s="9"/>
      <c r="R57" s="9"/>
      <c r="S57" s="31">
        <f t="shared" si="0"/>
        <v>15000</v>
      </c>
      <c r="T57" s="6" t="s">
        <v>63</v>
      </c>
    </row>
    <row r="58" spans="1:20" ht="21.75" x14ac:dyDescent="0.2">
      <c r="A58" s="10" t="s">
        <v>64</v>
      </c>
      <c r="B58" s="11" t="s">
        <v>65</v>
      </c>
      <c r="C58" s="11" t="s">
        <v>62</v>
      </c>
      <c r="D58" s="12">
        <v>5000</v>
      </c>
      <c r="E58" s="10">
        <v>0</v>
      </c>
      <c r="F58" s="13">
        <v>5000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4"/>
      <c r="P58" s="14"/>
      <c r="Q58" s="14"/>
      <c r="R58" s="14"/>
      <c r="S58" s="28">
        <f t="shared" si="0"/>
        <v>5000</v>
      </c>
      <c r="T58" s="14"/>
    </row>
    <row r="59" spans="1:20" ht="21.75" x14ac:dyDescent="0.2">
      <c r="A59" s="15"/>
      <c r="B59" s="16" t="s">
        <v>31</v>
      </c>
      <c r="C59" s="15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5"/>
      <c r="P59" s="15"/>
      <c r="Q59" s="15"/>
      <c r="R59" s="15"/>
      <c r="S59" s="29">
        <f t="shared" si="0"/>
        <v>0</v>
      </c>
      <c r="T59" s="15"/>
    </row>
    <row r="60" spans="1:20" ht="21.75" x14ac:dyDescent="0.2">
      <c r="A60" s="19"/>
      <c r="B60" s="20" t="s">
        <v>44</v>
      </c>
      <c r="C60" s="19"/>
      <c r="D60" s="19">
        <v>0</v>
      </c>
      <c r="E60" s="23">
        <v>0</v>
      </c>
      <c r="F60" s="23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/>
      <c r="P60" s="19"/>
      <c r="Q60" s="19"/>
      <c r="R60" s="19"/>
      <c r="S60" s="30">
        <f t="shared" si="0"/>
        <v>0</v>
      </c>
      <c r="T60" s="19"/>
    </row>
    <row r="61" spans="1:20" ht="21.75" x14ac:dyDescent="0.2">
      <c r="A61" s="15"/>
      <c r="B61" s="16" t="s">
        <v>33</v>
      </c>
      <c r="C61" s="15"/>
      <c r="D61" s="17">
        <v>5000</v>
      </c>
      <c r="E61" s="16">
        <v>0</v>
      </c>
      <c r="F61" s="18">
        <v>5000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5"/>
      <c r="P61" s="15"/>
      <c r="Q61" s="15"/>
      <c r="R61" s="15"/>
      <c r="S61" s="29">
        <f t="shared" si="0"/>
        <v>5000</v>
      </c>
      <c r="T61" s="15"/>
    </row>
    <row r="62" spans="1:20" ht="21.75" x14ac:dyDescent="0.2">
      <c r="A62" s="19"/>
      <c r="B62" s="20" t="s">
        <v>45</v>
      </c>
      <c r="C62" s="19"/>
      <c r="D62" s="21">
        <v>5000</v>
      </c>
      <c r="E62" s="23">
        <v>0</v>
      </c>
      <c r="F62" s="22">
        <v>5000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/>
      <c r="P62" s="19"/>
      <c r="Q62" s="19"/>
      <c r="R62" s="19"/>
      <c r="S62" s="30">
        <f t="shared" si="0"/>
        <v>5000</v>
      </c>
      <c r="T62" s="19"/>
    </row>
    <row r="63" spans="1:20" ht="43.5" x14ac:dyDescent="0.2">
      <c r="A63" s="10" t="s">
        <v>66</v>
      </c>
      <c r="B63" s="11" t="s">
        <v>67</v>
      </c>
      <c r="C63" s="11" t="s">
        <v>62</v>
      </c>
      <c r="D63" s="12">
        <v>10000</v>
      </c>
      <c r="E63" s="10">
        <v>0</v>
      </c>
      <c r="F63" s="13">
        <v>10000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4"/>
      <c r="P63" s="14"/>
      <c r="Q63" s="14"/>
      <c r="R63" s="14"/>
      <c r="S63" s="28">
        <f t="shared" si="0"/>
        <v>10000</v>
      </c>
      <c r="T63" s="14"/>
    </row>
    <row r="64" spans="1:20" ht="21.75" x14ac:dyDescent="0.2">
      <c r="A64" s="15"/>
      <c r="B64" s="16" t="s">
        <v>31</v>
      </c>
      <c r="C64" s="15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5"/>
      <c r="P64" s="15"/>
      <c r="Q64" s="15"/>
      <c r="R64" s="15"/>
      <c r="S64" s="29">
        <f t="shared" si="0"/>
        <v>0</v>
      </c>
      <c r="T64" s="15"/>
    </row>
    <row r="65" spans="1:20" ht="21.75" x14ac:dyDescent="0.2">
      <c r="A65" s="19"/>
      <c r="B65" s="20" t="s">
        <v>37</v>
      </c>
      <c r="C65" s="19"/>
      <c r="D65" s="19">
        <v>0</v>
      </c>
      <c r="E65" s="23">
        <v>0</v>
      </c>
      <c r="F65" s="23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/>
      <c r="P65" s="19"/>
      <c r="Q65" s="19"/>
      <c r="R65" s="19"/>
      <c r="S65" s="30">
        <f t="shared" si="0"/>
        <v>0</v>
      </c>
      <c r="T65" s="19"/>
    </row>
    <row r="66" spans="1:20" ht="21.75" x14ac:dyDescent="0.2">
      <c r="A66" s="15"/>
      <c r="B66" s="16" t="s">
        <v>33</v>
      </c>
      <c r="C66" s="15"/>
      <c r="D66" s="17">
        <v>10000</v>
      </c>
      <c r="E66" s="16">
        <v>0</v>
      </c>
      <c r="F66" s="18">
        <v>10000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5"/>
      <c r="P66" s="15"/>
      <c r="Q66" s="15"/>
      <c r="R66" s="15"/>
      <c r="S66" s="29">
        <f t="shared" si="0"/>
        <v>10000</v>
      </c>
      <c r="T66" s="15"/>
    </row>
    <row r="67" spans="1:20" ht="21.75" x14ac:dyDescent="0.2">
      <c r="A67" s="19"/>
      <c r="B67" s="20" t="s">
        <v>38</v>
      </c>
      <c r="C67" s="19"/>
      <c r="D67" s="21">
        <v>10000</v>
      </c>
      <c r="E67" s="23">
        <v>0</v>
      </c>
      <c r="F67" s="22">
        <v>10000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/>
      <c r="P67" s="19"/>
      <c r="Q67" s="19"/>
      <c r="R67" s="19"/>
      <c r="S67" s="30">
        <f t="shared" si="0"/>
        <v>10000</v>
      </c>
      <c r="T67" s="19"/>
    </row>
    <row r="68" spans="1:20" ht="43.5" x14ac:dyDescent="0.2">
      <c r="A68" s="6" t="s">
        <v>68</v>
      </c>
      <c r="B68" s="6" t="s">
        <v>69</v>
      </c>
      <c r="C68" s="6" t="s">
        <v>70</v>
      </c>
      <c r="D68" s="7">
        <v>33000</v>
      </c>
      <c r="E68" s="6">
        <v>0</v>
      </c>
      <c r="F68" s="8">
        <v>33000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9"/>
      <c r="P68" s="9"/>
      <c r="Q68" s="9"/>
      <c r="R68" s="9"/>
      <c r="S68" s="31">
        <f t="shared" si="0"/>
        <v>33000</v>
      </c>
      <c r="T68" s="6" t="s">
        <v>63</v>
      </c>
    </row>
    <row r="69" spans="1:20" ht="43.5" x14ac:dyDescent="0.2">
      <c r="A69" s="10" t="s">
        <v>71</v>
      </c>
      <c r="B69" s="11" t="s">
        <v>72</v>
      </c>
      <c r="C69" s="11" t="s">
        <v>70</v>
      </c>
      <c r="D69" s="12">
        <v>33000</v>
      </c>
      <c r="E69" s="10">
        <v>0</v>
      </c>
      <c r="F69" s="13">
        <v>33000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4"/>
      <c r="P69" s="14"/>
      <c r="Q69" s="14"/>
      <c r="R69" s="14"/>
      <c r="S69" s="28">
        <f t="shared" ref="S69:S132" si="1">D69-(SUM(G69:R69))</f>
        <v>33000</v>
      </c>
      <c r="T69" s="14"/>
    </row>
    <row r="70" spans="1:20" ht="21.75" x14ac:dyDescent="0.2">
      <c r="A70" s="15"/>
      <c r="B70" s="16" t="s">
        <v>33</v>
      </c>
      <c r="C70" s="15"/>
      <c r="D70" s="17">
        <v>33000</v>
      </c>
      <c r="E70" s="16">
        <v>0</v>
      </c>
      <c r="F70" s="18">
        <v>33000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5"/>
      <c r="P70" s="15"/>
      <c r="Q70" s="15"/>
      <c r="R70" s="15"/>
      <c r="S70" s="29">
        <f t="shared" si="1"/>
        <v>33000</v>
      </c>
      <c r="T70" s="15"/>
    </row>
    <row r="71" spans="1:20" ht="21.75" x14ac:dyDescent="0.2">
      <c r="A71" s="19"/>
      <c r="B71" s="20" t="s">
        <v>34</v>
      </c>
      <c r="C71" s="19"/>
      <c r="D71" s="21">
        <v>33000</v>
      </c>
      <c r="E71" s="23">
        <v>0</v>
      </c>
      <c r="F71" s="22">
        <v>33000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/>
      <c r="P71" s="19"/>
      <c r="Q71" s="19"/>
      <c r="R71" s="19"/>
      <c r="S71" s="30">
        <f t="shared" si="1"/>
        <v>33000</v>
      </c>
      <c r="T71" s="19"/>
    </row>
    <row r="72" spans="1:20" ht="21.75" x14ac:dyDescent="0.2">
      <c r="A72" s="6" t="s">
        <v>73</v>
      </c>
      <c r="B72" s="6" t="s">
        <v>74</v>
      </c>
      <c r="C72" s="6" t="s">
        <v>75</v>
      </c>
      <c r="D72" s="7">
        <v>118685</v>
      </c>
      <c r="E72" s="8">
        <v>61709</v>
      </c>
      <c r="F72" s="8">
        <v>56976</v>
      </c>
      <c r="G72" s="6">
        <v>0</v>
      </c>
      <c r="H72" s="6">
        <v>0</v>
      </c>
      <c r="I72" s="6">
        <v>0</v>
      </c>
      <c r="J72" s="6">
        <v>984</v>
      </c>
      <c r="K72" s="8">
        <v>19889</v>
      </c>
      <c r="L72" s="8">
        <v>10076</v>
      </c>
      <c r="M72" s="8">
        <v>27160</v>
      </c>
      <c r="N72" s="8">
        <v>3600</v>
      </c>
      <c r="O72" s="9"/>
      <c r="P72" s="9"/>
      <c r="Q72" s="9"/>
      <c r="R72" s="9"/>
      <c r="S72" s="31">
        <f t="shared" si="1"/>
        <v>56976</v>
      </c>
      <c r="T72" s="6" t="s">
        <v>76</v>
      </c>
    </row>
    <row r="73" spans="1:20" ht="43.5" x14ac:dyDescent="0.2">
      <c r="A73" s="10" t="s">
        <v>77</v>
      </c>
      <c r="B73" s="11" t="s">
        <v>78</v>
      </c>
      <c r="C73" s="11" t="s">
        <v>79</v>
      </c>
      <c r="D73" s="12">
        <v>30800</v>
      </c>
      <c r="E73" s="13">
        <v>7853</v>
      </c>
      <c r="F73" s="13">
        <v>22947</v>
      </c>
      <c r="G73" s="10">
        <v>0</v>
      </c>
      <c r="H73" s="10">
        <v>0</v>
      </c>
      <c r="I73" s="10">
        <v>0</v>
      </c>
      <c r="J73" s="10">
        <v>0</v>
      </c>
      <c r="K73" s="13">
        <v>7853</v>
      </c>
      <c r="L73" s="10">
        <v>0</v>
      </c>
      <c r="M73" s="10">
        <v>0</v>
      </c>
      <c r="N73" s="10">
        <v>0</v>
      </c>
      <c r="O73" s="14"/>
      <c r="P73" s="14"/>
      <c r="Q73" s="14"/>
      <c r="R73" s="14"/>
      <c r="S73" s="28">
        <f t="shared" si="1"/>
        <v>22947</v>
      </c>
      <c r="T73" s="14"/>
    </row>
    <row r="74" spans="1:20" ht="21.75" x14ac:dyDescent="0.2">
      <c r="A74" s="15"/>
      <c r="B74" s="16" t="s">
        <v>31</v>
      </c>
      <c r="C74" s="15"/>
      <c r="D74" s="17">
        <v>7853</v>
      </c>
      <c r="E74" s="18">
        <v>7853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8">
        <v>7853</v>
      </c>
      <c r="L74" s="16">
        <v>0</v>
      </c>
      <c r="M74" s="16">
        <v>0</v>
      </c>
      <c r="N74" s="16">
        <v>0</v>
      </c>
      <c r="O74" s="15"/>
      <c r="P74" s="15"/>
      <c r="Q74" s="15"/>
      <c r="R74" s="15"/>
      <c r="S74" s="29">
        <f t="shared" si="1"/>
        <v>0</v>
      </c>
      <c r="T74" s="15"/>
    </row>
    <row r="75" spans="1:20" ht="21.75" x14ac:dyDescent="0.2">
      <c r="A75" s="19"/>
      <c r="B75" s="20" t="s">
        <v>37</v>
      </c>
      <c r="C75" s="19"/>
      <c r="D75" s="21">
        <v>7853</v>
      </c>
      <c r="E75" s="22">
        <v>7853</v>
      </c>
      <c r="F75" s="23">
        <v>0</v>
      </c>
      <c r="G75" s="19">
        <v>0</v>
      </c>
      <c r="H75" s="19">
        <v>0</v>
      </c>
      <c r="I75" s="19">
        <v>0</v>
      </c>
      <c r="J75" s="19">
        <v>0</v>
      </c>
      <c r="K75" s="24">
        <v>7853</v>
      </c>
      <c r="L75" s="19">
        <v>0</v>
      </c>
      <c r="M75" s="19">
        <v>0</v>
      </c>
      <c r="N75" s="19">
        <v>0</v>
      </c>
      <c r="O75" s="19"/>
      <c r="P75" s="19"/>
      <c r="Q75" s="19"/>
      <c r="R75" s="19"/>
      <c r="S75" s="30">
        <f t="shared" si="1"/>
        <v>0</v>
      </c>
      <c r="T75" s="19"/>
    </row>
    <row r="76" spans="1:20" ht="21.75" x14ac:dyDescent="0.2">
      <c r="A76" s="15"/>
      <c r="B76" s="16" t="s">
        <v>33</v>
      </c>
      <c r="C76" s="15"/>
      <c r="D76" s="17">
        <v>22947</v>
      </c>
      <c r="E76" s="16">
        <v>0</v>
      </c>
      <c r="F76" s="18">
        <v>22947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5"/>
      <c r="P76" s="15"/>
      <c r="Q76" s="15"/>
      <c r="R76" s="15"/>
      <c r="S76" s="29">
        <f t="shared" si="1"/>
        <v>22947</v>
      </c>
      <c r="T76" s="15"/>
    </row>
    <row r="77" spans="1:20" ht="21.75" x14ac:dyDescent="0.2">
      <c r="A77" s="19"/>
      <c r="B77" s="20" t="s">
        <v>38</v>
      </c>
      <c r="C77" s="19"/>
      <c r="D77" s="21">
        <v>22947</v>
      </c>
      <c r="E77" s="23">
        <v>0</v>
      </c>
      <c r="F77" s="22">
        <v>22947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/>
      <c r="P77" s="19"/>
      <c r="Q77" s="19"/>
      <c r="R77" s="19"/>
      <c r="S77" s="30">
        <f t="shared" si="1"/>
        <v>22947</v>
      </c>
      <c r="T77" s="19"/>
    </row>
    <row r="78" spans="1:20" ht="65.25" x14ac:dyDescent="0.2">
      <c r="A78" s="10" t="s">
        <v>80</v>
      </c>
      <c r="B78" s="11" t="s">
        <v>81</v>
      </c>
      <c r="C78" s="11" t="s">
        <v>75</v>
      </c>
      <c r="D78" s="12">
        <v>4000</v>
      </c>
      <c r="E78" s="10">
        <v>0</v>
      </c>
      <c r="F78" s="13">
        <v>4000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4"/>
      <c r="P78" s="14"/>
      <c r="Q78" s="14"/>
      <c r="R78" s="14"/>
      <c r="S78" s="28">
        <f t="shared" si="1"/>
        <v>4000</v>
      </c>
      <c r="T78" s="14"/>
    </row>
    <row r="79" spans="1:20" ht="21.75" x14ac:dyDescent="0.2">
      <c r="A79" s="15"/>
      <c r="B79" s="16" t="s">
        <v>31</v>
      </c>
      <c r="C79" s="15"/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5"/>
      <c r="P79" s="15"/>
      <c r="Q79" s="15"/>
      <c r="R79" s="15"/>
      <c r="S79" s="29">
        <f t="shared" si="1"/>
        <v>0</v>
      </c>
      <c r="T79" s="15"/>
    </row>
    <row r="80" spans="1:20" ht="21.75" x14ac:dyDescent="0.2">
      <c r="A80" s="19"/>
      <c r="B80" s="20" t="s">
        <v>37</v>
      </c>
      <c r="C80" s="19"/>
      <c r="D80" s="19">
        <v>0</v>
      </c>
      <c r="E80" s="23">
        <v>0</v>
      </c>
      <c r="F80" s="23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/>
      <c r="P80" s="19"/>
      <c r="Q80" s="19"/>
      <c r="R80" s="19"/>
      <c r="S80" s="30">
        <f t="shared" si="1"/>
        <v>0</v>
      </c>
      <c r="T80" s="19"/>
    </row>
    <row r="81" spans="1:20" ht="21.75" x14ac:dyDescent="0.2">
      <c r="A81" s="15"/>
      <c r="B81" s="16" t="s">
        <v>33</v>
      </c>
      <c r="C81" s="15"/>
      <c r="D81" s="17">
        <v>4000</v>
      </c>
      <c r="E81" s="16">
        <v>0</v>
      </c>
      <c r="F81" s="18">
        <v>4000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5"/>
      <c r="P81" s="15"/>
      <c r="Q81" s="15"/>
      <c r="R81" s="15"/>
      <c r="S81" s="29">
        <f t="shared" si="1"/>
        <v>4000</v>
      </c>
      <c r="T81" s="15"/>
    </row>
    <row r="82" spans="1:20" ht="21.75" x14ac:dyDescent="0.2">
      <c r="A82" s="19"/>
      <c r="B82" s="20" t="s">
        <v>38</v>
      </c>
      <c r="C82" s="19"/>
      <c r="D82" s="21">
        <v>4000</v>
      </c>
      <c r="E82" s="23">
        <v>0</v>
      </c>
      <c r="F82" s="22">
        <v>4000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/>
      <c r="P82" s="19"/>
      <c r="Q82" s="19"/>
      <c r="R82" s="19"/>
      <c r="S82" s="30">
        <f t="shared" si="1"/>
        <v>4000</v>
      </c>
      <c r="T82" s="19"/>
    </row>
    <row r="83" spans="1:20" ht="21.75" x14ac:dyDescent="0.2">
      <c r="A83" s="10" t="s">
        <v>82</v>
      </c>
      <c r="B83" s="11" t="s">
        <v>83</v>
      </c>
      <c r="C83" s="11" t="s">
        <v>75</v>
      </c>
      <c r="D83" s="12">
        <v>36000</v>
      </c>
      <c r="E83" s="13">
        <v>28400</v>
      </c>
      <c r="F83" s="13">
        <v>7600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3">
        <v>24800</v>
      </c>
      <c r="N83" s="13">
        <v>3600</v>
      </c>
      <c r="O83" s="14"/>
      <c r="P83" s="14"/>
      <c r="Q83" s="14"/>
      <c r="R83" s="14"/>
      <c r="S83" s="28">
        <f t="shared" si="1"/>
        <v>7600</v>
      </c>
      <c r="T83" s="14"/>
    </row>
    <row r="84" spans="1:20" ht="21.75" x14ac:dyDescent="0.2">
      <c r="A84" s="15"/>
      <c r="B84" s="16" t="s">
        <v>31</v>
      </c>
      <c r="C84" s="15"/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5"/>
      <c r="P84" s="15"/>
      <c r="Q84" s="15"/>
      <c r="R84" s="15"/>
      <c r="S84" s="29">
        <f t="shared" si="1"/>
        <v>0</v>
      </c>
      <c r="T84" s="15"/>
    </row>
    <row r="85" spans="1:20" ht="21.75" x14ac:dyDescent="0.2">
      <c r="A85" s="19"/>
      <c r="B85" s="20" t="s">
        <v>32</v>
      </c>
      <c r="C85" s="19"/>
      <c r="D85" s="19">
        <v>0</v>
      </c>
      <c r="E85" s="23">
        <v>0</v>
      </c>
      <c r="F85" s="23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/>
      <c r="P85" s="19"/>
      <c r="Q85" s="19"/>
      <c r="R85" s="19"/>
      <c r="S85" s="30">
        <f t="shared" si="1"/>
        <v>0</v>
      </c>
      <c r="T85" s="19"/>
    </row>
    <row r="86" spans="1:20" ht="21.75" x14ac:dyDescent="0.2">
      <c r="A86" s="19"/>
      <c r="B86" s="20" t="s">
        <v>37</v>
      </c>
      <c r="C86" s="19"/>
      <c r="D86" s="19">
        <v>0</v>
      </c>
      <c r="E86" s="23">
        <v>0</v>
      </c>
      <c r="F86" s="23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/>
      <c r="P86" s="19"/>
      <c r="Q86" s="19"/>
      <c r="R86" s="19"/>
      <c r="S86" s="30">
        <f t="shared" si="1"/>
        <v>0</v>
      </c>
      <c r="T86" s="19"/>
    </row>
    <row r="87" spans="1:20" ht="21.75" x14ac:dyDescent="0.2">
      <c r="A87" s="15"/>
      <c r="B87" s="16" t="s">
        <v>33</v>
      </c>
      <c r="C87" s="15"/>
      <c r="D87" s="17">
        <v>36000</v>
      </c>
      <c r="E87" s="18">
        <v>28400</v>
      </c>
      <c r="F87" s="18">
        <v>7600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8">
        <v>24800</v>
      </c>
      <c r="N87" s="18">
        <v>3600</v>
      </c>
      <c r="O87" s="15"/>
      <c r="P87" s="15"/>
      <c r="Q87" s="15"/>
      <c r="R87" s="15"/>
      <c r="S87" s="29">
        <f t="shared" si="1"/>
        <v>7600</v>
      </c>
      <c r="T87" s="15"/>
    </row>
    <row r="88" spans="1:20" ht="21.75" x14ac:dyDescent="0.2">
      <c r="A88" s="19"/>
      <c r="B88" s="20" t="s">
        <v>34</v>
      </c>
      <c r="C88" s="19"/>
      <c r="D88" s="21">
        <v>31000</v>
      </c>
      <c r="E88" s="22">
        <v>28400</v>
      </c>
      <c r="F88" s="22">
        <v>2600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24">
        <v>24800</v>
      </c>
      <c r="N88" s="24">
        <v>3600</v>
      </c>
      <c r="O88" s="19"/>
      <c r="P88" s="19"/>
      <c r="Q88" s="19"/>
      <c r="R88" s="19"/>
      <c r="S88" s="30">
        <f t="shared" si="1"/>
        <v>2600</v>
      </c>
      <c r="T88" s="19"/>
    </row>
    <row r="89" spans="1:20" ht="21.75" x14ac:dyDescent="0.2">
      <c r="A89" s="19"/>
      <c r="B89" s="20" t="s">
        <v>38</v>
      </c>
      <c r="C89" s="19"/>
      <c r="D89" s="21">
        <v>5000</v>
      </c>
      <c r="E89" s="23">
        <v>0</v>
      </c>
      <c r="F89" s="22">
        <v>5000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/>
      <c r="P89" s="19"/>
      <c r="Q89" s="19"/>
      <c r="R89" s="19"/>
      <c r="S89" s="30">
        <f t="shared" si="1"/>
        <v>5000</v>
      </c>
      <c r="T89" s="19"/>
    </row>
    <row r="90" spans="1:20" ht="43.5" x14ac:dyDescent="0.2">
      <c r="A90" s="10" t="s">
        <v>84</v>
      </c>
      <c r="B90" s="11" t="s">
        <v>85</v>
      </c>
      <c r="C90" s="11" t="s">
        <v>75</v>
      </c>
      <c r="D90" s="12">
        <v>20000</v>
      </c>
      <c r="E90" s="10">
        <v>0</v>
      </c>
      <c r="F90" s="13">
        <v>20000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4"/>
      <c r="P90" s="14"/>
      <c r="Q90" s="14"/>
      <c r="R90" s="14"/>
      <c r="S90" s="28">
        <f t="shared" si="1"/>
        <v>20000</v>
      </c>
      <c r="T90" s="14"/>
    </row>
    <row r="91" spans="1:20" ht="21.75" x14ac:dyDescent="0.2">
      <c r="A91" s="15"/>
      <c r="B91" s="16" t="s">
        <v>31</v>
      </c>
      <c r="C91" s="15"/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5"/>
      <c r="P91" s="15"/>
      <c r="Q91" s="15"/>
      <c r="R91" s="15"/>
      <c r="S91" s="29">
        <f t="shared" si="1"/>
        <v>0</v>
      </c>
      <c r="T91" s="15"/>
    </row>
    <row r="92" spans="1:20" ht="21.75" x14ac:dyDescent="0.2">
      <c r="A92" s="19"/>
      <c r="B92" s="20" t="s">
        <v>44</v>
      </c>
      <c r="C92" s="19"/>
      <c r="D92" s="19">
        <v>0</v>
      </c>
      <c r="E92" s="23">
        <v>0</v>
      </c>
      <c r="F92" s="23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/>
      <c r="P92" s="19"/>
      <c r="Q92" s="19"/>
      <c r="R92" s="19"/>
      <c r="S92" s="30">
        <f t="shared" si="1"/>
        <v>0</v>
      </c>
      <c r="T92" s="19"/>
    </row>
    <row r="93" spans="1:20" ht="21.75" x14ac:dyDescent="0.2">
      <c r="A93" s="19"/>
      <c r="B93" s="20" t="s">
        <v>32</v>
      </c>
      <c r="C93" s="19"/>
      <c r="D93" s="19">
        <v>0</v>
      </c>
      <c r="E93" s="23">
        <v>0</v>
      </c>
      <c r="F93" s="23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/>
      <c r="P93" s="19"/>
      <c r="Q93" s="19"/>
      <c r="R93" s="19"/>
      <c r="S93" s="30">
        <f t="shared" si="1"/>
        <v>0</v>
      </c>
      <c r="T93" s="19"/>
    </row>
    <row r="94" spans="1:20" ht="21.75" x14ac:dyDescent="0.2">
      <c r="A94" s="15"/>
      <c r="B94" s="16" t="s">
        <v>33</v>
      </c>
      <c r="C94" s="15"/>
      <c r="D94" s="17">
        <v>20000</v>
      </c>
      <c r="E94" s="16">
        <v>0</v>
      </c>
      <c r="F94" s="18">
        <v>20000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5"/>
      <c r="P94" s="15"/>
      <c r="Q94" s="15"/>
      <c r="R94" s="15"/>
      <c r="S94" s="29">
        <f t="shared" si="1"/>
        <v>20000</v>
      </c>
      <c r="T94" s="15"/>
    </row>
    <row r="95" spans="1:20" ht="21.75" x14ac:dyDescent="0.2">
      <c r="A95" s="19"/>
      <c r="B95" s="20" t="s">
        <v>45</v>
      </c>
      <c r="C95" s="19"/>
      <c r="D95" s="21">
        <v>10000</v>
      </c>
      <c r="E95" s="23">
        <v>0</v>
      </c>
      <c r="F95" s="22">
        <v>10000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30">
        <f t="shared" si="1"/>
        <v>10000</v>
      </c>
      <c r="T95" s="19"/>
    </row>
    <row r="96" spans="1:20" ht="21.75" x14ac:dyDescent="0.2">
      <c r="A96" s="19"/>
      <c r="B96" s="20" t="s">
        <v>34</v>
      </c>
      <c r="C96" s="19"/>
      <c r="D96" s="21">
        <v>10000</v>
      </c>
      <c r="E96" s="23">
        <v>0</v>
      </c>
      <c r="F96" s="22">
        <v>10000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/>
      <c r="P96" s="19"/>
      <c r="Q96" s="19"/>
      <c r="R96" s="19"/>
      <c r="S96" s="30">
        <f t="shared" si="1"/>
        <v>10000</v>
      </c>
      <c r="T96" s="19"/>
    </row>
    <row r="97" spans="1:20" ht="21.75" x14ac:dyDescent="0.2">
      <c r="A97" s="10" t="s">
        <v>86</v>
      </c>
      <c r="B97" s="11" t="s">
        <v>87</v>
      </c>
      <c r="C97" s="11" t="s">
        <v>75</v>
      </c>
      <c r="D97" s="12">
        <v>27885</v>
      </c>
      <c r="E97" s="13">
        <v>25456</v>
      </c>
      <c r="F97" s="13">
        <v>2429</v>
      </c>
      <c r="G97" s="10">
        <v>0</v>
      </c>
      <c r="H97" s="10">
        <v>0</v>
      </c>
      <c r="I97" s="10">
        <v>0</v>
      </c>
      <c r="J97" s="10">
        <v>984</v>
      </c>
      <c r="K97" s="13">
        <v>12036</v>
      </c>
      <c r="L97" s="13">
        <v>10076</v>
      </c>
      <c r="M97" s="13">
        <v>2360</v>
      </c>
      <c r="N97" s="10">
        <v>0</v>
      </c>
      <c r="O97" s="14"/>
      <c r="P97" s="14"/>
      <c r="Q97" s="14"/>
      <c r="R97" s="14"/>
      <c r="S97" s="28">
        <f t="shared" si="1"/>
        <v>2429</v>
      </c>
      <c r="T97" s="14"/>
    </row>
    <row r="98" spans="1:20" ht="21.75" x14ac:dyDescent="0.2">
      <c r="A98" s="15"/>
      <c r="B98" s="16" t="s">
        <v>31</v>
      </c>
      <c r="C98" s="15"/>
      <c r="D98" s="17">
        <v>13020</v>
      </c>
      <c r="E98" s="18">
        <v>13020</v>
      </c>
      <c r="F98" s="16">
        <v>0</v>
      </c>
      <c r="G98" s="16">
        <v>0</v>
      </c>
      <c r="H98" s="16">
        <v>0</v>
      </c>
      <c r="I98" s="16">
        <v>0</v>
      </c>
      <c r="J98" s="16">
        <v>984</v>
      </c>
      <c r="K98" s="18">
        <v>12036</v>
      </c>
      <c r="L98" s="16">
        <v>0</v>
      </c>
      <c r="M98" s="16">
        <v>0</v>
      </c>
      <c r="N98" s="16">
        <v>0</v>
      </c>
      <c r="O98" s="15"/>
      <c r="P98" s="15"/>
      <c r="Q98" s="15"/>
      <c r="R98" s="15"/>
      <c r="S98" s="29">
        <f t="shared" si="1"/>
        <v>0</v>
      </c>
      <c r="T98" s="15"/>
    </row>
    <row r="99" spans="1:20" ht="21.75" x14ac:dyDescent="0.2">
      <c r="A99" s="19"/>
      <c r="B99" s="20" t="s">
        <v>32</v>
      </c>
      <c r="C99" s="19"/>
      <c r="D99" s="21">
        <v>13020</v>
      </c>
      <c r="E99" s="22">
        <v>13020</v>
      </c>
      <c r="F99" s="23">
        <v>0</v>
      </c>
      <c r="G99" s="19">
        <v>0</v>
      </c>
      <c r="H99" s="19">
        <v>0</v>
      </c>
      <c r="I99" s="19">
        <v>0</v>
      </c>
      <c r="J99" s="19">
        <v>984</v>
      </c>
      <c r="K99" s="24">
        <v>12036</v>
      </c>
      <c r="L99" s="19">
        <v>0</v>
      </c>
      <c r="M99" s="19">
        <v>0</v>
      </c>
      <c r="N99" s="19">
        <v>0</v>
      </c>
      <c r="O99" s="19"/>
      <c r="P99" s="19"/>
      <c r="Q99" s="19"/>
      <c r="R99" s="19"/>
      <c r="S99" s="30">
        <f t="shared" si="1"/>
        <v>0</v>
      </c>
      <c r="T99" s="19"/>
    </row>
    <row r="100" spans="1:20" ht="21.75" x14ac:dyDescent="0.2">
      <c r="A100" s="15"/>
      <c r="B100" s="16" t="s">
        <v>33</v>
      </c>
      <c r="C100" s="15"/>
      <c r="D100" s="17">
        <v>14865</v>
      </c>
      <c r="E100" s="18">
        <v>12436</v>
      </c>
      <c r="F100" s="18">
        <v>2429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8">
        <v>10076</v>
      </c>
      <c r="M100" s="18">
        <v>2360</v>
      </c>
      <c r="N100" s="16">
        <v>0</v>
      </c>
      <c r="O100" s="15"/>
      <c r="P100" s="15"/>
      <c r="Q100" s="15"/>
      <c r="R100" s="15"/>
      <c r="S100" s="29">
        <f t="shared" si="1"/>
        <v>2429</v>
      </c>
      <c r="T100" s="15"/>
    </row>
    <row r="101" spans="1:20" ht="21.75" x14ac:dyDescent="0.2">
      <c r="A101" s="19"/>
      <c r="B101" s="20" t="s">
        <v>34</v>
      </c>
      <c r="C101" s="19"/>
      <c r="D101" s="21">
        <v>14865</v>
      </c>
      <c r="E101" s="22">
        <v>12436</v>
      </c>
      <c r="F101" s="22">
        <v>2429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4">
        <v>10076</v>
      </c>
      <c r="M101" s="24">
        <v>2360</v>
      </c>
      <c r="N101" s="19">
        <v>0</v>
      </c>
      <c r="O101" s="19"/>
      <c r="P101" s="19"/>
      <c r="Q101" s="19"/>
      <c r="R101" s="19"/>
      <c r="S101" s="30">
        <f t="shared" si="1"/>
        <v>2429</v>
      </c>
      <c r="T101" s="19"/>
    </row>
    <row r="102" spans="1:20" ht="43.5" x14ac:dyDescent="0.2">
      <c r="A102" s="6" t="s">
        <v>88</v>
      </c>
      <c r="B102" s="6" t="s">
        <v>89</v>
      </c>
      <c r="C102" s="6" t="s">
        <v>90</v>
      </c>
      <c r="D102" s="7">
        <v>136430</v>
      </c>
      <c r="E102" s="8">
        <v>51624</v>
      </c>
      <c r="F102" s="8">
        <v>84806</v>
      </c>
      <c r="G102" s="6">
        <v>0</v>
      </c>
      <c r="H102" s="6">
        <v>0</v>
      </c>
      <c r="I102" s="6">
        <v>0</v>
      </c>
      <c r="J102" s="8">
        <v>50000</v>
      </c>
      <c r="K102" s="8">
        <v>1624</v>
      </c>
      <c r="L102" s="6">
        <v>0</v>
      </c>
      <c r="M102" s="6">
        <v>0</v>
      </c>
      <c r="N102" s="6">
        <v>0</v>
      </c>
      <c r="O102" s="9"/>
      <c r="P102" s="9"/>
      <c r="Q102" s="9"/>
      <c r="R102" s="9"/>
      <c r="S102" s="31">
        <f t="shared" si="1"/>
        <v>84806</v>
      </c>
      <c r="T102" s="6" t="s">
        <v>91</v>
      </c>
    </row>
    <row r="103" spans="1:20" ht="43.5" x14ac:dyDescent="0.2">
      <c r="A103" s="10" t="s">
        <v>92</v>
      </c>
      <c r="B103" s="11" t="s">
        <v>93</v>
      </c>
      <c r="C103" s="11" t="s">
        <v>90</v>
      </c>
      <c r="D103" s="12">
        <v>136430</v>
      </c>
      <c r="E103" s="13">
        <v>51624</v>
      </c>
      <c r="F103" s="13">
        <v>84806</v>
      </c>
      <c r="G103" s="10">
        <v>0</v>
      </c>
      <c r="H103" s="10">
        <v>0</v>
      </c>
      <c r="I103" s="10">
        <v>0</v>
      </c>
      <c r="J103" s="13">
        <v>50000</v>
      </c>
      <c r="K103" s="13">
        <v>1624</v>
      </c>
      <c r="L103" s="10">
        <v>0</v>
      </c>
      <c r="M103" s="10">
        <v>0</v>
      </c>
      <c r="N103" s="10">
        <v>0</v>
      </c>
      <c r="O103" s="14"/>
      <c r="P103" s="14"/>
      <c r="Q103" s="14"/>
      <c r="R103" s="14"/>
      <c r="S103" s="28">
        <f t="shared" si="1"/>
        <v>84806</v>
      </c>
      <c r="T103" s="14"/>
    </row>
    <row r="104" spans="1:20" ht="21.75" x14ac:dyDescent="0.2">
      <c r="A104" s="15"/>
      <c r="B104" s="16" t="s">
        <v>31</v>
      </c>
      <c r="C104" s="15"/>
      <c r="D104" s="17">
        <v>50000</v>
      </c>
      <c r="E104" s="18">
        <v>50000</v>
      </c>
      <c r="F104" s="16">
        <v>0</v>
      </c>
      <c r="G104" s="16">
        <v>0</v>
      </c>
      <c r="H104" s="16">
        <v>0</v>
      </c>
      <c r="I104" s="16">
        <v>0</v>
      </c>
      <c r="J104" s="18">
        <v>50000</v>
      </c>
      <c r="K104" s="16">
        <v>0</v>
      </c>
      <c r="L104" s="16">
        <v>0</v>
      </c>
      <c r="M104" s="16">
        <v>0</v>
      </c>
      <c r="N104" s="16">
        <v>0</v>
      </c>
      <c r="O104" s="15"/>
      <c r="P104" s="15"/>
      <c r="Q104" s="15"/>
      <c r="R104" s="15"/>
      <c r="S104" s="29">
        <f t="shared" si="1"/>
        <v>0</v>
      </c>
      <c r="T104" s="15"/>
    </row>
    <row r="105" spans="1:20" ht="21.75" x14ac:dyDescent="0.2">
      <c r="A105" s="19"/>
      <c r="B105" s="20" t="s">
        <v>32</v>
      </c>
      <c r="C105" s="19"/>
      <c r="D105" s="19">
        <v>0</v>
      </c>
      <c r="E105" s="23">
        <v>0</v>
      </c>
      <c r="F105" s="23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/>
      <c r="P105" s="19"/>
      <c r="Q105" s="19"/>
      <c r="R105" s="19"/>
      <c r="S105" s="30">
        <f t="shared" si="1"/>
        <v>0</v>
      </c>
      <c r="T105" s="19"/>
    </row>
    <row r="106" spans="1:20" ht="21.75" x14ac:dyDescent="0.2">
      <c r="A106" s="19"/>
      <c r="B106" s="20" t="s">
        <v>37</v>
      </c>
      <c r="C106" s="19"/>
      <c r="D106" s="21">
        <v>50000</v>
      </c>
      <c r="E106" s="22">
        <v>50000</v>
      </c>
      <c r="F106" s="23">
        <v>0</v>
      </c>
      <c r="G106" s="19">
        <v>0</v>
      </c>
      <c r="H106" s="19">
        <v>0</v>
      </c>
      <c r="I106" s="19">
        <v>0</v>
      </c>
      <c r="J106" s="24">
        <v>50000</v>
      </c>
      <c r="K106" s="19">
        <v>0</v>
      </c>
      <c r="L106" s="19">
        <v>0</v>
      </c>
      <c r="M106" s="19">
        <v>0</v>
      </c>
      <c r="N106" s="19">
        <v>0</v>
      </c>
      <c r="O106" s="19"/>
      <c r="P106" s="19"/>
      <c r="Q106" s="19"/>
      <c r="R106" s="19"/>
      <c r="S106" s="30">
        <f t="shared" si="1"/>
        <v>0</v>
      </c>
      <c r="T106" s="19"/>
    </row>
    <row r="107" spans="1:20" ht="21.75" x14ac:dyDescent="0.2">
      <c r="A107" s="15"/>
      <c r="B107" s="16" t="s">
        <v>33</v>
      </c>
      <c r="C107" s="15"/>
      <c r="D107" s="17">
        <v>86430</v>
      </c>
      <c r="E107" s="18">
        <v>1624</v>
      </c>
      <c r="F107" s="18">
        <v>84806</v>
      </c>
      <c r="G107" s="16">
        <v>0</v>
      </c>
      <c r="H107" s="16">
        <v>0</v>
      </c>
      <c r="I107" s="16">
        <v>0</v>
      </c>
      <c r="J107" s="16">
        <v>0</v>
      </c>
      <c r="K107" s="18">
        <v>1624</v>
      </c>
      <c r="L107" s="16">
        <v>0</v>
      </c>
      <c r="M107" s="16">
        <v>0</v>
      </c>
      <c r="N107" s="16">
        <v>0</v>
      </c>
      <c r="O107" s="15"/>
      <c r="P107" s="15"/>
      <c r="Q107" s="15"/>
      <c r="R107" s="15"/>
      <c r="S107" s="29">
        <f t="shared" si="1"/>
        <v>84806</v>
      </c>
      <c r="T107" s="15"/>
    </row>
    <row r="108" spans="1:20" ht="21.75" x14ac:dyDescent="0.2">
      <c r="A108" s="19"/>
      <c r="B108" s="20" t="s">
        <v>34</v>
      </c>
      <c r="C108" s="19"/>
      <c r="D108" s="21">
        <v>30000</v>
      </c>
      <c r="E108" s="23">
        <v>0</v>
      </c>
      <c r="F108" s="22">
        <v>30000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/>
      <c r="P108" s="19"/>
      <c r="Q108" s="19"/>
      <c r="R108" s="19"/>
      <c r="S108" s="30">
        <f t="shared" si="1"/>
        <v>30000</v>
      </c>
      <c r="T108" s="19"/>
    </row>
    <row r="109" spans="1:20" ht="21.75" x14ac:dyDescent="0.2">
      <c r="A109" s="19"/>
      <c r="B109" s="20" t="s">
        <v>38</v>
      </c>
      <c r="C109" s="19"/>
      <c r="D109" s="21">
        <v>56430</v>
      </c>
      <c r="E109" s="22">
        <v>1624</v>
      </c>
      <c r="F109" s="22">
        <v>54806</v>
      </c>
      <c r="G109" s="19">
        <v>0</v>
      </c>
      <c r="H109" s="19">
        <v>0</v>
      </c>
      <c r="I109" s="19">
        <v>0</v>
      </c>
      <c r="J109" s="19">
        <v>0</v>
      </c>
      <c r="K109" s="24">
        <v>1624</v>
      </c>
      <c r="L109" s="19">
        <v>0</v>
      </c>
      <c r="M109" s="19">
        <v>0</v>
      </c>
      <c r="N109" s="19">
        <v>0</v>
      </c>
      <c r="O109" s="19"/>
      <c r="P109" s="19"/>
      <c r="Q109" s="19"/>
      <c r="R109" s="19"/>
      <c r="S109" s="30">
        <f t="shared" si="1"/>
        <v>54806</v>
      </c>
      <c r="T109" s="19"/>
    </row>
    <row r="110" spans="1:20" ht="43.5" x14ac:dyDescent="0.2">
      <c r="A110" s="6" t="s">
        <v>94</v>
      </c>
      <c r="B110" s="6" t="s">
        <v>95</v>
      </c>
      <c r="C110" s="6" t="s">
        <v>96</v>
      </c>
      <c r="D110" s="7">
        <v>272160</v>
      </c>
      <c r="E110" s="8">
        <v>118676</v>
      </c>
      <c r="F110" s="8">
        <v>153484</v>
      </c>
      <c r="G110" s="6">
        <v>0</v>
      </c>
      <c r="H110" s="6">
        <v>0</v>
      </c>
      <c r="I110" s="6">
        <v>0</v>
      </c>
      <c r="J110" s="8">
        <v>8437</v>
      </c>
      <c r="K110" s="8">
        <v>20114</v>
      </c>
      <c r="L110" s="8">
        <v>90125</v>
      </c>
      <c r="M110" s="6">
        <v>0</v>
      </c>
      <c r="N110" s="6">
        <v>0</v>
      </c>
      <c r="O110" s="9"/>
      <c r="P110" s="9"/>
      <c r="Q110" s="9"/>
      <c r="R110" s="9"/>
      <c r="S110" s="31">
        <f t="shared" si="1"/>
        <v>153484</v>
      </c>
      <c r="T110" s="6" t="s">
        <v>97</v>
      </c>
    </row>
    <row r="111" spans="1:20" ht="43.5" x14ac:dyDescent="0.2">
      <c r="A111" s="10" t="s">
        <v>98</v>
      </c>
      <c r="B111" s="11" t="s">
        <v>99</v>
      </c>
      <c r="C111" s="11" t="s">
        <v>96</v>
      </c>
      <c r="D111" s="12">
        <v>207160</v>
      </c>
      <c r="E111" s="13">
        <v>70184</v>
      </c>
      <c r="F111" s="13">
        <v>136976</v>
      </c>
      <c r="G111" s="10">
        <v>0</v>
      </c>
      <c r="H111" s="10">
        <v>0</v>
      </c>
      <c r="I111" s="10">
        <v>0</v>
      </c>
      <c r="J111" s="13">
        <v>4612</v>
      </c>
      <c r="K111" s="10">
        <v>0</v>
      </c>
      <c r="L111" s="13">
        <v>65572</v>
      </c>
      <c r="M111" s="10">
        <v>0</v>
      </c>
      <c r="N111" s="10">
        <v>0</v>
      </c>
      <c r="O111" s="14"/>
      <c r="P111" s="14"/>
      <c r="Q111" s="14"/>
      <c r="R111" s="14"/>
      <c r="S111" s="28">
        <f t="shared" si="1"/>
        <v>136976</v>
      </c>
      <c r="T111" s="14"/>
    </row>
    <row r="112" spans="1:20" ht="21.75" x14ac:dyDescent="0.2">
      <c r="A112" s="15"/>
      <c r="B112" s="16" t="s">
        <v>31</v>
      </c>
      <c r="C112" s="15"/>
      <c r="D112" s="17">
        <v>4612</v>
      </c>
      <c r="E112" s="18">
        <v>4612</v>
      </c>
      <c r="F112" s="16">
        <v>0</v>
      </c>
      <c r="G112" s="16">
        <v>0</v>
      </c>
      <c r="H112" s="16">
        <v>0</v>
      </c>
      <c r="I112" s="16">
        <v>0</v>
      </c>
      <c r="J112" s="18">
        <v>4612</v>
      </c>
      <c r="K112" s="16">
        <v>0</v>
      </c>
      <c r="L112" s="16">
        <v>0</v>
      </c>
      <c r="M112" s="16">
        <v>0</v>
      </c>
      <c r="N112" s="16">
        <v>0</v>
      </c>
      <c r="O112" s="15"/>
      <c r="P112" s="15"/>
      <c r="Q112" s="15"/>
      <c r="R112" s="15"/>
      <c r="S112" s="29">
        <f t="shared" si="1"/>
        <v>0</v>
      </c>
      <c r="T112" s="15"/>
    </row>
    <row r="113" spans="1:20" ht="21.75" x14ac:dyDescent="0.2">
      <c r="A113" s="19"/>
      <c r="B113" s="20" t="s">
        <v>32</v>
      </c>
      <c r="C113" s="19"/>
      <c r="D113" s="21">
        <v>4612</v>
      </c>
      <c r="E113" s="22">
        <v>4612</v>
      </c>
      <c r="F113" s="23">
        <v>0</v>
      </c>
      <c r="G113" s="19">
        <v>0</v>
      </c>
      <c r="H113" s="19">
        <v>0</v>
      </c>
      <c r="I113" s="19">
        <v>0</v>
      </c>
      <c r="J113" s="24">
        <v>4612</v>
      </c>
      <c r="K113" s="19">
        <v>0</v>
      </c>
      <c r="L113" s="19">
        <v>0</v>
      </c>
      <c r="M113" s="19">
        <v>0</v>
      </c>
      <c r="N113" s="19">
        <v>0</v>
      </c>
      <c r="O113" s="19"/>
      <c r="P113" s="19"/>
      <c r="Q113" s="19"/>
      <c r="R113" s="19"/>
      <c r="S113" s="30">
        <f t="shared" si="1"/>
        <v>0</v>
      </c>
      <c r="T113" s="19"/>
    </row>
    <row r="114" spans="1:20" ht="21.75" x14ac:dyDescent="0.2">
      <c r="A114" s="19"/>
      <c r="B114" s="20" t="s">
        <v>37</v>
      </c>
      <c r="C114" s="19"/>
      <c r="D114" s="19">
        <v>0</v>
      </c>
      <c r="E114" s="23">
        <v>0</v>
      </c>
      <c r="F114" s="23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/>
      <c r="P114" s="19"/>
      <c r="Q114" s="19"/>
      <c r="R114" s="19"/>
      <c r="S114" s="30">
        <f t="shared" si="1"/>
        <v>0</v>
      </c>
      <c r="T114" s="19"/>
    </row>
    <row r="115" spans="1:20" ht="21.75" x14ac:dyDescent="0.2">
      <c r="A115" s="15"/>
      <c r="B115" s="16" t="s">
        <v>33</v>
      </c>
      <c r="C115" s="15"/>
      <c r="D115" s="17">
        <v>202548</v>
      </c>
      <c r="E115" s="18">
        <v>65572</v>
      </c>
      <c r="F115" s="18">
        <v>136976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8">
        <v>65572</v>
      </c>
      <c r="M115" s="16">
        <v>0</v>
      </c>
      <c r="N115" s="16">
        <v>0</v>
      </c>
      <c r="O115" s="15"/>
      <c r="P115" s="15"/>
      <c r="Q115" s="15"/>
      <c r="R115" s="15"/>
      <c r="S115" s="29">
        <f t="shared" si="1"/>
        <v>136976</v>
      </c>
      <c r="T115" s="15"/>
    </row>
    <row r="116" spans="1:20" ht="21.75" x14ac:dyDescent="0.2">
      <c r="A116" s="19"/>
      <c r="B116" s="20" t="s">
        <v>34</v>
      </c>
      <c r="C116" s="19"/>
      <c r="D116" s="21">
        <v>35388</v>
      </c>
      <c r="E116" s="23">
        <v>0</v>
      </c>
      <c r="F116" s="22">
        <v>35388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/>
      <c r="P116" s="19"/>
      <c r="Q116" s="19"/>
      <c r="R116" s="19"/>
      <c r="S116" s="30">
        <f t="shared" si="1"/>
        <v>35388</v>
      </c>
      <c r="T116" s="19"/>
    </row>
    <row r="117" spans="1:20" ht="21.75" x14ac:dyDescent="0.2">
      <c r="A117" s="19"/>
      <c r="B117" s="20" t="s">
        <v>38</v>
      </c>
      <c r="C117" s="19"/>
      <c r="D117" s="21">
        <v>167160</v>
      </c>
      <c r="E117" s="22">
        <v>65572</v>
      </c>
      <c r="F117" s="22">
        <v>101588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24">
        <v>65572</v>
      </c>
      <c r="M117" s="19">
        <v>0</v>
      </c>
      <c r="N117" s="19">
        <v>0</v>
      </c>
      <c r="O117" s="19"/>
      <c r="P117" s="19"/>
      <c r="Q117" s="19"/>
      <c r="R117" s="19"/>
      <c r="S117" s="30">
        <f t="shared" si="1"/>
        <v>101588</v>
      </c>
      <c r="T117" s="19"/>
    </row>
    <row r="118" spans="1:20" ht="43.5" x14ac:dyDescent="0.2">
      <c r="A118" s="10" t="s">
        <v>100</v>
      </c>
      <c r="B118" s="11" t="s">
        <v>101</v>
      </c>
      <c r="C118" s="11" t="s">
        <v>96</v>
      </c>
      <c r="D118" s="12">
        <v>10000</v>
      </c>
      <c r="E118" s="13">
        <v>10000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3">
        <v>10000</v>
      </c>
      <c r="M118" s="10">
        <v>0</v>
      </c>
      <c r="N118" s="10">
        <v>0</v>
      </c>
      <c r="O118" s="14"/>
      <c r="P118" s="14"/>
      <c r="Q118" s="14"/>
      <c r="R118" s="14"/>
      <c r="S118" s="28">
        <f t="shared" si="1"/>
        <v>0</v>
      </c>
      <c r="T118" s="14"/>
    </row>
    <row r="119" spans="1:20" ht="21.75" x14ac:dyDescent="0.2">
      <c r="A119" s="15"/>
      <c r="B119" s="16" t="s">
        <v>31</v>
      </c>
      <c r="C119" s="15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5"/>
      <c r="P119" s="15"/>
      <c r="Q119" s="15"/>
      <c r="R119" s="15"/>
      <c r="S119" s="29">
        <f t="shared" si="1"/>
        <v>0</v>
      </c>
      <c r="T119" s="15"/>
    </row>
    <row r="120" spans="1:20" ht="21.75" x14ac:dyDescent="0.2">
      <c r="A120" s="19"/>
      <c r="B120" s="20" t="s">
        <v>44</v>
      </c>
      <c r="C120" s="19"/>
      <c r="D120" s="19">
        <v>0</v>
      </c>
      <c r="E120" s="23">
        <v>0</v>
      </c>
      <c r="F120" s="23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/>
      <c r="P120" s="19"/>
      <c r="Q120" s="19"/>
      <c r="R120" s="19"/>
      <c r="S120" s="30">
        <f t="shared" si="1"/>
        <v>0</v>
      </c>
      <c r="T120" s="19"/>
    </row>
    <row r="121" spans="1:20" ht="21.75" x14ac:dyDescent="0.2">
      <c r="A121" s="15"/>
      <c r="B121" s="16" t="s">
        <v>33</v>
      </c>
      <c r="C121" s="15"/>
      <c r="D121" s="17">
        <v>10000</v>
      </c>
      <c r="E121" s="18">
        <v>10000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8">
        <v>10000</v>
      </c>
      <c r="M121" s="16">
        <v>0</v>
      </c>
      <c r="N121" s="16">
        <v>0</v>
      </c>
      <c r="O121" s="15"/>
      <c r="P121" s="15"/>
      <c r="Q121" s="15"/>
      <c r="R121" s="15"/>
      <c r="S121" s="29">
        <f t="shared" si="1"/>
        <v>0</v>
      </c>
      <c r="T121" s="15"/>
    </row>
    <row r="122" spans="1:20" ht="21.75" x14ac:dyDescent="0.2">
      <c r="A122" s="19"/>
      <c r="B122" s="20" t="s">
        <v>45</v>
      </c>
      <c r="C122" s="19"/>
      <c r="D122" s="21">
        <v>10000</v>
      </c>
      <c r="E122" s="22">
        <v>10000</v>
      </c>
      <c r="F122" s="23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24">
        <v>10000</v>
      </c>
      <c r="M122" s="19">
        <v>0</v>
      </c>
      <c r="N122" s="19">
        <v>0</v>
      </c>
      <c r="O122" s="19"/>
      <c r="P122" s="19"/>
      <c r="Q122" s="19"/>
      <c r="R122" s="19"/>
      <c r="S122" s="30">
        <f t="shared" si="1"/>
        <v>0</v>
      </c>
      <c r="T122" s="19"/>
    </row>
    <row r="123" spans="1:20" ht="43.5" x14ac:dyDescent="0.2">
      <c r="A123" s="10" t="s">
        <v>102</v>
      </c>
      <c r="B123" s="11" t="s">
        <v>103</v>
      </c>
      <c r="C123" s="11" t="s">
        <v>104</v>
      </c>
      <c r="D123" s="12">
        <v>30000</v>
      </c>
      <c r="E123" s="13">
        <v>19965</v>
      </c>
      <c r="F123" s="13">
        <v>10035</v>
      </c>
      <c r="G123" s="10">
        <v>0</v>
      </c>
      <c r="H123" s="10">
        <v>0</v>
      </c>
      <c r="I123" s="10">
        <v>0</v>
      </c>
      <c r="J123" s="13">
        <v>1224</v>
      </c>
      <c r="K123" s="13">
        <v>7178</v>
      </c>
      <c r="L123" s="13">
        <v>11563</v>
      </c>
      <c r="M123" s="10">
        <v>0</v>
      </c>
      <c r="N123" s="10">
        <v>0</v>
      </c>
      <c r="O123" s="14"/>
      <c r="P123" s="14"/>
      <c r="Q123" s="14"/>
      <c r="R123" s="14"/>
      <c r="S123" s="28">
        <f t="shared" si="1"/>
        <v>10035</v>
      </c>
      <c r="T123" s="14"/>
    </row>
    <row r="124" spans="1:20" ht="21.75" x14ac:dyDescent="0.2">
      <c r="A124" s="15"/>
      <c r="B124" s="16" t="s">
        <v>31</v>
      </c>
      <c r="C124" s="15"/>
      <c r="D124" s="17">
        <v>8402</v>
      </c>
      <c r="E124" s="18">
        <v>8402</v>
      </c>
      <c r="F124" s="16">
        <v>0</v>
      </c>
      <c r="G124" s="16">
        <v>0</v>
      </c>
      <c r="H124" s="16">
        <v>0</v>
      </c>
      <c r="I124" s="16">
        <v>0</v>
      </c>
      <c r="J124" s="18">
        <v>1224</v>
      </c>
      <c r="K124" s="18">
        <v>7178</v>
      </c>
      <c r="L124" s="16">
        <v>0</v>
      </c>
      <c r="M124" s="16">
        <v>0</v>
      </c>
      <c r="N124" s="16">
        <v>0</v>
      </c>
      <c r="O124" s="15"/>
      <c r="P124" s="15"/>
      <c r="Q124" s="15"/>
      <c r="R124" s="15"/>
      <c r="S124" s="29">
        <f t="shared" si="1"/>
        <v>0</v>
      </c>
      <c r="T124" s="15"/>
    </row>
    <row r="125" spans="1:20" ht="21.75" x14ac:dyDescent="0.2">
      <c r="A125" s="19"/>
      <c r="B125" s="20" t="s">
        <v>32</v>
      </c>
      <c r="C125" s="19"/>
      <c r="D125" s="21">
        <v>8402</v>
      </c>
      <c r="E125" s="22">
        <v>8402</v>
      </c>
      <c r="F125" s="23">
        <v>0</v>
      </c>
      <c r="G125" s="19">
        <v>0</v>
      </c>
      <c r="H125" s="19">
        <v>0</v>
      </c>
      <c r="I125" s="19">
        <v>0</v>
      </c>
      <c r="J125" s="24">
        <v>1224</v>
      </c>
      <c r="K125" s="24">
        <v>7178</v>
      </c>
      <c r="L125" s="19">
        <v>0</v>
      </c>
      <c r="M125" s="19">
        <v>0</v>
      </c>
      <c r="N125" s="19">
        <v>0</v>
      </c>
      <c r="O125" s="19"/>
      <c r="P125" s="19"/>
      <c r="Q125" s="19"/>
      <c r="R125" s="19"/>
      <c r="S125" s="30">
        <f t="shared" si="1"/>
        <v>0</v>
      </c>
      <c r="T125" s="19"/>
    </row>
    <row r="126" spans="1:20" ht="21.75" x14ac:dyDescent="0.2">
      <c r="A126" s="15"/>
      <c r="B126" s="16" t="s">
        <v>33</v>
      </c>
      <c r="C126" s="15"/>
      <c r="D126" s="17">
        <v>21598</v>
      </c>
      <c r="E126" s="18">
        <v>11563</v>
      </c>
      <c r="F126" s="18">
        <v>10035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8">
        <v>11563</v>
      </c>
      <c r="M126" s="16">
        <v>0</v>
      </c>
      <c r="N126" s="16">
        <v>0</v>
      </c>
      <c r="O126" s="15"/>
      <c r="P126" s="15"/>
      <c r="Q126" s="15"/>
      <c r="R126" s="15"/>
      <c r="S126" s="29">
        <f t="shared" si="1"/>
        <v>10035</v>
      </c>
      <c r="T126" s="15"/>
    </row>
    <row r="127" spans="1:20" ht="21.75" x14ac:dyDescent="0.2">
      <c r="A127" s="19"/>
      <c r="B127" s="20" t="s">
        <v>34</v>
      </c>
      <c r="C127" s="19"/>
      <c r="D127" s="21">
        <v>21598</v>
      </c>
      <c r="E127" s="22">
        <v>11563</v>
      </c>
      <c r="F127" s="22">
        <v>10035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24">
        <v>11563</v>
      </c>
      <c r="M127" s="19">
        <v>0</v>
      </c>
      <c r="N127" s="19">
        <v>0</v>
      </c>
      <c r="O127" s="19"/>
      <c r="P127" s="19"/>
      <c r="Q127" s="19"/>
      <c r="R127" s="19"/>
      <c r="S127" s="30">
        <f t="shared" si="1"/>
        <v>10035</v>
      </c>
      <c r="T127" s="19"/>
    </row>
    <row r="128" spans="1:20" ht="21.75" x14ac:dyDescent="0.2">
      <c r="A128" s="10" t="s">
        <v>105</v>
      </c>
      <c r="B128" s="11" t="s">
        <v>106</v>
      </c>
      <c r="C128" s="11" t="s">
        <v>96</v>
      </c>
      <c r="D128" s="12">
        <v>25000</v>
      </c>
      <c r="E128" s="13">
        <v>18527</v>
      </c>
      <c r="F128" s="13">
        <v>6473</v>
      </c>
      <c r="G128" s="10">
        <v>0</v>
      </c>
      <c r="H128" s="10">
        <v>0</v>
      </c>
      <c r="I128" s="10">
        <v>0</v>
      </c>
      <c r="J128" s="13">
        <v>2601</v>
      </c>
      <c r="K128" s="13">
        <v>12936</v>
      </c>
      <c r="L128" s="13">
        <v>2990</v>
      </c>
      <c r="M128" s="10">
        <v>0</v>
      </c>
      <c r="N128" s="10">
        <v>0</v>
      </c>
      <c r="O128" s="14"/>
      <c r="P128" s="14"/>
      <c r="Q128" s="14"/>
      <c r="R128" s="14"/>
      <c r="S128" s="28">
        <f t="shared" si="1"/>
        <v>6473</v>
      </c>
      <c r="T128" s="14"/>
    </row>
    <row r="129" spans="1:20" ht="21.75" x14ac:dyDescent="0.2">
      <c r="A129" s="15"/>
      <c r="B129" s="16" t="s">
        <v>31</v>
      </c>
      <c r="C129" s="15"/>
      <c r="D129" s="17">
        <v>2601</v>
      </c>
      <c r="E129" s="18">
        <v>2601</v>
      </c>
      <c r="F129" s="16">
        <v>0</v>
      </c>
      <c r="G129" s="16">
        <v>0</v>
      </c>
      <c r="H129" s="16">
        <v>0</v>
      </c>
      <c r="I129" s="16">
        <v>0</v>
      </c>
      <c r="J129" s="18">
        <v>2601</v>
      </c>
      <c r="K129" s="16">
        <v>0</v>
      </c>
      <c r="L129" s="16">
        <v>0</v>
      </c>
      <c r="M129" s="16">
        <v>0</v>
      </c>
      <c r="N129" s="16">
        <v>0</v>
      </c>
      <c r="O129" s="15"/>
      <c r="P129" s="15"/>
      <c r="Q129" s="15"/>
      <c r="R129" s="15"/>
      <c r="S129" s="29">
        <f t="shared" si="1"/>
        <v>0</v>
      </c>
      <c r="T129" s="15"/>
    </row>
    <row r="130" spans="1:20" ht="21.75" x14ac:dyDescent="0.2">
      <c r="A130" s="19"/>
      <c r="B130" s="20" t="s">
        <v>32</v>
      </c>
      <c r="C130" s="19"/>
      <c r="D130" s="21">
        <v>2601</v>
      </c>
      <c r="E130" s="22">
        <v>2601</v>
      </c>
      <c r="F130" s="23">
        <v>0</v>
      </c>
      <c r="G130" s="19">
        <v>0</v>
      </c>
      <c r="H130" s="19">
        <v>0</v>
      </c>
      <c r="I130" s="19">
        <v>0</v>
      </c>
      <c r="J130" s="24">
        <v>2601</v>
      </c>
      <c r="K130" s="19">
        <v>0</v>
      </c>
      <c r="L130" s="19">
        <v>0</v>
      </c>
      <c r="M130" s="19">
        <v>0</v>
      </c>
      <c r="N130" s="19">
        <v>0</v>
      </c>
      <c r="O130" s="19"/>
      <c r="P130" s="19"/>
      <c r="Q130" s="19"/>
      <c r="R130" s="19"/>
      <c r="S130" s="30">
        <f t="shared" si="1"/>
        <v>0</v>
      </c>
      <c r="T130" s="19"/>
    </row>
    <row r="131" spans="1:20" ht="21.75" x14ac:dyDescent="0.2">
      <c r="A131" s="15"/>
      <c r="B131" s="16" t="s">
        <v>33</v>
      </c>
      <c r="C131" s="15"/>
      <c r="D131" s="17">
        <v>22399</v>
      </c>
      <c r="E131" s="18">
        <v>15926</v>
      </c>
      <c r="F131" s="18">
        <v>6473</v>
      </c>
      <c r="G131" s="16">
        <v>0</v>
      </c>
      <c r="H131" s="16">
        <v>0</v>
      </c>
      <c r="I131" s="16">
        <v>0</v>
      </c>
      <c r="J131" s="16">
        <v>0</v>
      </c>
      <c r="K131" s="18">
        <v>12936</v>
      </c>
      <c r="L131" s="18">
        <v>2990</v>
      </c>
      <c r="M131" s="16">
        <v>0</v>
      </c>
      <c r="N131" s="16">
        <v>0</v>
      </c>
      <c r="O131" s="15"/>
      <c r="P131" s="15"/>
      <c r="Q131" s="15"/>
      <c r="R131" s="15"/>
      <c r="S131" s="29">
        <f t="shared" si="1"/>
        <v>6473</v>
      </c>
      <c r="T131" s="15"/>
    </row>
    <row r="132" spans="1:20" ht="21.75" x14ac:dyDescent="0.2">
      <c r="A132" s="19"/>
      <c r="B132" s="20" t="s">
        <v>34</v>
      </c>
      <c r="C132" s="19"/>
      <c r="D132" s="21">
        <v>22399</v>
      </c>
      <c r="E132" s="22">
        <v>15926</v>
      </c>
      <c r="F132" s="22">
        <v>6473</v>
      </c>
      <c r="G132" s="19">
        <v>0</v>
      </c>
      <c r="H132" s="19">
        <v>0</v>
      </c>
      <c r="I132" s="19">
        <v>0</v>
      </c>
      <c r="J132" s="19">
        <v>0</v>
      </c>
      <c r="K132" s="24">
        <v>12936</v>
      </c>
      <c r="L132" s="24">
        <v>2990</v>
      </c>
      <c r="M132" s="19">
        <v>0</v>
      </c>
      <c r="N132" s="19">
        <v>0</v>
      </c>
      <c r="O132" s="19"/>
      <c r="P132" s="19"/>
      <c r="Q132" s="19"/>
      <c r="R132" s="19"/>
      <c r="S132" s="30">
        <f t="shared" si="1"/>
        <v>6473</v>
      </c>
      <c r="T132" s="19"/>
    </row>
    <row r="133" spans="1:20" ht="21.75" x14ac:dyDescent="0.2">
      <c r="A133" s="6" t="s">
        <v>107</v>
      </c>
      <c r="B133" s="6" t="s">
        <v>108</v>
      </c>
      <c r="C133" s="6" t="s">
        <v>96</v>
      </c>
      <c r="D133" s="7">
        <v>175000</v>
      </c>
      <c r="E133" s="8">
        <v>28580</v>
      </c>
      <c r="F133" s="8">
        <v>146420</v>
      </c>
      <c r="G133" s="6">
        <v>0</v>
      </c>
      <c r="H133" s="6">
        <v>0</v>
      </c>
      <c r="I133" s="6">
        <v>0</v>
      </c>
      <c r="J133" s="8">
        <v>3580</v>
      </c>
      <c r="K133" s="6">
        <v>0</v>
      </c>
      <c r="L133" s="8">
        <v>25000</v>
      </c>
      <c r="M133" s="6">
        <v>0</v>
      </c>
      <c r="N133" s="6">
        <v>0</v>
      </c>
      <c r="O133" s="9"/>
      <c r="P133" s="9"/>
      <c r="Q133" s="9"/>
      <c r="R133" s="9"/>
      <c r="S133" s="31">
        <f t="shared" ref="S133:S196" si="2">D133-(SUM(G133:R133))</f>
        <v>146420</v>
      </c>
      <c r="T133" s="6" t="s">
        <v>97</v>
      </c>
    </row>
    <row r="134" spans="1:20" ht="43.5" x14ac:dyDescent="0.2">
      <c r="A134" s="10" t="s">
        <v>109</v>
      </c>
      <c r="B134" s="11" t="s">
        <v>110</v>
      </c>
      <c r="C134" s="11" t="s">
        <v>96</v>
      </c>
      <c r="D134" s="12">
        <v>35000</v>
      </c>
      <c r="E134" s="10">
        <v>0</v>
      </c>
      <c r="F134" s="13">
        <v>35000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4"/>
      <c r="P134" s="14"/>
      <c r="Q134" s="14"/>
      <c r="R134" s="14"/>
      <c r="S134" s="28">
        <f t="shared" si="2"/>
        <v>35000</v>
      </c>
      <c r="T134" s="14"/>
    </row>
    <row r="135" spans="1:20" ht="21.75" x14ac:dyDescent="0.2">
      <c r="A135" s="15"/>
      <c r="B135" s="16" t="s">
        <v>31</v>
      </c>
      <c r="C135" s="15"/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5"/>
      <c r="P135" s="15"/>
      <c r="Q135" s="15"/>
      <c r="R135" s="15"/>
      <c r="S135" s="29">
        <f t="shared" si="2"/>
        <v>0</v>
      </c>
      <c r="T135" s="15"/>
    </row>
    <row r="136" spans="1:20" ht="21.75" x14ac:dyDescent="0.2">
      <c r="A136" s="19"/>
      <c r="B136" s="20" t="s">
        <v>44</v>
      </c>
      <c r="C136" s="19"/>
      <c r="D136" s="19">
        <v>0</v>
      </c>
      <c r="E136" s="23">
        <v>0</v>
      </c>
      <c r="F136" s="23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/>
      <c r="P136" s="19"/>
      <c r="Q136" s="19"/>
      <c r="R136" s="19"/>
      <c r="S136" s="30">
        <f t="shared" si="2"/>
        <v>0</v>
      </c>
      <c r="T136" s="19"/>
    </row>
    <row r="137" spans="1:20" ht="21.75" x14ac:dyDescent="0.2">
      <c r="A137" s="19"/>
      <c r="B137" s="20" t="s">
        <v>32</v>
      </c>
      <c r="C137" s="19"/>
      <c r="D137" s="19">
        <v>0</v>
      </c>
      <c r="E137" s="23">
        <v>0</v>
      </c>
      <c r="F137" s="23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/>
      <c r="P137" s="19"/>
      <c r="Q137" s="19"/>
      <c r="R137" s="19"/>
      <c r="S137" s="30">
        <f t="shared" si="2"/>
        <v>0</v>
      </c>
      <c r="T137" s="19"/>
    </row>
    <row r="138" spans="1:20" ht="21.75" x14ac:dyDescent="0.2">
      <c r="A138" s="15"/>
      <c r="B138" s="16" t="s">
        <v>33</v>
      </c>
      <c r="C138" s="15"/>
      <c r="D138" s="17">
        <v>35000</v>
      </c>
      <c r="E138" s="16">
        <v>0</v>
      </c>
      <c r="F138" s="18">
        <v>35000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5"/>
      <c r="P138" s="15"/>
      <c r="Q138" s="15"/>
      <c r="R138" s="15"/>
      <c r="S138" s="29">
        <f t="shared" si="2"/>
        <v>35000</v>
      </c>
      <c r="T138" s="15"/>
    </row>
    <row r="139" spans="1:20" ht="21.75" x14ac:dyDescent="0.2">
      <c r="A139" s="19"/>
      <c r="B139" s="20" t="s">
        <v>45</v>
      </c>
      <c r="C139" s="19"/>
      <c r="D139" s="21">
        <v>10000</v>
      </c>
      <c r="E139" s="23">
        <v>0</v>
      </c>
      <c r="F139" s="22">
        <v>10000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/>
      <c r="P139" s="19"/>
      <c r="Q139" s="19"/>
      <c r="R139" s="19"/>
      <c r="S139" s="30">
        <f t="shared" si="2"/>
        <v>10000</v>
      </c>
      <c r="T139" s="19"/>
    </row>
    <row r="140" spans="1:20" ht="21.75" x14ac:dyDescent="0.2">
      <c r="A140" s="19"/>
      <c r="B140" s="20" t="s">
        <v>34</v>
      </c>
      <c r="C140" s="19"/>
      <c r="D140" s="21">
        <v>25000</v>
      </c>
      <c r="E140" s="23">
        <v>0</v>
      </c>
      <c r="F140" s="22">
        <v>25000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/>
      <c r="P140" s="19"/>
      <c r="Q140" s="19"/>
      <c r="R140" s="19"/>
      <c r="S140" s="30">
        <f t="shared" si="2"/>
        <v>25000</v>
      </c>
      <c r="T140" s="19"/>
    </row>
    <row r="141" spans="1:20" ht="21.75" x14ac:dyDescent="0.2">
      <c r="A141" s="10" t="s">
        <v>111</v>
      </c>
      <c r="B141" s="11" t="s">
        <v>112</v>
      </c>
      <c r="C141" s="11" t="s">
        <v>96</v>
      </c>
      <c r="D141" s="12">
        <v>70000</v>
      </c>
      <c r="E141" s="13">
        <v>3580</v>
      </c>
      <c r="F141" s="13">
        <v>66420</v>
      </c>
      <c r="G141" s="10">
        <v>0</v>
      </c>
      <c r="H141" s="10">
        <v>0</v>
      </c>
      <c r="I141" s="10">
        <v>0</v>
      </c>
      <c r="J141" s="13">
        <v>3580</v>
      </c>
      <c r="K141" s="10">
        <v>0</v>
      </c>
      <c r="L141" s="10">
        <v>0</v>
      </c>
      <c r="M141" s="10">
        <v>0</v>
      </c>
      <c r="N141" s="10">
        <v>0</v>
      </c>
      <c r="O141" s="14"/>
      <c r="P141" s="14"/>
      <c r="Q141" s="14"/>
      <c r="R141" s="14"/>
      <c r="S141" s="28">
        <f t="shared" si="2"/>
        <v>66420</v>
      </c>
      <c r="T141" s="14"/>
    </row>
    <row r="142" spans="1:20" ht="21.75" x14ac:dyDescent="0.2">
      <c r="A142" s="15"/>
      <c r="B142" s="16" t="s">
        <v>31</v>
      </c>
      <c r="C142" s="15"/>
      <c r="D142" s="17">
        <v>3580</v>
      </c>
      <c r="E142" s="18">
        <v>3580</v>
      </c>
      <c r="F142" s="16">
        <v>0</v>
      </c>
      <c r="G142" s="16">
        <v>0</v>
      </c>
      <c r="H142" s="16">
        <v>0</v>
      </c>
      <c r="I142" s="16">
        <v>0</v>
      </c>
      <c r="J142" s="18">
        <v>3580</v>
      </c>
      <c r="K142" s="16">
        <v>0</v>
      </c>
      <c r="L142" s="16">
        <v>0</v>
      </c>
      <c r="M142" s="16">
        <v>0</v>
      </c>
      <c r="N142" s="16">
        <v>0</v>
      </c>
      <c r="O142" s="15"/>
      <c r="P142" s="15"/>
      <c r="Q142" s="15"/>
      <c r="R142" s="15"/>
      <c r="S142" s="29">
        <f t="shared" si="2"/>
        <v>0</v>
      </c>
      <c r="T142" s="15"/>
    </row>
    <row r="143" spans="1:20" ht="21.75" x14ac:dyDescent="0.2">
      <c r="A143" s="19"/>
      <c r="B143" s="20" t="s">
        <v>44</v>
      </c>
      <c r="C143" s="19"/>
      <c r="D143" s="19">
        <v>0</v>
      </c>
      <c r="E143" s="23">
        <v>0</v>
      </c>
      <c r="F143" s="23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/>
      <c r="P143" s="19"/>
      <c r="Q143" s="19"/>
      <c r="R143" s="19"/>
      <c r="S143" s="30">
        <f t="shared" si="2"/>
        <v>0</v>
      </c>
      <c r="T143" s="19"/>
    </row>
    <row r="144" spans="1:20" ht="21.75" x14ac:dyDescent="0.2">
      <c r="A144" s="19"/>
      <c r="B144" s="20" t="s">
        <v>32</v>
      </c>
      <c r="C144" s="19"/>
      <c r="D144" s="21">
        <v>3580</v>
      </c>
      <c r="E144" s="22">
        <v>3580</v>
      </c>
      <c r="F144" s="23">
        <v>0</v>
      </c>
      <c r="G144" s="19">
        <v>0</v>
      </c>
      <c r="H144" s="19">
        <v>0</v>
      </c>
      <c r="I144" s="19">
        <v>0</v>
      </c>
      <c r="J144" s="24">
        <v>3580</v>
      </c>
      <c r="K144" s="19">
        <v>0</v>
      </c>
      <c r="L144" s="19">
        <v>0</v>
      </c>
      <c r="M144" s="19">
        <v>0</v>
      </c>
      <c r="N144" s="19">
        <v>0</v>
      </c>
      <c r="O144" s="19"/>
      <c r="P144" s="19"/>
      <c r="Q144" s="19"/>
      <c r="R144" s="19"/>
      <c r="S144" s="30">
        <f t="shared" si="2"/>
        <v>0</v>
      </c>
      <c r="T144" s="19"/>
    </row>
    <row r="145" spans="1:20" ht="21.75" x14ac:dyDescent="0.2">
      <c r="A145" s="15"/>
      <c r="B145" s="16" t="s">
        <v>33</v>
      </c>
      <c r="C145" s="15"/>
      <c r="D145" s="17">
        <v>66420</v>
      </c>
      <c r="E145" s="16">
        <v>0</v>
      </c>
      <c r="F145" s="18">
        <v>66420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5"/>
      <c r="P145" s="15"/>
      <c r="Q145" s="15"/>
      <c r="R145" s="15"/>
      <c r="S145" s="29">
        <f t="shared" si="2"/>
        <v>66420</v>
      </c>
      <c r="T145" s="15"/>
    </row>
    <row r="146" spans="1:20" ht="21.75" x14ac:dyDescent="0.2">
      <c r="A146" s="19"/>
      <c r="B146" s="20" t="s">
        <v>45</v>
      </c>
      <c r="C146" s="19"/>
      <c r="D146" s="21">
        <v>10000</v>
      </c>
      <c r="E146" s="23">
        <v>0</v>
      </c>
      <c r="F146" s="22">
        <v>10000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/>
      <c r="P146" s="19"/>
      <c r="Q146" s="19"/>
      <c r="R146" s="19"/>
      <c r="S146" s="30">
        <f t="shared" si="2"/>
        <v>10000</v>
      </c>
      <c r="T146" s="19"/>
    </row>
    <row r="147" spans="1:20" ht="21.75" x14ac:dyDescent="0.2">
      <c r="A147" s="19"/>
      <c r="B147" s="20" t="s">
        <v>34</v>
      </c>
      <c r="C147" s="19"/>
      <c r="D147" s="21">
        <v>56420</v>
      </c>
      <c r="E147" s="23">
        <v>0</v>
      </c>
      <c r="F147" s="22">
        <v>56420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/>
      <c r="P147" s="19"/>
      <c r="Q147" s="19"/>
      <c r="R147" s="19"/>
      <c r="S147" s="30">
        <f t="shared" si="2"/>
        <v>56420</v>
      </c>
      <c r="T147" s="19"/>
    </row>
    <row r="148" spans="1:20" ht="43.5" x14ac:dyDescent="0.2">
      <c r="A148" s="10" t="s">
        <v>113</v>
      </c>
      <c r="B148" s="11" t="s">
        <v>114</v>
      </c>
      <c r="C148" s="11" t="s">
        <v>96</v>
      </c>
      <c r="D148" s="12">
        <v>70000</v>
      </c>
      <c r="E148" s="13">
        <v>25000</v>
      </c>
      <c r="F148" s="13">
        <v>45000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3">
        <v>25000</v>
      </c>
      <c r="M148" s="10">
        <v>0</v>
      </c>
      <c r="N148" s="10">
        <v>0</v>
      </c>
      <c r="O148" s="14"/>
      <c r="P148" s="14"/>
      <c r="Q148" s="14"/>
      <c r="R148" s="14"/>
      <c r="S148" s="28">
        <f t="shared" si="2"/>
        <v>45000</v>
      </c>
      <c r="T148" s="14"/>
    </row>
    <row r="149" spans="1:20" ht="21.75" x14ac:dyDescent="0.2">
      <c r="A149" s="15"/>
      <c r="B149" s="16" t="s">
        <v>31</v>
      </c>
      <c r="C149" s="15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5"/>
      <c r="P149" s="15"/>
      <c r="Q149" s="15"/>
      <c r="R149" s="15"/>
      <c r="S149" s="29">
        <f t="shared" si="2"/>
        <v>0</v>
      </c>
      <c r="T149" s="15"/>
    </row>
    <row r="150" spans="1:20" ht="21.75" x14ac:dyDescent="0.2">
      <c r="A150" s="19"/>
      <c r="B150" s="20" t="s">
        <v>44</v>
      </c>
      <c r="C150" s="19"/>
      <c r="D150" s="19">
        <v>0</v>
      </c>
      <c r="E150" s="23">
        <v>0</v>
      </c>
      <c r="F150" s="23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/>
      <c r="P150" s="19"/>
      <c r="Q150" s="19"/>
      <c r="R150" s="19"/>
      <c r="S150" s="30">
        <f t="shared" si="2"/>
        <v>0</v>
      </c>
      <c r="T150" s="19"/>
    </row>
    <row r="151" spans="1:20" ht="21.75" x14ac:dyDescent="0.2">
      <c r="A151" s="19"/>
      <c r="B151" s="20" t="s">
        <v>32</v>
      </c>
      <c r="C151" s="19"/>
      <c r="D151" s="19">
        <v>0</v>
      </c>
      <c r="E151" s="23">
        <v>0</v>
      </c>
      <c r="F151" s="23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/>
      <c r="P151" s="19"/>
      <c r="Q151" s="19"/>
      <c r="R151" s="19"/>
      <c r="S151" s="30">
        <f t="shared" si="2"/>
        <v>0</v>
      </c>
      <c r="T151" s="19"/>
    </row>
    <row r="152" spans="1:20" ht="21.75" x14ac:dyDescent="0.2">
      <c r="A152" s="15"/>
      <c r="B152" s="16" t="s">
        <v>33</v>
      </c>
      <c r="C152" s="15"/>
      <c r="D152" s="17">
        <v>70000</v>
      </c>
      <c r="E152" s="18">
        <v>25000</v>
      </c>
      <c r="F152" s="18">
        <v>45000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8">
        <v>25000</v>
      </c>
      <c r="M152" s="16">
        <v>0</v>
      </c>
      <c r="N152" s="16">
        <v>0</v>
      </c>
      <c r="O152" s="15"/>
      <c r="P152" s="15"/>
      <c r="Q152" s="15"/>
      <c r="R152" s="15"/>
      <c r="S152" s="29">
        <f t="shared" si="2"/>
        <v>45000</v>
      </c>
      <c r="T152" s="15"/>
    </row>
    <row r="153" spans="1:20" ht="21.75" x14ac:dyDescent="0.2">
      <c r="A153" s="19"/>
      <c r="B153" s="20" t="s">
        <v>45</v>
      </c>
      <c r="C153" s="19"/>
      <c r="D153" s="21">
        <v>5000</v>
      </c>
      <c r="E153" s="23">
        <v>0</v>
      </c>
      <c r="F153" s="22">
        <v>5000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/>
      <c r="P153" s="19"/>
      <c r="Q153" s="19"/>
      <c r="R153" s="19"/>
      <c r="S153" s="30">
        <f t="shared" si="2"/>
        <v>5000</v>
      </c>
      <c r="T153" s="19"/>
    </row>
    <row r="154" spans="1:20" ht="21.75" x14ac:dyDescent="0.2">
      <c r="A154" s="19"/>
      <c r="B154" s="20" t="s">
        <v>34</v>
      </c>
      <c r="C154" s="19"/>
      <c r="D154" s="21">
        <v>65000</v>
      </c>
      <c r="E154" s="22">
        <v>25000</v>
      </c>
      <c r="F154" s="22">
        <v>40000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24">
        <v>25000</v>
      </c>
      <c r="M154" s="19">
        <v>0</v>
      </c>
      <c r="N154" s="19">
        <v>0</v>
      </c>
      <c r="O154" s="19"/>
      <c r="P154" s="19"/>
      <c r="Q154" s="19"/>
      <c r="R154" s="19"/>
      <c r="S154" s="30">
        <f t="shared" si="2"/>
        <v>40000</v>
      </c>
      <c r="T154" s="19"/>
    </row>
    <row r="155" spans="1:20" ht="43.5" x14ac:dyDescent="0.2">
      <c r="A155" s="6" t="s">
        <v>115</v>
      </c>
      <c r="B155" s="6" t="s">
        <v>116</v>
      </c>
      <c r="C155" s="6" t="s">
        <v>96</v>
      </c>
      <c r="D155" s="7">
        <v>300000</v>
      </c>
      <c r="E155" s="8">
        <v>300000</v>
      </c>
      <c r="F155" s="6">
        <v>0</v>
      </c>
      <c r="G155" s="6">
        <v>0</v>
      </c>
      <c r="H155" s="6">
        <v>0</v>
      </c>
      <c r="I155" s="8">
        <v>107700</v>
      </c>
      <c r="J155" s="8">
        <v>174470</v>
      </c>
      <c r="K155" s="6">
        <v>0</v>
      </c>
      <c r="L155" s="6">
        <v>0</v>
      </c>
      <c r="M155" s="8">
        <v>17830</v>
      </c>
      <c r="N155" s="6">
        <v>0</v>
      </c>
      <c r="O155" s="9"/>
      <c r="P155" s="9"/>
      <c r="Q155" s="9"/>
      <c r="R155" s="9"/>
      <c r="S155" s="31">
        <f t="shared" si="2"/>
        <v>0</v>
      </c>
      <c r="T155" s="6" t="s">
        <v>97</v>
      </c>
    </row>
    <row r="156" spans="1:20" ht="43.5" x14ac:dyDescent="0.2">
      <c r="A156" s="10" t="s">
        <v>117</v>
      </c>
      <c r="B156" s="11" t="s">
        <v>118</v>
      </c>
      <c r="C156" s="11" t="s">
        <v>96</v>
      </c>
      <c r="D156" s="12">
        <v>300000</v>
      </c>
      <c r="E156" s="13">
        <v>300000</v>
      </c>
      <c r="F156" s="10">
        <v>0</v>
      </c>
      <c r="G156" s="10">
        <v>0</v>
      </c>
      <c r="H156" s="10">
        <v>0</v>
      </c>
      <c r="I156" s="13">
        <v>107700</v>
      </c>
      <c r="J156" s="13">
        <v>174470</v>
      </c>
      <c r="K156" s="10">
        <v>0</v>
      </c>
      <c r="L156" s="10">
        <v>0</v>
      </c>
      <c r="M156" s="13">
        <v>17830</v>
      </c>
      <c r="N156" s="10">
        <v>0</v>
      </c>
      <c r="O156" s="14"/>
      <c r="P156" s="14"/>
      <c r="Q156" s="14"/>
      <c r="R156" s="14"/>
      <c r="S156" s="28">
        <f t="shared" si="2"/>
        <v>0</v>
      </c>
      <c r="T156" s="14"/>
    </row>
    <row r="157" spans="1:20" ht="21.75" x14ac:dyDescent="0.2">
      <c r="A157" s="15"/>
      <c r="B157" s="16" t="s">
        <v>33</v>
      </c>
      <c r="C157" s="15"/>
      <c r="D157" s="17">
        <v>17830</v>
      </c>
      <c r="E157" s="18">
        <v>17830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8">
        <v>17830</v>
      </c>
      <c r="N157" s="16">
        <v>0</v>
      </c>
      <c r="O157" s="15"/>
      <c r="P157" s="15"/>
      <c r="Q157" s="15"/>
      <c r="R157" s="15"/>
      <c r="S157" s="29">
        <f t="shared" si="2"/>
        <v>0</v>
      </c>
      <c r="T157" s="15"/>
    </row>
    <row r="158" spans="1:20" ht="21.75" x14ac:dyDescent="0.2">
      <c r="A158" s="19"/>
      <c r="B158" s="20" t="s">
        <v>119</v>
      </c>
      <c r="C158" s="19"/>
      <c r="D158" s="21">
        <v>17830</v>
      </c>
      <c r="E158" s="23">
        <v>0</v>
      </c>
      <c r="F158" s="22">
        <v>17830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/>
      <c r="P158" s="19"/>
      <c r="Q158" s="19"/>
      <c r="R158" s="19"/>
      <c r="S158" s="30">
        <f t="shared" si="2"/>
        <v>17830</v>
      </c>
      <c r="T158" s="19"/>
    </row>
    <row r="159" spans="1:20" ht="21.75" x14ac:dyDescent="0.2">
      <c r="A159" s="19"/>
      <c r="B159" s="20" t="s">
        <v>34</v>
      </c>
      <c r="C159" s="19"/>
      <c r="D159" s="19">
        <v>0</v>
      </c>
      <c r="E159" s="22">
        <v>17830</v>
      </c>
      <c r="F159" s="22">
        <v>-17830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24">
        <v>17830</v>
      </c>
      <c r="N159" s="19">
        <v>0</v>
      </c>
      <c r="O159" s="19"/>
      <c r="P159" s="19"/>
      <c r="Q159" s="19"/>
      <c r="R159" s="19"/>
      <c r="S159" s="30">
        <f t="shared" si="2"/>
        <v>-17830</v>
      </c>
      <c r="T159" s="19"/>
    </row>
    <row r="160" spans="1:20" ht="21.75" x14ac:dyDescent="0.2">
      <c r="A160" s="15"/>
      <c r="B160" s="16" t="s">
        <v>120</v>
      </c>
      <c r="C160" s="15"/>
      <c r="D160" s="17">
        <v>282170</v>
      </c>
      <c r="E160" s="18">
        <v>282170</v>
      </c>
      <c r="F160" s="16">
        <v>0</v>
      </c>
      <c r="G160" s="16">
        <v>0</v>
      </c>
      <c r="H160" s="16">
        <v>0</v>
      </c>
      <c r="I160" s="18">
        <v>107700</v>
      </c>
      <c r="J160" s="18">
        <v>174470</v>
      </c>
      <c r="K160" s="16">
        <v>0</v>
      </c>
      <c r="L160" s="16">
        <v>0</v>
      </c>
      <c r="M160" s="16">
        <v>0</v>
      </c>
      <c r="N160" s="16">
        <v>0</v>
      </c>
      <c r="O160" s="15"/>
      <c r="P160" s="15"/>
      <c r="Q160" s="15"/>
      <c r="R160" s="15"/>
      <c r="S160" s="29">
        <f t="shared" si="2"/>
        <v>0</v>
      </c>
      <c r="T160" s="15"/>
    </row>
    <row r="161" spans="1:20" ht="21.75" x14ac:dyDescent="0.2">
      <c r="A161" s="19"/>
      <c r="B161" s="20" t="s">
        <v>120</v>
      </c>
      <c r="C161" s="19"/>
      <c r="D161" s="21">
        <v>107700</v>
      </c>
      <c r="E161" s="22">
        <v>107700</v>
      </c>
      <c r="F161" s="23">
        <v>0</v>
      </c>
      <c r="G161" s="19">
        <v>0</v>
      </c>
      <c r="H161" s="19">
        <v>0</v>
      </c>
      <c r="I161" s="24">
        <v>107700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/>
      <c r="P161" s="19"/>
      <c r="Q161" s="19"/>
      <c r="R161" s="19"/>
      <c r="S161" s="30">
        <f t="shared" si="2"/>
        <v>0</v>
      </c>
      <c r="T161" s="19"/>
    </row>
    <row r="162" spans="1:20" ht="21.75" x14ac:dyDescent="0.2">
      <c r="A162" s="19"/>
      <c r="B162" s="20" t="s">
        <v>121</v>
      </c>
      <c r="C162" s="19"/>
      <c r="D162" s="21">
        <v>20000</v>
      </c>
      <c r="E162" s="22">
        <v>20000</v>
      </c>
      <c r="F162" s="23">
        <v>0</v>
      </c>
      <c r="G162" s="19">
        <v>0</v>
      </c>
      <c r="H162" s="19">
        <v>0</v>
      </c>
      <c r="I162" s="19">
        <v>0</v>
      </c>
      <c r="J162" s="24">
        <v>20000</v>
      </c>
      <c r="K162" s="19">
        <v>0</v>
      </c>
      <c r="L162" s="19">
        <v>0</v>
      </c>
      <c r="M162" s="19">
        <v>0</v>
      </c>
      <c r="N162" s="19">
        <v>0</v>
      </c>
      <c r="O162" s="19"/>
      <c r="P162" s="19"/>
      <c r="Q162" s="19"/>
      <c r="R162" s="19"/>
      <c r="S162" s="30">
        <f t="shared" si="2"/>
        <v>0</v>
      </c>
      <c r="T162" s="19"/>
    </row>
    <row r="163" spans="1:20" ht="21.75" x14ac:dyDescent="0.2">
      <c r="A163" s="19"/>
      <c r="B163" s="20" t="s">
        <v>122</v>
      </c>
      <c r="C163" s="19"/>
      <c r="D163" s="21">
        <v>79260</v>
      </c>
      <c r="E163" s="22">
        <v>79260</v>
      </c>
      <c r="F163" s="23">
        <v>0</v>
      </c>
      <c r="G163" s="19">
        <v>0</v>
      </c>
      <c r="H163" s="19">
        <v>0</v>
      </c>
      <c r="I163" s="19">
        <v>0</v>
      </c>
      <c r="J163" s="24">
        <v>79260</v>
      </c>
      <c r="K163" s="19">
        <v>0</v>
      </c>
      <c r="L163" s="19">
        <v>0</v>
      </c>
      <c r="M163" s="19">
        <v>0</v>
      </c>
      <c r="N163" s="19">
        <v>0</v>
      </c>
      <c r="O163" s="19"/>
      <c r="P163" s="19"/>
      <c r="Q163" s="19"/>
      <c r="R163" s="19"/>
      <c r="S163" s="30">
        <f t="shared" si="2"/>
        <v>0</v>
      </c>
      <c r="T163" s="19"/>
    </row>
    <row r="164" spans="1:20" ht="21.75" x14ac:dyDescent="0.2">
      <c r="A164" s="19"/>
      <c r="B164" s="20" t="s">
        <v>123</v>
      </c>
      <c r="C164" s="19"/>
      <c r="D164" s="21">
        <v>75210</v>
      </c>
      <c r="E164" s="22">
        <v>75210</v>
      </c>
      <c r="F164" s="23">
        <v>0</v>
      </c>
      <c r="G164" s="19">
        <v>0</v>
      </c>
      <c r="H164" s="19">
        <v>0</v>
      </c>
      <c r="I164" s="19">
        <v>0</v>
      </c>
      <c r="J164" s="24">
        <v>75210</v>
      </c>
      <c r="K164" s="19">
        <v>0</v>
      </c>
      <c r="L164" s="19">
        <v>0</v>
      </c>
      <c r="M164" s="19">
        <v>0</v>
      </c>
      <c r="N164" s="19">
        <v>0</v>
      </c>
      <c r="O164" s="19"/>
      <c r="P164" s="19"/>
      <c r="Q164" s="19"/>
      <c r="R164" s="19"/>
      <c r="S164" s="30">
        <f t="shared" si="2"/>
        <v>0</v>
      </c>
      <c r="T164" s="19"/>
    </row>
    <row r="165" spans="1:20" ht="43.5" x14ac:dyDescent="0.2">
      <c r="A165" s="6" t="s">
        <v>124</v>
      </c>
      <c r="B165" s="6" t="s">
        <v>125</v>
      </c>
      <c r="C165" s="6" t="s">
        <v>96</v>
      </c>
      <c r="D165" s="7">
        <v>350000</v>
      </c>
      <c r="E165" s="8">
        <v>66735</v>
      </c>
      <c r="F165" s="8">
        <v>283265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8">
        <v>60000</v>
      </c>
      <c r="M165" s="6">
        <v>0</v>
      </c>
      <c r="N165" s="6">
        <v>0</v>
      </c>
      <c r="O165" s="9"/>
      <c r="P165" s="9"/>
      <c r="Q165" s="9"/>
      <c r="R165" s="9"/>
      <c r="S165" s="31">
        <f t="shared" si="2"/>
        <v>290000</v>
      </c>
      <c r="T165" s="6" t="s">
        <v>97</v>
      </c>
    </row>
    <row r="166" spans="1:20" ht="43.5" x14ac:dyDescent="0.2">
      <c r="A166" s="10" t="s">
        <v>126</v>
      </c>
      <c r="B166" s="11" t="s">
        <v>127</v>
      </c>
      <c r="C166" s="11" t="s">
        <v>96</v>
      </c>
      <c r="D166" s="12">
        <v>350000</v>
      </c>
      <c r="E166" s="13">
        <v>66735</v>
      </c>
      <c r="F166" s="13">
        <v>283265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3">
        <v>60000</v>
      </c>
      <c r="M166" s="10">
        <v>0</v>
      </c>
      <c r="N166" s="10">
        <v>0</v>
      </c>
      <c r="O166" s="14"/>
      <c r="P166" s="14"/>
      <c r="Q166" s="14"/>
      <c r="R166" s="14"/>
      <c r="S166" s="28">
        <f t="shared" si="2"/>
        <v>290000</v>
      </c>
      <c r="T166" s="14"/>
    </row>
    <row r="167" spans="1:20" ht="21.75" x14ac:dyDescent="0.2">
      <c r="A167" s="15"/>
      <c r="B167" s="16" t="s">
        <v>33</v>
      </c>
      <c r="C167" s="15"/>
      <c r="D167" s="17">
        <v>350000</v>
      </c>
      <c r="E167" s="18">
        <v>66735</v>
      </c>
      <c r="F167" s="18">
        <v>283265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8">
        <v>60000</v>
      </c>
      <c r="M167" s="16">
        <v>0</v>
      </c>
      <c r="N167" s="16">
        <v>0</v>
      </c>
      <c r="O167" s="15"/>
      <c r="P167" s="15"/>
      <c r="Q167" s="15"/>
      <c r="R167" s="15"/>
      <c r="S167" s="29">
        <f t="shared" si="2"/>
        <v>290000</v>
      </c>
      <c r="T167" s="15"/>
    </row>
    <row r="168" spans="1:20" ht="21.75" x14ac:dyDescent="0.2">
      <c r="A168" s="19"/>
      <c r="B168" s="20" t="s">
        <v>45</v>
      </c>
      <c r="C168" s="19"/>
      <c r="D168" s="21">
        <v>22500</v>
      </c>
      <c r="E168" s="23">
        <v>0</v>
      </c>
      <c r="F168" s="22">
        <v>22500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/>
      <c r="P168" s="19"/>
      <c r="Q168" s="19"/>
      <c r="R168" s="19"/>
      <c r="S168" s="30">
        <f t="shared" si="2"/>
        <v>22500</v>
      </c>
      <c r="T168" s="19"/>
    </row>
    <row r="169" spans="1:20" ht="21.75" x14ac:dyDescent="0.2">
      <c r="A169" s="19"/>
      <c r="B169" s="20" t="s">
        <v>34</v>
      </c>
      <c r="C169" s="19"/>
      <c r="D169" s="21">
        <v>263800</v>
      </c>
      <c r="E169" s="22">
        <v>66735</v>
      </c>
      <c r="F169" s="22">
        <v>197065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24">
        <v>60000</v>
      </c>
      <c r="M169" s="19">
        <v>0</v>
      </c>
      <c r="N169" s="19">
        <v>0</v>
      </c>
      <c r="O169" s="19"/>
      <c r="P169" s="19"/>
      <c r="Q169" s="19"/>
      <c r="R169" s="19"/>
      <c r="S169" s="30">
        <f t="shared" si="2"/>
        <v>203800</v>
      </c>
      <c r="T169" s="19"/>
    </row>
    <row r="170" spans="1:20" ht="21.75" x14ac:dyDescent="0.2">
      <c r="A170" s="19"/>
      <c r="B170" s="20" t="s">
        <v>38</v>
      </c>
      <c r="C170" s="19"/>
      <c r="D170" s="21">
        <v>63700</v>
      </c>
      <c r="E170" s="23">
        <v>0</v>
      </c>
      <c r="F170" s="22">
        <v>63700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/>
      <c r="P170" s="19"/>
      <c r="Q170" s="19"/>
      <c r="R170" s="19"/>
      <c r="S170" s="30">
        <f t="shared" si="2"/>
        <v>63700</v>
      </c>
      <c r="T170" s="19"/>
    </row>
    <row r="171" spans="1:20" ht="43.5" x14ac:dyDescent="0.2">
      <c r="A171" s="6" t="s">
        <v>128</v>
      </c>
      <c r="B171" s="6" t="s">
        <v>129</v>
      </c>
      <c r="C171" s="6" t="s">
        <v>130</v>
      </c>
      <c r="D171" s="7">
        <v>166320</v>
      </c>
      <c r="E171" s="8">
        <v>82059</v>
      </c>
      <c r="F171" s="8">
        <v>84261</v>
      </c>
      <c r="G171" s="6">
        <v>0</v>
      </c>
      <c r="H171" s="6">
        <v>0</v>
      </c>
      <c r="I171" s="8">
        <v>51775</v>
      </c>
      <c r="J171" s="8">
        <v>4990</v>
      </c>
      <c r="K171" s="8">
        <v>14324</v>
      </c>
      <c r="L171" s="8">
        <v>2785</v>
      </c>
      <c r="M171" s="8">
        <v>8185</v>
      </c>
      <c r="N171" s="6">
        <v>0</v>
      </c>
      <c r="O171" s="9"/>
      <c r="P171" s="9"/>
      <c r="Q171" s="9"/>
      <c r="R171" s="9"/>
      <c r="S171" s="31">
        <f t="shared" si="2"/>
        <v>84261</v>
      </c>
      <c r="T171" s="6" t="s">
        <v>131</v>
      </c>
    </row>
    <row r="172" spans="1:20" ht="21.75" x14ac:dyDescent="0.2">
      <c r="A172" s="10" t="s">
        <v>132</v>
      </c>
      <c r="B172" s="11" t="s">
        <v>133</v>
      </c>
      <c r="C172" s="11" t="s">
        <v>130</v>
      </c>
      <c r="D172" s="12">
        <v>96320</v>
      </c>
      <c r="E172" s="13">
        <v>34690</v>
      </c>
      <c r="F172" s="13">
        <v>61630</v>
      </c>
      <c r="G172" s="10">
        <v>0</v>
      </c>
      <c r="H172" s="10">
        <v>0</v>
      </c>
      <c r="I172" s="13">
        <v>25305</v>
      </c>
      <c r="J172" s="10">
        <v>0</v>
      </c>
      <c r="K172" s="10">
        <v>0</v>
      </c>
      <c r="L172" s="13">
        <v>1200</v>
      </c>
      <c r="M172" s="13">
        <v>8185</v>
      </c>
      <c r="N172" s="10">
        <v>0</v>
      </c>
      <c r="O172" s="14"/>
      <c r="P172" s="14"/>
      <c r="Q172" s="14"/>
      <c r="R172" s="14"/>
      <c r="S172" s="28">
        <f t="shared" si="2"/>
        <v>61630</v>
      </c>
      <c r="T172" s="14"/>
    </row>
    <row r="173" spans="1:20" ht="21.75" x14ac:dyDescent="0.2">
      <c r="A173" s="15"/>
      <c r="B173" s="16" t="s">
        <v>31</v>
      </c>
      <c r="C173" s="15"/>
      <c r="D173" s="17">
        <v>25306</v>
      </c>
      <c r="E173" s="18">
        <v>25305</v>
      </c>
      <c r="F173" s="16">
        <v>1</v>
      </c>
      <c r="G173" s="16">
        <v>0</v>
      </c>
      <c r="H173" s="16">
        <v>0</v>
      </c>
      <c r="I173" s="18">
        <v>25305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5"/>
      <c r="P173" s="15"/>
      <c r="Q173" s="15"/>
      <c r="R173" s="15"/>
      <c r="S173" s="29">
        <f t="shared" si="2"/>
        <v>1</v>
      </c>
      <c r="T173" s="15"/>
    </row>
    <row r="174" spans="1:20" ht="21.75" x14ac:dyDescent="0.2">
      <c r="A174" s="19"/>
      <c r="B174" s="20" t="s">
        <v>44</v>
      </c>
      <c r="C174" s="19"/>
      <c r="D174" s="19">
        <v>0</v>
      </c>
      <c r="E174" s="23">
        <v>0</v>
      </c>
      <c r="F174" s="23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/>
      <c r="P174" s="19"/>
      <c r="Q174" s="19"/>
      <c r="R174" s="19"/>
      <c r="S174" s="30">
        <f t="shared" si="2"/>
        <v>0</v>
      </c>
      <c r="T174" s="19"/>
    </row>
    <row r="175" spans="1:20" ht="21.75" x14ac:dyDescent="0.2">
      <c r="A175" s="19"/>
      <c r="B175" s="20" t="s">
        <v>32</v>
      </c>
      <c r="C175" s="19"/>
      <c r="D175" s="21">
        <v>2115</v>
      </c>
      <c r="E175" s="22">
        <v>2115</v>
      </c>
      <c r="F175" s="23">
        <v>0</v>
      </c>
      <c r="G175" s="19">
        <v>0</v>
      </c>
      <c r="H175" s="19">
        <v>0</v>
      </c>
      <c r="I175" s="24">
        <v>2115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/>
      <c r="P175" s="19"/>
      <c r="Q175" s="19"/>
      <c r="R175" s="19"/>
      <c r="S175" s="30">
        <f t="shared" si="2"/>
        <v>0</v>
      </c>
      <c r="T175" s="19"/>
    </row>
    <row r="176" spans="1:20" ht="21.75" x14ac:dyDescent="0.2">
      <c r="A176" s="19"/>
      <c r="B176" s="20" t="s">
        <v>37</v>
      </c>
      <c r="C176" s="19"/>
      <c r="D176" s="21">
        <v>23191</v>
      </c>
      <c r="E176" s="22">
        <v>23190</v>
      </c>
      <c r="F176" s="23">
        <v>1</v>
      </c>
      <c r="G176" s="19">
        <v>0</v>
      </c>
      <c r="H176" s="19">
        <v>0</v>
      </c>
      <c r="I176" s="24">
        <v>23190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/>
      <c r="P176" s="19"/>
      <c r="Q176" s="19"/>
      <c r="R176" s="19"/>
      <c r="S176" s="30">
        <f t="shared" si="2"/>
        <v>1</v>
      </c>
      <c r="T176" s="19"/>
    </row>
    <row r="177" spans="1:20" ht="21.75" x14ac:dyDescent="0.2">
      <c r="A177" s="15"/>
      <c r="B177" s="16" t="s">
        <v>33</v>
      </c>
      <c r="C177" s="15"/>
      <c r="D177" s="17">
        <v>71014</v>
      </c>
      <c r="E177" s="18">
        <v>9385</v>
      </c>
      <c r="F177" s="18">
        <v>61629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8">
        <v>1200</v>
      </c>
      <c r="M177" s="18">
        <v>8185</v>
      </c>
      <c r="N177" s="16">
        <v>0</v>
      </c>
      <c r="O177" s="15"/>
      <c r="P177" s="15"/>
      <c r="Q177" s="15"/>
      <c r="R177" s="15"/>
      <c r="S177" s="29">
        <f t="shared" si="2"/>
        <v>61629</v>
      </c>
      <c r="T177" s="15"/>
    </row>
    <row r="178" spans="1:20" ht="21.75" x14ac:dyDescent="0.2">
      <c r="A178" s="19"/>
      <c r="B178" s="20" t="s">
        <v>45</v>
      </c>
      <c r="C178" s="19"/>
      <c r="D178" s="21">
        <v>4000</v>
      </c>
      <c r="E178" s="22">
        <v>1200</v>
      </c>
      <c r="F178" s="22">
        <v>2800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4">
        <v>1200</v>
      </c>
      <c r="M178" s="19">
        <v>0</v>
      </c>
      <c r="N178" s="19">
        <v>0</v>
      </c>
      <c r="O178" s="19"/>
      <c r="P178" s="19"/>
      <c r="Q178" s="19"/>
      <c r="R178" s="19"/>
      <c r="S178" s="30">
        <f t="shared" si="2"/>
        <v>2800</v>
      </c>
      <c r="T178" s="19"/>
    </row>
    <row r="179" spans="1:20" ht="21.75" x14ac:dyDescent="0.2">
      <c r="A179" s="19"/>
      <c r="B179" s="20" t="s">
        <v>34</v>
      </c>
      <c r="C179" s="19"/>
      <c r="D179" s="21">
        <v>7885</v>
      </c>
      <c r="E179" s="23">
        <v>0</v>
      </c>
      <c r="F179" s="22">
        <v>7885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/>
      <c r="P179" s="19"/>
      <c r="Q179" s="19"/>
      <c r="R179" s="19"/>
      <c r="S179" s="30">
        <f t="shared" si="2"/>
        <v>7885</v>
      </c>
      <c r="T179" s="19"/>
    </row>
    <row r="180" spans="1:20" ht="21.75" x14ac:dyDescent="0.2">
      <c r="A180" s="19"/>
      <c r="B180" s="20" t="s">
        <v>38</v>
      </c>
      <c r="C180" s="19"/>
      <c r="D180" s="21">
        <v>59129</v>
      </c>
      <c r="E180" s="22">
        <v>8185</v>
      </c>
      <c r="F180" s="22">
        <v>50944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24">
        <v>8185</v>
      </c>
      <c r="N180" s="19">
        <v>0</v>
      </c>
      <c r="O180" s="19"/>
      <c r="P180" s="19"/>
      <c r="Q180" s="19"/>
      <c r="R180" s="19"/>
      <c r="S180" s="30">
        <f t="shared" si="2"/>
        <v>50944</v>
      </c>
      <c r="T180" s="19"/>
    </row>
    <row r="181" spans="1:20" ht="21.75" x14ac:dyDescent="0.2">
      <c r="A181" s="10" t="s">
        <v>134</v>
      </c>
      <c r="B181" s="11" t="s">
        <v>135</v>
      </c>
      <c r="C181" s="11" t="s">
        <v>130</v>
      </c>
      <c r="D181" s="12">
        <v>20000</v>
      </c>
      <c r="E181" s="13">
        <v>15909</v>
      </c>
      <c r="F181" s="13">
        <v>4091</v>
      </c>
      <c r="G181" s="10">
        <v>0</v>
      </c>
      <c r="H181" s="10">
        <v>0</v>
      </c>
      <c r="I181" s="10">
        <v>0</v>
      </c>
      <c r="J181" s="10">
        <v>0</v>
      </c>
      <c r="K181" s="13">
        <v>14324</v>
      </c>
      <c r="L181" s="13">
        <v>1585</v>
      </c>
      <c r="M181" s="10">
        <v>0</v>
      </c>
      <c r="N181" s="10">
        <v>0</v>
      </c>
      <c r="O181" s="14"/>
      <c r="P181" s="14"/>
      <c r="Q181" s="14"/>
      <c r="R181" s="14"/>
      <c r="S181" s="28">
        <f t="shared" si="2"/>
        <v>4091</v>
      </c>
      <c r="T181" s="14"/>
    </row>
    <row r="182" spans="1:20" ht="21.75" x14ac:dyDescent="0.2">
      <c r="A182" s="15"/>
      <c r="B182" s="16" t="s">
        <v>31</v>
      </c>
      <c r="C182" s="15"/>
      <c r="D182" s="17">
        <v>5700</v>
      </c>
      <c r="E182" s="18">
        <v>5700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8">
        <v>5700</v>
      </c>
      <c r="L182" s="16">
        <v>0</v>
      </c>
      <c r="M182" s="16">
        <v>0</v>
      </c>
      <c r="N182" s="16">
        <v>0</v>
      </c>
      <c r="O182" s="15"/>
      <c r="P182" s="15"/>
      <c r="Q182" s="15"/>
      <c r="R182" s="15"/>
      <c r="S182" s="29">
        <f t="shared" si="2"/>
        <v>0</v>
      </c>
      <c r="T182" s="15"/>
    </row>
    <row r="183" spans="1:20" ht="21.75" x14ac:dyDescent="0.2">
      <c r="A183" s="19"/>
      <c r="B183" s="20" t="s">
        <v>32</v>
      </c>
      <c r="C183" s="19"/>
      <c r="D183" s="21">
        <v>5700</v>
      </c>
      <c r="E183" s="22">
        <v>5700</v>
      </c>
      <c r="F183" s="23">
        <v>0</v>
      </c>
      <c r="G183" s="19">
        <v>0</v>
      </c>
      <c r="H183" s="19">
        <v>0</v>
      </c>
      <c r="I183" s="19">
        <v>0</v>
      </c>
      <c r="J183" s="19">
        <v>0</v>
      </c>
      <c r="K183" s="24">
        <v>5700</v>
      </c>
      <c r="L183" s="19">
        <v>0</v>
      </c>
      <c r="M183" s="19">
        <v>0</v>
      </c>
      <c r="N183" s="19">
        <v>0</v>
      </c>
      <c r="O183" s="19"/>
      <c r="P183" s="19"/>
      <c r="Q183" s="19"/>
      <c r="R183" s="19"/>
      <c r="S183" s="30">
        <f t="shared" si="2"/>
        <v>0</v>
      </c>
      <c r="T183" s="19"/>
    </row>
    <row r="184" spans="1:20" ht="21.75" x14ac:dyDescent="0.2">
      <c r="A184" s="15"/>
      <c r="B184" s="16" t="s">
        <v>33</v>
      </c>
      <c r="C184" s="15"/>
      <c r="D184" s="17">
        <v>14300</v>
      </c>
      <c r="E184" s="18">
        <v>10209</v>
      </c>
      <c r="F184" s="18">
        <v>4091</v>
      </c>
      <c r="G184" s="16">
        <v>0</v>
      </c>
      <c r="H184" s="16">
        <v>0</v>
      </c>
      <c r="I184" s="16">
        <v>0</v>
      </c>
      <c r="J184" s="16">
        <v>0</v>
      </c>
      <c r="K184" s="18">
        <v>8624</v>
      </c>
      <c r="L184" s="18">
        <v>1585</v>
      </c>
      <c r="M184" s="16">
        <v>0</v>
      </c>
      <c r="N184" s="16">
        <v>0</v>
      </c>
      <c r="O184" s="15"/>
      <c r="P184" s="15"/>
      <c r="Q184" s="15"/>
      <c r="R184" s="15"/>
      <c r="S184" s="29">
        <f t="shared" si="2"/>
        <v>4091</v>
      </c>
      <c r="T184" s="15"/>
    </row>
    <row r="185" spans="1:20" ht="21.75" x14ac:dyDescent="0.2">
      <c r="A185" s="19"/>
      <c r="B185" s="20" t="s">
        <v>34</v>
      </c>
      <c r="C185" s="19"/>
      <c r="D185" s="21">
        <v>14300</v>
      </c>
      <c r="E185" s="22">
        <v>10209</v>
      </c>
      <c r="F185" s="22">
        <v>4091</v>
      </c>
      <c r="G185" s="19">
        <v>0</v>
      </c>
      <c r="H185" s="19">
        <v>0</v>
      </c>
      <c r="I185" s="19">
        <v>0</v>
      </c>
      <c r="J185" s="19">
        <v>0</v>
      </c>
      <c r="K185" s="24">
        <v>8624</v>
      </c>
      <c r="L185" s="24">
        <v>1585</v>
      </c>
      <c r="M185" s="19">
        <v>0</v>
      </c>
      <c r="N185" s="19">
        <v>0</v>
      </c>
      <c r="O185" s="19"/>
      <c r="P185" s="19"/>
      <c r="Q185" s="19"/>
      <c r="R185" s="19"/>
      <c r="S185" s="30">
        <f t="shared" si="2"/>
        <v>4091</v>
      </c>
      <c r="T185" s="19"/>
    </row>
    <row r="186" spans="1:20" ht="21.75" x14ac:dyDescent="0.2">
      <c r="A186" s="10" t="s">
        <v>136</v>
      </c>
      <c r="B186" s="11" t="s">
        <v>137</v>
      </c>
      <c r="C186" s="11" t="s">
        <v>130</v>
      </c>
      <c r="D186" s="12">
        <v>38000</v>
      </c>
      <c r="E186" s="13">
        <v>24990</v>
      </c>
      <c r="F186" s="13">
        <v>13010</v>
      </c>
      <c r="G186" s="10">
        <v>0</v>
      </c>
      <c r="H186" s="10">
        <v>0</v>
      </c>
      <c r="I186" s="13">
        <v>20000</v>
      </c>
      <c r="J186" s="13">
        <v>4990</v>
      </c>
      <c r="K186" s="10">
        <v>0</v>
      </c>
      <c r="L186" s="10">
        <v>0</v>
      </c>
      <c r="M186" s="10">
        <v>0</v>
      </c>
      <c r="N186" s="10">
        <v>0</v>
      </c>
      <c r="O186" s="14"/>
      <c r="P186" s="14"/>
      <c r="Q186" s="14"/>
      <c r="R186" s="14"/>
      <c r="S186" s="28">
        <f t="shared" si="2"/>
        <v>13010</v>
      </c>
      <c r="T186" s="14"/>
    </row>
    <row r="187" spans="1:20" ht="21.75" x14ac:dyDescent="0.2">
      <c r="A187" s="15"/>
      <c r="B187" s="16" t="s">
        <v>31</v>
      </c>
      <c r="C187" s="15"/>
      <c r="D187" s="17">
        <v>24990</v>
      </c>
      <c r="E187" s="18">
        <v>24990</v>
      </c>
      <c r="F187" s="16">
        <v>0</v>
      </c>
      <c r="G187" s="16">
        <v>0</v>
      </c>
      <c r="H187" s="16">
        <v>0</v>
      </c>
      <c r="I187" s="18">
        <v>20000</v>
      </c>
      <c r="J187" s="18">
        <v>4990</v>
      </c>
      <c r="K187" s="16">
        <v>0</v>
      </c>
      <c r="L187" s="16">
        <v>0</v>
      </c>
      <c r="M187" s="16">
        <v>0</v>
      </c>
      <c r="N187" s="16">
        <v>0</v>
      </c>
      <c r="O187" s="15"/>
      <c r="P187" s="15"/>
      <c r="Q187" s="15"/>
      <c r="R187" s="15"/>
      <c r="S187" s="29">
        <f t="shared" si="2"/>
        <v>0</v>
      </c>
      <c r="T187" s="15"/>
    </row>
    <row r="188" spans="1:20" ht="21.75" x14ac:dyDescent="0.2">
      <c r="A188" s="19"/>
      <c r="B188" s="20" t="s">
        <v>44</v>
      </c>
      <c r="C188" s="19"/>
      <c r="D188" s="19">
        <v>0</v>
      </c>
      <c r="E188" s="23">
        <v>0</v>
      </c>
      <c r="F188" s="23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/>
      <c r="P188" s="19"/>
      <c r="Q188" s="19"/>
      <c r="R188" s="19"/>
      <c r="S188" s="30">
        <f t="shared" si="2"/>
        <v>0</v>
      </c>
      <c r="T188" s="19"/>
    </row>
    <row r="189" spans="1:20" ht="21.75" x14ac:dyDescent="0.2">
      <c r="A189" s="19"/>
      <c r="B189" s="20" t="s">
        <v>32</v>
      </c>
      <c r="C189" s="19"/>
      <c r="D189" s="21">
        <v>24990</v>
      </c>
      <c r="E189" s="22">
        <v>24990</v>
      </c>
      <c r="F189" s="23">
        <v>0</v>
      </c>
      <c r="G189" s="19">
        <v>0</v>
      </c>
      <c r="H189" s="19">
        <v>0</v>
      </c>
      <c r="I189" s="24">
        <v>20000</v>
      </c>
      <c r="J189" s="24">
        <v>4990</v>
      </c>
      <c r="K189" s="19">
        <v>0</v>
      </c>
      <c r="L189" s="19">
        <v>0</v>
      </c>
      <c r="M189" s="19">
        <v>0</v>
      </c>
      <c r="N189" s="19">
        <v>0</v>
      </c>
      <c r="O189" s="19"/>
      <c r="P189" s="19"/>
      <c r="Q189" s="19"/>
      <c r="R189" s="19"/>
      <c r="S189" s="30">
        <f t="shared" si="2"/>
        <v>0</v>
      </c>
      <c r="T189" s="19"/>
    </row>
    <row r="190" spans="1:20" ht="21.75" x14ac:dyDescent="0.2">
      <c r="A190" s="19"/>
      <c r="B190" s="20" t="s">
        <v>37</v>
      </c>
      <c r="C190" s="19"/>
      <c r="D190" s="19">
        <v>0</v>
      </c>
      <c r="E190" s="23">
        <v>0</v>
      </c>
      <c r="F190" s="23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/>
      <c r="P190" s="19"/>
      <c r="Q190" s="19"/>
      <c r="R190" s="19"/>
      <c r="S190" s="30">
        <f t="shared" si="2"/>
        <v>0</v>
      </c>
      <c r="T190" s="19"/>
    </row>
    <row r="191" spans="1:20" ht="21.75" x14ac:dyDescent="0.2">
      <c r="A191" s="15"/>
      <c r="B191" s="16" t="s">
        <v>33</v>
      </c>
      <c r="C191" s="15"/>
      <c r="D191" s="17">
        <v>13010</v>
      </c>
      <c r="E191" s="16">
        <v>0</v>
      </c>
      <c r="F191" s="18">
        <v>13010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5"/>
      <c r="P191" s="15"/>
      <c r="Q191" s="15"/>
      <c r="R191" s="15"/>
      <c r="S191" s="29">
        <f t="shared" si="2"/>
        <v>13010</v>
      </c>
      <c r="T191" s="15"/>
    </row>
    <row r="192" spans="1:20" ht="21.75" x14ac:dyDescent="0.2">
      <c r="A192" s="19"/>
      <c r="B192" s="20" t="s">
        <v>45</v>
      </c>
      <c r="C192" s="19"/>
      <c r="D192" s="21">
        <v>3000</v>
      </c>
      <c r="E192" s="23">
        <v>0</v>
      </c>
      <c r="F192" s="22">
        <v>3000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/>
      <c r="P192" s="19"/>
      <c r="Q192" s="19"/>
      <c r="R192" s="19"/>
      <c r="S192" s="30">
        <f t="shared" si="2"/>
        <v>3000</v>
      </c>
      <c r="T192" s="19"/>
    </row>
    <row r="193" spans="1:20" ht="21.75" x14ac:dyDescent="0.2">
      <c r="A193" s="19"/>
      <c r="B193" s="20" t="s">
        <v>34</v>
      </c>
      <c r="C193" s="19"/>
      <c r="D193" s="21">
        <v>8010</v>
      </c>
      <c r="E193" s="23">
        <v>0</v>
      </c>
      <c r="F193" s="22">
        <v>8010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/>
      <c r="P193" s="19"/>
      <c r="Q193" s="19"/>
      <c r="R193" s="19"/>
      <c r="S193" s="30">
        <f t="shared" si="2"/>
        <v>8010</v>
      </c>
      <c r="T193" s="19"/>
    </row>
    <row r="194" spans="1:20" ht="21.75" x14ac:dyDescent="0.2">
      <c r="A194" s="19"/>
      <c r="B194" s="20" t="s">
        <v>38</v>
      </c>
      <c r="C194" s="19"/>
      <c r="D194" s="21">
        <v>2000</v>
      </c>
      <c r="E194" s="23">
        <v>0</v>
      </c>
      <c r="F194" s="22">
        <v>2000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/>
      <c r="P194" s="19"/>
      <c r="Q194" s="19"/>
      <c r="R194" s="19"/>
      <c r="S194" s="30">
        <f t="shared" si="2"/>
        <v>2000</v>
      </c>
      <c r="T194" s="19"/>
    </row>
    <row r="195" spans="1:20" ht="21.75" x14ac:dyDescent="0.2">
      <c r="A195" s="10" t="s">
        <v>138</v>
      </c>
      <c r="B195" s="11" t="s">
        <v>139</v>
      </c>
      <c r="C195" s="11" t="s">
        <v>130</v>
      </c>
      <c r="D195" s="12">
        <v>12000</v>
      </c>
      <c r="E195" s="13">
        <v>6470</v>
      </c>
      <c r="F195" s="13">
        <v>5530</v>
      </c>
      <c r="G195" s="10">
        <v>0</v>
      </c>
      <c r="H195" s="10">
        <v>0</v>
      </c>
      <c r="I195" s="13">
        <v>6470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4"/>
      <c r="P195" s="14"/>
      <c r="Q195" s="14"/>
      <c r="R195" s="14"/>
      <c r="S195" s="28">
        <f t="shared" si="2"/>
        <v>5530</v>
      </c>
      <c r="T195" s="14"/>
    </row>
    <row r="196" spans="1:20" ht="21.75" x14ac:dyDescent="0.2">
      <c r="A196" s="15"/>
      <c r="B196" s="16" t="s">
        <v>31</v>
      </c>
      <c r="C196" s="15"/>
      <c r="D196" s="17">
        <v>6470</v>
      </c>
      <c r="E196" s="18">
        <v>6470</v>
      </c>
      <c r="F196" s="16">
        <v>0</v>
      </c>
      <c r="G196" s="16">
        <v>0</v>
      </c>
      <c r="H196" s="16">
        <v>0</v>
      </c>
      <c r="I196" s="18">
        <v>6470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5"/>
      <c r="P196" s="15"/>
      <c r="Q196" s="15"/>
      <c r="R196" s="15"/>
      <c r="S196" s="29">
        <f t="shared" si="2"/>
        <v>0</v>
      </c>
      <c r="T196" s="15"/>
    </row>
    <row r="197" spans="1:20" ht="21.75" x14ac:dyDescent="0.2">
      <c r="A197" s="19"/>
      <c r="B197" s="20" t="s">
        <v>32</v>
      </c>
      <c r="C197" s="19"/>
      <c r="D197" s="21">
        <v>6470</v>
      </c>
      <c r="E197" s="22">
        <v>6470</v>
      </c>
      <c r="F197" s="23">
        <v>0</v>
      </c>
      <c r="G197" s="19">
        <v>0</v>
      </c>
      <c r="H197" s="19">
        <v>0</v>
      </c>
      <c r="I197" s="24">
        <v>6470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/>
      <c r="P197" s="19"/>
      <c r="Q197" s="19"/>
      <c r="R197" s="19"/>
      <c r="S197" s="30">
        <f t="shared" ref="S197:S260" si="3">D197-(SUM(G197:R197))</f>
        <v>0</v>
      </c>
      <c r="T197" s="19"/>
    </row>
    <row r="198" spans="1:20" ht="21.75" x14ac:dyDescent="0.2">
      <c r="A198" s="15"/>
      <c r="B198" s="16" t="s">
        <v>33</v>
      </c>
      <c r="C198" s="15"/>
      <c r="D198" s="17">
        <v>5530</v>
      </c>
      <c r="E198" s="16">
        <v>0</v>
      </c>
      <c r="F198" s="18">
        <v>5530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5"/>
      <c r="P198" s="15"/>
      <c r="Q198" s="15"/>
      <c r="R198" s="15"/>
      <c r="S198" s="29">
        <f t="shared" si="3"/>
        <v>5530</v>
      </c>
      <c r="T198" s="15"/>
    </row>
    <row r="199" spans="1:20" ht="21.75" x14ac:dyDescent="0.2">
      <c r="A199" s="19"/>
      <c r="B199" s="20" t="s">
        <v>34</v>
      </c>
      <c r="C199" s="19"/>
      <c r="D199" s="21">
        <v>5530</v>
      </c>
      <c r="E199" s="23">
        <v>0</v>
      </c>
      <c r="F199" s="22">
        <v>5530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/>
      <c r="P199" s="19"/>
      <c r="Q199" s="19"/>
      <c r="R199" s="19"/>
      <c r="S199" s="30">
        <f t="shared" si="3"/>
        <v>5530</v>
      </c>
      <c r="T199" s="19"/>
    </row>
    <row r="200" spans="1:20" ht="43.5" x14ac:dyDescent="0.2">
      <c r="A200" s="6" t="s">
        <v>140</v>
      </c>
      <c r="B200" s="6" t="s">
        <v>141</v>
      </c>
      <c r="C200" s="6" t="s">
        <v>142</v>
      </c>
      <c r="D200" s="7">
        <v>245700</v>
      </c>
      <c r="E200" s="8">
        <v>55360</v>
      </c>
      <c r="F200" s="8">
        <v>190340</v>
      </c>
      <c r="G200" s="6">
        <v>0</v>
      </c>
      <c r="H200" s="8">
        <v>21610</v>
      </c>
      <c r="I200" s="6">
        <v>0</v>
      </c>
      <c r="J200" s="8">
        <v>9444</v>
      </c>
      <c r="K200" s="6">
        <v>0</v>
      </c>
      <c r="L200" s="8">
        <v>2772</v>
      </c>
      <c r="M200" s="8">
        <v>21534</v>
      </c>
      <c r="N200" s="6">
        <v>0</v>
      </c>
      <c r="O200" s="9"/>
      <c r="P200" s="9"/>
      <c r="Q200" s="9"/>
      <c r="R200" s="9"/>
      <c r="S200" s="31">
        <f t="shared" si="3"/>
        <v>190340</v>
      </c>
      <c r="T200" s="6" t="s">
        <v>143</v>
      </c>
    </row>
    <row r="201" spans="1:20" ht="65.25" x14ac:dyDescent="0.2">
      <c r="A201" s="10" t="s">
        <v>144</v>
      </c>
      <c r="B201" s="11" t="s">
        <v>145</v>
      </c>
      <c r="C201" s="11" t="s">
        <v>146</v>
      </c>
      <c r="D201" s="12">
        <v>40000</v>
      </c>
      <c r="E201" s="10">
        <v>0</v>
      </c>
      <c r="F201" s="13">
        <v>40000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4"/>
      <c r="P201" s="14"/>
      <c r="Q201" s="14"/>
      <c r="R201" s="14"/>
      <c r="S201" s="28">
        <f t="shared" si="3"/>
        <v>40000</v>
      </c>
      <c r="T201" s="14"/>
    </row>
    <row r="202" spans="1:20" ht="21.75" x14ac:dyDescent="0.2">
      <c r="A202" s="15"/>
      <c r="B202" s="16" t="s">
        <v>31</v>
      </c>
      <c r="C202" s="15"/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5"/>
      <c r="P202" s="15"/>
      <c r="Q202" s="15"/>
      <c r="R202" s="15"/>
      <c r="S202" s="29">
        <f t="shared" si="3"/>
        <v>0</v>
      </c>
      <c r="T202" s="15"/>
    </row>
    <row r="203" spans="1:20" ht="21.75" x14ac:dyDescent="0.2">
      <c r="A203" s="19"/>
      <c r="B203" s="20" t="s">
        <v>32</v>
      </c>
      <c r="C203" s="19"/>
      <c r="D203" s="19">
        <v>0</v>
      </c>
      <c r="E203" s="23">
        <v>0</v>
      </c>
      <c r="F203" s="23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/>
      <c r="P203" s="19"/>
      <c r="Q203" s="19"/>
      <c r="R203" s="19"/>
      <c r="S203" s="30">
        <f t="shared" si="3"/>
        <v>0</v>
      </c>
      <c r="T203" s="19"/>
    </row>
    <row r="204" spans="1:20" ht="21.75" x14ac:dyDescent="0.2">
      <c r="A204" s="19"/>
      <c r="B204" s="20" t="s">
        <v>37</v>
      </c>
      <c r="C204" s="19"/>
      <c r="D204" s="19">
        <v>0</v>
      </c>
      <c r="E204" s="23">
        <v>0</v>
      </c>
      <c r="F204" s="23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/>
      <c r="P204" s="19"/>
      <c r="Q204" s="19"/>
      <c r="R204" s="19"/>
      <c r="S204" s="30">
        <f t="shared" si="3"/>
        <v>0</v>
      </c>
      <c r="T204" s="19"/>
    </row>
    <row r="205" spans="1:20" ht="21.75" x14ac:dyDescent="0.2">
      <c r="A205" s="15"/>
      <c r="B205" s="16" t="s">
        <v>33</v>
      </c>
      <c r="C205" s="15"/>
      <c r="D205" s="17">
        <v>40000</v>
      </c>
      <c r="E205" s="16">
        <v>0</v>
      </c>
      <c r="F205" s="18">
        <v>40000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5"/>
      <c r="P205" s="15"/>
      <c r="Q205" s="15"/>
      <c r="R205" s="15"/>
      <c r="S205" s="29">
        <f t="shared" si="3"/>
        <v>40000</v>
      </c>
      <c r="T205" s="15"/>
    </row>
    <row r="206" spans="1:20" ht="21.75" x14ac:dyDescent="0.2">
      <c r="A206" s="19"/>
      <c r="B206" s="20" t="s">
        <v>34</v>
      </c>
      <c r="C206" s="19"/>
      <c r="D206" s="21">
        <v>28600</v>
      </c>
      <c r="E206" s="23">
        <v>0</v>
      </c>
      <c r="F206" s="22">
        <v>28600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/>
      <c r="P206" s="19"/>
      <c r="Q206" s="19"/>
      <c r="R206" s="19"/>
      <c r="S206" s="30">
        <f t="shared" si="3"/>
        <v>28600</v>
      </c>
      <c r="T206" s="19"/>
    </row>
    <row r="207" spans="1:20" ht="21.75" x14ac:dyDescent="0.2">
      <c r="A207" s="19"/>
      <c r="B207" s="20" t="s">
        <v>38</v>
      </c>
      <c r="C207" s="19"/>
      <c r="D207" s="21">
        <v>11400</v>
      </c>
      <c r="E207" s="23">
        <v>0</v>
      </c>
      <c r="F207" s="22">
        <v>11400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/>
      <c r="P207" s="19"/>
      <c r="Q207" s="19"/>
      <c r="R207" s="19"/>
      <c r="S207" s="30">
        <f t="shared" si="3"/>
        <v>11400</v>
      </c>
      <c r="T207" s="19"/>
    </row>
    <row r="208" spans="1:20" ht="43.5" x14ac:dyDescent="0.2">
      <c r="A208" s="10" t="s">
        <v>147</v>
      </c>
      <c r="B208" s="11" t="s">
        <v>148</v>
      </c>
      <c r="C208" s="11" t="s">
        <v>149</v>
      </c>
      <c r="D208" s="12">
        <v>30000</v>
      </c>
      <c r="E208" s="10">
        <v>0</v>
      </c>
      <c r="F208" s="13">
        <v>30000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4"/>
      <c r="P208" s="14"/>
      <c r="Q208" s="14"/>
      <c r="R208" s="14"/>
      <c r="S208" s="28">
        <f t="shared" si="3"/>
        <v>30000</v>
      </c>
      <c r="T208" s="14"/>
    </row>
    <row r="209" spans="1:20" ht="21.75" x14ac:dyDescent="0.2">
      <c r="A209" s="15"/>
      <c r="B209" s="16" t="s">
        <v>31</v>
      </c>
      <c r="C209" s="15"/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5"/>
      <c r="P209" s="15"/>
      <c r="Q209" s="15"/>
      <c r="R209" s="15"/>
      <c r="S209" s="29">
        <f t="shared" si="3"/>
        <v>0</v>
      </c>
      <c r="T209" s="15"/>
    </row>
    <row r="210" spans="1:20" ht="21.75" x14ac:dyDescent="0.2">
      <c r="A210" s="19"/>
      <c r="B210" s="20" t="s">
        <v>44</v>
      </c>
      <c r="C210" s="19"/>
      <c r="D210" s="19">
        <v>0</v>
      </c>
      <c r="E210" s="23">
        <v>0</v>
      </c>
      <c r="F210" s="23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/>
      <c r="P210" s="19"/>
      <c r="Q210" s="19"/>
      <c r="R210" s="19"/>
      <c r="S210" s="30">
        <f t="shared" si="3"/>
        <v>0</v>
      </c>
      <c r="T210" s="19"/>
    </row>
    <row r="211" spans="1:20" ht="21.75" x14ac:dyDescent="0.2">
      <c r="A211" s="19"/>
      <c r="B211" s="20" t="s">
        <v>32</v>
      </c>
      <c r="C211" s="19"/>
      <c r="D211" s="19">
        <v>0</v>
      </c>
      <c r="E211" s="23">
        <v>0</v>
      </c>
      <c r="F211" s="23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/>
      <c r="P211" s="19"/>
      <c r="Q211" s="19"/>
      <c r="R211" s="19"/>
      <c r="S211" s="30">
        <f t="shared" si="3"/>
        <v>0</v>
      </c>
      <c r="T211" s="19"/>
    </row>
    <row r="212" spans="1:20" ht="21.75" x14ac:dyDescent="0.2">
      <c r="A212" s="19"/>
      <c r="B212" s="20" t="s">
        <v>37</v>
      </c>
      <c r="C212" s="19"/>
      <c r="D212" s="19">
        <v>0</v>
      </c>
      <c r="E212" s="23">
        <v>0</v>
      </c>
      <c r="F212" s="23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/>
      <c r="P212" s="19"/>
      <c r="Q212" s="19"/>
      <c r="R212" s="19"/>
      <c r="S212" s="30">
        <f t="shared" si="3"/>
        <v>0</v>
      </c>
      <c r="T212" s="19"/>
    </row>
    <row r="213" spans="1:20" ht="21.75" x14ac:dyDescent="0.2">
      <c r="A213" s="15"/>
      <c r="B213" s="16" t="s">
        <v>33</v>
      </c>
      <c r="C213" s="15"/>
      <c r="D213" s="17">
        <v>30000</v>
      </c>
      <c r="E213" s="16">
        <v>0</v>
      </c>
      <c r="F213" s="18">
        <v>30000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5"/>
      <c r="P213" s="15"/>
      <c r="Q213" s="15"/>
      <c r="R213" s="15"/>
      <c r="S213" s="29">
        <f t="shared" si="3"/>
        <v>30000</v>
      </c>
      <c r="T213" s="15"/>
    </row>
    <row r="214" spans="1:20" ht="21.75" x14ac:dyDescent="0.2">
      <c r="A214" s="19"/>
      <c r="B214" s="20" t="s">
        <v>45</v>
      </c>
      <c r="C214" s="19"/>
      <c r="D214" s="21">
        <v>4500</v>
      </c>
      <c r="E214" s="23">
        <v>0</v>
      </c>
      <c r="F214" s="22">
        <v>4500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/>
      <c r="P214" s="19"/>
      <c r="Q214" s="19"/>
      <c r="R214" s="19"/>
      <c r="S214" s="30">
        <f t="shared" si="3"/>
        <v>4500</v>
      </c>
      <c r="T214" s="19"/>
    </row>
    <row r="215" spans="1:20" ht="21.75" x14ac:dyDescent="0.2">
      <c r="A215" s="19"/>
      <c r="B215" s="20" t="s">
        <v>34</v>
      </c>
      <c r="C215" s="19"/>
      <c r="D215" s="21">
        <v>23500</v>
      </c>
      <c r="E215" s="23">
        <v>0</v>
      </c>
      <c r="F215" s="22">
        <v>23500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/>
      <c r="P215" s="19"/>
      <c r="Q215" s="19"/>
      <c r="R215" s="19"/>
      <c r="S215" s="30">
        <f t="shared" si="3"/>
        <v>23500</v>
      </c>
      <c r="T215" s="19"/>
    </row>
    <row r="216" spans="1:20" ht="21.75" x14ac:dyDescent="0.2">
      <c r="A216" s="19"/>
      <c r="B216" s="20" t="s">
        <v>38</v>
      </c>
      <c r="C216" s="19"/>
      <c r="D216" s="21">
        <v>2000</v>
      </c>
      <c r="E216" s="23">
        <v>0</v>
      </c>
      <c r="F216" s="22">
        <v>2000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/>
      <c r="P216" s="19"/>
      <c r="Q216" s="19"/>
      <c r="R216" s="19"/>
      <c r="S216" s="30">
        <f t="shared" si="3"/>
        <v>2000</v>
      </c>
      <c r="T216" s="19"/>
    </row>
    <row r="217" spans="1:20" ht="43.5" x14ac:dyDescent="0.2">
      <c r="A217" s="10" t="s">
        <v>150</v>
      </c>
      <c r="B217" s="11" t="s">
        <v>151</v>
      </c>
      <c r="C217" s="11" t="s">
        <v>142</v>
      </c>
      <c r="D217" s="12">
        <v>107700</v>
      </c>
      <c r="E217" s="13">
        <v>26458</v>
      </c>
      <c r="F217" s="13">
        <v>81242</v>
      </c>
      <c r="G217" s="10">
        <v>0</v>
      </c>
      <c r="H217" s="13">
        <v>10152</v>
      </c>
      <c r="I217" s="10">
        <v>0</v>
      </c>
      <c r="J217" s="10">
        <v>0</v>
      </c>
      <c r="K217" s="10">
        <v>0</v>
      </c>
      <c r="L217" s="13">
        <v>2772</v>
      </c>
      <c r="M217" s="13">
        <v>13534</v>
      </c>
      <c r="N217" s="10">
        <v>0</v>
      </c>
      <c r="O217" s="14"/>
      <c r="P217" s="14"/>
      <c r="Q217" s="14"/>
      <c r="R217" s="14"/>
      <c r="S217" s="28">
        <f t="shared" si="3"/>
        <v>81242</v>
      </c>
      <c r="T217" s="14"/>
    </row>
    <row r="218" spans="1:20" ht="21.75" x14ac:dyDescent="0.2">
      <c r="A218" s="15"/>
      <c r="B218" s="16" t="s">
        <v>31</v>
      </c>
      <c r="C218" s="15"/>
      <c r="D218" s="17">
        <v>10152</v>
      </c>
      <c r="E218" s="18">
        <v>10152</v>
      </c>
      <c r="F218" s="16">
        <v>0</v>
      </c>
      <c r="G218" s="16">
        <v>0</v>
      </c>
      <c r="H218" s="18">
        <v>10152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5"/>
      <c r="P218" s="15"/>
      <c r="Q218" s="15"/>
      <c r="R218" s="15"/>
      <c r="S218" s="29">
        <f t="shared" si="3"/>
        <v>0</v>
      </c>
      <c r="T218" s="15"/>
    </row>
    <row r="219" spans="1:20" ht="21.75" x14ac:dyDescent="0.2">
      <c r="A219" s="19"/>
      <c r="B219" s="20" t="s">
        <v>32</v>
      </c>
      <c r="C219" s="19"/>
      <c r="D219" s="19">
        <v>0</v>
      </c>
      <c r="E219" s="23">
        <v>0</v>
      </c>
      <c r="F219" s="23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/>
      <c r="P219" s="19"/>
      <c r="Q219" s="19"/>
      <c r="R219" s="19"/>
      <c r="S219" s="30">
        <f t="shared" si="3"/>
        <v>0</v>
      </c>
      <c r="T219" s="19"/>
    </row>
    <row r="220" spans="1:20" ht="21.75" x14ac:dyDescent="0.2">
      <c r="A220" s="19"/>
      <c r="B220" s="20" t="s">
        <v>37</v>
      </c>
      <c r="C220" s="19"/>
      <c r="D220" s="21">
        <v>10152</v>
      </c>
      <c r="E220" s="22">
        <v>10152</v>
      </c>
      <c r="F220" s="23">
        <v>0</v>
      </c>
      <c r="G220" s="19">
        <v>0</v>
      </c>
      <c r="H220" s="24">
        <v>10152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19"/>
      <c r="Q220" s="19"/>
      <c r="R220" s="19"/>
      <c r="S220" s="30">
        <f t="shared" si="3"/>
        <v>0</v>
      </c>
      <c r="T220" s="19"/>
    </row>
    <row r="221" spans="1:20" ht="21.75" x14ac:dyDescent="0.2">
      <c r="A221" s="15"/>
      <c r="B221" s="16" t="s">
        <v>33</v>
      </c>
      <c r="C221" s="15"/>
      <c r="D221" s="17">
        <v>97548</v>
      </c>
      <c r="E221" s="18">
        <v>16306</v>
      </c>
      <c r="F221" s="18">
        <v>81242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8">
        <v>2772</v>
      </c>
      <c r="M221" s="18">
        <v>13534</v>
      </c>
      <c r="N221" s="16">
        <v>0</v>
      </c>
      <c r="O221" s="15"/>
      <c r="P221" s="15"/>
      <c r="Q221" s="15"/>
      <c r="R221" s="15"/>
      <c r="S221" s="29">
        <f t="shared" si="3"/>
        <v>81242</v>
      </c>
      <c r="T221" s="15"/>
    </row>
    <row r="222" spans="1:20" ht="21.75" x14ac:dyDescent="0.2">
      <c r="A222" s="19"/>
      <c r="B222" s="20" t="s">
        <v>34</v>
      </c>
      <c r="C222" s="19"/>
      <c r="D222" s="21">
        <v>71200</v>
      </c>
      <c r="E222" s="22">
        <v>2772</v>
      </c>
      <c r="F222" s="22">
        <v>68428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24">
        <v>2772</v>
      </c>
      <c r="M222" s="19">
        <v>0</v>
      </c>
      <c r="N222" s="19">
        <v>0</v>
      </c>
      <c r="O222" s="19"/>
      <c r="P222" s="19"/>
      <c r="Q222" s="19"/>
      <c r="R222" s="19"/>
      <c r="S222" s="30">
        <f t="shared" si="3"/>
        <v>68428</v>
      </c>
      <c r="T222" s="19"/>
    </row>
    <row r="223" spans="1:20" ht="21.75" x14ac:dyDescent="0.2">
      <c r="A223" s="19"/>
      <c r="B223" s="20" t="s">
        <v>38</v>
      </c>
      <c r="C223" s="19"/>
      <c r="D223" s="21">
        <v>26348</v>
      </c>
      <c r="E223" s="22">
        <v>13534</v>
      </c>
      <c r="F223" s="22">
        <v>12814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24">
        <v>13534</v>
      </c>
      <c r="N223" s="19">
        <v>0</v>
      </c>
      <c r="O223" s="19"/>
      <c r="P223" s="19"/>
      <c r="Q223" s="19"/>
      <c r="R223" s="19"/>
      <c r="S223" s="30">
        <f t="shared" si="3"/>
        <v>12814</v>
      </c>
      <c r="T223" s="19"/>
    </row>
    <row r="224" spans="1:20" ht="43.5" x14ac:dyDescent="0.2">
      <c r="A224" s="10" t="s">
        <v>152</v>
      </c>
      <c r="B224" s="11" t="s">
        <v>153</v>
      </c>
      <c r="C224" s="11" t="s">
        <v>142</v>
      </c>
      <c r="D224" s="12">
        <v>48000</v>
      </c>
      <c r="E224" s="13">
        <v>20902</v>
      </c>
      <c r="F224" s="13">
        <v>27098</v>
      </c>
      <c r="G224" s="10">
        <v>0</v>
      </c>
      <c r="H224" s="13">
        <v>11458</v>
      </c>
      <c r="I224" s="10">
        <v>0</v>
      </c>
      <c r="J224" s="13">
        <v>9444</v>
      </c>
      <c r="K224" s="10">
        <v>0</v>
      </c>
      <c r="L224" s="10">
        <v>0</v>
      </c>
      <c r="M224" s="10">
        <v>0</v>
      </c>
      <c r="N224" s="10">
        <v>0</v>
      </c>
      <c r="O224" s="14"/>
      <c r="P224" s="14"/>
      <c r="Q224" s="14"/>
      <c r="R224" s="14"/>
      <c r="S224" s="28">
        <f t="shared" si="3"/>
        <v>27098</v>
      </c>
      <c r="T224" s="14"/>
    </row>
    <row r="225" spans="1:20" ht="21.75" x14ac:dyDescent="0.2">
      <c r="A225" s="15"/>
      <c r="B225" s="16" t="s">
        <v>31</v>
      </c>
      <c r="C225" s="15"/>
      <c r="D225" s="17">
        <v>20902</v>
      </c>
      <c r="E225" s="18">
        <v>20902</v>
      </c>
      <c r="F225" s="16">
        <v>0</v>
      </c>
      <c r="G225" s="16">
        <v>0</v>
      </c>
      <c r="H225" s="18">
        <v>11458</v>
      </c>
      <c r="I225" s="16">
        <v>0</v>
      </c>
      <c r="J225" s="18">
        <v>9444</v>
      </c>
      <c r="K225" s="16">
        <v>0</v>
      </c>
      <c r="L225" s="16">
        <v>0</v>
      </c>
      <c r="M225" s="16">
        <v>0</v>
      </c>
      <c r="N225" s="16">
        <v>0</v>
      </c>
      <c r="O225" s="15"/>
      <c r="P225" s="15"/>
      <c r="Q225" s="15"/>
      <c r="R225" s="15"/>
      <c r="S225" s="29">
        <f t="shared" si="3"/>
        <v>0</v>
      </c>
      <c r="T225" s="15"/>
    </row>
    <row r="226" spans="1:20" ht="21.75" x14ac:dyDescent="0.2">
      <c r="A226" s="19"/>
      <c r="B226" s="20" t="s">
        <v>32</v>
      </c>
      <c r="C226" s="19"/>
      <c r="D226" s="21">
        <v>20902</v>
      </c>
      <c r="E226" s="22">
        <v>20902</v>
      </c>
      <c r="F226" s="23">
        <v>0</v>
      </c>
      <c r="G226" s="19">
        <v>0</v>
      </c>
      <c r="H226" s="24">
        <v>11458</v>
      </c>
      <c r="I226" s="19">
        <v>0</v>
      </c>
      <c r="J226" s="24">
        <v>9444</v>
      </c>
      <c r="K226" s="19">
        <v>0</v>
      </c>
      <c r="L226" s="19">
        <v>0</v>
      </c>
      <c r="M226" s="19">
        <v>0</v>
      </c>
      <c r="N226" s="19">
        <v>0</v>
      </c>
      <c r="O226" s="19"/>
      <c r="P226" s="19"/>
      <c r="Q226" s="19"/>
      <c r="R226" s="19"/>
      <c r="S226" s="30">
        <f t="shared" si="3"/>
        <v>0</v>
      </c>
      <c r="T226" s="19"/>
    </row>
    <row r="227" spans="1:20" ht="21.75" x14ac:dyDescent="0.2">
      <c r="A227" s="15"/>
      <c r="B227" s="16" t="s">
        <v>33</v>
      </c>
      <c r="C227" s="15"/>
      <c r="D227" s="17">
        <v>27098</v>
      </c>
      <c r="E227" s="16">
        <v>0</v>
      </c>
      <c r="F227" s="18">
        <v>27098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5"/>
      <c r="P227" s="15"/>
      <c r="Q227" s="15"/>
      <c r="R227" s="15"/>
      <c r="S227" s="29">
        <f t="shared" si="3"/>
        <v>27098</v>
      </c>
      <c r="T227" s="15"/>
    </row>
    <row r="228" spans="1:20" ht="21.75" x14ac:dyDescent="0.2">
      <c r="A228" s="19"/>
      <c r="B228" s="20" t="s">
        <v>34</v>
      </c>
      <c r="C228" s="19"/>
      <c r="D228" s="21">
        <v>27098</v>
      </c>
      <c r="E228" s="23">
        <v>0</v>
      </c>
      <c r="F228" s="22">
        <v>27098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/>
      <c r="P228" s="19"/>
      <c r="Q228" s="19"/>
      <c r="R228" s="19"/>
      <c r="S228" s="30">
        <f t="shared" si="3"/>
        <v>27098</v>
      </c>
      <c r="T228" s="19"/>
    </row>
    <row r="229" spans="1:20" ht="43.5" x14ac:dyDescent="0.2">
      <c r="A229" s="10" t="s">
        <v>154</v>
      </c>
      <c r="B229" s="11" t="s">
        <v>155</v>
      </c>
      <c r="C229" s="11" t="s">
        <v>142</v>
      </c>
      <c r="D229" s="12">
        <v>20000</v>
      </c>
      <c r="E229" s="13">
        <v>8000</v>
      </c>
      <c r="F229" s="13">
        <v>12000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3">
        <v>8000</v>
      </c>
      <c r="N229" s="10">
        <v>0</v>
      </c>
      <c r="O229" s="14"/>
      <c r="P229" s="14"/>
      <c r="Q229" s="14"/>
      <c r="R229" s="14"/>
      <c r="S229" s="28">
        <f t="shared" si="3"/>
        <v>12000</v>
      </c>
      <c r="T229" s="14"/>
    </row>
    <row r="230" spans="1:20" ht="21.75" x14ac:dyDescent="0.2">
      <c r="A230" s="15"/>
      <c r="B230" s="16" t="s">
        <v>31</v>
      </c>
      <c r="C230" s="15"/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5"/>
      <c r="P230" s="15"/>
      <c r="Q230" s="15"/>
      <c r="R230" s="15"/>
      <c r="S230" s="29">
        <f t="shared" si="3"/>
        <v>0</v>
      </c>
      <c r="T230" s="15"/>
    </row>
    <row r="231" spans="1:20" ht="21.75" x14ac:dyDescent="0.2">
      <c r="A231" s="19"/>
      <c r="B231" s="20" t="s">
        <v>32</v>
      </c>
      <c r="C231" s="19"/>
      <c r="D231" s="19">
        <v>0</v>
      </c>
      <c r="E231" s="23">
        <v>0</v>
      </c>
      <c r="F231" s="23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/>
      <c r="P231" s="19"/>
      <c r="Q231" s="19"/>
      <c r="R231" s="19"/>
      <c r="S231" s="30">
        <f t="shared" si="3"/>
        <v>0</v>
      </c>
      <c r="T231" s="19"/>
    </row>
    <row r="232" spans="1:20" ht="21.75" x14ac:dyDescent="0.2">
      <c r="A232" s="19"/>
      <c r="B232" s="20" t="s">
        <v>37</v>
      </c>
      <c r="C232" s="19"/>
      <c r="D232" s="19">
        <v>0</v>
      </c>
      <c r="E232" s="23">
        <v>0</v>
      </c>
      <c r="F232" s="23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/>
      <c r="P232" s="19"/>
      <c r="Q232" s="19"/>
      <c r="R232" s="19"/>
      <c r="S232" s="30">
        <f t="shared" si="3"/>
        <v>0</v>
      </c>
      <c r="T232" s="19"/>
    </row>
    <row r="233" spans="1:20" ht="21.75" x14ac:dyDescent="0.2">
      <c r="A233" s="15"/>
      <c r="B233" s="16" t="s">
        <v>33</v>
      </c>
      <c r="C233" s="15"/>
      <c r="D233" s="17">
        <v>20000</v>
      </c>
      <c r="E233" s="18">
        <v>8000</v>
      </c>
      <c r="F233" s="18">
        <v>12000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8">
        <v>8000</v>
      </c>
      <c r="N233" s="16">
        <v>0</v>
      </c>
      <c r="O233" s="15"/>
      <c r="P233" s="15"/>
      <c r="Q233" s="15"/>
      <c r="R233" s="15"/>
      <c r="S233" s="29">
        <f t="shared" si="3"/>
        <v>12000</v>
      </c>
      <c r="T233" s="15"/>
    </row>
    <row r="234" spans="1:20" ht="21.75" x14ac:dyDescent="0.2">
      <c r="A234" s="19"/>
      <c r="B234" s="20" t="s">
        <v>34</v>
      </c>
      <c r="C234" s="19"/>
      <c r="D234" s="21">
        <v>16000</v>
      </c>
      <c r="E234" s="22">
        <v>8000</v>
      </c>
      <c r="F234" s="22">
        <v>8000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24">
        <v>8000</v>
      </c>
      <c r="N234" s="19">
        <v>0</v>
      </c>
      <c r="O234" s="19"/>
      <c r="P234" s="19"/>
      <c r="Q234" s="19"/>
      <c r="R234" s="19"/>
      <c r="S234" s="30">
        <f t="shared" si="3"/>
        <v>8000</v>
      </c>
      <c r="T234" s="19"/>
    </row>
    <row r="235" spans="1:20" ht="21.75" x14ac:dyDescent="0.2">
      <c r="A235" s="19"/>
      <c r="B235" s="20" t="s">
        <v>38</v>
      </c>
      <c r="C235" s="19"/>
      <c r="D235" s="21">
        <v>4000</v>
      </c>
      <c r="E235" s="23">
        <v>0</v>
      </c>
      <c r="F235" s="22">
        <v>4000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/>
      <c r="P235" s="19"/>
      <c r="Q235" s="19"/>
      <c r="R235" s="19"/>
      <c r="S235" s="30">
        <f t="shared" si="3"/>
        <v>4000</v>
      </c>
      <c r="T235" s="19"/>
    </row>
    <row r="236" spans="1:20" ht="43.5" x14ac:dyDescent="0.2">
      <c r="A236" s="6" t="s">
        <v>156</v>
      </c>
      <c r="B236" s="6" t="s">
        <v>157</v>
      </c>
      <c r="C236" s="6" t="s">
        <v>158</v>
      </c>
      <c r="D236" s="7">
        <v>24570</v>
      </c>
      <c r="E236" s="8">
        <v>4000</v>
      </c>
      <c r="F236" s="8">
        <v>20570</v>
      </c>
      <c r="G236" s="6">
        <v>0</v>
      </c>
      <c r="H236" s="8">
        <v>4000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9"/>
      <c r="P236" s="9"/>
      <c r="Q236" s="9"/>
      <c r="R236" s="9"/>
      <c r="S236" s="31">
        <f t="shared" si="3"/>
        <v>20570</v>
      </c>
      <c r="T236" s="6" t="s">
        <v>143</v>
      </c>
    </row>
    <row r="237" spans="1:20" ht="43.5" x14ac:dyDescent="0.2">
      <c r="A237" s="10" t="s">
        <v>159</v>
      </c>
      <c r="B237" s="11" t="s">
        <v>160</v>
      </c>
      <c r="C237" s="11" t="s">
        <v>158</v>
      </c>
      <c r="D237" s="12">
        <v>10320</v>
      </c>
      <c r="E237" s="13">
        <v>4000</v>
      </c>
      <c r="F237" s="13">
        <v>6320</v>
      </c>
      <c r="G237" s="10">
        <v>0</v>
      </c>
      <c r="H237" s="13">
        <v>4000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4"/>
      <c r="P237" s="14"/>
      <c r="Q237" s="14"/>
      <c r="R237" s="14"/>
      <c r="S237" s="28">
        <f t="shared" si="3"/>
        <v>6320</v>
      </c>
      <c r="T237" s="14"/>
    </row>
    <row r="238" spans="1:20" ht="21.75" x14ac:dyDescent="0.2">
      <c r="A238" s="15"/>
      <c r="B238" s="16" t="s">
        <v>31</v>
      </c>
      <c r="C238" s="15"/>
      <c r="D238" s="17">
        <v>4000</v>
      </c>
      <c r="E238" s="18">
        <v>4000</v>
      </c>
      <c r="F238" s="16">
        <v>0</v>
      </c>
      <c r="G238" s="16">
        <v>0</v>
      </c>
      <c r="H238" s="18">
        <v>4000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5"/>
      <c r="P238" s="15"/>
      <c r="Q238" s="15"/>
      <c r="R238" s="15"/>
      <c r="S238" s="29">
        <f t="shared" si="3"/>
        <v>0</v>
      </c>
      <c r="T238" s="15"/>
    </row>
    <row r="239" spans="1:20" ht="21.75" x14ac:dyDescent="0.2">
      <c r="A239" s="19"/>
      <c r="B239" s="20" t="s">
        <v>32</v>
      </c>
      <c r="C239" s="19"/>
      <c r="D239" s="21">
        <v>4000</v>
      </c>
      <c r="E239" s="22">
        <v>4000</v>
      </c>
      <c r="F239" s="23">
        <v>0</v>
      </c>
      <c r="G239" s="19">
        <v>0</v>
      </c>
      <c r="H239" s="24">
        <v>4000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/>
      <c r="P239" s="19"/>
      <c r="Q239" s="19"/>
      <c r="R239" s="19"/>
      <c r="S239" s="30">
        <f t="shared" si="3"/>
        <v>0</v>
      </c>
      <c r="T239" s="19"/>
    </row>
    <row r="240" spans="1:20" ht="21.75" x14ac:dyDescent="0.2">
      <c r="A240" s="15"/>
      <c r="B240" s="16" t="s">
        <v>33</v>
      </c>
      <c r="C240" s="15"/>
      <c r="D240" s="17">
        <v>6320</v>
      </c>
      <c r="E240" s="16">
        <v>0</v>
      </c>
      <c r="F240" s="18">
        <v>6320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5"/>
      <c r="P240" s="15"/>
      <c r="Q240" s="15"/>
      <c r="R240" s="15"/>
      <c r="S240" s="29">
        <f t="shared" si="3"/>
        <v>6320</v>
      </c>
      <c r="T240" s="15"/>
    </row>
    <row r="241" spans="1:20" ht="21.75" x14ac:dyDescent="0.2">
      <c r="A241" s="19"/>
      <c r="B241" s="20" t="s">
        <v>34</v>
      </c>
      <c r="C241" s="19"/>
      <c r="D241" s="21">
        <v>6320</v>
      </c>
      <c r="E241" s="23">
        <v>0</v>
      </c>
      <c r="F241" s="22">
        <v>6320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/>
      <c r="P241" s="19"/>
      <c r="Q241" s="19"/>
      <c r="R241" s="19"/>
      <c r="S241" s="30">
        <f t="shared" si="3"/>
        <v>6320</v>
      </c>
      <c r="T241" s="19"/>
    </row>
    <row r="242" spans="1:20" ht="43.5" x14ac:dyDescent="0.2">
      <c r="A242" s="10" t="s">
        <v>161</v>
      </c>
      <c r="B242" s="11" t="s">
        <v>162</v>
      </c>
      <c r="C242" s="11" t="s">
        <v>158</v>
      </c>
      <c r="D242" s="12">
        <v>14250</v>
      </c>
      <c r="E242" s="10">
        <v>0</v>
      </c>
      <c r="F242" s="13">
        <v>14250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4"/>
      <c r="P242" s="14"/>
      <c r="Q242" s="14"/>
      <c r="R242" s="14"/>
      <c r="S242" s="28">
        <f t="shared" si="3"/>
        <v>14250</v>
      </c>
      <c r="T242" s="14"/>
    </row>
    <row r="243" spans="1:20" ht="21.75" x14ac:dyDescent="0.2">
      <c r="A243" s="15"/>
      <c r="B243" s="16" t="s">
        <v>31</v>
      </c>
      <c r="C243" s="15"/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5"/>
      <c r="P243" s="15"/>
      <c r="Q243" s="15"/>
      <c r="R243" s="15"/>
      <c r="S243" s="29">
        <f t="shared" si="3"/>
        <v>0</v>
      </c>
      <c r="T243" s="15"/>
    </row>
    <row r="244" spans="1:20" ht="21.75" x14ac:dyDescent="0.2">
      <c r="A244" s="19"/>
      <c r="B244" s="20" t="s">
        <v>44</v>
      </c>
      <c r="C244" s="19"/>
      <c r="D244" s="19">
        <v>0</v>
      </c>
      <c r="E244" s="23">
        <v>0</v>
      </c>
      <c r="F244" s="23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/>
      <c r="P244" s="19"/>
      <c r="Q244" s="19"/>
      <c r="R244" s="19"/>
      <c r="S244" s="30">
        <f t="shared" si="3"/>
        <v>0</v>
      </c>
      <c r="T244" s="19"/>
    </row>
    <row r="245" spans="1:20" ht="21.75" x14ac:dyDescent="0.2">
      <c r="A245" s="15"/>
      <c r="B245" s="16" t="s">
        <v>33</v>
      </c>
      <c r="C245" s="15"/>
      <c r="D245" s="17">
        <v>14250</v>
      </c>
      <c r="E245" s="16">
        <v>0</v>
      </c>
      <c r="F245" s="18">
        <v>14250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5"/>
      <c r="P245" s="15"/>
      <c r="Q245" s="15"/>
      <c r="R245" s="15"/>
      <c r="S245" s="29">
        <f t="shared" si="3"/>
        <v>14250</v>
      </c>
      <c r="T245" s="15"/>
    </row>
    <row r="246" spans="1:20" ht="21.75" x14ac:dyDescent="0.2">
      <c r="A246" s="19"/>
      <c r="B246" s="20" t="s">
        <v>45</v>
      </c>
      <c r="C246" s="19"/>
      <c r="D246" s="21">
        <v>14250</v>
      </c>
      <c r="E246" s="23">
        <v>0</v>
      </c>
      <c r="F246" s="22">
        <v>14250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/>
      <c r="P246" s="19"/>
      <c r="Q246" s="19"/>
      <c r="R246" s="19"/>
      <c r="S246" s="30">
        <f t="shared" si="3"/>
        <v>14250</v>
      </c>
      <c r="T246" s="19"/>
    </row>
    <row r="247" spans="1:20" ht="65.25" x14ac:dyDescent="0.2">
      <c r="A247" s="6" t="s">
        <v>163</v>
      </c>
      <c r="B247" s="6" t="s">
        <v>164</v>
      </c>
      <c r="C247" s="6" t="s">
        <v>165</v>
      </c>
      <c r="D247" s="7">
        <v>250215</v>
      </c>
      <c r="E247" s="8">
        <v>58075</v>
      </c>
      <c r="F247" s="8">
        <v>192140</v>
      </c>
      <c r="G247" s="8">
        <v>1590</v>
      </c>
      <c r="H247" s="8">
        <v>14516</v>
      </c>
      <c r="I247" s="8">
        <v>5475</v>
      </c>
      <c r="J247" s="8">
        <v>3840</v>
      </c>
      <c r="K247" s="8">
        <v>8288</v>
      </c>
      <c r="L247" s="8">
        <v>24366</v>
      </c>
      <c r="M247" s="6">
        <v>0</v>
      </c>
      <c r="N247" s="6">
        <v>0</v>
      </c>
      <c r="O247" s="9"/>
      <c r="P247" s="9"/>
      <c r="Q247" s="9"/>
      <c r="R247" s="9"/>
      <c r="S247" s="31">
        <f t="shared" si="3"/>
        <v>192140</v>
      </c>
      <c r="T247" s="6" t="s">
        <v>166</v>
      </c>
    </row>
    <row r="248" spans="1:20" ht="43.5" x14ac:dyDescent="0.2">
      <c r="A248" s="10" t="s">
        <v>167</v>
      </c>
      <c r="B248" s="11" t="s">
        <v>168</v>
      </c>
      <c r="C248" s="11" t="s">
        <v>165</v>
      </c>
      <c r="D248" s="12">
        <v>150215</v>
      </c>
      <c r="E248" s="13">
        <v>58075</v>
      </c>
      <c r="F248" s="13">
        <v>92140</v>
      </c>
      <c r="G248" s="13">
        <v>1590</v>
      </c>
      <c r="H248" s="13">
        <v>14516</v>
      </c>
      <c r="I248" s="13">
        <v>5475</v>
      </c>
      <c r="J248" s="13">
        <v>3840</v>
      </c>
      <c r="K248" s="13">
        <v>8288</v>
      </c>
      <c r="L248" s="13">
        <v>24366</v>
      </c>
      <c r="M248" s="10">
        <v>0</v>
      </c>
      <c r="N248" s="10">
        <v>0</v>
      </c>
      <c r="O248" s="14"/>
      <c r="P248" s="14"/>
      <c r="Q248" s="14"/>
      <c r="R248" s="14"/>
      <c r="S248" s="28">
        <f t="shared" si="3"/>
        <v>92140</v>
      </c>
      <c r="T248" s="14"/>
    </row>
    <row r="249" spans="1:20" ht="21.75" x14ac:dyDescent="0.2">
      <c r="A249" s="15"/>
      <c r="B249" s="16" t="s">
        <v>31</v>
      </c>
      <c r="C249" s="15"/>
      <c r="D249" s="17">
        <v>29761</v>
      </c>
      <c r="E249" s="18">
        <v>29761</v>
      </c>
      <c r="F249" s="16">
        <v>0</v>
      </c>
      <c r="G249" s="18">
        <v>1590</v>
      </c>
      <c r="H249" s="18">
        <v>14516</v>
      </c>
      <c r="I249" s="18">
        <v>5475</v>
      </c>
      <c r="J249" s="18">
        <v>3840</v>
      </c>
      <c r="K249" s="18">
        <v>4340</v>
      </c>
      <c r="L249" s="16">
        <v>0</v>
      </c>
      <c r="M249" s="16">
        <v>0</v>
      </c>
      <c r="N249" s="16">
        <v>0</v>
      </c>
      <c r="O249" s="15"/>
      <c r="P249" s="15"/>
      <c r="Q249" s="15"/>
      <c r="R249" s="15"/>
      <c r="S249" s="29">
        <f t="shared" si="3"/>
        <v>0</v>
      </c>
      <c r="T249" s="15"/>
    </row>
    <row r="250" spans="1:20" ht="21.75" x14ac:dyDescent="0.2">
      <c r="A250" s="19"/>
      <c r="B250" s="20" t="s">
        <v>32</v>
      </c>
      <c r="C250" s="19"/>
      <c r="D250" s="21">
        <v>28126</v>
      </c>
      <c r="E250" s="22">
        <v>28126</v>
      </c>
      <c r="F250" s="23">
        <v>0</v>
      </c>
      <c r="G250" s="24">
        <v>1590</v>
      </c>
      <c r="H250" s="24">
        <v>14516</v>
      </c>
      <c r="I250" s="24">
        <v>3840</v>
      </c>
      <c r="J250" s="24">
        <v>3840</v>
      </c>
      <c r="K250" s="24">
        <v>4340</v>
      </c>
      <c r="L250" s="19">
        <v>0</v>
      </c>
      <c r="M250" s="19">
        <v>0</v>
      </c>
      <c r="N250" s="19">
        <v>0</v>
      </c>
      <c r="O250" s="19"/>
      <c r="P250" s="19"/>
      <c r="Q250" s="19"/>
      <c r="R250" s="19"/>
      <c r="S250" s="30">
        <f t="shared" si="3"/>
        <v>0</v>
      </c>
      <c r="T250" s="19"/>
    </row>
    <row r="251" spans="1:20" ht="21.75" x14ac:dyDescent="0.2">
      <c r="A251" s="19"/>
      <c r="B251" s="20" t="s">
        <v>37</v>
      </c>
      <c r="C251" s="19"/>
      <c r="D251" s="21">
        <v>1635</v>
      </c>
      <c r="E251" s="22">
        <v>1635</v>
      </c>
      <c r="F251" s="23">
        <v>0</v>
      </c>
      <c r="G251" s="19">
        <v>0</v>
      </c>
      <c r="H251" s="19">
        <v>0</v>
      </c>
      <c r="I251" s="24">
        <v>1635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/>
      <c r="P251" s="19"/>
      <c r="Q251" s="19"/>
      <c r="R251" s="19"/>
      <c r="S251" s="30">
        <f t="shared" si="3"/>
        <v>0</v>
      </c>
      <c r="T251" s="19"/>
    </row>
    <row r="252" spans="1:20" ht="21.75" x14ac:dyDescent="0.2">
      <c r="A252" s="15"/>
      <c r="B252" s="16" t="s">
        <v>33</v>
      </c>
      <c r="C252" s="15"/>
      <c r="D252" s="17">
        <v>120454</v>
      </c>
      <c r="E252" s="18">
        <v>28314</v>
      </c>
      <c r="F252" s="18">
        <v>92140</v>
      </c>
      <c r="G252" s="16">
        <v>0</v>
      </c>
      <c r="H252" s="16">
        <v>0</v>
      </c>
      <c r="I252" s="16">
        <v>0</v>
      </c>
      <c r="J252" s="16">
        <v>0</v>
      </c>
      <c r="K252" s="18">
        <v>3948</v>
      </c>
      <c r="L252" s="18">
        <v>24366</v>
      </c>
      <c r="M252" s="16">
        <v>0</v>
      </c>
      <c r="N252" s="16">
        <v>0</v>
      </c>
      <c r="O252" s="15"/>
      <c r="P252" s="15"/>
      <c r="Q252" s="15"/>
      <c r="R252" s="15"/>
      <c r="S252" s="29">
        <f t="shared" si="3"/>
        <v>92140</v>
      </c>
      <c r="T252" s="15"/>
    </row>
    <row r="253" spans="1:20" ht="21.75" x14ac:dyDescent="0.2">
      <c r="A253" s="19"/>
      <c r="B253" s="20" t="s">
        <v>34</v>
      </c>
      <c r="C253" s="19"/>
      <c r="D253" s="21">
        <v>102954</v>
      </c>
      <c r="E253" s="22">
        <v>28314</v>
      </c>
      <c r="F253" s="22">
        <v>74640</v>
      </c>
      <c r="G253" s="19">
        <v>0</v>
      </c>
      <c r="H253" s="19">
        <v>0</v>
      </c>
      <c r="I253" s="19">
        <v>0</v>
      </c>
      <c r="J253" s="19">
        <v>0</v>
      </c>
      <c r="K253" s="24">
        <v>3948</v>
      </c>
      <c r="L253" s="24">
        <v>24366</v>
      </c>
      <c r="M253" s="19">
        <v>0</v>
      </c>
      <c r="N253" s="19">
        <v>0</v>
      </c>
      <c r="O253" s="19"/>
      <c r="P253" s="19"/>
      <c r="Q253" s="19"/>
      <c r="R253" s="19"/>
      <c r="S253" s="30">
        <f t="shared" si="3"/>
        <v>74640</v>
      </c>
      <c r="T253" s="19"/>
    </row>
    <row r="254" spans="1:20" ht="21.75" x14ac:dyDescent="0.2">
      <c r="A254" s="19"/>
      <c r="B254" s="20" t="s">
        <v>38</v>
      </c>
      <c r="C254" s="19"/>
      <c r="D254" s="21">
        <v>17500</v>
      </c>
      <c r="E254" s="23">
        <v>0</v>
      </c>
      <c r="F254" s="22">
        <v>17500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/>
      <c r="P254" s="19"/>
      <c r="Q254" s="19"/>
      <c r="R254" s="19"/>
      <c r="S254" s="30">
        <f t="shared" si="3"/>
        <v>17500</v>
      </c>
      <c r="T254" s="19"/>
    </row>
    <row r="255" spans="1:20" ht="43.5" x14ac:dyDescent="0.2">
      <c r="A255" s="10" t="s">
        <v>169</v>
      </c>
      <c r="B255" s="11" t="s">
        <v>170</v>
      </c>
      <c r="C255" s="11" t="s">
        <v>171</v>
      </c>
      <c r="D255" s="12">
        <v>100000</v>
      </c>
      <c r="E255" s="10">
        <v>0</v>
      </c>
      <c r="F255" s="13">
        <v>100000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4"/>
      <c r="P255" s="14"/>
      <c r="Q255" s="14"/>
      <c r="R255" s="14"/>
      <c r="S255" s="28">
        <f t="shared" si="3"/>
        <v>100000</v>
      </c>
      <c r="T255" s="14"/>
    </row>
    <row r="256" spans="1:20" ht="21.75" x14ac:dyDescent="0.2">
      <c r="A256" s="15"/>
      <c r="B256" s="16" t="s">
        <v>31</v>
      </c>
      <c r="C256" s="15"/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5"/>
      <c r="P256" s="15"/>
      <c r="Q256" s="15"/>
      <c r="R256" s="15"/>
      <c r="S256" s="29">
        <f t="shared" si="3"/>
        <v>0</v>
      </c>
      <c r="T256" s="15"/>
    </row>
    <row r="257" spans="1:20" ht="21.75" x14ac:dyDescent="0.2">
      <c r="A257" s="19"/>
      <c r="B257" s="20" t="s">
        <v>32</v>
      </c>
      <c r="C257" s="19"/>
      <c r="D257" s="19">
        <v>0</v>
      </c>
      <c r="E257" s="23">
        <v>0</v>
      </c>
      <c r="F257" s="23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/>
      <c r="P257" s="19"/>
      <c r="Q257" s="19"/>
      <c r="R257" s="19"/>
      <c r="S257" s="30">
        <f t="shared" si="3"/>
        <v>0</v>
      </c>
      <c r="T257" s="19"/>
    </row>
    <row r="258" spans="1:20" ht="21.75" x14ac:dyDescent="0.2">
      <c r="A258" s="15"/>
      <c r="B258" s="16" t="s">
        <v>33</v>
      </c>
      <c r="C258" s="15"/>
      <c r="D258" s="17">
        <v>100000</v>
      </c>
      <c r="E258" s="16">
        <v>0</v>
      </c>
      <c r="F258" s="18">
        <v>100000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5"/>
      <c r="P258" s="15"/>
      <c r="Q258" s="15"/>
      <c r="R258" s="15"/>
      <c r="S258" s="29">
        <f t="shared" si="3"/>
        <v>100000</v>
      </c>
      <c r="T258" s="15"/>
    </row>
    <row r="259" spans="1:20" ht="21.75" x14ac:dyDescent="0.2">
      <c r="A259" s="19"/>
      <c r="B259" s="20" t="s">
        <v>34</v>
      </c>
      <c r="C259" s="19"/>
      <c r="D259" s="21">
        <v>100000</v>
      </c>
      <c r="E259" s="23">
        <v>0</v>
      </c>
      <c r="F259" s="22">
        <v>100000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/>
      <c r="P259" s="19"/>
      <c r="Q259" s="19"/>
      <c r="R259" s="19"/>
      <c r="S259" s="30">
        <f t="shared" si="3"/>
        <v>100000</v>
      </c>
      <c r="T259" s="19"/>
    </row>
    <row r="260" spans="1:20" ht="43.5" x14ac:dyDescent="0.2">
      <c r="A260" s="6" t="s">
        <v>172</v>
      </c>
      <c r="B260" s="6" t="s">
        <v>173</v>
      </c>
      <c r="C260" s="6" t="s">
        <v>165</v>
      </c>
      <c r="D260" s="7">
        <v>210000</v>
      </c>
      <c r="E260" s="8">
        <v>132314</v>
      </c>
      <c r="F260" s="8">
        <v>77686</v>
      </c>
      <c r="G260" s="6">
        <v>0</v>
      </c>
      <c r="H260" s="8">
        <v>11000</v>
      </c>
      <c r="I260" s="8">
        <v>4500</v>
      </c>
      <c r="J260" s="8">
        <v>9845</v>
      </c>
      <c r="K260" s="8">
        <v>35770</v>
      </c>
      <c r="L260" s="8">
        <v>69199</v>
      </c>
      <c r="M260" s="6">
        <v>0</v>
      </c>
      <c r="N260" s="6">
        <v>0</v>
      </c>
      <c r="O260" s="9"/>
      <c r="P260" s="9"/>
      <c r="Q260" s="9"/>
      <c r="R260" s="9"/>
      <c r="S260" s="31">
        <f t="shared" si="3"/>
        <v>79686</v>
      </c>
      <c r="T260" s="6" t="s">
        <v>166</v>
      </c>
    </row>
    <row r="261" spans="1:20" ht="21.75" x14ac:dyDescent="0.2">
      <c r="A261" s="10" t="s">
        <v>174</v>
      </c>
      <c r="B261" s="11" t="s">
        <v>175</v>
      </c>
      <c r="C261" s="11" t="s">
        <v>176</v>
      </c>
      <c r="D261" s="12">
        <v>20000</v>
      </c>
      <c r="E261" s="13">
        <v>13285</v>
      </c>
      <c r="F261" s="13">
        <v>6715</v>
      </c>
      <c r="G261" s="10">
        <v>0</v>
      </c>
      <c r="H261" s="13">
        <v>5000</v>
      </c>
      <c r="I261" s="10">
        <v>0</v>
      </c>
      <c r="J261" s="13">
        <v>6125</v>
      </c>
      <c r="K261" s="10">
        <v>0</v>
      </c>
      <c r="L261" s="13">
        <v>2160</v>
      </c>
      <c r="M261" s="10">
        <v>0</v>
      </c>
      <c r="N261" s="10">
        <v>0</v>
      </c>
      <c r="O261" s="14"/>
      <c r="P261" s="14"/>
      <c r="Q261" s="14"/>
      <c r="R261" s="14"/>
      <c r="S261" s="28">
        <f t="shared" ref="S261:S324" si="4">D261-(SUM(G261:R261))</f>
        <v>6715</v>
      </c>
      <c r="T261" s="14"/>
    </row>
    <row r="262" spans="1:20" ht="21.75" x14ac:dyDescent="0.2">
      <c r="A262" s="15"/>
      <c r="B262" s="16" t="s">
        <v>31</v>
      </c>
      <c r="C262" s="15"/>
      <c r="D262" s="17">
        <v>11125</v>
      </c>
      <c r="E262" s="18">
        <v>11125</v>
      </c>
      <c r="F262" s="16">
        <v>0</v>
      </c>
      <c r="G262" s="16">
        <v>0</v>
      </c>
      <c r="H262" s="18">
        <v>5000</v>
      </c>
      <c r="I262" s="16">
        <v>0</v>
      </c>
      <c r="J262" s="18">
        <v>6125</v>
      </c>
      <c r="K262" s="16">
        <v>0</v>
      </c>
      <c r="L262" s="16">
        <v>0</v>
      </c>
      <c r="M262" s="16">
        <v>0</v>
      </c>
      <c r="N262" s="16">
        <v>0</v>
      </c>
      <c r="O262" s="15"/>
      <c r="P262" s="15"/>
      <c r="Q262" s="15"/>
      <c r="R262" s="15"/>
      <c r="S262" s="29">
        <f t="shared" si="4"/>
        <v>0</v>
      </c>
      <c r="T262" s="15"/>
    </row>
    <row r="263" spans="1:20" ht="21.75" x14ac:dyDescent="0.2">
      <c r="A263" s="19"/>
      <c r="B263" s="20" t="s">
        <v>44</v>
      </c>
      <c r="C263" s="19"/>
      <c r="D263" s="21">
        <v>11125</v>
      </c>
      <c r="E263" s="22">
        <v>11125</v>
      </c>
      <c r="F263" s="23">
        <v>0</v>
      </c>
      <c r="G263" s="19">
        <v>0</v>
      </c>
      <c r="H263" s="24">
        <v>5000</v>
      </c>
      <c r="I263" s="19">
        <v>0</v>
      </c>
      <c r="J263" s="24">
        <v>6125</v>
      </c>
      <c r="K263" s="19">
        <v>0</v>
      </c>
      <c r="L263" s="19">
        <v>0</v>
      </c>
      <c r="M263" s="19">
        <v>0</v>
      </c>
      <c r="N263" s="19">
        <v>0</v>
      </c>
      <c r="O263" s="19"/>
      <c r="P263" s="19"/>
      <c r="Q263" s="19"/>
      <c r="R263" s="19"/>
      <c r="S263" s="30">
        <f t="shared" si="4"/>
        <v>0</v>
      </c>
      <c r="T263" s="19"/>
    </row>
    <row r="264" spans="1:20" ht="21.75" x14ac:dyDescent="0.2">
      <c r="A264" s="19"/>
      <c r="B264" s="20" t="s">
        <v>32</v>
      </c>
      <c r="C264" s="19"/>
      <c r="D264" s="19">
        <v>0</v>
      </c>
      <c r="E264" s="23">
        <v>0</v>
      </c>
      <c r="F264" s="23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/>
      <c r="P264" s="19"/>
      <c r="Q264" s="19"/>
      <c r="R264" s="19"/>
      <c r="S264" s="30">
        <f t="shared" si="4"/>
        <v>0</v>
      </c>
      <c r="T264" s="19"/>
    </row>
    <row r="265" spans="1:20" ht="21.75" x14ac:dyDescent="0.2">
      <c r="A265" s="15"/>
      <c r="B265" s="16" t="s">
        <v>33</v>
      </c>
      <c r="C265" s="15"/>
      <c r="D265" s="17">
        <v>8875</v>
      </c>
      <c r="E265" s="18">
        <v>2160</v>
      </c>
      <c r="F265" s="18">
        <v>6715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8">
        <v>2160</v>
      </c>
      <c r="M265" s="16">
        <v>0</v>
      </c>
      <c r="N265" s="16">
        <v>0</v>
      </c>
      <c r="O265" s="15"/>
      <c r="P265" s="15"/>
      <c r="Q265" s="15"/>
      <c r="R265" s="15"/>
      <c r="S265" s="29">
        <f t="shared" si="4"/>
        <v>6715</v>
      </c>
      <c r="T265" s="15"/>
    </row>
    <row r="266" spans="1:20" ht="21.75" x14ac:dyDescent="0.2">
      <c r="A266" s="19"/>
      <c r="B266" s="20" t="s">
        <v>45</v>
      </c>
      <c r="C266" s="19"/>
      <c r="D266" s="21">
        <v>6375</v>
      </c>
      <c r="E266" s="23">
        <v>0</v>
      </c>
      <c r="F266" s="22">
        <v>6375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/>
      <c r="P266" s="19"/>
      <c r="Q266" s="19"/>
      <c r="R266" s="19"/>
      <c r="S266" s="30">
        <f t="shared" si="4"/>
        <v>6375</v>
      </c>
      <c r="T266" s="19"/>
    </row>
    <row r="267" spans="1:20" ht="21.75" x14ac:dyDescent="0.2">
      <c r="A267" s="19"/>
      <c r="B267" s="20" t="s">
        <v>34</v>
      </c>
      <c r="C267" s="19"/>
      <c r="D267" s="21">
        <v>2500</v>
      </c>
      <c r="E267" s="22">
        <v>2160</v>
      </c>
      <c r="F267" s="23">
        <v>340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24">
        <v>2160</v>
      </c>
      <c r="M267" s="19">
        <v>0</v>
      </c>
      <c r="N267" s="19">
        <v>0</v>
      </c>
      <c r="O267" s="19"/>
      <c r="P267" s="19"/>
      <c r="Q267" s="19"/>
      <c r="R267" s="19"/>
      <c r="S267" s="30">
        <f t="shared" si="4"/>
        <v>340</v>
      </c>
      <c r="T267" s="19"/>
    </row>
    <row r="268" spans="1:20" ht="43.5" x14ac:dyDescent="0.2">
      <c r="A268" s="10" t="s">
        <v>177</v>
      </c>
      <c r="B268" s="11" t="s">
        <v>178</v>
      </c>
      <c r="C268" s="11" t="s">
        <v>179</v>
      </c>
      <c r="D268" s="12">
        <v>100000</v>
      </c>
      <c r="E268" s="13">
        <v>67039</v>
      </c>
      <c r="F268" s="13">
        <v>32961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3">
        <v>67039</v>
      </c>
      <c r="M268" s="10">
        <v>0</v>
      </c>
      <c r="N268" s="10">
        <v>0</v>
      </c>
      <c r="O268" s="14"/>
      <c r="P268" s="14"/>
      <c r="Q268" s="14"/>
      <c r="R268" s="14"/>
      <c r="S268" s="28">
        <f t="shared" si="4"/>
        <v>32961</v>
      </c>
      <c r="T268" s="14"/>
    </row>
    <row r="269" spans="1:20" ht="21.75" x14ac:dyDescent="0.2">
      <c r="A269" s="15"/>
      <c r="B269" s="16" t="s">
        <v>31</v>
      </c>
      <c r="C269" s="15"/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5"/>
      <c r="P269" s="15"/>
      <c r="Q269" s="15"/>
      <c r="R269" s="15"/>
      <c r="S269" s="29">
        <f t="shared" si="4"/>
        <v>0</v>
      </c>
      <c r="T269" s="15"/>
    </row>
    <row r="270" spans="1:20" ht="21.75" x14ac:dyDescent="0.2">
      <c r="A270" s="19"/>
      <c r="B270" s="20" t="s">
        <v>44</v>
      </c>
      <c r="C270" s="19"/>
      <c r="D270" s="19">
        <v>0</v>
      </c>
      <c r="E270" s="23">
        <v>0</v>
      </c>
      <c r="F270" s="23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/>
      <c r="P270" s="19"/>
      <c r="Q270" s="19"/>
      <c r="R270" s="19"/>
      <c r="S270" s="30">
        <f t="shared" si="4"/>
        <v>0</v>
      </c>
      <c r="T270" s="19"/>
    </row>
    <row r="271" spans="1:20" ht="21.75" x14ac:dyDescent="0.2">
      <c r="A271" s="19"/>
      <c r="B271" s="20" t="s">
        <v>32</v>
      </c>
      <c r="C271" s="19"/>
      <c r="D271" s="19">
        <v>0</v>
      </c>
      <c r="E271" s="23">
        <v>0</v>
      </c>
      <c r="F271" s="23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/>
      <c r="P271" s="19"/>
      <c r="Q271" s="19"/>
      <c r="R271" s="19"/>
      <c r="S271" s="30">
        <f t="shared" si="4"/>
        <v>0</v>
      </c>
      <c r="T271" s="19"/>
    </row>
    <row r="272" spans="1:20" ht="21.75" x14ac:dyDescent="0.2">
      <c r="A272" s="19"/>
      <c r="B272" s="20" t="s">
        <v>37</v>
      </c>
      <c r="C272" s="19"/>
      <c r="D272" s="19">
        <v>0</v>
      </c>
      <c r="E272" s="23">
        <v>0</v>
      </c>
      <c r="F272" s="23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/>
      <c r="P272" s="19"/>
      <c r="Q272" s="19"/>
      <c r="R272" s="19"/>
      <c r="S272" s="30">
        <f t="shared" si="4"/>
        <v>0</v>
      </c>
      <c r="T272" s="19"/>
    </row>
    <row r="273" spans="1:20" ht="21.75" x14ac:dyDescent="0.2">
      <c r="A273" s="15"/>
      <c r="B273" s="16" t="s">
        <v>33</v>
      </c>
      <c r="C273" s="15"/>
      <c r="D273" s="17">
        <v>100000</v>
      </c>
      <c r="E273" s="18">
        <v>67039</v>
      </c>
      <c r="F273" s="18">
        <v>32961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8">
        <v>67039</v>
      </c>
      <c r="M273" s="16">
        <v>0</v>
      </c>
      <c r="N273" s="16">
        <v>0</v>
      </c>
      <c r="O273" s="15"/>
      <c r="P273" s="15"/>
      <c r="Q273" s="15"/>
      <c r="R273" s="15"/>
      <c r="S273" s="29">
        <f t="shared" si="4"/>
        <v>32961</v>
      </c>
      <c r="T273" s="15"/>
    </row>
    <row r="274" spans="1:20" ht="21.75" x14ac:dyDescent="0.2">
      <c r="A274" s="19"/>
      <c r="B274" s="20" t="s">
        <v>45</v>
      </c>
      <c r="C274" s="19"/>
      <c r="D274" s="21">
        <v>28800</v>
      </c>
      <c r="E274" s="22">
        <v>21400</v>
      </c>
      <c r="F274" s="22">
        <v>7400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24">
        <v>21400</v>
      </c>
      <c r="M274" s="19">
        <v>0</v>
      </c>
      <c r="N274" s="19">
        <v>0</v>
      </c>
      <c r="O274" s="19"/>
      <c r="P274" s="19"/>
      <c r="Q274" s="19"/>
      <c r="R274" s="19"/>
      <c r="S274" s="30">
        <f t="shared" si="4"/>
        <v>7400</v>
      </c>
      <c r="T274" s="19"/>
    </row>
    <row r="275" spans="1:20" ht="21.75" x14ac:dyDescent="0.2">
      <c r="A275" s="19"/>
      <c r="B275" s="20" t="s">
        <v>34</v>
      </c>
      <c r="C275" s="19"/>
      <c r="D275" s="21">
        <v>56800</v>
      </c>
      <c r="E275" s="22">
        <v>41086</v>
      </c>
      <c r="F275" s="22">
        <v>15714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24">
        <v>41086</v>
      </c>
      <c r="M275" s="19">
        <v>0</v>
      </c>
      <c r="N275" s="19">
        <v>0</v>
      </c>
      <c r="O275" s="19"/>
      <c r="P275" s="19"/>
      <c r="Q275" s="19"/>
      <c r="R275" s="19"/>
      <c r="S275" s="30">
        <f t="shared" si="4"/>
        <v>15714</v>
      </c>
      <c r="T275" s="19"/>
    </row>
    <row r="276" spans="1:20" ht="21.75" x14ac:dyDescent="0.2">
      <c r="A276" s="19"/>
      <c r="B276" s="20" t="s">
        <v>38</v>
      </c>
      <c r="C276" s="19"/>
      <c r="D276" s="21">
        <v>14400</v>
      </c>
      <c r="E276" s="22">
        <v>4553</v>
      </c>
      <c r="F276" s="22">
        <v>9847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24">
        <v>4553</v>
      </c>
      <c r="M276" s="19">
        <v>0</v>
      </c>
      <c r="N276" s="19">
        <v>0</v>
      </c>
      <c r="O276" s="19"/>
      <c r="P276" s="19"/>
      <c r="Q276" s="19"/>
      <c r="R276" s="19"/>
      <c r="S276" s="30">
        <f t="shared" si="4"/>
        <v>9847</v>
      </c>
      <c r="T276" s="19"/>
    </row>
    <row r="277" spans="1:20" ht="43.5" x14ac:dyDescent="0.2">
      <c r="A277" s="10" t="s">
        <v>180</v>
      </c>
      <c r="B277" s="11" t="s">
        <v>181</v>
      </c>
      <c r="C277" s="11" t="s">
        <v>182</v>
      </c>
      <c r="D277" s="12">
        <v>13800</v>
      </c>
      <c r="E277" s="13">
        <v>10500</v>
      </c>
      <c r="F277" s="13">
        <v>3300</v>
      </c>
      <c r="G277" s="10">
        <v>0</v>
      </c>
      <c r="H277" s="13">
        <v>6000</v>
      </c>
      <c r="I277" s="13">
        <v>4500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4"/>
      <c r="P277" s="14"/>
      <c r="Q277" s="14"/>
      <c r="R277" s="14"/>
      <c r="S277" s="28">
        <f t="shared" si="4"/>
        <v>3300</v>
      </c>
      <c r="T277" s="14"/>
    </row>
    <row r="278" spans="1:20" ht="21.75" x14ac:dyDescent="0.2">
      <c r="A278" s="15"/>
      <c r="B278" s="16" t="s">
        <v>31</v>
      </c>
      <c r="C278" s="15"/>
      <c r="D278" s="17">
        <v>10500</v>
      </c>
      <c r="E278" s="18">
        <v>10500</v>
      </c>
      <c r="F278" s="16">
        <v>0</v>
      </c>
      <c r="G278" s="16">
        <v>0</v>
      </c>
      <c r="H278" s="18">
        <v>6000</v>
      </c>
      <c r="I278" s="18">
        <v>4500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5"/>
      <c r="P278" s="15"/>
      <c r="Q278" s="15"/>
      <c r="R278" s="15"/>
      <c r="S278" s="29">
        <f t="shared" si="4"/>
        <v>0</v>
      </c>
      <c r="T278" s="15"/>
    </row>
    <row r="279" spans="1:20" ht="21.75" x14ac:dyDescent="0.2">
      <c r="A279" s="19"/>
      <c r="B279" s="20" t="s">
        <v>44</v>
      </c>
      <c r="C279" s="19"/>
      <c r="D279" s="21">
        <v>6000</v>
      </c>
      <c r="E279" s="22">
        <v>6000</v>
      </c>
      <c r="F279" s="23">
        <v>0</v>
      </c>
      <c r="G279" s="19">
        <v>0</v>
      </c>
      <c r="H279" s="24">
        <v>6000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/>
      <c r="P279" s="19"/>
      <c r="Q279" s="19"/>
      <c r="R279" s="19"/>
      <c r="S279" s="30">
        <f t="shared" si="4"/>
        <v>0</v>
      </c>
      <c r="T279" s="19"/>
    </row>
    <row r="280" spans="1:20" ht="21.75" x14ac:dyDescent="0.2">
      <c r="A280" s="19"/>
      <c r="B280" s="20" t="s">
        <v>32</v>
      </c>
      <c r="C280" s="19"/>
      <c r="D280" s="21">
        <v>4500</v>
      </c>
      <c r="E280" s="22">
        <v>4500</v>
      </c>
      <c r="F280" s="23">
        <v>0</v>
      </c>
      <c r="G280" s="19">
        <v>0</v>
      </c>
      <c r="H280" s="19">
        <v>0</v>
      </c>
      <c r="I280" s="24">
        <v>4500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/>
      <c r="P280" s="19"/>
      <c r="Q280" s="19"/>
      <c r="R280" s="19"/>
      <c r="S280" s="30">
        <f t="shared" si="4"/>
        <v>0</v>
      </c>
      <c r="T280" s="19"/>
    </row>
    <row r="281" spans="1:20" ht="21.75" x14ac:dyDescent="0.2">
      <c r="A281" s="15"/>
      <c r="B281" s="16" t="s">
        <v>33</v>
      </c>
      <c r="C281" s="15"/>
      <c r="D281" s="17">
        <v>3300</v>
      </c>
      <c r="E281" s="16">
        <v>0</v>
      </c>
      <c r="F281" s="18">
        <v>3300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5"/>
      <c r="P281" s="15"/>
      <c r="Q281" s="15"/>
      <c r="R281" s="15"/>
      <c r="S281" s="29">
        <f t="shared" si="4"/>
        <v>3300</v>
      </c>
      <c r="T281" s="15"/>
    </row>
    <row r="282" spans="1:20" ht="21.75" x14ac:dyDescent="0.2">
      <c r="A282" s="19"/>
      <c r="B282" s="20" t="s">
        <v>34</v>
      </c>
      <c r="C282" s="19"/>
      <c r="D282" s="21">
        <v>3300</v>
      </c>
      <c r="E282" s="23">
        <v>0</v>
      </c>
      <c r="F282" s="22">
        <v>3300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/>
      <c r="P282" s="19"/>
      <c r="Q282" s="19"/>
      <c r="R282" s="19"/>
      <c r="S282" s="30">
        <f t="shared" si="4"/>
        <v>3300</v>
      </c>
      <c r="T282" s="19"/>
    </row>
    <row r="283" spans="1:20" ht="21.75" x14ac:dyDescent="0.2">
      <c r="A283" s="10" t="s">
        <v>183</v>
      </c>
      <c r="B283" s="11" t="s">
        <v>87</v>
      </c>
      <c r="C283" s="11" t="s">
        <v>182</v>
      </c>
      <c r="D283" s="12">
        <v>58200</v>
      </c>
      <c r="E283" s="13">
        <v>41490</v>
      </c>
      <c r="F283" s="13">
        <v>16710</v>
      </c>
      <c r="G283" s="10">
        <v>0</v>
      </c>
      <c r="H283" s="10">
        <v>0</v>
      </c>
      <c r="I283" s="10">
        <v>0</v>
      </c>
      <c r="J283" s="13">
        <v>3720</v>
      </c>
      <c r="K283" s="13">
        <v>35770</v>
      </c>
      <c r="L283" s="10">
        <v>0</v>
      </c>
      <c r="M283" s="10">
        <v>0</v>
      </c>
      <c r="N283" s="10">
        <v>0</v>
      </c>
      <c r="O283" s="14"/>
      <c r="P283" s="14"/>
      <c r="Q283" s="14"/>
      <c r="R283" s="14"/>
      <c r="S283" s="28">
        <f t="shared" si="4"/>
        <v>18710</v>
      </c>
      <c r="T283" s="14"/>
    </row>
    <row r="284" spans="1:20" ht="21.75" x14ac:dyDescent="0.2">
      <c r="A284" s="15"/>
      <c r="B284" s="16" t="s">
        <v>31</v>
      </c>
      <c r="C284" s="15"/>
      <c r="D284" s="17">
        <v>35030</v>
      </c>
      <c r="E284" s="18">
        <v>35030</v>
      </c>
      <c r="F284" s="16">
        <v>0</v>
      </c>
      <c r="G284" s="16">
        <v>0</v>
      </c>
      <c r="H284" s="16">
        <v>0</v>
      </c>
      <c r="I284" s="16">
        <v>0</v>
      </c>
      <c r="J284" s="18">
        <v>3720</v>
      </c>
      <c r="K284" s="18">
        <v>31310</v>
      </c>
      <c r="L284" s="16">
        <v>0</v>
      </c>
      <c r="M284" s="16">
        <v>0</v>
      </c>
      <c r="N284" s="16">
        <v>0</v>
      </c>
      <c r="O284" s="15"/>
      <c r="P284" s="15"/>
      <c r="Q284" s="15"/>
      <c r="R284" s="15"/>
      <c r="S284" s="29">
        <f t="shared" si="4"/>
        <v>0</v>
      </c>
      <c r="T284" s="15"/>
    </row>
    <row r="285" spans="1:20" ht="21.75" x14ac:dyDescent="0.2">
      <c r="A285" s="19"/>
      <c r="B285" s="20" t="s">
        <v>44</v>
      </c>
      <c r="C285" s="19"/>
      <c r="D285" s="19">
        <v>0</v>
      </c>
      <c r="E285" s="23">
        <v>0</v>
      </c>
      <c r="F285" s="23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/>
      <c r="P285" s="19"/>
      <c r="Q285" s="19"/>
      <c r="R285" s="19"/>
      <c r="S285" s="30">
        <f t="shared" si="4"/>
        <v>0</v>
      </c>
      <c r="T285" s="19"/>
    </row>
    <row r="286" spans="1:20" ht="21.75" x14ac:dyDescent="0.2">
      <c r="A286" s="19"/>
      <c r="B286" s="20" t="s">
        <v>32</v>
      </c>
      <c r="C286" s="19"/>
      <c r="D286" s="21">
        <v>35030</v>
      </c>
      <c r="E286" s="22">
        <v>35030</v>
      </c>
      <c r="F286" s="23">
        <v>0</v>
      </c>
      <c r="G286" s="19">
        <v>0</v>
      </c>
      <c r="H286" s="19">
        <v>0</v>
      </c>
      <c r="I286" s="19">
        <v>0</v>
      </c>
      <c r="J286" s="24">
        <v>3720</v>
      </c>
      <c r="K286" s="24">
        <v>31310</v>
      </c>
      <c r="L286" s="19">
        <v>0</v>
      </c>
      <c r="M286" s="19">
        <v>0</v>
      </c>
      <c r="N286" s="19">
        <v>0</v>
      </c>
      <c r="O286" s="19"/>
      <c r="P286" s="19"/>
      <c r="Q286" s="19"/>
      <c r="R286" s="19"/>
      <c r="S286" s="30">
        <f t="shared" si="4"/>
        <v>0</v>
      </c>
      <c r="T286" s="19"/>
    </row>
    <row r="287" spans="1:20" ht="21.75" x14ac:dyDescent="0.2">
      <c r="A287" s="19"/>
      <c r="B287" s="20" t="s">
        <v>37</v>
      </c>
      <c r="C287" s="19"/>
      <c r="D287" s="19">
        <v>0</v>
      </c>
      <c r="E287" s="23">
        <v>0</v>
      </c>
      <c r="F287" s="23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/>
      <c r="P287" s="19"/>
      <c r="Q287" s="19"/>
      <c r="R287" s="19"/>
      <c r="S287" s="30">
        <f t="shared" si="4"/>
        <v>0</v>
      </c>
      <c r="T287" s="19"/>
    </row>
    <row r="288" spans="1:20" ht="21.75" x14ac:dyDescent="0.2">
      <c r="A288" s="15"/>
      <c r="B288" s="16" t="s">
        <v>33</v>
      </c>
      <c r="C288" s="15"/>
      <c r="D288" s="17">
        <v>23170</v>
      </c>
      <c r="E288" s="18">
        <v>6460</v>
      </c>
      <c r="F288" s="18">
        <v>16710</v>
      </c>
      <c r="G288" s="16">
        <v>0</v>
      </c>
      <c r="H288" s="16">
        <v>0</v>
      </c>
      <c r="I288" s="16">
        <v>0</v>
      </c>
      <c r="J288" s="16">
        <v>0</v>
      </c>
      <c r="K288" s="18">
        <v>4460</v>
      </c>
      <c r="L288" s="16">
        <v>0</v>
      </c>
      <c r="M288" s="16">
        <v>0</v>
      </c>
      <c r="N288" s="16">
        <v>0</v>
      </c>
      <c r="O288" s="15"/>
      <c r="P288" s="15"/>
      <c r="Q288" s="15"/>
      <c r="R288" s="15"/>
      <c r="S288" s="29">
        <f t="shared" si="4"/>
        <v>18710</v>
      </c>
      <c r="T288" s="15"/>
    </row>
    <row r="289" spans="1:20" ht="21.75" x14ac:dyDescent="0.2">
      <c r="A289" s="19"/>
      <c r="B289" s="20" t="s">
        <v>45</v>
      </c>
      <c r="C289" s="19"/>
      <c r="D289" s="21">
        <v>4000</v>
      </c>
      <c r="E289" s="22">
        <v>4000</v>
      </c>
      <c r="F289" s="23">
        <v>0</v>
      </c>
      <c r="G289" s="19">
        <v>0</v>
      </c>
      <c r="H289" s="19">
        <v>0</v>
      </c>
      <c r="I289" s="19">
        <v>0</v>
      </c>
      <c r="J289" s="19">
        <v>0</v>
      </c>
      <c r="K289" s="24">
        <v>4000</v>
      </c>
      <c r="L289" s="19">
        <v>0</v>
      </c>
      <c r="M289" s="19">
        <v>0</v>
      </c>
      <c r="N289" s="19">
        <v>0</v>
      </c>
      <c r="O289" s="19"/>
      <c r="P289" s="19"/>
      <c r="Q289" s="19"/>
      <c r="R289" s="19"/>
      <c r="S289" s="30">
        <f t="shared" si="4"/>
        <v>0</v>
      </c>
      <c r="T289" s="19"/>
    </row>
    <row r="290" spans="1:20" ht="21.75" x14ac:dyDescent="0.2">
      <c r="A290" s="19"/>
      <c r="B290" s="20" t="s">
        <v>34</v>
      </c>
      <c r="C290" s="19"/>
      <c r="D290" s="21">
        <v>17170</v>
      </c>
      <c r="E290" s="23">
        <v>460</v>
      </c>
      <c r="F290" s="22">
        <v>16710</v>
      </c>
      <c r="G290" s="19">
        <v>0</v>
      </c>
      <c r="H290" s="19">
        <v>0</v>
      </c>
      <c r="I290" s="19">
        <v>0</v>
      </c>
      <c r="J290" s="19">
        <v>0</v>
      </c>
      <c r="K290" s="19">
        <v>460</v>
      </c>
      <c r="L290" s="19">
        <v>0</v>
      </c>
      <c r="M290" s="19">
        <v>0</v>
      </c>
      <c r="N290" s="19">
        <v>0</v>
      </c>
      <c r="O290" s="19"/>
      <c r="P290" s="19"/>
      <c r="Q290" s="19"/>
      <c r="R290" s="19"/>
      <c r="S290" s="30">
        <f t="shared" si="4"/>
        <v>16710</v>
      </c>
      <c r="T290" s="19"/>
    </row>
    <row r="291" spans="1:20" ht="21.75" x14ac:dyDescent="0.2">
      <c r="A291" s="19"/>
      <c r="B291" s="20" t="s">
        <v>38</v>
      </c>
      <c r="C291" s="19"/>
      <c r="D291" s="21">
        <v>2000</v>
      </c>
      <c r="E291" s="22">
        <v>2000</v>
      </c>
      <c r="F291" s="23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/>
      <c r="P291" s="19"/>
      <c r="Q291" s="19"/>
      <c r="R291" s="19"/>
      <c r="S291" s="30">
        <f t="shared" si="4"/>
        <v>2000</v>
      </c>
      <c r="T291" s="19"/>
    </row>
    <row r="292" spans="1:20" ht="43.5" x14ac:dyDescent="0.2">
      <c r="A292" s="10" t="s">
        <v>184</v>
      </c>
      <c r="B292" s="11" t="s">
        <v>185</v>
      </c>
      <c r="C292" s="11" t="s">
        <v>182</v>
      </c>
      <c r="D292" s="12">
        <v>18000</v>
      </c>
      <c r="E292" s="10">
        <v>0</v>
      </c>
      <c r="F292" s="13">
        <v>18000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4"/>
      <c r="P292" s="14"/>
      <c r="Q292" s="14"/>
      <c r="R292" s="14"/>
      <c r="S292" s="28">
        <f t="shared" si="4"/>
        <v>18000</v>
      </c>
      <c r="T292" s="14"/>
    </row>
    <row r="293" spans="1:20" ht="21.75" x14ac:dyDescent="0.2">
      <c r="A293" s="15"/>
      <c r="B293" s="16" t="s">
        <v>31</v>
      </c>
      <c r="C293" s="15"/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5"/>
      <c r="P293" s="15"/>
      <c r="Q293" s="15"/>
      <c r="R293" s="15"/>
      <c r="S293" s="29">
        <f t="shared" si="4"/>
        <v>0</v>
      </c>
      <c r="T293" s="15"/>
    </row>
    <row r="294" spans="1:20" ht="21.75" x14ac:dyDescent="0.2">
      <c r="A294" s="19"/>
      <c r="B294" s="20" t="s">
        <v>44</v>
      </c>
      <c r="C294" s="19"/>
      <c r="D294" s="19">
        <v>0</v>
      </c>
      <c r="E294" s="23">
        <v>0</v>
      </c>
      <c r="F294" s="23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/>
      <c r="P294" s="19"/>
      <c r="Q294" s="19"/>
      <c r="R294" s="19"/>
      <c r="S294" s="30">
        <f t="shared" si="4"/>
        <v>0</v>
      </c>
      <c r="T294" s="19"/>
    </row>
    <row r="295" spans="1:20" ht="21.75" x14ac:dyDescent="0.2">
      <c r="A295" s="19"/>
      <c r="B295" s="20" t="s">
        <v>32</v>
      </c>
      <c r="C295" s="19"/>
      <c r="D295" s="19">
        <v>0</v>
      </c>
      <c r="E295" s="23">
        <v>0</v>
      </c>
      <c r="F295" s="23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/>
      <c r="P295" s="19"/>
      <c r="Q295" s="19"/>
      <c r="R295" s="19"/>
      <c r="S295" s="30">
        <f t="shared" si="4"/>
        <v>0</v>
      </c>
      <c r="T295" s="19"/>
    </row>
    <row r="296" spans="1:20" ht="21.75" x14ac:dyDescent="0.2">
      <c r="A296" s="15"/>
      <c r="B296" s="16" t="s">
        <v>33</v>
      </c>
      <c r="C296" s="15"/>
      <c r="D296" s="17">
        <v>18000</v>
      </c>
      <c r="E296" s="16">
        <v>0</v>
      </c>
      <c r="F296" s="18">
        <v>18000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5"/>
      <c r="P296" s="15"/>
      <c r="Q296" s="15"/>
      <c r="R296" s="15"/>
      <c r="S296" s="29">
        <f t="shared" si="4"/>
        <v>18000</v>
      </c>
      <c r="T296" s="15"/>
    </row>
    <row r="297" spans="1:20" ht="21.75" x14ac:dyDescent="0.2">
      <c r="A297" s="19"/>
      <c r="B297" s="20" t="s">
        <v>45</v>
      </c>
      <c r="C297" s="19"/>
      <c r="D297" s="21">
        <v>3000</v>
      </c>
      <c r="E297" s="23">
        <v>0</v>
      </c>
      <c r="F297" s="22">
        <v>3000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/>
      <c r="P297" s="19"/>
      <c r="Q297" s="19"/>
      <c r="R297" s="19"/>
      <c r="S297" s="30">
        <f t="shared" si="4"/>
        <v>3000</v>
      </c>
      <c r="T297" s="19"/>
    </row>
    <row r="298" spans="1:20" ht="21.75" x14ac:dyDescent="0.2">
      <c r="A298" s="19"/>
      <c r="B298" s="20" t="s">
        <v>34</v>
      </c>
      <c r="C298" s="19"/>
      <c r="D298" s="21">
        <v>15000</v>
      </c>
      <c r="E298" s="23">
        <v>0</v>
      </c>
      <c r="F298" s="22">
        <v>15000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/>
      <c r="P298" s="19"/>
      <c r="Q298" s="19"/>
      <c r="R298" s="19"/>
      <c r="S298" s="30">
        <f t="shared" si="4"/>
        <v>15000</v>
      </c>
      <c r="T298" s="19"/>
    </row>
    <row r="299" spans="1:20" ht="43.5" x14ac:dyDescent="0.2">
      <c r="A299" s="6" t="s">
        <v>186</v>
      </c>
      <c r="B299" s="6" t="s">
        <v>187</v>
      </c>
      <c r="C299" s="6" t="s">
        <v>165</v>
      </c>
      <c r="D299" s="7">
        <v>175000</v>
      </c>
      <c r="E299" s="8">
        <v>4500</v>
      </c>
      <c r="F299" s="8">
        <v>170500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9"/>
      <c r="P299" s="9"/>
      <c r="Q299" s="9"/>
      <c r="R299" s="9"/>
      <c r="S299" s="31">
        <f t="shared" si="4"/>
        <v>175000</v>
      </c>
      <c r="T299" s="6" t="s">
        <v>166</v>
      </c>
    </row>
    <row r="300" spans="1:20" ht="21.75" x14ac:dyDescent="0.2">
      <c r="A300" s="10" t="s">
        <v>188</v>
      </c>
      <c r="B300" s="11" t="s">
        <v>189</v>
      </c>
      <c r="C300" s="11" t="s">
        <v>165</v>
      </c>
      <c r="D300" s="12">
        <v>34500</v>
      </c>
      <c r="E300" s="13">
        <v>4500</v>
      </c>
      <c r="F300" s="13">
        <v>30000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4"/>
      <c r="P300" s="14"/>
      <c r="Q300" s="14"/>
      <c r="R300" s="14"/>
      <c r="S300" s="28">
        <f t="shared" si="4"/>
        <v>34500</v>
      </c>
      <c r="T300" s="14"/>
    </row>
    <row r="301" spans="1:20" ht="21.75" x14ac:dyDescent="0.2">
      <c r="A301" s="15"/>
      <c r="B301" s="16" t="s">
        <v>31</v>
      </c>
      <c r="C301" s="15"/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5"/>
      <c r="P301" s="15"/>
      <c r="Q301" s="15"/>
      <c r="R301" s="15"/>
      <c r="S301" s="29">
        <f t="shared" si="4"/>
        <v>0</v>
      </c>
      <c r="T301" s="15"/>
    </row>
    <row r="302" spans="1:20" ht="21.75" x14ac:dyDescent="0.2">
      <c r="A302" s="19"/>
      <c r="B302" s="20" t="s">
        <v>44</v>
      </c>
      <c r="C302" s="19"/>
      <c r="D302" s="19">
        <v>0</v>
      </c>
      <c r="E302" s="23">
        <v>0</v>
      </c>
      <c r="F302" s="23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/>
      <c r="P302" s="19"/>
      <c r="Q302" s="19"/>
      <c r="R302" s="19"/>
      <c r="S302" s="30">
        <f t="shared" si="4"/>
        <v>0</v>
      </c>
      <c r="T302" s="19"/>
    </row>
    <row r="303" spans="1:20" ht="21.75" x14ac:dyDescent="0.2">
      <c r="A303" s="19"/>
      <c r="B303" s="20" t="s">
        <v>32</v>
      </c>
      <c r="C303" s="19"/>
      <c r="D303" s="19">
        <v>0</v>
      </c>
      <c r="E303" s="23">
        <v>0</v>
      </c>
      <c r="F303" s="23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/>
      <c r="P303" s="19"/>
      <c r="Q303" s="19"/>
      <c r="R303" s="19"/>
      <c r="S303" s="30">
        <f t="shared" si="4"/>
        <v>0</v>
      </c>
      <c r="T303" s="19"/>
    </row>
    <row r="304" spans="1:20" ht="21.75" x14ac:dyDescent="0.2">
      <c r="A304" s="15"/>
      <c r="B304" s="16" t="s">
        <v>33</v>
      </c>
      <c r="C304" s="15"/>
      <c r="D304" s="17">
        <v>34500</v>
      </c>
      <c r="E304" s="18">
        <v>4500</v>
      </c>
      <c r="F304" s="18">
        <v>30000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5"/>
      <c r="P304" s="15"/>
      <c r="Q304" s="15"/>
      <c r="R304" s="15"/>
      <c r="S304" s="29">
        <f t="shared" si="4"/>
        <v>34500</v>
      </c>
      <c r="T304" s="15"/>
    </row>
    <row r="305" spans="1:20" ht="21.75" x14ac:dyDescent="0.2">
      <c r="A305" s="19"/>
      <c r="B305" s="20" t="s">
        <v>45</v>
      </c>
      <c r="C305" s="19"/>
      <c r="D305" s="21">
        <v>7500</v>
      </c>
      <c r="E305" s="22">
        <v>4500</v>
      </c>
      <c r="F305" s="22">
        <v>3000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/>
      <c r="P305" s="19"/>
      <c r="Q305" s="19"/>
      <c r="R305" s="19"/>
      <c r="S305" s="30">
        <f t="shared" si="4"/>
        <v>7500</v>
      </c>
      <c r="T305" s="19"/>
    </row>
    <row r="306" spans="1:20" ht="21.75" x14ac:dyDescent="0.2">
      <c r="A306" s="19"/>
      <c r="B306" s="20" t="s">
        <v>34</v>
      </c>
      <c r="C306" s="19"/>
      <c r="D306" s="21">
        <v>27000</v>
      </c>
      <c r="E306" s="23">
        <v>0</v>
      </c>
      <c r="F306" s="22">
        <v>27000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/>
      <c r="P306" s="19"/>
      <c r="Q306" s="19"/>
      <c r="R306" s="19"/>
      <c r="S306" s="30">
        <f t="shared" si="4"/>
        <v>27000</v>
      </c>
      <c r="T306" s="19"/>
    </row>
    <row r="307" spans="1:20" ht="21.75" x14ac:dyDescent="0.2">
      <c r="A307" s="10" t="s">
        <v>190</v>
      </c>
      <c r="B307" s="11" t="s">
        <v>191</v>
      </c>
      <c r="C307" s="11" t="s">
        <v>192</v>
      </c>
      <c r="D307" s="12">
        <v>103000</v>
      </c>
      <c r="E307" s="10">
        <v>0</v>
      </c>
      <c r="F307" s="13">
        <v>103000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4"/>
      <c r="P307" s="14"/>
      <c r="Q307" s="14"/>
      <c r="R307" s="14"/>
      <c r="S307" s="28">
        <f t="shared" si="4"/>
        <v>103000</v>
      </c>
      <c r="T307" s="14"/>
    </row>
    <row r="308" spans="1:20" ht="21.75" x14ac:dyDescent="0.2">
      <c r="A308" s="15"/>
      <c r="B308" s="16" t="s">
        <v>31</v>
      </c>
      <c r="C308" s="15"/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5"/>
      <c r="P308" s="15"/>
      <c r="Q308" s="15"/>
      <c r="R308" s="15"/>
      <c r="S308" s="29">
        <f t="shared" si="4"/>
        <v>0</v>
      </c>
      <c r="T308" s="15"/>
    </row>
    <row r="309" spans="1:20" ht="21.75" x14ac:dyDescent="0.2">
      <c r="A309" s="19"/>
      <c r="B309" s="20" t="s">
        <v>44</v>
      </c>
      <c r="C309" s="19"/>
      <c r="D309" s="19">
        <v>0</v>
      </c>
      <c r="E309" s="23">
        <v>0</v>
      </c>
      <c r="F309" s="23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/>
      <c r="P309" s="19"/>
      <c r="Q309" s="19"/>
      <c r="R309" s="19"/>
      <c r="S309" s="30">
        <f t="shared" si="4"/>
        <v>0</v>
      </c>
      <c r="T309" s="19"/>
    </row>
    <row r="310" spans="1:20" ht="21.75" x14ac:dyDescent="0.2">
      <c r="A310" s="19"/>
      <c r="B310" s="20" t="s">
        <v>32</v>
      </c>
      <c r="C310" s="19"/>
      <c r="D310" s="19">
        <v>0</v>
      </c>
      <c r="E310" s="23">
        <v>0</v>
      </c>
      <c r="F310" s="23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/>
      <c r="P310" s="19"/>
      <c r="Q310" s="19"/>
      <c r="R310" s="19"/>
      <c r="S310" s="30">
        <f t="shared" si="4"/>
        <v>0</v>
      </c>
      <c r="T310" s="19"/>
    </row>
    <row r="311" spans="1:20" ht="21.75" x14ac:dyDescent="0.2">
      <c r="A311" s="19"/>
      <c r="B311" s="20" t="s">
        <v>37</v>
      </c>
      <c r="C311" s="19"/>
      <c r="D311" s="19">
        <v>0</v>
      </c>
      <c r="E311" s="23">
        <v>0</v>
      </c>
      <c r="F311" s="23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/>
      <c r="P311" s="19"/>
      <c r="Q311" s="19"/>
      <c r="R311" s="19"/>
      <c r="S311" s="30">
        <f t="shared" si="4"/>
        <v>0</v>
      </c>
      <c r="T311" s="19"/>
    </row>
    <row r="312" spans="1:20" ht="21.75" x14ac:dyDescent="0.2">
      <c r="A312" s="15"/>
      <c r="B312" s="16" t="s">
        <v>33</v>
      </c>
      <c r="C312" s="15"/>
      <c r="D312" s="17">
        <v>103000</v>
      </c>
      <c r="E312" s="16">
        <v>0</v>
      </c>
      <c r="F312" s="18">
        <v>103000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5"/>
      <c r="P312" s="15"/>
      <c r="Q312" s="15"/>
      <c r="R312" s="15"/>
      <c r="S312" s="29">
        <f t="shared" si="4"/>
        <v>103000</v>
      </c>
      <c r="T312" s="15"/>
    </row>
    <row r="313" spans="1:20" ht="21.75" x14ac:dyDescent="0.2">
      <c r="A313" s="19"/>
      <c r="B313" s="20" t="s">
        <v>45</v>
      </c>
      <c r="C313" s="19"/>
      <c r="D313" s="21">
        <v>31500</v>
      </c>
      <c r="E313" s="23">
        <v>0</v>
      </c>
      <c r="F313" s="22">
        <v>31500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/>
      <c r="P313" s="19"/>
      <c r="Q313" s="19"/>
      <c r="R313" s="19"/>
      <c r="S313" s="30">
        <f t="shared" si="4"/>
        <v>31500</v>
      </c>
      <c r="T313" s="19"/>
    </row>
    <row r="314" spans="1:20" ht="21.75" x14ac:dyDescent="0.2">
      <c r="A314" s="19"/>
      <c r="B314" s="20" t="s">
        <v>34</v>
      </c>
      <c r="C314" s="19"/>
      <c r="D314" s="21">
        <v>50800</v>
      </c>
      <c r="E314" s="23">
        <v>0</v>
      </c>
      <c r="F314" s="22">
        <v>50800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/>
      <c r="P314" s="19"/>
      <c r="Q314" s="19"/>
      <c r="R314" s="19"/>
      <c r="S314" s="30">
        <f t="shared" si="4"/>
        <v>50800</v>
      </c>
      <c r="T314" s="19"/>
    </row>
    <row r="315" spans="1:20" ht="21.75" x14ac:dyDescent="0.2">
      <c r="A315" s="19"/>
      <c r="B315" s="20" t="s">
        <v>38</v>
      </c>
      <c r="C315" s="19"/>
      <c r="D315" s="21">
        <v>20700</v>
      </c>
      <c r="E315" s="23">
        <v>0</v>
      </c>
      <c r="F315" s="22">
        <v>20700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/>
      <c r="P315" s="19"/>
      <c r="Q315" s="19"/>
      <c r="R315" s="19"/>
      <c r="S315" s="30">
        <f t="shared" si="4"/>
        <v>20700</v>
      </c>
      <c r="T315" s="19"/>
    </row>
    <row r="316" spans="1:20" ht="21.75" x14ac:dyDescent="0.2">
      <c r="A316" s="10" t="s">
        <v>193</v>
      </c>
      <c r="B316" s="11" t="s">
        <v>194</v>
      </c>
      <c r="C316" s="11" t="s">
        <v>165</v>
      </c>
      <c r="D316" s="12">
        <v>37500</v>
      </c>
      <c r="E316" s="10">
        <v>0</v>
      </c>
      <c r="F316" s="13">
        <v>37500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4"/>
      <c r="P316" s="14"/>
      <c r="Q316" s="14"/>
      <c r="R316" s="14"/>
      <c r="S316" s="28">
        <f t="shared" si="4"/>
        <v>37500</v>
      </c>
      <c r="T316" s="14"/>
    </row>
    <row r="317" spans="1:20" ht="21.75" x14ac:dyDescent="0.2">
      <c r="A317" s="15"/>
      <c r="B317" s="16" t="s">
        <v>31</v>
      </c>
      <c r="C317" s="15"/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5"/>
      <c r="P317" s="15"/>
      <c r="Q317" s="15"/>
      <c r="R317" s="15"/>
      <c r="S317" s="29">
        <f t="shared" si="4"/>
        <v>0</v>
      </c>
      <c r="T317" s="15"/>
    </row>
    <row r="318" spans="1:20" ht="21.75" x14ac:dyDescent="0.2">
      <c r="A318" s="19"/>
      <c r="B318" s="20" t="s">
        <v>44</v>
      </c>
      <c r="C318" s="19"/>
      <c r="D318" s="19">
        <v>0</v>
      </c>
      <c r="E318" s="23">
        <v>0</v>
      </c>
      <c r="F318" s="23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/>
      <c r="P318" s="19"/>
      <c r="Q318" s="19"/>
      <c r="R318" s="19"/>
      <c r="S318" s="30">
        <f t="shared" si="4"/>
        <v>0</v>
      </c>
      <c r="T318" s="19"/>
    </row>
    <row r="319" spans="1:20" ht="21.75" x14ac:dyDescent="0.2">
      <c r="A319" s="19"/>
      <c r="B319" s="20" t="s">
        <v>32</v>
      </c>
      <c r="C319" s="19"/>
      <c r="D319" s="19">
        <v>0</v>
      </c>
      <c r="E319" s="23">
        <v>0</v>
      </c>
      <c r="F319" s="23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/>
      <c r="P319" s="19"/>
      <c r="Q319" s="19"/>
      <c r="R319" s="19"/>
      <c r="S319" s="30">
        <f t="shared" si="4"/>
        <v>0</v>
      </c>
      <c r="T319" s="19"/>
    </row>
    <row r="320" spans="1:20" ht="21.75" x14ac:dyDescent="0.2">
      <c r="A320" s="15"/>
      <c r="B320" s="16" t="s">
        <v>33</v>
      </c>
      <c r="C320" s="15"/>
      <c r="D320" s="17">
        <v>37500</v>
      </c>
      <c r="E320" s="16">
        <v>0</v>
      </c>
      <c r="F320" s="18">
        <v>37500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5"/>
      <c r="P320" s="15"/>
      <c r="Q320" s="15"/>
      <c r="R320" s="15"/>
      <c r="S320" s="29">
        <f t="shared" si="4"/>
        <v>37500</v>
      </c>
      <c r="T320" s="15"/>
    </row>
    <row r="321" spans="1:20" ht="21.75" x14ac:dyDescent="0.2">
      <c r="A321" s="19"/>
      <c r="B321" s="20" t="s">
        <v>45</v>
      </c>
      <c r="C321" s="19"/>
      <c r="D321" s="21">
        <v>7500</v>
      </c>
      <c r="E321" s="23">
        <v>0</v>
      </c>
      <c r="F321" s="22">
        <v>7500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/>
      <c r="P321" s="19"/>
      <c r="Q321" s="19"/>
      <c r="R321" s="19"/>
      <c r="S321" s="30">
        <f t="shared" si="4"/>
        <v>7500</v>
      </c>
      <c r="T321" s="19"/>
    </row>
    <row r="322" spans="1:20" ht="21.75" x14ac:dyDescent="0.2">
      <c r="A322" s="19"/>
      <c r="B322" s="20" t="s">
        <v>34</v>
      </c>
      <c r="C322" s="19"/>
      <c r="D322" s="21">
        <v>30000</v>
      </c>
      <c r="E322" s="23">
        <v>0</v>
      </c>
      <c r="F322" s="22">
        <v>30000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/>
      <c r="P322" s="19"/>
      <c r="Q322" s="19"/>
      <c r="R322" s="19"/>
      <c r="S322" s="30">
        <f t="shared" si="4"/>
        <v>30000</v>
      </c>
      <c r="T322" s="19"/>
    </row>
    <row r="323" spans="1:20" ht="43.5" x14ac:dyDescent="0.2">
      <c r="A323" s="6" t="s">
        <v>195</v>
      </c>
      <c r="B323" s="6" t="s">
        <v>196</v>
      </c>
      <c r="C323" s="6" t="s">
        <v>197</v>
      </c>
      <c r="D323" s="7">
        <v>86400</v>
      </c>
      <c r="E323" s="8">
        <v>16360</v>
      </c>
      <c r="F323" s="8">
        <v>70040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8">
        <v>16360</v>
      </c>
      <c r="N323" s="6">
        <v>0</v>
      </c>
      <c r="O323" s="9"/>
      <c r="P323" s="9"/>
      <c r="Q323" s="9"/>
      <c r="R323" s="9"/>
      <c r="S323" s="31">
        <f t="shared" si="4"/>
        <v>70040</v>
      </c>
      <c r="T323" s="6" t="s">
        <v>166</v>
      </c>
    </row>
    <row r="324" spans="1:20" ht="87" x14ac:dyDescent="0.2">
      <c r="A324" s="10" t="s">
        <v>198</v>
      </c>
      <c r="B324" s="11" t="s">
        <v>199</v>
      </c>
      <c r="C324" s="11" t="s">
        <v>197</v>
      </c>
      <c r="D324" s="12">
        <v>86400</v>
      </c>
      <c r="E324" s="13">
        <v>16360</v>
      </c>
      <c r="F324" s="13">
        <v>70040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3">
        <v>16360</v>
      </c>
      <c r="N324" s="10">
        <v>0</v>
      </c>
      <c r="O324" s="14"/>
      <c r="P324" s="14"/>
      <c r="Q324" s="14"/>
      <c r="R324" s="14"/>
      <c r="S324" s="28">
        <f t="shared" si="4"/>
        <v>70040</v>
      </c>
      <c r="T324" s="14"/>
    </row>
    <row r="325" spans="1:20" ht="21.75" x14ac:dyDescent="0.2">
      <c r="A325" s="15"/>
      <c r="B325" s="16" t="s">
        <v>33</v>
      </c>
      <c r="C325" s="15"/>
      <c r="D325" s="17">
        <v>86400</v>
      </c>
      <c r="E325" s="18">
        <v>16360</v>
      </c>
      <c r="F325" s="18">
        <v>70040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8">
        <v>16360</v>
      </c>
      <c r="N325" s="16">
        <v>0</v>
      </c>
      <c r="O325" s="15"/>
      <c r="P325" s="15"/>
      <c r="Q325" s="15"/>
      <c r="R325" s="15"/>
      <c r="S325" s="29">
        <f t="shared" ref="S325:S388" si="5">D325-(SUM(G325:R325))</f>
        <v>70040</v>
      </c>
      <c r="T325" s="15"/>
    </row>
    <row r="326" spans="1:20" ht="21.75" x14ac:dyDescent="0.2">
      <c r="A326" s="19"/>
      <c r="B326" s="20" t="s">
        <v>34</v>
      </c>
      <c r="C326" s="19"/>
      <c r="D326" s="21">
        <v>26600</v>
      </c>
      <c r="E326" s="22">
        <v>16360</v>
      </c>
      <c r="F326" s="22">
        <v>10240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24">
        <v>16360</v>
      </c>
      <c r="N326" s="19">
        <v>0</v>
      </c>
      <c r="O326" s="19"/>
      <c r="P326" s="19"/>
      <c r="Q326" s="19"/>
      <c r="R326" s="19"/>
      <c r="S326" s="30">
        <f t="shared" si="5"/>
        <v>10240</v>
      </c>
      <c r="T326" s="19"/>
    </row>
    <row r="327" spans="1:20" ht="21.75" x14ac:dyDescent="0.2">
      <c r="A327" s="19"/>
      <c r="B327" s="20" t="s">
        <v>38</v>
      </c>
      <c r="C327" s="19"/>
      <c r="D327" s="21">
        <v>59800</v>
      </c>
      <c r="E327" s="23">
        <v>0</v>
      </c>
      <c r="F327" s="22">
        <v>59800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/>
      <c r="P327" s="19"/>
      <c r="Q327" s="19"/>
      <c r="R327" s="19"/>
      <c r="S327" s="30">
        <f t="shared" si="5"/>
        <v>59800</v>
      </c>
      <c r="T327" s="19"/>
    </row>
    <row r="328" spans="1:20" ht="43.5" x14ac:dyDescent="0.2">
      <c r="A328" s="6" t="s">
        <v>200</v>
      </c>
      <c r="B328" s="6" t="s">
        <v>201</v>
      </c>
      <c r="C328" s="6" t="s">
        <v>202</v>
      </c>
      <c r="D328" s="7">
        <v>100000</v>
      </c>
      <c r="E328" s="8">
        <v>59975</v>
      </c>
      <c r="F328" s="8">
        <v>40025</v>
      </c>
      <c r="G328" s="6">
        <v>0</v>
      </c>
      <c r="H328" s="6">
        <v>0</v>
      </c>
      <c r="I328" s="6">
        <v>0</v>
      </c>
      <c r="J328" s="6">
        <v>0</v>
      </c>
      <c r="K328" s="8">
        <v>59975</v>
      </c>
      <c r="L328" s="6">
        <v>0</v>
      </c>
      <c r="M328" s="6">
        <v>0</v>
      </c>
      <c r="N328" s="6">
        <v>0</v>
      </c>
      <c r="O328" s="9"/>
      <c r="P328" s="9"/>
      <c r="Q328" s="9"/>
      <c r="R328" s="9"/>
      <c r="S328" s="31">
        <f t="shared" si="5"/>
        <v>40025</v>
      </c>
      <c r="T328" s="6" t="s">
        <v>203</v>
      </c>
    </row>
    <row r="329" spans="1:20" ht="43.5" x14ac:dyDescent="0.2">
      <c r="A329" s="10" t="s">
        <v>204</v>
      </c>
      <c r="B329" s="11" t="s">
        <v>205</v>
      </c>
      <c r="C329" s="11" t="s">
        <v>202</v>
      </c>
      <c r="D329" s="12">
        <v>10000</v>
      </c>
      <c r="E329" s="10">
        <v>0</v>
      </c>
      <c r="F329" s="13">
        <v>10000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4"/>
      <c r="P329" s="14"/>
      <c r="Q329" s="14"/>
      <c r="R329" s="14"/>
      <c r="S329" s="28">
        <f t="shared" si="5"/>
        <v>10000</v>
      </c>
      <c r="T329" s="14"/>
    </row>
    <row r="330" spans="1:20" ht="21.75" x14ac:dyDescent="0.2">
      <c r="A330" s="15"/>
      <c r="B330" s="16" t="s">
        <v>31</v>
      </c>
      <c r="C330" s="15"/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5"/>
      <c r="P330" s="15"/>
      <c r="Q330" s="15"/>
      <c r="R330" s="15"/>
      <c r="S330" s="29">
        <f t="shared" si="5"/>
        <v>0</v>
      </c>
      <c r="T330" s="15"/>
    </row>
    <row r="331" spans="1:20" ht="21.75" x14ac:dyDescent="0.2">
      <c r="A331" s="19"/>
      <c r="B331" s="20" t="s">
        <v>32</v>
      </c>
      <c r="C331" s="19"/>
      <c r="D331" s="19">
        <v>0</v>
      </c>
      <c r="E331" s="23">
        <v>0</v>
      </c>
      <c r="F331" s="23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/>
      <c r="P331" s="19"/>
      <c r="Q331" s="19"/>
      <c r="R331" s="19"/>
      <c r="S331" s="30">
        <f t="shared" si="5"/>
        <v>0</v>
      </c>
      <c r="T331" s="19"/>
    </row>
    <row r="332" spans="1:20" ht="21.75" x14ac:dyDescent="0.2">
      <c r="A332" s="15"/>
      <c r="B332" s="16" t="s">
        <v>33</v>
      </c>
      <c r="C332" s="15"/>
      <c r="D332" s="17">
        <v>10000</v>
      </c>
      <c r="E332" s="16">
        <v>0</v>
      </c>
      <c r="F332" s="18">
        <v>10000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5"/>
      <c r="P332" s="15"/>
      <c r="Q332" s="15"/>
      <c r="R332" s="15"/>
      <c r="S332" s="29">
        <f t="shared" si="5"/>
        <v>10000</v>
      </c>
      <c r="T332" s="15"/>
    </row>
    <row r="333" spans="1:20" ht="21.75" x14ac:dyDescent="0.2">
      <c r="A333" s="19"/>
      <c r="B333" s="20" t="s">
        <v>34</v>
      </c>
      <c r="C333" s="19"/>
      <c r="D333" s="21">
        <v>10000</v>
      </c>
      <c r="E333" s="23">
        <v>0</v>
      </c>
      <c r="F333" s="22">
        <v>10000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/>
      <c r="P333" s="19"/>
      <c r="Q333" s="19"/>
      <c r="R333" s="19"/>
      <c r="S333" s="30">
        <f t="shared" si="5"/>
        <v>10000</v>
      </c>
      <c r="T333" s="19"/>
    </row>
    <row r="334" spans="1:20" ht="43.5" x14ac:dyDescent="0.2">
      <c r="A334" s="10" t="s">
        <v>206</v>
      </c>
      <c r="B334" s="11" t="s">
        <v>207</v>
      </c>
      <c r="C334" s="11" t="s">
        <v>202</v>
      </c>
      <c r="D334" s="12">
        <v>10000</v>
      </c>
      <c r="E334" s="10">
        <v>0</v>
      </c>
      <c r="F334" s="13">
        <v>10000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4"/>
      <c r="P334" s="14"/>
      <c r="Q334" s="14"/>
      <c r="R334" s="14"/>
      <c r="S334" s="28">
        <f t="shared" si="5"/>
        <v>10000</v>
      </c>
      <c r="T334" s="14"/>
    </row>
    <row r="335" spans="1:20" ht="21.75" x14ac:dyDescent="0.2">
      <c r="A335" s="15"/>
      <c r="B335" s="16" t="s">
        <v>31</v>
      </c>
      <c r="C335" s="15"/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5"/>
      <c r="P335" s="15"/>
      <c r="Q335" s="15"/>
      <c r="R335" s="15"/>
      <c r="S335" s="29">
        <f t="shared" si="5"/>
        <v>0</v>
      </c>
      <c r="T335" s="15"/>
    </row>
    <row r="336" spans="1:20" ht="21.75" x14ac:dyDescent="0.2">
      <c r="A336" s="19"/>
      <c r="B336" s="20" t="s">
        <v>32</v>
      </c>
      <c r="C336" s="19"/>
      <c r="D336" s="19">
        <v>0</v>
      </c>
      <c r="E336" s="23">
        <v>0</v>
      </c>
      <c r="F336" s="23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/>
      <c r="P336" s="19"/>
      <c r="Q336" s="19"/>
      <c r="R336" s="19"/>
      <c r="S336" s="30">
        <f t="shared" si="5"/>
        <v>0</v>
      </c>
      <c r="T336" s="19"/>
    </row>
    <row r="337" spans="1:20" ht="21.75" x14ac:dyDescent="0.2">
      <c r="A337" s="15"/>
      <c r="B337" s="16" t="s">
        <v>33</v>
      </c>
      <c r="C337" s="15"/>
      <c r="D337" s="17">
        <v>10000</v>
      </c>
      <c r="E337" s="16">
        <v>0</v>
      </c>
      <c r="F337" s="18">
        <v>10000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5"/>
      <c r="P337" s="15"/>
      <c r="Q337" s="15"/>
      <c r="R337" s="15"/>
      <c r="S337" s="29">
        <f t="shared" si="5"/>
        <v>10000</v>
      </c>
      <c r="T337" s="15"/>
    </row>
    <row r="338" spans="1:20" ht="21.75" x14ac:dyDescent="0.2">
      <c r="A338" s="19"/>
      <c r="B338" s="20" t="s">
        <v>34</v>
      </c>
      <c r="C338" s="19"/>
      <c r="D338" s="21">
        <v>10000</v>
      </c>
      <c r="E338" s="23">
        <v>0</v>
      </c>
      <c r="F338" s="22">
        <v>10000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/>
      <c r="P338" s="19"/>
      <c r="Q338" s="19"/>
      <c r="R338" s="19"/>
      <c r="S338" s="30">
        <f t="shared" si="5"/>
        <v>10000</v>
      </c>
      <c r="T338" s="19"/>
    </row>
    <row r="339" spans="1:20" ht="21.75" x14ac:dyDescent="0.2">
      <c r="A339" s="10" t="s">
        <v>208</v>
      </c>
      <c r="B339" s="11" t="s">
        <v>209</v>
      </c>
      <c r="C339" s="11" t="s">
        <v>202</v>
      </c>
      <c r="D339" s="12">
        <v>60000</v>
      </c>
      <c r="E339" s="13">
        <v>59975</v>
      </c>
      <c r="F339" s="10">
        <v>25</v>
      </c>
      <c r="G339" s="10">
        <v>0</v>
      </c>
      <c r="H339" s="10">
        <v>0</v>
      </c>
      <c r="I339" s="10">
        <v>0</v>
      </c>
      <c r="J339" s="10">
        <v>0</v>
      </c>
      <c r="K339" s="13">
        <v>59975</v>
      </c>
      <c r="L339" s="10">
        <v>0</v>
      </c>
      <c r="M339" s="10">
        <v>0</v>
      </c>
      <c r="N339" s="10">
        <v>0</v>
      </c>
      <c r="O339" s="14"/>
      <c r="P339" s="14"/>
      <c r="Q339" s="14"/>
      <c r="R339" s="14"/>
      <c r="S339" s="28">
        <f t="shared" si="5"/>
        <v>25</v>
      </c>
      <c r="T339" s="14"/>
    </row>
    <row r="340" spans="1:20" ht="21.75" x14ac:dyDescent="0.2">
      <c r="A340" s="15"/>
      <c r="B340" s="16" t="s">
        <v>31</v>
      </c>
      <c r="C340" s="15"/>
      <c r="D340" s="17">
        <v>60000</v>
      </c>
      <c r="E340" s="18">
        <v>59975</v>
      </c>
      <c r="F340" s="16">
        <v>25</v>
      </c>
      <c r="G340" s="16">
        <v>0</v>
      </c>
      <c r="H340" s="16">
        <v>0</v>
      </c>
      <c r="I340" s="16">
        <v>0</v>
      </c>
      <c r="J340" s="16">
        <v>0</v>
      </c>
      <c r="K340" s="18">
        <v>59975</v>
      </c>
      <c r="L340" s="16">
        <v>0</v>
      </c>
      <c r="M340" s="16">
        <v>0</v>
      </c>
      <c r="N340" s="16">
        <v>0</v>
      </c>
      <c r="O340" s="15"/>
      <c r="P340" s="15"/>
      <c r="Q340" s="15"/>
      <c r="R340" s="15"/>
      <c r="S340" s="29">
        <f t="shared" si="5"/>
        <v>25</v>
      </c>
      <c r="T340" s="15"/>
    </row>
    <row r="341" spans="1:20" ht="21.75" x14ac:dyDescent="0.2">
      <c r="A341" s="19"/>
      <c r="B341" s="20" t="s">
        <v>32</v>
      </c>
      <c r="C341" s="19"/>
      <c r="D341" s="21">
        <v>60000</v>
      </c>
      <c r="E341" s="22">
        <v>59975</v>
      </c>
      <c r="F341" s="23">
        <v>25</v>
      </c>
      <c r="G341" s="19">
        <v>0</v>
      </c>
      <c r="H341" s="19">
        <v>0</v>
      </c>
      <c r="I341" s="19">
        <v>0</v>
      </c>
      <c r="J341" s="19">
        <v>0</v>
      </c>
      <c r="K341" s="24">
        <v>59975</v>
      </c>
      <c r="L341" s="19">
        <v>0</v>
      </c>
      <c r="M341" s="19">
        <v>0</v>
      </c>
      <c r="N341" s="19">
        <v>0</v>
      </c>
      <c r="O341" s="19"/>
      <c r="P341" s="19"/>
      <c r="Q341" s="19"/>
      <c r="R341" s="19"/>
      <c r="S341" s="30">
        <f t="shared" si="5"/>
        <v>25</v>
      </c>
      <c r="T341" s="19"/>
    </row>
    <row r="342" spans="1:20" ht="21.75" x14ac:dyDescent="0.2">
      <c r="A342" s="10" t="s">
        <v>210</v>
      </c>
      <c r="B342" s="11" t="s">
        <v>211</v>
      </c>
      <c r="C342" s="11" t="s">
        <v>202</v>
      </c>
      <c r="D342" s="12">
        <v>20000</v>
      </c>
      <c r="E342" s="10">
        <v>0</v>
      </c>
      <c r="F342" s="13">
        <v>20000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4"/>
      <c r="P342" s="14"/>
      <c r="Q342" s="14"/>
      <c r="R342" s="14"/>
      <c r="S342" s="28">
        <f t="shared" si="5"/>
        <v>20000</v>
      </c>
      <c r="T342" s="14"/>
    </row>
    <row r="343" spans="1:20" ht="21.75" x14ac:dyDescent="0.2">
      <c r="A343" s="15"/>
      <c r="B343" s="16" t="s">
        <v>31</v>
      </c>
      <c r="C343" s="15"/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5"/>
      <c r="P343" s="15"/>
      <c r="Q343" s="15"/>
      <c r="R343" s="15"/>
      <c r="S343" s="29">
        <f t="shared" si="5"/>
        <v>0</v>
      </c>
      <c r="T343" s="15"/>
    </row>
    <row r="344" spans="1:20" ht="21.75" x14ac:dyDescent="0.2">
      <c r="A344" s="19"/>
      <c r="B344" s="20" t="s">
        <v>32</v>
      </c>
      <c r="C344" s="19"/>
      <c r="D344" s="19">
        <v>0</v>
      </c>
      <c r="E344" s="23">
        <v>0</v>
      </c>
      <c r="F344" s="23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/>
      <c r="P344" s="19"/>
      <c r="Q344" s="19"/>
      <c r="R344" s="19"/>
      <c r="S344" s="30">
        <f t="shared" si="5"/>
        <v>0</v>
      </c>
      <c r="T344" s="19"/>
    </row>
    <row r="345" spans="1:20" ht="21.75" x14ac:dyDescent="0.2">
      <c r="A345" s="19"/>
      <c r="B345" s="20" t="s">
        <v>37</v>
      </c>
      <c r="C345" s="19"/>
      <c r="D345" s="19">
        <v>0</v>
      </c>
      <c r="E345" s="23">
        <v>0</v>
      </c>
      <c r="F345" s="23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/>
      <c r="P345" s="19"/>
      <c r="Q345" s="19"/>
      <c r="R345" s="19"/>
      <c r="S345" s="30">
        <f t="shared" si="5"/>
        <v>0</v>
      </c>
      <c r="T345" s="19"/>
    </row>
    <row r="346" spans="1:20" ht="21.75" x14ac:dyDescent="0.2">
      <c r="A346" s="15"/>
      <c r="B346" s="16" t="s">
        <v>33</v>
      </c>
      <c r="C346" s="15"/>
      <c r="D346" s="17">
        <v>20000</v>
      </c>
      <c r="E346" s="16">
        <v>0</v>
      </c>
      <c r="F346" s="18">
        <v>20000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5"/>
      <c r="P346" s="15"/>
      <c r="Q346" s="15"/>
      <c r="R346" s="15"/>
      <c r="S346" s="29">
        <f t="shared" si="5"/>
        <v>20000</v>
      </c>
      <c r="T346" s="15"/>
    </row>
    <row r="347" spans="1:20" ht="21.75" x14ac:dyDescent="0.2">
      <c r="A347" s="19"/>
      <c r="B347" s="20" t="s">
        <v>34</v>
      </c>
      <c r="C347" s="19"/>
      <c r="D347" s="21">
        <v>15000</v>
      </c>
      <c r="E347" s="23">
        <v>0</v>
      </c>
      <c r="F347" s="22">
        <v>15000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/>
      <c r="P347" s="19"/>
      <c r="Q347" s="19"/>
      <c r="R347" s="19"/>
      <c r="S347" s="30">
        <f t="shared" si="5"/>
        <v>15000</v>
      </c>
      <c r="T347" s="19"/>
    </row>
    <row r="348" spans="1:20" ht="21.75" x14ac:dyDescent="0.2">
      <c r="A348" s="19"/>
      <c r="B348" s="20" t="s">
        <v>38</v>
      </c>
      <c r="C348" s="19"/>
      <c r="D348" s="21">
        <v>5000</v>
      </c>
      <c r="E348" s="23">
        <v>0</v>
      </c>
      <c r="F348" s="22">
        <v>5000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/>
      <c r="P348" s="19"/>
      <c r="Q348" s="19"/>
      <c r="R348" s="19"/>
      <c r="S348" s="30">
        <f t="shared" si="5"/>
        <v>5000</v>
      </c>
      <c r="T348" s="19"/>
    </row>
    <row r="349" spans="1:20" ht="43.5" x14ac:dyDescent="0.2">
      <c r="A349" s="6" t="s">
        <v>212</v>
      </c>
      <c r="B349" s="6" t="s">
        <v>213</v>
      </c>
      <c r="C349" s="6" t="s">
        <v>202</v>
      </c>
      <c r="D349" s="7">
        <v>78000</v>
      </c>
      <c r="E349" s="8">
        <v>12205</v>
      </c>
      <c r="F349" s="8">
        <v>65795</v>
      </c>
      <c r="G349" s="6">
        <v>0</v>
      </c>
      <c r="H349" s="8">
        <v>5000</v>
      </c>
      <c r="I349" s="6">
        <v>0</v>
      </c>
      <c r="J349" s="8">
        <v>7205</v>
      </c>
      <c r="K349" s="6">
        <v>0</v>
      </c>
      <c r="L349" s="6">
        <v>0</v>
      </c>
      <c r="M349" s="6">
        <v>0</v>
      </c>
      <c r="N349" s="6">
        <v>0</v>
      </c>
      <c r="O349" s="9"/>
      <c r="P349" s="9"/>
      <c r="Q349" s="9"/>
      <c r="R349" s="9"/>
      <c r="S349" s="31">
        <f t="shared" si="5"/>
        <v>65795</v>
      </c>
      <c r="T349" s="6" t="s">
        <v>203</v>
      </c>
    </row>
    <row r="350" spans="1:20" ht="43.5" x14ac:dyDescent="0.2">
      <c r="A350" s="10" t="s">
        <v>214</v>
      </c>
      <c r="B350" s="11" t="s">
        <v>215</v>
      </c>
      <c r="C350" s="11" t="s">
        <v>202</v>
      </c>
      <c r="D350" s="12">
        <v>20000</v>
      </c>
      <c r="E350" s="13">
        <v>2205</v>
      </c>
      <c r="F350" s="13">
        <v>17795</v>
      </c>
      <c r="G350" s="10">
        <v>0</v>
      </c>
      <c r="H350" s="10">
        <v>0</v>
      </c>
      <c r="I350" s="10">
        <v>0</v>
      </c>
      <c r="J350" s="13">
        <v>2205</v>
      </c>
      <c r="K350" s="10">
        <v>0</v>
      </c>
      <c r="L350" s="10">
        <v>0</v>
      </c>
      <c r="M350" s="10">
        <v>0</v>
      </c>
      <c r="N350" s="10">
        <v>0</v>
      </c>
      <c r="O350" s="14"/>
      <c r="P350" s="14"/>
      <c r="Q350" s="14"/>
      <c r="R350" s="14"/>
      <c r="S350" s="28">
        <f t="shared" si="5"/>
        <v>17795</v>
      </c>
      <c r="T350" s="14"/>
    </row>
    <row r="351" spans="1:20" ht="21.75" x14ac:dyDescent="0.2">
      <c r="A351" s="15"/>
      <c r="B351" s="16" t="s">
        <v>33</v>
      </c>
      <c r="C351" s="15"/>
      <c r="D351" s="17">
        <v>17795</v>
      </c>
      <c r="E351" s="16">
        <v>0</v>
      </c>
      <c r="F351" s="18">
        <v>17795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5"/>
      <c r="P351" s="15"/>
      <c r="Q351" s="15"/>
      <c r="R351" s="15"/>
      <c r="S351" s="29">
        <f t="shared" si="5"/>
        <v>17795</v>
      </c>
      <c r="T351" s="15"/>
    </row>
    <row r="352" spans="1:20" ht="21.75" x14ac:dyDescent="0.2">
      <c r="A352" s="19"/>
      <c r="B352" s="20" t="s">
        <v>34</v>
      </c>
      <c r="C352" s="19"/>
      <c r="D352" s="21">
        <v>17795</v>
      </c>
      <c r="E352" s="23">
        <v>0</v>
      </c>
      <c r="F352" s="22">
        <v>17795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/>
      <c r="P352" s="19"/>
      <c r="Q352" s="19"/>
      <c r="R352" s="19"/>
      <c r="S352" s="30">
        <f t="shared" si="5"/>
        <v>17795</v>
      </c>
      <c r="T352" s="19"/>
    </row>
    <row r="353" spans="1:20" ht="21.75" x14ac:dyDescent="0.2">
      <c r="A353" s="15"/>
      <c r="B353" s="16" t="s">
        <v>120</v>
      </c>
      <c r="C353" s="15"/>
      <c r="D353" s="17">
        <v>2205</v>
      </c>
      <c r="E353" s="18">
        <v>2205</v>
      </c>
      <c r="F353" s="16">
        <v>0</v>
      </c>
      <c r="G353" s="16">
        <v>0</v>
      </c>
      <c r="H353" s="16">
        <v>0</v>
      </c>
      <c r="I353" s="16">
        <v>0</v>
      </c>
      <c r="J353" s="18">
        <v>2205</v>
      </c>
      <c r="K353" s="16">
        <v>0</v>
      </c>
      <c r="L353" s="16">
        <v>0</v>
      </c>
      <c r="M353" s="16">
        <v>0</v>
      </c>
      <c r="N353" s="16">
        <v>0</v>
      </c>
      <c r="O353" s="15"/>
      <c r="P353" s="15"/>
      <c r="Q353" s="15"/>
      <c r="R353" s="15"/>
      <c r="S353" s="29">
        <f t="shared" si="5"/>
        <v>0</v>
      </c>
      <c r="T353" s="15"/>
    </row>
    <row r="354" spans="1:20" ht="21.75" x14ac:dyDescent="0.2">
      <c r="A354" s="19"/>
      <c r="B354" s="20" t="s">
        <v>122</v>
      </c>
      <c r="C354" s="19"/>
      <c r="D354" s="21">
        <v>2205</v>
      </c>
      <c r="E354" s="22">
        <v>2205</v>
      </c>
      <c r="F354" s="23">
        <v>0</v>
      </c>
      <c r="G354" s="19">
        <v>0</v>
      </c>
      <c r="H354" s="19">
        <v>0</v>
      </c>
      <c r="I354" s="19">
        <v>0</v>
      </c>
      <c r="J354" s="24">
        <v>2205</v>
      </c>
      <c r="K354" s="19">
        <v>0</v>
      </c>
      <c r="L354" s="19">
        <v>0</v>
      </c>
      <c r="M354" s="19">
        <v>0</v>
      </c>
      <c r="N354" s="19">
        <v>0</v>
      </c>
      <c r="O354" s="19"/>
      <c r="P354" s="19"/>
      <c r="Q354" s="19"/>
      <c r="R354" s="19"/>
      <c r="S354" s="30">
        <f t="shared" si="5"/>
        <v>0</v>
      </c>
      <c r="T354" s="19"/>
    </row>
    <row r="355" spans="1:20" ht="43.5" x14ac:dyDescent="0.2">
      <c r="A355" s="10" t="s">
        <v>216</v>
      </c>
      <c r="B355" s="11" t="s">
        <v>217</v>
      </c>
      <c r="C355" s="11" t="s">
        <v>202</v>
      </c>
      <c r="D355" s="12">
        <v>35000</v>
      </c>
      <c r="E355" s="10">
        <v>0</v>
      </c>
      <c r="F355" s="13">
        <v>35000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4"/>
      <c r="P355" s="14"/>
      <c r="Q355" s="14"/>
      <c r="R355" s="14"/>
      <c r="S355" s="28">
        <f t="shared" si="5"/>
        <v>35000</v>
      </c>
      <c r="T355" s="14"/>
    </row>
    <row r="356" spans="1:20" ht="21.75" x14ac:dyDescent="0.2">
      <c r="A356" s="15"/>
      <c r="B356" s="16" t="s">
        <v>33</v>
      </c>
      <c r="C356" s="15"/>
      <c r="D356" s="17">
        <v>35000</v>
      </c>
      <c r="E356" s="16">
        <v>0</v>
      </c>
      <c r="F356" s="18">
        <v>35000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5"/>
      <c r="P356" s="15"/>
      <c r="Q356" s="15"/>
      <c r="R356" s="15"/>
      <c r="S356" s="29">
        <f t="shared" si="5"/>
        <v>35000</v>
      </c>
      <c r="T356" s="15"/>
    </row>
    <row r="357" spans="1:20" ht="21.75" x14ac:dyDescent="0.2">
      <c r="A357" s="19"/>
      <c r="B357" s="20" t="s">
        <v>34</v>
      </c>
      <c r="C357" s="19"/>
      <c r="D357" s="21">
        <v>35000</v>
      </c>
      <c r="E357" s="23">
        <v>0</v>
      </c>
      <c r="F357" s="22">
        <v>35000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/>
      <c r="P357" s="19"/>
      <c r="Q357" s="19"/>
      <c r="R357" s="19"/>
      <c r="S357" s="30">
        <f t="shared" si="5"/>
        <v>35000</v>
      </c>
      <c r="T357" s="19"/>
    </row>
    <row r="358" spans="1:20" ht="21.75" x14ac:dyDescent="0.2">
      <c r="A358" s="15"/>
      <c r="B358" s="16" t="s">
        <v>120</v>
      </c>
      <c r="C358" s="15"/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5"/>
      <c r="P358" s="15"/>
      <c r="Q358" s="15"/>
      <c r="R358" s="15"/>
      <c r="S358" s="29">
        <f t="shared" si="5"/>
        <v>0</v>
      </c>
      <c r="T358" s="15"/>
    </row>
    <row r="359" spans="1:20" ht="21.75" x14ac:dyDescent="0.2">
      <c r="A359" s="19"/>
      <c r="B359" s="20" t="s">
        <v>122</v>
      </c>
      <c r="C359" s="19"/>
      <c r="D359" s="19">
        <v>0</v>
      </c>
      <c r="E359" s="23">
        <v>0</v>
      </c>
      <c r="F359" s="23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/>
      <c r="P359" s="19"/>
      <c r="Q359" s="19"/>
      <c r="R359" s="19"/>
      <c r="S359" s="30">
        <f t="shared" si="5"/>
        <v>0</v>
      </c>
      <c r="T359" s="19"/>
    </row>
    <row r="360" spans="1:20" ht="21.75" x14ac:dyDescent="0.2">
      <c r="A360" s="10" t="s">
        <v>218</v>
      </c>
      <c r="B360" s="11" t="s">
        <v>219</v>
      </c>
      <c r="C360" s="11" t="s">
        <v>202</v>
      </c>
      <c r="D360" s="12">
        <v>3500</v>
      </c>
      <c r="E360" s="10">
        <v>0</v>
      </c>
      <c r="F360" s="13">
        <v>3500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4"/>
      <c r="P360" s="14"/>
      <c r="Q360" s="14"/>
      <c r="R360" s="14"/>
      <c r="S360" s="28">
        <f t="shared" si="5"/>
        <v>3500</v>
      </c>
      <c r="T360" s="14"/>
    </row>
    <row r="361" spans="1:20" ht="21.75" x14ac:dyDescent="0.2">
      <c r="A361" s="15"/>
      <c r="B361" s="16" t="s">
        <v>33</v>
      </c>
      <c r="C361" s="15"/>
      <c r="D361" s="17">
        <v>3500</v>
      </c>
      <c r="E361" s="16">
        <v>0</v>
      </c>
      <c r="F361" s="18">
        <v>3500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5"/>
      <c r="P361" s="15"/>
      <c r="Q361" s="15"/>
      <c r="R361" s="15"/>
      <c r="S361" s="29">
        <f t="shared" si="5"/>
        <v>3500</v>
      </c>
      <c r="T361" s="15"/>
    </row>
    <row r="362" spans="1:20" ht="21.75" x14ac:dyDescent="0.2">
      <c r="A362" s="19"/>
      <c r="B362" s="20" t="s">
        <v>34</v>
      </c>
      <c r="C362" s="19"/>
      <c r="D362" s="21">
        <v>3500</v>
      </c>
      <c r="E362" s="23">
        <v>0</v>
      </c>
      <c r="F362" s="22">
        <v>3500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/>
      <c r="P362" s="19"/>
      <c r="Q362" s="19"/>
      <c r="R362" s="19"/>
      <c r="S362" s="30">
        <f t="shared" si="5"/>
        <v>3500</v>
      </c>
      <c r="T362" s="19"/>
    </row>
    <row r="363" spans="1:20" ht="21.75" x14ac:dyDescent="0.2">
      <c r="A363" s="15"/>
      <c r="B363" s="16" t="s">
        <v>120</v>
      </c>
      <c r="C363" s="15"/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5"/>
      <c r="P363" s="15"/>
      <c r="Q363" s="15"/>
      <c r="R363" s="15"/>
      <c r="S363" s="29">
        <f t="shared" si="5"/>
        <v>0</v>
      </c>
      <c r="T363" s="15"/>
    </row>
    <row r="364" spans="1:20" ht="21.75" x14ac:dyDescent="0.2">
      <c r="A364" s="19"/>
      <c r="B364" s="20" t="s">
        <v>122</v>
      </c>
      <c r="C364" s="19"/>
      <c r="D364" s="19">
        <v>0</v>
      </c>
      <c r="E364" s="23">
        <v>0</v>
      </c>
      <c r="F364" s="23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/>
      <c r="P364" s="19"/>
      <c r="Q364" s="19"/>
      <c r="R364" s="19"/>
      <c r="S364" s="30">
        <f t="shared" si="5"/>
        <v>0</v>
      </c>
      <c r="T364" s="19"/>
    </row>
    <row r="365" spans="1:20" ht="21.75" x14ac:dyDescent="0.2">
      <c r="A365" s="10" t="s">
        <v>220</v>
      </c>
      <c r="B365" s="11" t="s">
        <v>221</v>
      </c>
      <c r="C365" s="11" t="s">
        <v>202</v>
      </c>
      <c r="D365" s="12">
        <v>5000</v>
      </c>
      <c r="E365" s="13">
        <v>5000</v>
      </c>
      <c r="F365" s="10">
        <v>0</v>
      </c>
      <c r="G365" s="10">
        <v>0</v>
      </c>
      <c r="H365" s="13">
        <v>5000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4"/>
      <c r="P365" s="14"/>
      <c r="Q365" s="14"/>
      <c r="R365" s="14"/>
      <c r="S365" s="28">
        <f t="shared" si="5"/>
        <v>0</v>
      </c>
      <c r="T365" s="14"/>
    </row>
    <row r="366" spans="1:20" ht="21.75" x14ac:dyDescent="0.2">
      <c r="A366" s="15"/>
      <c r="B366" s="16" t="s">
        <v>120</v>
      </c>
      <c r="C366" s="15"/>
      <c r="D366" s="17">
        <v>5000</v>
      </c>
      <c r="E366" s="18">
        <v>5000</v>
      </c>
      <c r="F366" s="16">
        <v>0</v>
      </c>
      <c r="G366" s="16">
        <v>0</v>
      </c>
      <c r="H366" s="18">
        <v>5000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5"/>
      <c r="P366" s="15"/>
      <c r="Q366" s="15"/>
      <c r="R366" s="15"/>
      <c r="S366" s="29">
        <f t="shared" si="5"/>
        <v>0</v>
      </c>
      <c r="T366" s="15"/>
    </row>
    <row r="367" spans="1:20" ht="21.75" x14ac:dyDescent="0.2">
      <c r="A367" s="19"/>
      <c r="B367" s="20" t="s">
        <v>122</v>
      </c>
      <c r="C367" s="19"/>
      <c r="D367" s="21">
        <v>5000</v>
      </c>
      <c r="E367" s="22">
        <v>5000</v>
      </c>
      <c r="F367" s="23">
        <v>0</v>
      </c>
      <c r="G367" s="19">
        <v>0</v>
      </c>
      <c r="H367" s="24">
        <v>5000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/>
      <c r="P367" s="19"/>
      <c r="Q367" s="19"/>
      <c r="R367" s="19"/>
      <c r="S367" s="30">
        <f t="shared" si="5"/>
        <v>0</v>
      </c>
      <c r="T367" s="19"/>
    </row>
    <row r="368" spans="1:20" ht="21.75" x14ac:dyDescent="0.2">
      <c r="A368" s="10" t="s">
        <v>222</v>
      </c>
      <c r="B368" s="11" t="s">
        <v>223</v>
      </c>
      <c r="C368" s="11" t="s">
        <v>202</v>
      </c>
      <c r="D368" s="12">
        <v>3000</v>
      </c>
      <c r="E368" s="10">
        <v>0</v>
      </c>
      <c r="F368" s="13">
        <v>3000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4"/>
      <c r="P368" s="14"/>
      <c r="Q368" s="14"/>
      <c r="R368" s="14"/>
      <c r="S368" s="28">
        <f t="shared" si="5"/>
        <v>3000</v>
      </c>
      <c r="T368" s="14"/>
    </row>
    <row r="369" spans="1:20" ht="21.75" x14ac:dyDescent="0.2">
      <c r="A369" s="15"/>
      <c r="B369" s="16" t="s">
        <v>33</v>
      </c>
      <c r="C369" s="15"/>
      <c r="D369" s="17">
        <v>3000</v>
      </c>
      <c r="E369" s="16">
        <v>0</v>
      </c>
      <c r="F369" s="18">
        <v>3000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5"/>
      <c r="P369" s="15"/>
      <c r="Q369" s="15"/>
      <c r="R369" s="15"/>
      <c r="S369" s="29">
        <f t="shared" si="5"/>
        <v>3000</v>
      </c>
      <c r="T369" s="15"/>
    </row>
    <row r="370" spans="1:20" ht="21.75" x14ac:dyDescent="0.2">
      <c r="A370" s="19"/>
      <c r="B370" s="20" t="s">
        <v>34</v>
      </c>
      <c r="C370" s="19"/>
      <c r="D370" s="21">
        <v>3000</v>
      </c>
      <c r="E370" s="23">
        <v>0</v>
      </c>
      <c r="F370" s="22">
        <v>3000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/>
      <c r="P370" s="19"/>
      <c r="Q370" s="19"/>
      <c r="R370" s="19"/>
      <c r="S370" s="30">
        <f t="shared" si="5"/>
        <v>3000</v>
      </c>
      <c r="T370" s="19"/>
    </row>
    <row r="371" spans="1:20" ht="21.75" x14ac:dyDescent="0.2">
      <c r="A371" s="15"/>
      <c r="B371" s="16" t="s">
        <v>120</v>
      </c>
      <c r="C371" s="15"/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5"/>
      <c r="P371" s="15"/>
      <c r="Q371" s="15"/>
      <c r="R371" s="15"/>
      <c r="S371" s="29">
        <f t="shared" si="5"/>
        <v>0</v>
      </c>
      <c r="T371" s="15"/>
    </row>
    <row r="372" spans="1:20" ht="21.75" x14ac:dyDescent="0.2">
      <c r="A372" s="19"/>
      <c r="B372" s="20" t="s">
        <v>122</v>
      </c>
      <c r="C372" s="19"/>
      <c r="D372" s="19">
        <v>0</v>
      </c>
      <c r="E372" s="23">
        <v>0</v>
      </c>
      <c r="F372" s="23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/>
      <c r="P372" s="19"/>
      <c r="Q372" s="19"/>
      <c r="R372" s="19"/>
      <c r="S372" s="30">
        <f t="shared" si="5"/>
        <v>0</v>
      </c>
      <c r="T372" s="19"/>
    </row>
    <row r="373" spans="1:20" ht="21.75" x14ac:dyDescent="0.2">
      <c r="A373" s="10" t="s">
        <v>224</v>
      </c>
      <c r="B373" s="11" t="s">
        <v>225</v>
      </c>
      <c r="C373" s="11" t="s">
        <v>202</v>
      </c>
      <c r="D373" s="12">
        <v>11500</v>
      </c>
      <c r="E373" s="13">
        <v>5000</v>
      </c>
      <c r="F373" s="13">
        <v>6500</v>
      </c>
      <c r="G373" s="10">
        <v>0</v>
      </c>
      <c r="H373" s="10">
        <v>0</v>
      </c>
      <c r="I373" s="10">
        <v>0</v>
      </c>
      <c r="J373" s="13">
        <v>5000</v>
      </c>
      <c r="K373" s="10">
        <v>0</v>
      </c>
      <c r="L373" s="10">
        <v>0</v>
      </c>
      <c r="M373" s="10">
        <v>0</v>
      </c>
      <c r="N373" s="10">
        <v>0</v>
      </c>
      <c r="O373" s="14"/>
      <c r="P373" s="14"/>
      <c r="Q373" s="14"/>
      <c r="R373" s="14"/>
      <c r="S373" s="28">
        <f t="shared" si="5"/>
        <v>6500</v>
      </c>
      <c r="T373" s="14"/>
    </row>
    <row r="374" spans="1:20" ht="21.75" x14ac:dyDescent="0.2">
      <c r="A374" s="15"/>
      <c r="B374" s="16" t="s">
        <v>33</v>
      </c>
      <c r="C374" s="15"/>
      <c r="D374" s="17">
        <v>6500</v>
      </c>
      <c r="E374" s="16">
        <v>0</v>
      </c>
      <c r="F374" s="18">
        <v>6500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5"/>
      <c r="P374" s="15"/>
      <c r="Q374" s="15"/>
      <c r="R374" s="15"/>
      <c r="S374" s="29">
        <f t="shared" si="5"/>
        <v>6500</v>
      </c>
      <c r="T374" s="15"/>
    </row>
    <row r="375" spans="1:20" ht="21.75" x14ac:dyDescent="0.2">
      <c r="A375" s="19"/>
      <c r="B375" s="20" t="s">
        <v>38</v>
      </c>
      <c r="C375" s="19"/>
      <c r="D375" s="21">
        <v>6500</v>
      </c>
      <c r="E375" s="23">
        <v>0</v>
      </c>
      <c r="F375" s="22">
        <v>6500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/>
      <c r="P375" s="19"/>
      <c r="Q375" s="19"/>
      <c r="R375" s="19"/>
      <c r="S375" s="30">
        <f t="shared" si="5"/>
        <v>6500</v>
      </c>
      <c r="T375" s="19"/>
    </row>
    <row r="376" spans="1:20" ht="21.75" x14ac:dyDescent="0.2">
      <c r="A376" s="15"/>
      <c r="B376" s="16" t="s">
        <v>120</v>
      </c>
      <c r="C376" s="15"/>
      <c r="D376" s="17">
        <v>5000</v>
      </c>
      <c r="E376" s="18">
        <v>5000</v>
      </c>
      <c r="F376" s="16">
        <v>0</v>
      </c>
      <c r="G376" s="16">
        <v>0</v>
      </c>
      <c r="H376" s="16">
        <v>0</v>
      </c>
      <c r="I376" s="16">
        <v>0</v>
      </c>
      <c r="J376" s="18">
        <v>5000</v>
      </c>
      <c r="K376" s="16">
        <v>0</v>
      </c>
      <c r="L376" s="16">
        <v>0</v>
      </c>
      <c r="M376" s="16">
        <v>0</v>
      </c>
      <c r="N376" s="16">
        <v>0</v>
      </c>
      <c r="O376" s="15"/>
      <c r="P376" s="15"/>
      <c r="Q376" s="15"/>
      <c r="R376" s="15"/>
      <c r="S376" s="29">
        <f t="shared" si="5"/>
        <v>0</v>
      </c>
      <c r="T376" s="15"/>
    </row>
    <row r="377" spans="1:20" ht="21.75" x14ac:dyDescent="0.2">
      <c r="A377" s="19"/>
      <c r="B377" s="20" t="s">
        <v>121</v>
      </c>
      <c r="C377" s="19"/>
      <c r="D377" s="21">
        <v>5000</v>
      </c>
      <c r="E377" s="22">
        <v>5000</v>
      </c>
      <c r="F377" s="23">
        <v>0</v>
      </c>
      <c r="G377" s="19">
        <v>0</v>
      </c>
      <c r="H377" s="19">
        <v>0</v>
      </c>
      <c r="I377" s="19">
        <v>0</v>
      </c>
      <c r="J377" s="24">
        <v>5000</v>
      </c>
      <c r="K377" s="19">
        <v>0</v>
      </c>
      <c r="L377" s="19">
        <v>0</v>
      </c>
      <c r="M377" s="19">
        <v>0</v>
      </c>
      <c r="N377" s="19">
        <v>0</v>
      </c>
      <c r="O377" s="19"/>
      <c r="P377" s="19"/>
      <c r="Q377" s="19"/>
      <c r="R377" s="19"/>
      <c r="S377" s="30">
        <f t="shared" si="5"/>
        <v>0</v>
      </c>
      <c r="T377" s="19"/>
    </row>
    <row r="378" spans="1:20" ht="21.75" x14ac:dyDescent="0.2">
      <c r="A378" s="19"/>
      <c r="B378" s="20" t="s">
        <v>123</v>
      </c>
      <c r="C378" s="19"/>
      <c r="D378" s="19">
        <v>0</v>
      </c>
      <c r="E378" s="23">
        <v>0</v>
      </c>
      <c r="F378" s="23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/>
      <c r="P378" s="19"/>
      <c r="Q378" s="19"/>
      <c r="R378" s="19"/>
      <c r="S378" s="30">
        <f t="shared" si="5"/>
        <v>0</v>
      </c>
      <c r="T378" s="19"/>
    </row>
    <row r="379" spans="1:20" ht="43.5" x14ac:dyDescent="0.2">
      <c r="A379" s="6" t="s">
        <v>226</v>
      </c>
      <c r="B379" s="6" t="s">
        <v>227</v>
      </c>
      <c r="C379" s="6" t="s">
        <v>228</v>
      </c>
      <c r="D379" s="7">
        <v>351125</v>
      </c>
      <c r="E379" s="8">
        <v>235604</v>
      </c>
      <c r="F379" s="8">
        <v>115521</v>
      </c>
      <c r="G379" s="6">
        <v>0</v>
      </c>
      <c r="H379" s="6">
        <v>0</v>
      </c>
      <c r="I379" s="8">
        <v>31514</v>
      </c>
      <c r="J379" s="8">
        <v>7740</v>
      </c>
      <c r="K379" s="8">
        <v>48000</v>
      </c>
      <c r="L379" s="8">
        <v>108140</v>
      </c>
      <c r="M379" s="8">
        <v>31000</v>
      </c>
      <c r="N379" s="8">
        <v>9210</v>
      </c>
      <c r="O379" s="9"/>
      <c r="P379" s="9"/>
      <c r="Q379" s="9"/>
      <c r="R379" s="9"/>
      <c r="S379" s="31">
        <f t="shared" si="5"/>
        <v>115521</v>
      </c>
      <c r="T379" s="6" t="s">
        <v>229</v>
      </c>
    </row>
    <row r="380" spans="1:20" ht="43.5" x14ac:dyDescent="0.2">
      <c r="A380" s="10" t="s">
        <v>230</v>
      </c>
      <c r="B380" s="11" t="s">
        <v>231</v>
      </c>
      <c r="C380" s="11" t="s">
        <v>232</v>
      </c>
      <c r="D380" s="12">
        <v>21900</v>
      </c>
      <c r="E380" s="10">
        <v>0</v>
      </c>
      <c r="F380" s="13">
        <v>21900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4"/>
      <c r="P380" s="14"/>
      <c r="Q380" s="14"/>
      <c r="R380" s="14"/>
      <c r="S380" s="28">
        <f t="shared" si="5"/>
        <v>21900</v>
      </c>
      <c r="T380" s="14"/>
    </row>
    <row r="381" spans="1:20" ht="21.75" x14ac:dyDescent="0.2">
      <c r="A381" s="15"/>
      <c r="B381" s="16" t="s">
        <v>31</v>
      </c>
      <c r="C381" s="15"/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5"/>
      <c r="P381" s="15"/>
      <c r="Q381" s="15"/>
      <c r="R381" s="15"/>
      <c r="S381" s="29">
        <f t="shared" si="5"/>
        <v>0</v>
      </c>
      <c r="T381" s="15"/>
    </row>
    <row r="382" spans="1:20" ht="21.75" x14ac:dyDescent="0.2">
      <c r="A382" s="19"/>
      <c r="B382" s="20" t="s">
        <v>44</v>
      </c>
      <c r="C382" s="19"/>
      <c r="D382" s="19">
        <v>0</v>
      </c>
      <c r="E382" s="23">
        <v>0</v>
      </c>
      <c r="F382" s="23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/>
      <c r="P382" s="19"/>
      <c r="Q382" s="19"/>
      <c r="R382" s="19"/>
      <c r="S382" s="30">
        <f t="shared" si="5"/>
        <v>0</v>
      </c>
      <c r="T382" s="19"/>
    </row>
    <row r="383" spans="1:20" ht="21.75" x14ac:dyDescent="0.2">
      <c r="A383" s="19"/>
      <c r="B383" s="20" t="s">
        <v>32</v>
      </c>
      <c r="C383" s="19"/>
      <c r="D383" s="19">
        <v>0</v>
      </c>
      <c r="E383" s="23">
        <v>0</v>
      </c>
      <c r="F383" s="23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/>
      <c r="P383" s="19"/>
      <c r="Q383" s="19"/>
      <c r="R383" s="19"/>
      <c r="S383" s="30">
        <f t="shared" si="5"/>
        <v>0</v>
      </c>
      <c r="T383" s="19"/>
    </row>
    <row r="384" spans="1:20" ht="21.75" x14ac:dyDescent="0.2">
      <c r="A384" s="15"/>
      <c r="B384" s="16" t="s">
        <v>33</v>
      </c>
      <c r="C384" s="15"/>
      <c r="D384" s="17">
        <v>21900</v>
      </c>
      <c r="E384" s="16">
        <v>0</v>
      </c>
      <c r="F384" s="18">
        <v>21900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5"/>
      <c r="P384" s="15"/>
      <c r="Q384" s="15"/>
      <c r="R384" s="15"/>
      <c r="S384" s="29">
        <f t="shared" si="5"/>
        <v>21900</v>
      </c>
      <c r="T384" s="15"/>
    </row>
    <row r="385" spans="1:20" ht="21.75" x14ac:dyDescent="0.2">
      <c r="A385" s="19"/>
      <c r="B385" s="20" t="s">
        <v>45</v>
      </c>
      <c r="C385" s="19"/>
      <c r="D385" s="21">
        <v>9000</v>
      </c>
      <c r="E385" s="23">
        <v>0</v>
      </c>
      <c r="F385" s="22">
        <v>9000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/>
      <c r="P385" s="19"/>
      <c r="Q385" s="19"/>
      <c r="R385" s="19"/>
      <c r="S385" s="30">
        <f t="shared" si="5"/>
        <v>9000</v>
      </c>
      <c r="T385" s="19"/>
    </row>
    <row r="386" spans="1:20" ht="21.75" x14ac:dyDescent="0.2">
      <c r="A386" s="19"/>
      <c r="B386" s="20" t="s">
        <v>34</v>
      </c>
      <c r="C386" s="19"/>
      <c r="D386" s="21">
        <v>12900</v>
      </c>
      <c r="E386" s="23">
        <v>0</v>
      </c>
      <c r="F386" s="22">
        <v>12900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/>
      <c r="P386" s="19"/>
      <c r="Q386" s="19"/>
      <c r="R386" s="19"/>
      <c r="S386" s="30">
        <f t="shared" si="5"/>
        <v>12900</v>
      </c>
      <c r="T386" s="19"/>
    </row>
    <row r="387" spans="1:20" ht="43.5" x14ac:dyDescent="0.2">
      <c r="A387" s="10" t="s">
        <v>233</v>
      </c>
      <c r="B387" s="11" t="s">
        <v>234</v>
      </c>
      <c r="C387" s="11" t="s">
        <v>235</v>
      </c>
      <c r="D387" s="12">
        <v>75000</v>
      </c>
      <c r="E387" s="13">
        <v>57000</v>
      </c>
      <c r="F387" s="13">
        <v>18000</v>
      </c>
      <c r="G387" s="10">
        <v>0</v>
      </c>
      <c r="H387" s="10">
        <v>0</v>
      </c>
      <c r="I387" s="13">
        <v>29500</v>
      </c>
      <c r="J387" s="10">
        <v>0</v>
      </c>
      <c r="K387" s="10">
        <v>0</v>
      </c>
      <c r="L387" s="13">
        <v>27500</v>
      </c>
      <c r="M387" s="10">
        <v>0</v>
      </c>
      <c r="N387" s="10">
        <v>0</v>
      </c>
      <c r="O387" s="14"/>
      <c r="P387" s="14"/>
      <c r="Q387" s="14"/>
      <c r="R387" s="14"/>
      <c r="S387" s="28">
        <f t="shared" si="5"/>
        <v>18000</v>
      </c>
      <c r="T387" s="14"/>
    </row>
    <row r="388" spans="1:20" ht="21.75" x14ac:dyDescent="0.2">
      <c r="A388" s="15"/>
      <c r="B388" s="16" t="s">
        <v>31</v>
      </c>
      <c r="C388" s="15"/>
      <c r="D388" s="17">
        <v>29500</v>
      </c>
      <c r="E388" s="18">
        <v>29500</v>
      </c>
      <c r="F388" s="16">
        <v>0</v>
      </c>
      <c r="G388" s="16">
        <v>0</v>
      </c>
      <c r="H388" s="16">
        <v>0</v>
      </c>
      <c r="I388" s="18">
        <v>29500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5"/>
      <c r="P388" s="15"/>
      <c r="Q388" s="15"/>
      <c r="R388" s="15"/>
      <c r="S388" s="29">
        <f t="shared" si="5"/>
        <v>0</v>
      </c>
      <c r="T388" s="15"/>
    </row>
    <row r="389" spans="1:20" ht="21.75" x14ac:dyDescent="0.2">
      <c r="A389" s="19"/>
      <c r="B389" s="20" t="s">
        <v>44</v>
      </c>
      <c r="C389" s="19"/>
      <c r="D389" s="19">
        <v>0</v>
      </c>
      <c r="E389" s="23">
        <v>0</v>
      </c>
      <c r="F389" s="23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/>
      <c r="P389" s="19"/>
      <c r="Q389" s="19"/>
      <c r="R389" s="19"/>
      <c r="S389" s="30">
        <f t="shared" ref="S389:S452" si="6">D389-(SUM(G389:R389))</f>
        <v>0</v>
      </c>
      <c r="T389" s="19"/>
    </row>
    <row r="390" spans="1:20" ht="21.75" x14ac:dyDescent="0.2">
      <c r="A390" s="19"/>
      <c r="B390" s="20" t="s">
        <v>32</v>
      </c>
      <c r="C390" s="19"/>
      <c r="D390" s="21">
        <v>29500</v>
      </c>
      <c r="E390" s="22">
        <v>29500</v>
      </c>
      <c r="F390" s="23">
        <v>0</v>
      </c>
      <c r="G390" s="19">
        <v>0</v>
      </c>
      <c r="H390" s="19">
        <v>0</v>
      </c>
      <c r="I390" s="24">
        <v>29500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/>
      <c r="P390" s="19"/>
      <c r="Q390" s="19"/>
      <c r="R390" s="19"/>
      <c r="S390" s="30">
        <f t="shared" si="6"/>
        <v>0</v>
      </c>
      <c r="T390" s="19"/>
    </row>
    <row r="391" spans="1:20" ht="21.75" x14ac:dyDescent="0.2">
      <c r="A391" s="19"/>
      <c r="B391" s="20" t="s">
        <v>37</v>
      </c>
      <c r="C391" s="19"/>
      <c r="D391" s="19">
        <v>0</v>
      </c>
      <c r="E391" s="23">
        <v>0</v>
      </c>
      <c r="F391" s="23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/>
      <c r="P391" s="19"/>
      <c r="Q391" s="19"/>
      <c r="R391" s="19"/>
      <c r="S391" s="30">
        <f t="shared" si="6"/>
        <v>0</v>
      </c>
      <c r="T391" s="19"/>
    </row>
    <row r="392" spans="1:20" ht="21.75" x14ac:dyDescent="0.2">
      <c r="A392" s="15"/>
      <c r="B392" s="16" t="s">
        <v>33</v>
      </c>
      <c r="C392" s="15"/>
      <c r="D392" s="17">
        <v>45500</v>
      </c>
      <c r="E392" s="18">
        <v>27500</v>
      </c>
      <c r="F392" s="18">
        <v>18000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8">
        <v>27500</v>
      </c>
      <c r="M392" s="16">
        <v>0</v>
      </c>
      <c r="N392" s="16">
        <v>0</v>
      </c>
      <c r="O392" s="15"/>
      <c r="P392" s="15"/>
      <c r="Q392" s="15"/>
      <c r="R392" s="15"/>
      <c r="S392" s="29">
        <f t="shared" si="6"/>
        <v>18000</v>
      </c>
      <c r="T392" s="15"/>
    </row>
    <row r="393" spans="1:20" ht="21.75" x14ac:dyDescent="0.2">
      <c r="A393" s="19"/>
      <c r="B393" s="20" t="s">
        <v>45</v>
      </c>
      <c r="C393" s="19"/>
      <c r="D393" s="21">
        <v>18000</v>
      </c>
      <c r="E393" s="23">
        <v>0</v>
      </c>
      <c r="F393" s="22">
        <v>18000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/>
      <c r="P393" s="19"/>
      <c r="Q393" s="19"/>
      <c r="R393" s="19"/>
      <c r="S393" s="30">
        <f t="shared" si="6"/>
        <v>18000</v>
      </c>
      <c r="T393" s="19"/>
    </row>
    <row r="394" spans="1:20" ht="21.75" x14ac:dyDescent="0.2">
      <c r="A394" s="19"/>
      <c r="B394" s="20" t="s">
        <v>34</v>
      </c>
      <c r="C394" s="19"/>
      <c r="D394" s="21">
        <v>27000</v>
      </c>
      <c r="E394" s="22">
        <v>27000</v>
      </c>
      <c r="F394" s="23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24">
        <v>27000</v>
      </c>
      <c r="M394" s="19">
        <v>0</v>
      </c>
      <c r="N394" s="19">
        <v>0</v>
      </c>
      <c r="O394" s="19"/>
      <c r="P394" s="19"/>
      <c r="Q394" s="19"/>
      <c r="R394" s="19"/>
      <c r="S394" s="30">
        <f t="shared" si="6"/>
        <v>0</v>
      </c>
      <c r="T394" s="19"/>
    </row>
    <row r="395" spans="1:20" ht="21.75" x14ac:dyDescent="0.2">
      <c r="A395" s="19"/>
      <c r="B395" s="20" t="s">
        <v>38</v>
      </c>
      <c r="C395" s="19"/>
      <c r="D395" s="19">
        <v>500</v>
      </c>
      <c r="E395" s="23">
        <v>500</v>
      </c>
      <c r="F395" s="23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500</v>
      </c>
      <c r="M395" s="19">
        <v>0</v>
      </c>
      <c r="N395" s="19">
        <v>0</v>
      </c>
      <c r="O395" s="19"/>
      <c r="P395" s="19"/>
      <c r="Q395" s="19"/>
      <c r="R395" s="19"/>
      <c r="S395" s="30">
        <f t="shared" si="6"/>
        <v>0</v>
      </c>
      <c r="T395" s="19"/>
    </row>
    <row r="396" spans="1:20" ht="21.75" x14ac:dyDescent="0.2">
      <c r="A396" s="10" t="s">
        <v>236</v>
      </c>
      <c r="B396" s="11" t="s">
        <v>237</v>
      </c>
      <c r="C396" s="11" t="s">
        <v>232</v>
      </c>
      <c r="D396" s="12">
        <v>10025</v>
      </c>
      <c r="E396" s="13">
        <v>7025</v>
      </c>
      <c r="F396" s="13">
        <v>3000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3">
        <v>7025</v>
      </c>
      <c r="O396" s="14"/>
      <c r="P396" s="14"/>
      <c r="Q396" s="14"/>
      <c r="R396" s="14"/>
      <c r="S396" s="28">
        <f t="shared" si="6"/>
        <v>3000</v>
      </c>
      <c r="T396" s="14"/>
    </row>
    <row r="397" spans="1:20" ht="21.75" x14ac:dyDescent="0.2">
      <c r="A397" s="15"/>
      <c r="B397" s="16" t="s">
        <v>31</v>
      </c>
      <c r="C397" s="15"/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5"/>
      <c r="P397" s="15"/>
      <c r="Q397" s="15"/>
      <c r="R397" s="15"/>
      <c r="S397" s="29">
        <f t="shared" si="6"/>
        <v>0</v>
      </c>
      <c r="T397" s="15"/>
    </row>
    <row r="398" spans="1:20" ht="21.75" x14ac:dyDescent="0.2">
      <c r="A398" s="19"/>
      <c r="B398" s="20" t="s">
        <v>44</v>
      </c>
      <c r="C398" s="19"/>
      <c r="D398" s="19">
        <v>0</v>
      </c>
      <c r="E398" s="23">
        <v>0</v>
      </c>
      <c r="F398" s="23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/>
      <c r="P398" s="19"/>
      <c r="Q398" s="19"/>
      <c r="R398" s="19"/>
      <c r="S398" s="30">
        <f t="shared" si="6"/>
        <v>0</v>
      </c>
      <c r="T398" s="19"/>
    </row>
    <row r="399" spans="1:20" ht="21.75" x14ac:dyDescent="0.2">
      <c r="A399" s="19"/>
      <c r="B399" s="20" t="s">
        <v>32</v>
      </c>
      <c r="C399" s="19"/>
      <c r="D399" s="19">
        <v>0</v>
      </c>
      <c r="E399" s="23">
        <v>0</v>
      </c>
      <c r="F399" s="23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/>
      <c r="P399" s="19"/>
      <c r="Q399" s="19"/>
      <c r="R399" s="19"/>
      <c r="S399" s="30">
        <f t="shared" si="6"/>
        <v>0</v>
      </c>
      <c r="T399" s="19"/>
    </row>
    <row r="400" spans="1:20" ht="21.75" x14ac:dyDescent="0.2">
      <c r="A400" s="15"/>
      <c r="B400" s="16" t="s">
        <v>33</v>
      </c>
      <c r="C400" s="15"/>
      <c r="D400" s="17">
        <v>10025</v>
      </c>
      <c r="E400" s="18">
        <v>7025</v>
      </c>
      <c r="F400" s="18">
        <v>3000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8">
        <v>7025</v>
      </c>
      <c r="O400" s="15"/>
      <c r="P400" s="15"/>
      <c r="Q400" s="15"/>
      <c r="R400" s="15"/>
      <c r="S400" s="29">
        <f t="shared" si="6"/>
        <v>3000</v>
      </c>
      <c r="T400" s="15"/>
    </row>
    <row r="401" spans="1:20" ht="21.75" x14ac:dyDescent="0.2">
      <c r="A401" s="19"/>
      <c r="B401" s="20" t="s">
        <v>45</v>
      </c>
      <c r="C401" s="19"/>
      <c r="D401" s="21">
        <v>3000</v>
      </c>
      <c r="E401" s="23">
        <v>0</v>
      </c>
      <c r="F401" s="22">
        <v>3000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/>
      <c r="P401" s="19"/>
      <c r="Q401" s="19"/>
      <c r="R401" s="19"/>
      <c r="S401" s="30">
        <f t="shared" si="6"/>
        <v>3000</v>
      </c>
      <c r="T401" s="19"/>
    </row>
    <row r="402" spans="1:20" ht="21.75" x14ac:dyDescent="0.2">
      <c r="A402" s="19"/>
      <c r="B402" s="20" t="s">
        <v>34</v>
      </c>
      <c r="C402" s="19"/>
      <c r="D402" s="21">
        <v>7025</v>
      </c>
      <c r="E402" s="22">
        <v>7025</v>
      </c>
      <c r="F402" s="23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24">
        <v>7025</v>
      </c>
      <c r="O402" s="19"/>
      <c r="P402" s="19"/>
      <c r="Q402" s="19"/>
      <c r="R402" s="19"/>
      <c r="S402" s="30">
        <f t="shared" si="6"/>
        <v>0</v>
      </c>
      <c r="T402" s="19"/>
    </row>
    <row r="403" spans="1:20" ht="65.25" x14ac:dyDescent="0.2">
      <c r="A403" s="10" t="s">
        <v>238</v>
      </c>
      <c r="B403" s="11" t="s">
        <v>239</v>
      </c>
      <c r="C403" s="11" t="s">
        <v>240</v>
      </c>
      <c r="D403" s="12">
        <v>13000</v>
      </c>
      <c r="E403" s="13">
        <v>13000</v>
      </c>
      <c r="F403" s="10">
        <v>0</v>
      </c>
      <c r="G403" s="10">
        <v>0</v>
      </c>
      <c r="H403" s="10">
        <v>0</v>
      </c>
      <c r="I403" s="10">
        <v>620</v>
      </c>
      <c r="J403" s="13">
        <v>7740</v>
      </c>
      <c r="K403" s="10">
        <v>0</v>
      </c>
      <c r="L403" s="13">
        <v>4640</v>
      </c>
      <c r="M403" s="10">
        <v>0</v>
      </c>
      <c r="N403" s="10">
        <v>0</v>
      </c>
      <c r="O403" s="14"/>
      <c r="P403" s="14"/>
      <c r="Q403" s="14"/>
      <c r="R403" s="14"/>
      <c r="S403" s="28">
        <f t="shared" si="6"/>
        <v>0</v>
      </c>
      <c r="T403" s="14"/>
    </row>
    <row r="404" spans="1:20" ht="21.75" x14ac:dyDescent="0.2">
      <c r="A404" s="15"/>
      <c r="B404" s="16" t="s">
        <v>31</v>
      </c>
      <c r="C404" s="15"/>
      <c r="D404" s="17">
        <v>8360</v>
      </c>
      <c r="E404" s="18">
        <v>8360</v>
      </c>
      <c r="F404" s="16">
        <v>0</v>
      </c>
      <c r="G404" s="16">
        <v>0</v>
      </c>
      <c r="H404" s="16">
        <v>0</v>
      </c>
      <c r="I404" s="16">
        <v>620</v>
      </c>
      <c r="J404" s="18">
        <v>7740</v>
      </c>
      <c r="K404" s="16">
        <v>0</v>
      </c>
      <c r="L404" s="16">
        <v>0</v>
      </c>
      <c r="M404" s="16">
        <v>0</v>
      </c>
      <c r="N404" s="16">
        <v>0</v>
      </c>
      <c r="O404" s="15"/>
      <c r="P404" s="15"/>
      <c r="Q404" s="15"/>
      <c r="R404" s="15"/>
      <c r="S404" s="29">
        <f t="shared" si="6"/>
        <v>0</v>
      </c>
      <c r="T404" s="15"/>
    </row>
    <row r="405" spans="1:20" ht="21.75" x14ac:dyDescent="0.2">
      <c r="A405" s="19"/>
      <c r="B405" s="20" t="s">
        <v>44</v>
      </c>
      <c r="C405" s="19"/>
      <c r="D405" s="21">
        <v>6000</v>
      </c>
      <c r="E405" s="22">
        <v>6000</v>
      </c>
      <c r="F405" s="23">
        <v>0</v>
      </c>
      <c r="G405" s="19">
        <v>0</v>
      </c>
      <c r="H405" s="19">
        <v>0</v>
      </c>
      <c r="I405" s="19">
        <v>0</v>
      </c>
      <c r="J405" s="24">
        <v>6000</v>
      </c>
      <c r="K405" s="19">
        <v>0</v>
      </c>
      <c r="L405" s="19">
        <v>0</v>
      </c>
      <c r="M405" s="19">
        <v>0</v>
      </c>
      <c r="N405" s="19">
        <v>0</v>
      </c>
      <c r="O405" s="19"/>
      <c r="P405" s="19"/>
      <c r="Q405" s="19"/>
      <c r="R405" s="19"/>
      <c r="S405" s="30">
        <f t="shared" si="6"/>
        <v>0</v>
      </c>
      <c r="T405" s="19"/>
    </row>
    <row r="406" spans="1:20" ht="21.75" x14ac:dyDescent="0.2">
      <c r="A406" s="19"/>
      <c r="B406" s="20" t="s">
        <v>32</v>
      </c>
      <c r="C406" s="19"/>
      <c r="D406" s="21">
        <v>1740</v>
      </c>
      <c r="E406" s="22">
        <v>1740</v>
      </c>
      <c r="F406" s="23">
        <v>0</v>
      </c>
      <c r="G406" s="19">
        <v>0</v>
      </c>
      <c r="H406" s="19">
        <v>0</v>
      </c>
      <c r="I406" s="19">
        <v>0</v>
      </c>
      <c r="J406" s="24">
        <v>1740</v>
      </c>
      <c r="K406" s="19">
        <v>0</v>
      </c>
      <c r="L406" s="19">
        <v>0</v>
      </c>
      <c r="M406" s="19">
        <v>0</v>
      </c>
      <c r="N406" s="19">
        <v>0</v>
      </c>
      <c r="O406" s="19"/>
      <c r="P406" s="19"/>
      <c r="Q406" s="19"/>
      <c r="R406" s="19"/>
      <c r="S406" s="30">
        <f t="shared" si="6"/>
        <v>0</v>
      </c>
      <c r="T406" s="19"/>
    </row>
    <row r="407" spans="1:20" ht="21.75" x14ac:dyDescent="0.2">
      <c r="A407" s="19"/>
      <c r="B407" s="20" t="s">
        <v>37</v>
      </c>
      <c r="C407" s="19"/>
      <c r="D407" s="19">
        <v>620</v>
      </c>
      <c r="E407" s="23">
        <v>620</v>
      </c>
      <c r="F407" s="23">
        <v>0</v>
      </c>
      <c r="G407" s="19">
        <v>0</v>
      </c>
      <c r="H407" s="19">
        <v>0</v>
      </c>
      <c r="I407" s="19">
        <v>620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/>
      <c r="P407" s="19"/>
      <c r="Q407" s="19"/>
      <c r="R407" s="19"/>
      <c r="S407" s="30">
        <f t="shared" si="6"/>
        <v>0</v>
      </c>
      <c r="T407" s="19"/>
    </row>
    <row r="408" spans="1:20" ht="21.75" x14ac:dyDescent="0.2">
      <c r="A408" s="15"/>
      <c r="B408" s="16" t="s">
        <v>33</v>
      </c>
      <c r="C408" s="15"/>
      <c r="D408" s="17">
        <v>4640</v>
      </c>
      <c r="E408" s="18">
        <v>4640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8">
        <v>4640</v>
      </c>
      <c r="M408" s="16">
        <v>0</v>
      </c>
      <c r="N408" s="16">
        <v>0</v>
      </c>
      <c r="O408" s="15"/>
      <c r="P408" s="15"/>
      <c r="Q408" s="15"/>
      <c r="R408" s="15"/>
      <c r="S408" s="29">
        <f t="shared" si="6"/>
        <v>0</v>
      </c>
      <c r="T408" s="15"/>
    </row>
    <row r="409" spans="1:20" ht="21.75" x14ac:dyDescent="0.2">
      <c r="A409" s="19"/>
      <c r="B409" s="20" t="s">
        <v>34</v>
      </c>
      <c r="C409" s="19"/>
      <c r="D409" s="21">
        <v>4640</v>
      </c>
      <c r="E409" s="22">
        <v>4640</v>
      </c>
      <c r="F409" s="23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24">
        <v>4640</v>
      </c>
      <c r="M409" s="19">
        <v>0</v>
      </c>
      <c r="N409" s="19">
        <v>0</v>
      </c>
      <c r="O409" s="19"/>
      <c r="P409" s="19"/>
      <c r="Q409" s="19"/>
      <c r="R409" s="19"/>
      <c r="S409" s="30">
        <f t="shared" si="6"/>
        <v>0</v>
      </c>
      <c r="T409" s="19"/>
    </row>
    <row r="410" spans="1:20" ht="43.5" x14ac:dyDescent="0.2">
      <c r="A410" s="10" t="s">
        <v>241</v>
      </c>
      <c r="B410" s="11" t="s">
        <v>242</v>
      </c>
      <c r="C410" s="11" t="s">
        <v>243</v>
      </c>
      <c r="D410" s="12">
        <v>15000</v>
      </c>
      <c r="E410" s="13">
        <v>15000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3">
        <v>15000</v>
      </c>
      <c r="M410" s="10">
        <v>0</v>
      </c>
      <c r="N410" s="10">
        <v>0</v>
      </c>
      <c r="O410" s="14"/>
      <c r="P410" s="14"/>
      <c r="Q410" s="14"/>
      <c r="R410" s="14"/>
      <c r="S410" s="28">
        <f t="shared" si="6"/>
        <v>0</v>
      </c>
      <c r="T410" s="14"/>
    </row>
    <row r="411" spans="1:20" ht="21.75" x14ac:dyDescent="0.2">
      <c r="A411" s="15"/>
      <c r="B411" s="16" t="s">
        <v>31</v>
      </c>
      <c r="C411" s="15"/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5"/>
      <c r="P411" s="15"/>
      <c r="Q411" s="15"/>
      <c r="R411" s="15"/>
      <c r="S411" s="29">
        <f t="shared" si="6"/>
        <v>0</v>
      </c>
      <c r="T411" s="15"/>
    </row>
    <row r="412" spans="1:20" ht="21.75" x14ac:dyDescent="0.2">
      <c r="A412" s="19"/>
      <c r="B412" s="20" t="s">
        <v>44</v>
      </c>
      <c r="C412" s="19"/>
      <c r="D412" s="19">
        <v>0</v>
      </c>
      <c r="E412" s="23">
        <v>0</v>
      </c>
      <c r="F412" s="23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/>
      <c r="P412" s="19"/>
      <c r="Q412" s="19"/>
      <c r="R412" s="19"/>
      <c r="S412" s="30">
        <f t="shared" si="6"/>
        <v>0</v>
      </c>
      <c r="T412" s="19"/>
    </row>
    <row r="413" spans="1:20" ht="21.75" x14ac:dyDescent="0.2">
      <c r="A413" s="19"/>
      <c r="B413" s="20" t="s">
        <v>32</v>
      </c>
      <c r="C413" s="19"/>
      <c r="D413" s="19">
        <v>0</v>
      </c>
      <c r="E413" s="23">
        <v>0</v>
      </c>
      <c r="F413" s="23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/>
      <c r="P413" s="19"/>
      <c r="Q413" s="19"/>
      <c r="R413" s="19"/>
      <c r="S413" s="30">
        <f t="shared" si="6"/>
        <v>0</v>
      </c>
      <c r="T413" s="19"/>
    </row>
    <row r="414" spans="1:20" ht="21.75" x14ac:dyDescent="0.2">
      <c r="A414" s="15"/>
      <c r="B414" s="16" t="s">
        <v>33</v>
      </c>
      <c r="C414" s="15"/>
      <c r="D414" s="17">
        <v>15000</v>
      </c>
      <c r="E414" s="18">
        <v>15000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8">
        <v>15000</v>
      </c>
      <c r="M414" s="16">
        <v>0</v>
      </c>
      <c r="N414" s="16">
        <v>0</v>
      </c>
      <c r="O414" s="15"/>
      <c r="P414" s="15"/>
      <c r="Q414" s="15"/>
      <c r="R414" s="15"/>
      <c r="S414" s="29">
        <f t="shared" si="6"/>
        <v>0</v>
      </c>
      <c r="T414" s="15"/>
    </row>
    <row r="415" spans="1:20" ht="21.75" x14ac:dyDescent="0.2">
      <c r="A415" s="19"/>
      <c r="B415" s="20" t="s">
        <v>45</v>
      </c>
      <c r="C415" s="19"/>
      <c r="D415" s="21">
        <v>12000</v>
      </c>
      <c r="E415" s="22">
        <v>12000</v>
      </c>
      <c r="F415" s="23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24">
        <v>12000</v>
      </c>
      <c r="M415" s="19">
        <v>0</v>
      </c>
      <c r="N415" s="19">
        <v>0</v>
      </c>
      <c r="O415" s="19"/>
      <c r="P415" s="19"/>
      <c r="Q415" s="19"/>
      <c r="R415" s="19"/>
      <c r="S415" s="30">
        <f t="shared" si="6"/>
        <v>0</v>
      </c>
      <c r="T415" s="19"/>
    </row>
    <row r="416" spans="1:20" ht="21.75" x14ac:dyDescent="0.2">
      <c r="A416" s="19"/>
      <c r="B416" s="20" t="s">
        <v>34</v>
      </c>
      <c r="C416" s="19"/>
      <c r="D416" s="21">
        <v>3000</v>
      </c>
      <c r="E416" s="22">
        <v>3000</v>
      </c>
      <c r="F416" s="23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24">
        <v>3000</v>
      </c>
      <c r="M416" s="19">
        <v>0</v>
      </c>
      <c r="N416" s="19">
        <v>0</v>
      </c>
      <c r="O416" s="19"/>
      <c r="P416" s="19"/>
      <c r="Q416" s="19"/>
      <c r="R416" s="19"/>
      <c r="S416" s="30">
        <f t="shared" si="6"/>
        <v>0</v>
      </c>
      <c r="T416" s="19"/>
    </row>
    <row r="417" spans="1:20" ht="43.5" x14ac:dyDescent="0.2">
      <c r="A417" s="10" t="s">
        <v>244</v>
      </c>
      <c r="B417" s="11" t="s">
        <v>245</v>
      </c>
      <c r="C417" s="11" t="s">
        <v>243</v>
      </c>
      <c r="D417" s="12">
        <v>40000</v>
      </c>
      <c r="E417" s="13">
        <v>40000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3">
        <v>9000</v>
      </c>
      <c r="L417" s="10">
        <v>0</v>
      </c>
      <c r="M417" s="13">
        <v>31000</v>
      </c>
      <c r="N417" s="10">
        <v>0</v>
      </c>
      <c r="O417" s="14"/>
      <c r="P417" s="14"/>
      <c r="Q417" s="14"/>
      <c r="R417" s="14"/>
      <c r="S417" s="28">
        <f t="shared" si="6"/>
        <v>0</v>
      </c>
      <c r="T417" s="14"/>
    </row>
    <row r="418" spans="1:20" ht="21.75" x14ac:dyDescent="0.2">
      <c r="A418" s="15"/>
      <c r="B418" s="16" t="s">
        <v>31</v>
      </c>
      <c r="C418" s="15"/>
      <c r="D418" s="17">
        <v>9000</v>
      </c>
      <c r="E418" s="18">
        <v>9000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8">
        <v>9000</v>
      </c>
      <c r="L418" s="16">
        <v>0</v>
      </c>
      <c r="M418" s="16">
        <v>0</v>
      </c>
      <c r="N418" s="16">
        <v>0</v>
      </c>
      <c r="O418" s="15"/>
      <c r="P418" s="15"/>
      <c r="Q418" s="15"/>
      <c r="R418" s="15"/>
      <c r="S418" s="29">
        <f t="shared" si="6"/>
        <v>0</v>
      </c>
      <c r="T418" s="15"/>
    </row>
    <row r="419" spans="1:20" ht="21.75" x14ac:dyDescent="0.2">
      <c r="A419" s="19"/>
      <c r="B419" s="20" t="s">
        <v>44</v>
      </c>
      <c r="C419" s="19"/>
      <c r="D419" s="21">
        <v>9000</v>
      </c>
      <c r="E419" s="22">
        <v>9000</v>
      </c>
      <c r="F419" s="23">
        <v>0</v>
      </c>
      <c r="G419" s="19">
        <v>0</v>
      </c>
      <c r="H419" s="19">
        <v>0</v>
      </c>
      <c r="I419" s="19">
        <v>0</v>
      </c>
      <c r="J419" s="19">
        <v>0</v>
      </c>
      <c r="K419" s="24">
        <v>9000</v>
      </c>
      <c r="L419" s="19">
        <v>0</v>
      </c>
      <c r="M419" s="19">
        <v>0</v>
      </c>
      <c r="N419" s="19">
        <v>0</v>
      </c>
      <c r="O419" s="19"/>
      <c r="P419" s="19"/>
      <c r="Q419" s="19"/>
      <c r="R419" s="19"/>
      <c r="S419" s="30">
        <f t="shared" si="6"/>
        <v>0</v>
      </c>
      <c r="T419" s="19"/>
    </row>
    <row r="420" spans="1:20" ht="21.75" x14ac:dyDescent="0.2">
      <c r="A420" s="19"/>
      <c r="B420" s="20" t="s">
        <v>32</v>
      </c>
      <c r="C420" s="19"/>
      <c r="D420" s="19">
        <v>0</v>
      </c>
      <c r="E420" s="23">
        <v>0</v>
      </c>
      <c r="F420" s="23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/>
      <c r="P420" s="19"/>
      <c r="Q420" s="19"/>
      <c r="R420" s="19"/>
      <c r="S420" s="30">
        <f t="shared" si="6"/>
        <v>0</v>
      </c>
      <c r="T420" s="19"/>
    </row>
    <row r="421" spans="1:20" ht="21.75" x14ac:dyDescent="0.2">
      <c r="A421" s="15"/>
      <c r="B421" s="16" t="s">
        <v>33</v>
      </c>
      <c r="C421" s="15"/>
      <c r="D421" s="17">
        <v>31000</v>
      </c>
      <c r="E421" s="18">
        <v>31000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8">
        <v>31000</v>
      </c>
      <c r="N421" s="16">
        <v>0</v>
      </c>
      <c r="O421" s="15"/>
      <c r="P421" s="15"/>
      <c r="Q421" s="15"/>
      <c r="R421" s="15"/>
      <c r="S421" s="29">
        <f t="shared" si="6"/>
        <v>0</v>
      </c>
      <c r="T421" s="15"/>
    </row>
    <row r="422" spans="1:20" ht="21.75" x14ac:dyDescent="0.2">
      <c r="A422" s="19"/>
      <c r="B422" s="20" t="s">
        <v>45</v>
      </c>
      <c r="C422" s="19"/>
      <c r="D422" s="21">
        <v>9000</v>
      </c>
      <c r="E422" s="23">
        <v>0</v>
      </c>
      <c r="F422" s="22">
        <v>9000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/>
      <c r="P422" s="19"/>
      <c r="Q422" s="19"/>
      <c r="R422" s="19"/>
      <c r="S422" s="30">
        <f t="shared" si="6"/>
        <v>9000</v>
      </c>
      <c r="T422" s="19"/>
    </row>
    <row r="423" spans="1:20" ht="21.75" x14ac:dyDescent="0.2">
      <c r="A423" s="19"/>
      <c r="B423" s="20" t="s">
        <v>34</v>
      </c>
      <c r="C423" s="19"/>
      <c r="D423" s="21">
        <v>22000</v>
      </c>
      <c r="E423" s="22">
        <v>31000</v>
      </c>
      <c r="F423" s="22">
        <v>-9000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24">
        <v>31000</v>
      </c>
      <c r="N423" s="19">
        <v>0</v>
      </c>
      <c r="O423" s="19"/>
      <c r="P423" s="19"/>
      <c r="Q423" s="19"/>
      <c r="R423" s="19"/>
      <c r="S423" s="30">
        <f t="shared" si="6"/>
        <v>-9000</v>
      </c>
      <c r="T423" s="19"/>
    </row>
    <row r="424" spans="1:20" ht="43.5" x14ac:dyDescent="0.2">
      <c r="A424" s="10" t="s">
        <v>246</v>
      </c>
      <c r="B424" s="11" t="s">
        <v>247</v>
      </c>
      <c r="C424" s="11" t="s">
        <v>240</v>
      </c>
      <c r="D424" s="12">
        <v>45000</v>
      </c>
      <c r="E424" s="13">
        <v>45000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3">
        <v>45000</v>
      </c>
      <c r="M424" s="10">
        <v>0</v>
      </c>
      <c r="N424" s="10">
        <v>0</v>
      </c>
      <c r="O424" s="14"/>
      <c r="P424" s="14"/>
      <c r="Q424" s="14"/>
      <c r="R424" s="14"/>
      <c r="S424" s="28">
        <f t="shared" si="6"/>
        <v>0</v>
      </c>
      <c r="T424" s="14"/>
    </row>
    <row r="425" spans="1:20" ht="21.75" x14ac:dyDescent="0.2">
      <c r="A425" s="15"/>
      <c r="B425" s="16" t="s">
        <v>31</v>
      </c>
      <c r="C425" s="15"/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5"/>
      <c r="P425" s="15"/>
      <c r="Q425" s="15"/>
      <c r="R425" s="15"/>
      <c r="S425" s="29">
        <f t="shared" si="6"/>
        <v>0</v>
      </c>
      <c r="T425" s="15"/>
    </row>
    <row r="426" spans="1:20" ht="21.75" x14ac:dyDescent="0.2">
      <c r="A426" s="19"/>
      <c r="B426" s="20" t="s">
        <v>44</v>
      </c>
      <c r="C426" s="19"/>
      <c r="D426" s="19">
        <v>0</v>
      </c>
      <c r="E426" s="23">
        <v>0</v>
      </c>
      <c r="F426" s="23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/>
      <c r="P426" s="19"/>
      <c r="Q426" s="19"/>
      <c r="R426" s="19"/>
      <c r="S426" s="30">
        <f t="shared" si="6"/>
        <v>0</v>
      </c>
      <c r="T426" s="19"/>
    </row>
    <row r="427" spans="1:20" ht="21.75" x14ac:dyDescent="0.2">
      <c r="A427" s="19"/>
      <c r="B427" s="20" t="s">
        <v>32</v>
      </c>
      <c r="C427" s="19"/>
      <c r="D427" s="19">
        <v>0</v>
      </c>
      <c r="E427" s="23">
        <v>0</v>
      </c>
      <c r="F427" s="23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/>
      <c r="P427" s="19"/>
      <c r="Q427" s="19"/>
      <c r="R427" s="19"/>
      <c r="S427" s="30">
        <f t="shared" si="6"/>
        <v>0</v>
      </c>
      <c r="T427" s="19"/>
    </row>
    <row r="428" spans="1:20" ht="21.75" x14ac:dyDescent="0.2">
      <c r="A428" s="19"/>
      <c r="B428" s="20" t="s">
        <v>37</v>
      </c>
      <c r="C428" s="19"/>
      <c r="D428" s="19">
        <v>0</v>
      </c>
      <c r="E428" s="23">
        <v>0</v>
      </c>
      <c r="F428" s="23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/>
      <c r="P428" s="19"/>
      <c r="Q428" s="19"/>
      <c r="R428" s="19"/>
      <c r="S428" s="30">
        <f t="shared" si="6"/>
        <v>0</v>
      </c>
      <c r="T428" s="19"/>
    </row>
    <row r="429" spans="1:20" ht="21.75" x14ac:dyDescent="0.2">
      <c r="A429" s="15"/>
      <c r="B429" s="16" t="s">
        <v>33</v>
      </c>
      <c r="C429" s="15"/>
      <c r="D429" s="17">
        <v>45000</v>
      </c>
      <c r="E429" s="18">
        <v>45000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8">
        <v>45000</v>
      </c>
      <c r="M429" s="16">
        <v>0</v>
      </c>
      <c r="N429" s="16">
        <v>0</v>
      </c>
      <c r="O429" s="15"/>
      <c r="P429" s="15"/>
      <c r="Q429" s="15"/>
      <c r="R429" s="15"/>
      <c r="S429" s="29">
        <f t="shared" si="6"/>
        <v>0</v>
      </c>
      <c r="T429" s="15"/>
    </row>
    <row r="430" spans="1:20" ht="21.75" x14ac:dyDescent="0.2">
      <c r="A430" s="19"/>
      <c r="B430" s="20" t="s">
        <v>45</v>
      </c>
      <c r="C430" s="19"/>
      <c r="D430" s="21">
        <v>36000</v>
      </c>
      <c r="E430" s="22">
        <v>36000</v>
      </c>
      <c r="F430" s="23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4">
        <v>36000</v>
      </c>
      <c r="M430" s="19">
        <v>0</v>
      </c>
      <c r="N430" s="19">
        <v>0</v>
      </c>
      <c r="O430" s="19"/>
      <c r="P430" s="19"/>
      <c r="Q430" s="19"/>
      <c r="R430" s="19"/>
      <c r="S430" s="30">
        <f t="shared" si="6"/>
        <v>0</v>
      </c>
      <c r="T430" s="19"/>
    </row>
    <row r="431" spans="1:20" ht="21.75" x14ac:dyDescent="0.2">
      <c r="A431" s="19"/>
      <c r="B431" s="20" t="s">
        <v>34</v>
      </c>
      <c r="C431" s="19"/>
      <c r="D431" s="21">
        <v>9000</v>
      </c>
      <c r="E431" s="22">
        <v>8580</v>
      </c>
      <c r="F431" s="23">
        <v>420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24">
        <v>8580</v>
      </c>
      <c r="M431" s="19">
        <v>0</v>
      </c>
      <c r="N431" s="19">
        <v>0</v>
      </c>
      <c r="O431" s="19"/>
      <c r="P431" s="19"/>
      <c r="Q431" s="19"/>
      <c r="R431" s="19"/>
      <c r="S431" s="30">
        <f t="shared" si="6"/>
        <v>420</v>
      </c>
      <c r="T431" s="19"/>
    </row>
    <row r="432" spans="1:20" ht="21.75" x14ac:dyDescent="0.2">
      <c r="A432" s="19"/>
      <c r="B432" s="20" t="s">
        <v>38</v>
      </c>
      <c r="C432" s="19"/>
      <c r="D432" s="19">
        <v>0</v>
      </c>
      <c r="E432" s="23">
        <v>420</v>
      </c>
      <c r="F432" s="23">
        <v>-420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420</v>
      </c>
      <c r="M432" s="19">
        <v>0</v>
      </c>
      <c r="N432" s="19">
        <v>0</v>
      </c>
      <c r="O432" s="19"/>
      <c r="P432" s="19"/>
      <c r="Q432" s="19"/>
      <c r="R432" s="19"/>
      <c r="S432" s="30">
        <f t="shared" si="6"/>
        <v>-420</v>
      </c>
      <c r="T432" s="19"/>
    </row>
    <row r="433" spans="1:20" ht="43.5" x14ac:dyDescent="0.2">
      <c r="A433" s="10" t="s">
        <v>248</v>
      </c>
      <c r="B433" s="11" t="s">
        <v>249</v>
      </c>
      <c r="C433" s="11" t="s">
        <v>243</v>
      </c>
      <c r="D433" s="12">
        <v>14000</v>
      </c>
      <c r="E433" s="13">
        <v>7579</v>
      </c>
      <c r="F433" s="13">
        <v>6421</v>
      </c>
      <c r="G433" s="10">
        <v>0</v>
      </c>
      <c r="H433" s="10">
        <v>0</v>
      </c>
      <c r="I433" s="13">
        <v>1394</v>
      </c>
      <c r="J433" s="10">
        <v>0</v>
      </c>
      <c r="K433" s="10">
        <v>0</v>
      </c>
      <c r="L433" s="13">
        <v>4000</v>
      </c>
      <c r="M433" s="10">
        <v>0</v>
      </c>
      <c r="N433" s="13">
        <v>2185</v>
      </c>
      <c r="O433" s="14"/>
      <c r="P433" s="14"/>
      <c r="Q433" s="14"/>
      <c r="R433" s="14"/>
      <c r="S433" s="28">
        <f t="shared" si="6"/>
        <v>6421</v>
      </c>
      <c r="T433" s="14"/>
    </row>
    <row r="434" spans="1:20" ht="21.75" x14ac:dyDescent="0.2">
      <c r="A434" s="15"/>
      <c r="B434" s="16" t="s">
        <v>31</v>
      </c>
      <c r="C434" s="15"/>
      <c r="D434" s="17">
        <v>1394</v>
      </c>
      <c r="E434" s="18">
        <v>1394</v>
      </c>
      <c r="F434" s="16">
        <v>0</v>
      </c>
      <c r="G434" s="16">
        <v>0</v>
      </c>
      <c r="H434" s="16">
        <v>0</v>
      </c>
      <c r="I434" s="18">
        <v>1394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5"/>
      <c r="P434" s="15"/>
      <c r="Q434" s="15"/>
      <c r="R434" s="15"/>
      <c r="S434" s="29">
        <f t="shared" si="6"/>
        <v>0</v>
      </c>
      <c r="T434" s="15"/>
    </row>
    <row r="435" spans="1:20" ht="21.75" x14ac:dyDescent="0.2">
      <c r="A435" s="19"/>
      <c r="B435" s="20" t="s">
        <v>32</v>
      </c>
      <c r="C435" s="19"/>
      <c r="D435" s="19">
        <v>0</v>
      </c>
      <c r="E435" s="23">
        <v>0</v>
      </c>
      <c r="F435" s="23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/>
      <c r="P435" s="19"/>
      <c r="Q435" s="19"/>
      <c r="R435" s="19"/>
      <c r="S435" s="30">
        <f t="shared" si="6"/>
        <v>0</v>
      </c>
      <c r="T435" s="19"/>
    </row>
    <row r="436" spans="1:20" ht="21.75" x14ac:dyDescent="0.2">
      <c r="A436" s="19"/>
      <c r="B436" s="20" t="s">
        <v>37</v>
      </c>
      <c r="C436" s="19"/>
      <c r="D436" s="21">
        <v>1394</v>
      </c>
      <c r="E436" s="22">
        <v>1394</v>
      </c>
      <c r="F436" s="23">
        <v>0</v>
      </c>
      <c r="G436" s="19">
        <v>0</v>
      </c>
      <c r="H436" s="19">
        <v>0</v>
      </c>
      <c r="I436" s="24">
        <v>1394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/>
      <c r="P436" s="19"/>
      <c r="Q436" s="19"/>
      <c r="R436" s="19"/>
      <c r="S436" s="30">
        <f t="shared" si="6"/>
        <v>0</v>
      </c>
      <c r="T436" s="19"/>
    </row>
    <row r="437" spans="1:20" ht="21.75" x14ac:dyDescent="0.2">
      <c r="A437" s="15"/>
      <c r="B437" s="16" t="s">
        <v>33</v>
      </c>
      <c r="C437" s="15"/>
      <c r="D437" s="17">
        <v>12606</v>
      </c>
      <c r="E437" s="18">
        <v>6185</v>
      </c>
      <c r="F437" s="18">
        <v>6421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8">
        <v>4000</v>
      </c>
      <c r="M437" s="16">
        <v>0</v>
      </c>
      <c r="N437" s="18">
        <v>2185</v>
      </c>
      <c r="O437" s="15"/>
      <c r="P437" s="15"/>
      <c r="Q437" s="15"/>
      <c r="R437" s="15"/>
      <c r="S437" s="29">
        <f t="shared" si="6"/>
        <v>6421</v>
      </c>
      <c r="T437" s="15"/>
    </row>
    <row r="438" spans="1:20" ht="21.75" x14ac:dyDescent="0.2">
      <c r="A438" s="19"/>
      <c r="B438" s="20" t="s">
        <v>34</v>
      </c>
      <c r="C438" s="19"/>
      <c r="D438" s="21">
        <v>8000</v>
      </c>
      <c r="E438" s="22">
        <v>4000</v>
      </c>
      <c r="F438" s="22">
        <v>4000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4">
        <v>4000</v>
      </c>
      <c r="M438" s="19">
        <v>0</v>
      </c>
      <c r="N438" s="19">
        <v>0</v>
      </c>
      <c r="O438" s="19"/>
      <c r="P438" s="19"/>
      <c r="Q438" s="19"/>
      <c r="R438" s="19"/>
      <c r="S438" s="30">
        <f t="shared" si="6"/>
        <v>4000</v>
      </c>
      <c r="T438" s="19"/>
    </row>
    <row r="439" spans="1:20" ht="21.75" x14ac:dyDescent="0.2">
      <c r="A439" s="19"/>
      <c r="B439" s="20" t="s">
        <v>38</v>
      </c>
      <c r="C439" s="19"/>
      <c r="D439" s="21">
        <v>4606</v>
      </c>
      <c r="E439" s="22">
        <v>2185</v>
      </c>
      <c r="F439" s="22">
        <v>2421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24">
        <v>2185</v>
      </c>
      <c r="O439" s="19"/>
      <c r="P439" s="19"/>
      <c r="Q439" s="19"/>
      <c r="R439" s="19"/>
      <c r="S439" s="30">
        <f t="shared" si="6"/>
        <v>2421</v>
      </c>
      <c r="T439" s="19"/>
    </row>
    <row r="440" spans="1:20" ht="43.5" x14ac:dyDescent="0.2">
      <c r="A440" s="10" t="s">
        <v>250</v>
      </c>
      <c r="B440" s="11" t="s">
        <v>251</v>
      </c>
      <c r="C440" s="11" t="s">
        <v>235</v>
      </c>
      <c r="D440" s="12">
        <v>51000</v>
      </c>
      <c r="E440" s="13">
        <v>51000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3">
        <v>39000</v>
      </c>
      <c r="L440" s="13">
        <v>12000</v>
      </c>
      <c r="M440" s="10">
        <v>0</v>
      </c>
      <c r="N440" s="10">
        <v>0</v>
      </c>
      <c r="O440" s="14"/>
      <c r="P440" s="14"/>
      <c r="Q440" s="14"/>
      <c r="R440" s="14"/>
      <c r="S440" s="28">
        <f t="shared" si="6"/>
        <v>0</v>
      </c>
      <c r="T440" s="14"/>
    </row>
    <row r="441" spans="1:20" ht="21.75" x14ac:dyDescent="0.2">
      <c r="A441" s="15"/>
      <c r="B441" s="16" t="s">
        <v>31</v>
      </c>
      <c r="C441" s="15"/>
      <c r="D441" s="17">
        <v>39000</v>
      </c>
      <c r="E441" s="18">
        <v>39000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8">
        <v>39000</v>
      </c>
      <c r="L441" s="16">
        <v>0</v>
      </c>
      <c r="M441" s="16">
        <v>0</v>
      </c>
      <c r="N441" s="16">
        <v>0</v>
      </c>
      <c r="O441" s="15"/>
      <c r="P441" s="15"/>
      <c r="Q441" s="15"/>
      <c r="R441" s="15"/>
      <c r="S441" s="29">
        <f t="shared" si="6"/>
        <v>0</v>
      </c>
      <c r="T441" s="15"/>
    </row>
    <row r="442" spans="1:20" ht="21.75" x14ac:dyDescent="0.2">
      <c r="A442" s="19"/>
      <c r="B442" s="20" t="s">
        <v>44</v>
      </c>
      <c r="C442" s="19"/>
      <c r="D442" s="21">
        <v>12000</v>
      </c>
      <c r="E442" s="22">
        <v>12000</v>
      </c>
      <c r="F442" s="23">
        <v>0</v>
      </c>
      <c r="G442" s="19">
        <v>0</v>
      </c>
      <c r="H442" s="19">
        <v>0</v>
      </c>
      <c r="I442" s="19">
        <v>0</v>
      </c>
      <c r="J442" s="19">
        <v>0</v>
      </c>
      <c r="K442" s="24">
        <v>12000</v>
      </c>
      <c r="L442" s="19">
        <v>0</v>
      </c>
      <c r="M442" s="19">
        <v>0</v>
      </c>
      <c r="N442" s="19">
        <v>0</v>
      </c>
      <c r="O442" s="19"/>
      <c r="P442" s="19"/>
      <c r="Q442" s="19"/>
      <c r="R442" s="19"/>
      <c r="S442" s="30">
        <f t="shared" si="6"/>
        <v>0</v>
      </c>
      <c r="T442" s="19"/>
    </row>
    <row r="443" spans="1:20" ht="21.75" x14ac:dyDescent="0.2">
      <c r="A443" s="19"/>
      <c r="B443" s="20" t="s">
        <v>32</v>
      </c>
      <c r="C443" s="19"/>
      <c r="D443" s="21">
        <v>27000</v>
      </c>
      <c r="E443" s="22">
        <v>27000</v>
      </c>
      <c r="F443" s="23">
        <v>0</v>
      </c>
      <c r="G443" s="19">
        <v>0</v>
      </c>
      <c r="H443" s="19">
        <v>0</v>
      </c>
      <c r="I443" s="19">
        <v>0</v>
      </c>
      <c r="J443" s="19">
        <v>0</v>
      </c>
      <c r="K443" s="24">
        <v>27000</v>
      </c>
      <c r="L443" s="19">
        <v>0</v>
      </c>
      <c r="M443" s="19">
        <v>0</v>
      </c>
      <c r="N443" s="19">
        <v>0</v>
      </c>
      <c r="O443" s="19"/>
      <c r="P443" s="19"/>
      <c r="Q443" s="19"/>
      <c r="R443" s="19"/>
      <c r="S443" s="30">
        <f t="shared" si="6"/>
        <v>0</v>
      </c>
      <c r="T443" s="19"/>
    </row>
    <row r="444" spans="1:20" ht="21.75" x14ac:dyDescent="0.2">
      <c r="A444" s="15"/>
      <c r="B444" s="16" t="s">
        <v>33</v>
      </c>
      <c r="C444" s="15"/>
      <c r="D444" s="17">
        <v>12000</v>
      </c>
      <c r="E444" s="18">
        <v>12000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8">
        <v>12000</v>
      </c>
      <c r="M444" s="16">
        <v>0</v>
      </c>
      <c r="N444" s="16">
        <v>0</v>
      </c>
      <c r="O444" s="15"/>
      <c r="P444" s="15"/>
      <c r="Q444" s="15"/>
      <c r="R444" s="15"/>
      <c r="S444" s="29">
        <f t="shared" si="6"/>
        <v>0</v>
      </c>
      <c r="T444" s="15"/>
    </row>
    <row r="445" spans="1:20" ht="21.75" x14ac:dyDescent="0.2">
      <c r="A445" s="19"/>
      <c r="B445" s="20" t="s">
        <v>34</v>
      </c>
      <c r="C445" s="19"/>
      <c r="D445" s="21">
        <v>12000</v>
      </c>
      <c r="E445" s="22">
        <v>12000</v>
      </c>
      <c r="F445" s="23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24">
        <v>12000</v>
      </c>
      <c r="M445" s="19">
        <v>0</v>
      </c>
      <c r="N445" s="19">
        <v>0</v>
      </c>
      <c r="O445" s="19"/>
      <c r="P445" s="19"/>
      <c r="Q445" s="19"/>
      <c r="R445" s="19"/>
      <c r="S445" s="30">
        <f t="shared" si="6"/>
        <v>0</v>
      </c>
      <c r="T445" s="19"/>
    </row>
    <row r="446" spans="1:20" ht="43.5" x14ac:dyDescent="0.2">
      <c r="A446" s="10" t="s">
        <v>252</v>
      </c>
      <c r="B446" s="11" t="s">
        <v>253</v>
      </c>
      <c r="C446" s="11" t="s">
        <v>232</v>
      </c>
      <c r="D446" s="12">
        <v>66200</v>
      </c>
      <c r="E446" s="10">
        <v>0</v>
      </c>
      <c r="F446" s="13">
        <v>66200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4"/>
      <c r="P446" s="14"/>
      <c r="Q446" s="14"/>
      <c r="R446" s="14"/>
      <c r="S446" s="28">
        <f t="shared" si="6"/>
        <v>66200</v>
      </c>
      <c r="T446" s="14"/>
    </row>
    <row r="447" spans="1:20" ht="21.75" x14ac:dyDescent="0.2">
      <c r="A447" s="15"/>
      <c r="B447" s="16" t="s">
        <v>31</v>
      </c>
      <c r="C447" s="15"/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5"/>
      <c r="P447" s="15"/>
      <c r="Q447" s="15"/>
      <c r="R447" s="15"/>
      <c r="S447" s="29">
        <f t="shared" si="6"/>
        <v>0</v>
      </c>
      <c r="T447" s="15"/>
    </row>
    <row r="448" spans="1:20" ht="21.75" x14ac:dyDescent="0.2">
      <c r="A448" s="19"/>
      <c r="B448" s="20" t="s">
        <v>44</v>
      </c>
      <c r="C448" s="19"/>
      <c r="D448" s="19">
        <v>0</v>
      </c>
      <c r="E448" s="23">
        <v>0</v>
      </c>
      <c r="F448" s="23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/>
      <c r="P448" s="19"/>
      <c r="Q448" s="19"/>
      <c r="R448" s="19"/>
      <c r="S448" s="30">
        <f t="shared" si="6"/>
        <v>0</v>
      </c>
      <c r="T448" s="19"/>
    </row>
    <row r="449" spans="1:20" ht="21.75" x14ac:dyDescent="0.2">
      <c r="A449" s="19"/>
      <c r="B449" s="20" t="s">
        <v>32</v>
      </c>
      <c r="C449" s="19"/>
      <c r="D449" s="19">
        <v>0</v>
      </c>
      <c r="E449" s="23">
        <v>0</v>
      </c>
      <c r="F449" s="23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/>
      <c r="P449" s="19"/>
      <c r="Q449" s="19"/>
      <c r="R449" s="19"/>
      <c r="S449" s="30">
        <f t="shared" si="6"/>
        <v>0</v>
      </c>
      <c r="T449" s="19"/>
    </row>
    <row r="450" spans="1:20" ht="21.75" x14ac:dyDescent="0.2">
      <c r="A450" s="15"/>
      <c r="B450" s="16" t="s">
        <v>33</v>
      </c>
      <c r="C450" s="15"/>
      <c r="D450" s="17">
        <v>66200</v>
      </c>
      <c r="E450" s="16">
        <v>0</v>
      </c>
      <c r="F450" s="18">
        <v>66200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5"/>
      <c r="P450" s="15"/>
      <c r="Q450" s="15"/>
      <c r="R450" s="15"/>
      <c r="S450" s="29">
        <f t="shared" si="6"/>
        <v>66200</v>
      </c>
      <c r="T450" s="15"/>
    </row>
    <row r="451" spans="1:20" ht="21.75" x14ac:dyDescent="0.2">
      <c r="A451" s="19"/>
      <c r="B451" s="20" t="s">
        <v>45</v>
      </c>
      <c r="C451" s="19"/>
      <c r="D451" s="21">
        <v>49000</v>
      </c>
      <c r="E451" s="23">
        <v>0</v>
      </c>
      <c r="F451" s="22">
        <v>49000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/>
      <c r="P451" s="19"/>
      <c r="Q451" s="19"/>
      <c r="R451" s="19"/>
      <c r="S451" s="30">
        <f t="shared" si="6"/>
        <v>49000</v>
      </c>
      <c r="T451" s="19"/>
    </row>
    <row r="452" spans="1:20" ht="21.75" x14ac:dyDescent="0.2">
      <c r="A452" s="19"/>
      <c r="B452" s="20" t="s">
        <v>34</v>
      </c>
      <c r="C452" s="19"/>
      <c r="D452" s="21">
        <v>17200</v>
      </c>
      <c r="E452" s="23">
        <v>0</v>
      </c>
      <c r="F452" s="22">
        <v>17200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/>
      <c r="P452" s="19"/>
      <c r="Q452" s="19"/>
      <c r="R452" s="19"/>
      <c r="S452" s="30">
        <f t="shared" si="6"/>
        <v>17200</v>
      </c>
      <c r="T452" s="19"/>
    </row>
    <row r="453" spans="1:20" ht="43.5" x14ac:dyDescent="0.2">
      <c r="A453" s="6" t="s">
        <v>254</v>
      </c>
      <c r="B453" s="6" t="s">
        <v>255</v>
      </c>
      <c r="C453" s="6" t="s">
        <v>240</v>
      </c>
      <c r="D453" s="7">
        <v>65620</v>
      </c>
      <c r="E453" s="8">
        <v>20820</v>
      </c>
      <c r="F453" s="8">
        <v>44800</v>
      </c>
      <c r="G453" s="6">
        <v>0</v>
      </c>
      <c r="H453" s="8">
        <v>2696</v>
      </c>
      <c r="I453" s="6">
        <v>0</v>
      </c>
      <c r="J453" s="6">
        <v>0</v>
      </c>
      <c r="K453" s="8">
        <v>7724</v>
      </c>
      <c r="L453" s="6">
        <v>0</v>
      </c>
      <c r="M453" s="6">
        <v>0</v>
      </c>
      <c r="N453" s="6">
        <v>0</v>
      </c>
      <c r="O453" s="9"/>
      <c r="P453" s="9"/>
      <c r="Q453" s="9"/>
      <c r="R453" s="9"/>
      <c r="S453" s="31">
        <f t="shared" ref="S453:S467" si="7">D453-(SUM(G453:R453))</f>
        <v>55200</v>
      </c>
      <c r="T453" s="6" t="s">
        <v>229</v>
      </c>
    </row>
    <row r="454" spans="1:20" ht="43.5" x14ac:dyDescent="0.2">
      <c r="A454" s="10" t="s">
        <v>256</v>
      </c>
      <c r="B454" s="11" t="s">
        <v>257</v>
      </c>
      <c r="C454" s="11" t="s">
        <v>240</v>
      </c>
      <c r="D454" s="12">
        <v>65620</v>
      </c>
      <c r="E454" s="13">
        <v>20820</v>
      </c>
      <c r="F454" s="13">
        <v>44800</v>
      </c>
      <c r="G454" s="10">
        <v>0</v>
      </c>
      <c r="H454" s="13">
        <v>2696</v>
      </c>
      <c r="I454" s="10">
        <v>0</v>
      </c>
      <c r="J454" s="10">
        <v>0</v>
      </c>
      <c r="K454" s="13">
        <v>7724</v>
      </c>
      <c r="L454" s="10">
        <v>0</v>
      </c>
      <c r="M454" s="10">
        <v>0</v>
      </c>
      <c r="N454" s="10">
        <v>0</v>
      </c>
      <c r="O454" s="14"/>
      <c r="P454" s="14"/>
      <c r="Q454" s="14"/>
      <c r="R454" s="14"/>
      <c r="S454" s="28">
        <f t="shared" si="7"/>
        <v>55200</v>
      </c>
      <c r="T454" s="14"/>
    </row>
    <row r="455" spans="1:20" ht="21.75" x14ac:dyDescent="0.2">
      <c r="A455" s="15"/>
      <c r="B455" s="16" t="s">
        <v>31</v>
      </c>
      <c r="C455" s="15"/>
      <c r="D455" s="17">
        <v>2696</v>
      </c>
      <c r="E455" s="18">
        <v>2696</v>
      </c>
      <c r="F455" s="16">
        <v>0</v>
      </c>
      <c r="G455" s="16">
        <v>0</v>
      </c>
      <c r="H455" s="18">
        <v>2696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5"/>
      <c r="P455" s="15"/>
      <c r="Q455" s="15"/>
      <c r="R455" s="15"/>
      <c r="S455" s="29">
        <f t="shared" si="7"/>
        <v>0</v>
      </c>
      <c r="T455" s="15"/>
    </row>
    <row r="456" spans="1:20" ht="21.75" x14ac:dyDescent="0.2">
      <c r="A456" s="19"/>
      <c r="B456" s="20" t="s">
        <v>32</v>
      </c>
      <c r="C456" s="19"/>
      <c r="D456" s="21">
        <v>2696</v>
      </c>
      <c r="E456" s="22">
        <v>2696</v>
      </c>
      <c r="F456" s="23">
        <v>0</v>
      </c>
      <c r="G456" s="19">
        <v>0</v>
      </c>
      <c r="H456" s="24">
        <v>2696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/>
      <c r="P456" s="19"/>
      <c r="Q456" s="19"/>
      <c r="R456" s="19"/>
      <c r="S456" s="30">
        <f t="shared" si="7"/>
        <v>0</v>
      </c>
      <c r="T456" s="19"/>
    </row>
    <row r="457" spans="1:20" ht="21.75" x14ac:dyDescent="0.2">
      <c r="A457" s="19"/>
      <c r="B457" s="20" t="s">
        <v>37</v>
      </c>
      <c r="C457" s="19"/>
      <c r="D457" s="19">
        <v>0</v>
      </c>
      <c r="E457" s="23">
        <v>0</v>
      </c>
      <c r="F457" s="23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/>
      <c r="P457" s="19"/>
      <c r="Q457" s="19"/>
      <c r="R457" s="19"/>
      <c r="S457" s="30">
        <f t="shared" si="7"/>
        <v>0</v>
      </c>
      <c r="T457" s="19"/>
    </row>
    <row r="458" spans="1:20" ht="21.75" x14ac:dyDescent="0.2">
      <c r="A458" s="15"/>
      <c r="B458" s="16" t="s">
        <v>33</v>
      </c>
      <c r="C458" s="15"/>
      <c r="D458" s="17">
        <v>62924</v>
      </c>
      <c r="E458" s="18">
        <v>18124</v>
      </c>
      <c r="F458" s="18">
        <v>44800</v>
      </c>
      <c r="G458" s="16">
        <v>0</v>
      </c>
      <c r="H458" s="16">
        <v>0</v>
      </c>
      <c r="I458" s="16">
        <v>0</v>
      </c>
      <c r="J458" s="16">
        <v>0</v>
      </c>
      <c r="K458" s="18">
        <v>7724</v>
      </c>
      <c r="L458" s="16">
        <v>0</v>
      </c>
      <c r="M458" s="16">
        <v>0</v>
      </c>
      <c r="N458" s="16">
        <v>0</v>
      </c>
      <c r="O458" s="15"/>
      <c r="P458" s="15"/>
      <c r="Q458" s="15"/>
      <c r="R458" s="15"/>
      <c r="S458" s="29">
        <f t="shared" si="7"/>
        <v>55200</v>
      </c>
      <c r="T458" s="15"/>
    </row>
    <row r="459" spans="1:20" ht="21.75" x14ac:dyDescent="0.2">
      <c r="A459" s="19"/>
      <c r="B459" s="20" t="s">
        <v>34</v>
      </c>
      <c r="C459" s="19"/>
      <c r="D459" s="21">
        <v>56049</v>
      </c>
      <c r="E459" s="22">
        <v>18124</v>
      </c>
      <c r="F459" s="22">
        <v>37925</v>
      </c>
      <c r="G459" s="19">
        <v>0</v>
      </c>
      <c r="H459" s="19">
        <v>0</v>
      </c>
      <c r="I459" s="19">
        <v>0</v>
      </c>
      <c r="J459" s="19">
        <v>0</v>
      </c>
      <c r="K459" s="24">
        <v>7724</v>
      </c>
      <c r="L459" s="19">
        <v>0</v>
      </c>
      <c r="M459" s="19">
        <v>0</v>
      </c>
      <c r="N459" s="19">
        <v>0</v>
      </c>
      <c r="O459" s="19"/>
      <c r="P459" s="19"/>
      <c r="Q459" s="19"/>
      <c r="R459" s="19"/>
      <c r="S459" s="30">
        <f t="shared" si="7"/>
        <v>48325</v>
      </c>
      <c r="T459" s="19"/>
    </row>
    <row r="460" spans="1:20" ht="21.75" x14ac:dyDescent="0.2">
      <c r="A460" s="19"/>
      <c r="B460" s="20" t="s">
        <v>38</v>
      </c>
      <c r="C460" s="19"/>
      <c r="D460" s="21">
        <v>6875</v>
      </c>
      <c r="E460" s="23">
        <v>0</v>
      </c>
      <c r="F460" s="22">
        <v>6875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/>
      <c r="P460" s="19"/>
      <c r="Q460" s="19"/>
      <c r="R460" s="19"/>
      <c r="S460" s="30">
        <f t="shared" si="7"/>
        <v>6875</v>
      </c>
      <c r="T460" s="19"/>
    </row>
    <row r="461" spans="1:20" ht="65.25" x14ac:dyDescent="0.2">
      <c r="A461" s="6" t="s">
        <v>258</v>
      </c>
      <c r="B461" s="6" t="s">
        <v>259</v>
      </c>
      <c r="C461" s="6" t="s">
        <v>260</v>
      </c>
      <c r="D461" s="7">
        <v>45900</v>
      </c>
      <c r="E461" s="6">
        <v>0</v>
      </c>
      <c r="F461" s="8">
        <v>45900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9"/>
      <c r="P461" s="9"/>
      <c r="Q461" s="9"/>
      <c r="R461" s="9"/>
      <c r="S461" s="31">
        <f t="shared" si="7"/>
        <v>45900</v>
      </c>
      <c r="T461" s="6" t="s">
        <v>261</v>
      </c>
    </row>
    <row r="462" spans="1:20" ht="65.25" x14ac:dyDescent="0.2">
      <c r="A462" s="10" t="s">
        <v>262</v>
      </c>
      <c r="B462" s="11" t="s">
        <v>263</v>
      </c>
      <c r="C462" s="11" t="s">
        <v>260</v>
      </c>
      <c r="D462" s="12">
        <v>45900</v>
      </c>
      <c r="E462" s="10">
        <v>0</v>
      </c>
      <c r="F462" s="13">
        <v>45900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4"/>
      <c r="P462" s="14"/>
      <c r="Q462" s="14"/>
      <c r="R462" s="14"/>
      <c r="S462" s="28">
        <f t="shared" si="7"/>
        <v>45900</v>
      </c>
      <c r="T462" s="14"/>
    </row>
    <row r="463" spans="1:20" ht="21.75" x14ac:dyDescent="0.2">
      <c r="A463" s="15"/>
      <c r="B463" s="16" t="s">
        <v>33</v>
      </c>
      <c r="C463" s="15"/>
      <c r="D463" s="17">
        <v>45900</v>
      </c>
      <c r="E463" s="16">
        <v>0</v>
      </c>
      <c r="F463" s="18">
        <v>45900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5"/>
      <c r="P463" s="15"/>
      <c r="Q463" s="15"/>
      <c r="R463" s="15"/>
      <c r="S463" s="29">
        <f t="shared" si="7"/>
        <v>45900</v>
      </c>
      <c r="T463" s="15"/>
    </row>
    <row r="464" spans="1:20" ht="21.75" x14ac:dyDescent="0.2">
      <c r="A464" s="19"/>
      <c r="B464" s="20" t="s">
        <v>45</v>
      </c>
      <c r="C464" s="19"/>
      <c r="D464" s="21">
        <v>10000</v>
      </c>
      <c r="E464" s="23">
        <v>0</v>
      </c>
      <c r="F464" s="22">
        <v>10000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/>
      <c r="P464" s="19"/>
      <c r="Q464" s="19"/>
      <c r="R464" s="19"/>
      <c r="S464" s="30">
        <f t="shared" si="7"/>
        <v>10000</v>
      </c>
      <c r="T464" s="19"/>
    </row>
    <row r="465" spans="1:20" ht="21.75" x14ac:dyDescent="0.2">
      <c r="A465" s="19"/>
      <c r="B465" s="20" t="s">
        <v>34</v>
      </c>
      <c r="C465" s="19"/>
      <c r="D465" s="21">
        <v>25900</v>
      </c>
      <c r="E465" s="23">
        <v>0</v>
      </c>
      <c r="F465" s="22">
        <v>25900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/>
      <c r="P465" s="19"/>
      <c r="Q465" s="19"/>
      <c r="R465" s="19"/>
      <c r="S465" s="30">
        <f t="shared" si="7"/>
        <v>25900</v>
      </c>
      <c r="T465" s="19"/>
    </row>
    <row r="466" spans="1:20" ht="21.75" x14ac:dyDescent="0.2">
      <c r="A466" s="19"/>
      <c r="B466" s="20" t="s">
        <v>38</v>
      </c>
      <c r="C466" s="19"/>
      <c r="D466" s="21">
        <v>10000</v>
      </c>
      <c r="E466" s="23">
        <v>0</v>
      </c>
      <c r="F466" s="22">
        <v>10000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/>
      <c r="P466" s="19"/>
      <c r="Q466" s="19"/>
      <c r="R466" s="19"/>
      <c r="S466" s="30">
        <f t="shared" si="7"/>
        <v>10000</v>
      </c>
      <c r="T466" s="19"/>
    </row>
    <row r="467" spans="1:20" ht="21.75" x14ac:dyDescent="0.2">
      <c r="A467" s="25" t="s">
        <v>264</v>
      </c>
      <c r="B467" s="25"/>
      <c r="C467" s="25"/>
      <c r="D467" s="26">
        <v>3552650</v>
      </c>
      <c r="E467" s="26">
        <v>1422142</v>
      </c>
      <c r="F467" s="26">
        <v>2130508</v>
      </c>
      <c r="G467" s="26">
        <v>1590</v>
      </c>
      <c r="H467" s="26">
        <v>69788</v>
      </c>
      <c r="I467" s="26">
        <v>205864</v>
      </c>
      <c r="J467" s="26">
        <v>286510</v>
      </c>
      <c r="K467" s="26">
        <v>217958</v>
      </c>
      <c r="L467" s="26">
        <v>392463</v>
      </c>
      <c r="M467" s="26">
        <v>211524</v>
      </c>
      <c r="N467" s="26">
        <v>12810</v>
      </c>
      <c r="O467" s="25"/>
      <c r="P467" s="25"/>
      <c r="Q467" s="25"/>
      <c r="R467" s="25"/>
      <c r="S467" s="32">
        <f t="shared" si="7"/>
        <v>2154143</v>
      </c>
      <c r="T467" s="25"/>
    </row>
    <row r="468" spans="1:20" x14ac:dyDescent="0.2">
      <c r="A468" s="27" t="s">
        <v>265</v>
      </c>
    </row>
    <row r="469" spans="1:20" x14ac:dyDescent="0.2">
      <c r="A469" s="27" t="s">
        <v>266</v>
      </c>
    </row>
    <row r="470" spans="1:20" x14ac:dyDescent="0.2">
      <c r="A470" s="27" t="s">
        <v>267</v>
      </c>
    </row>
    <row r="471" spans="1:20" x14ac:dyDescent="0.2">
      <c r="A471" s="27" t="s">
        <v>268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0.98425196850393704" bottom="0.51181102362204722" header="0.51181102362204722" footer="0"/>
  <pageSetup paperSize="9" scale="65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คณะวิทยาศาสตร์และเทคโนโลยี
 เบิกจ่าย (หน่วยงาน) ณ 10 มิถุนายน 2563</oddHeader>
  </headerFooter>
  <rowBreaks count="13" manualBreakCount="13">
    <brk id="29" max="16383" man="1"/>
    <brk id="77" max="16383" man="1"/>
    <brk id="101" max="16383" man="1"/>
    <brk id="125" max="16383" man="1"/>
    <brk id="232" max="16383" man="1"/>
    <brk id="254" max="16383" man="1"/>
    <brk id="280" max="16383" man="1"/>
    <brk id="306" max="16383" man="1"/>
    <brk id="327" max="16383" man="1"/>
    <brk id="352" max="16383" man="1"/>
    <brk id="378" max="16383" man="1"/>
    <brk id="402" max="16383" man="1"/>
    <brk id="4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4"/>
  <sheetViews>
    <sheetView view="pageBreakPreview" zoomScale="60" zoomScaleNormal="100" workbookViewId="0">
      <pane xSplit="6" ySplit="3" topLeftCell="G277" activePane="bottomRight" state="frozen"/>
      <selection pane="topRight" activeCell="G1" sqref="G1"/>
      <selection pane="bottomLeft" activeCell="A4" sqref="A4"/>
      <selection pane="bottomRight" activeCell="D267" sqref="D267"/>
    </sheetView>
  </sheetViews>
  <sheetFormatPr defaultRowHeight="14.25" x14ac:dyDescent="0.2"/>
  <cols>
    <col min="1" max="1" width="18.75" bestFit="1" customWidth="1"/>
    <col min="2" max="2" width="36" bestFit="1" customWidth="1"/>
    <col min="3" max="3" width="29.875" bestFit="1" customWidth="1"/>
    <col min="4" max="4" width="8.875" customWidth="1"/>
    <col min="5" max="5" width="9.5" bestFit="1" customWidth="1"/>
    <col min="6" max="6" width="7.75" customWidth="1"/>
    <col min="7" max="7" width="6.625" customWidth="1"/>
    <col min="8" max="9" width="6.5" customWidth="1"/>
    <col min="10" max="10" width="6.625" customWidth="1"/>
    <col min="11" max="11" width="6.75" customWidth="1"/>
    <col min="12" max="14" width="6.5" customWidth="1"/>
    <col min="15" max="18" width="3.75" customWidth="1"/>
    <col min="19" max="19" width="8.75" bestFit="1" customWidth="1"/>
    <col min="20" max="20" width="22.75" bestFit="1" customWidth="1"/>
  </cols>
  <sheetData>
    <row r="1" spans="1:20" ht="21.75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3" t="s">
        <v>6</v>
      </c>
      <c r="H1" s="34"/>
      <c r="I1" s="35"/>
      <c r="J1" s="36" t="s">
        <v>7</v>
      </c>
      <c r="K1" s="37"/>
      <c r="L1" s="38"/>
      <c r="M1" s="39" t="s">
        <v>8</v>
      </c>
      <c r="N1" s="40"/>
      <c r="O1" s="41"/>
      <c r="P1" s="42" t="s">
        <v>9</v>
      </c>
      <c r="Q1" s="43"/>
      <c r="R1" s="44"/>
      <c r="S1" s="45" t="s">
        <v>10</v>
      </c>
      <c r="T1" s="47" t="s">
        <v>11</v>
      </c>
    </row>
    <row r="2" spans="1:20" ht="21.75" x14ac:dyDescent="0.2">
      <c r="A2" s="48"/>
      <c r="B2" s="48"/>
      <c r="C2" s="48"/>
      <c r="D2" s="48"/>
      <c r="E2" s="48"/>
      <c r="F2" s="4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6"/>
      <c r="T2" s="48"/>
    </row>
    <row r="3" spans="1:20" ht="21.75" x14ac:dyDescent="0.2">
      <c r="A3" s="49"/>
      <c r="B3" s="49"/>
      <c r="C3" s="49"/>
      <c r="D3" s="49"/>
      <c r="E3" s="49"/>
      <c r="F3" s="4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49"/>
    </row>
    <row r="4" spans="1:20" ht="43.5" x14ac:dyDescent="0.2">
      <c r="A4" s="6" t="s">
        <v>474</v>
      </c>
      <c r="B4" s="6" t="s">
        <v>473</v>
      </c>
      <c r="C4" s="6" t="s">
        <v>41</v>
      </c>
      <c r="D4" s="7">
        <v>522748</v>
      </c>
      <c r="E4" s="8">
        <v>338145</v>
      </c>
      <c r="F4" s="8">
        <v>184603</v>
      </c>
      <c r="G4" s="8">
        <v>42021</v>
      </c>
      <c r="H4" s="8">
        <v>42021</v>
      </c>
      <c r="I4" s="8">
        <v>45877</v>
      </c>
      <c r="J4" s="8">
        <v>42619</v>
      </c>
      <c r="K4" s="8">
        <v>42619</v>
      </c>
      <c r="L4" s="8">
        <v>40996</v>
      </c>
      <c r="M4" s="8">
        <v>40996</v>
      </c>
      <c r="N4" s="8">
        <v>40996</v>
      </c>
      <c r="O4" s="9"/>
      <c r="P4" s="9"/>
      <c r="Q4" s="9"/>
      <c r="R4" s="9"/>
      <c r="S4" s="8">
        <f>D4-(SUM(G4:R4))</f>
        <v>184603</v>
      </c>
      <c r="T4" s="6" t="s">
        <v>28</v>
      </c>
    </row>
    <row r="5" spans="1:20" ht="21.75" x14ac:dyDescent="0.2">
      <c r="A5" s="10" t="s">
        <v>472</v>
      </c>
      <c r="B5" s="11" t="s">
        <v>471</v>
      </c>
      <c r="C5" s="11" t="s">
        <v>41</v>
      </c>
      <c r="D5" s="12">
        <v>522748</v>
      </c>
      <c r="E5" s="13">
        <v>338145</v>
      </c>
      <c r="F5" s="13">
        <v>184603</v>
      </c>
      <c r="G5" s="13">
        <v>42021</v>
      </c>
      <c r="H5" s="13">
        <v>42021</v>
      </c>
      <c r="I5" s="13">
        <v>45877</v>
      </c>
      <c r="J5" s="13">
        <v>42619</v>
      </c>
      <c r="K5" s="13">
        <v>42619</v>
      </c>
      <c r="L5" s="13">
        <v>40996</v>
      </c>
      <c r="M5" s="13">
        <v>40996</v>
      </c>
      <c r="N5" s="13">
        <v>40996</v>
      </c>
      <c r="O5" s="14"/>
      <c r="P5" s="14"/>
      <c r="Q5" s="14"/>
      <c r="R5" s="14"/>
      <c r="S5" s="28">
        <f t="shared" ref="S5:S68" si="0">D5-(SUM(G5:R5))</f>
        <v>184603</v>
      </c>
      <c r="T5" s="14"/>
    </row>
    <row r="6" spans="1:20" ht="21.75" x14ac:dyDescent="0.2">
      <c r="A6" s="15"/>
      <c r="B6" s="16" t="s">
        <v>271</v>
      </c>
      <c r="C6" s="15"/>
      <c r="D6" s="17">
        <v>498400</v>
      </c>
      <c r="E6" s="18">
        <v>326780</v>
      </c>
      <c r="F6" s="18">
        <v>171620</v>
      </c>
      <c r="G6" s="18">
        <v>40020</v>
      </c>
      <c r="H6" s="18">
        <v>40020</v>
      </c>
      <c r="I6" s="18">
        <v>43790</v>
      </c>
      <c r="J6" s="18">
        <v>40590</v>
      </c>
      <c r="K6" s="18">
        <v>40590</v>
      </c>
      <c r="L6" s="18">
        <v>40590</v>
      </c>
      <c r="M6" s="18">
        <v>40590</v>
      </c>
      <c r="N6" s="18">
        <v>40590</v>
      </c>
      <c r="O6" s="15"/>
      <c r="P6" s="15"/>
      <c r="Q6" s="15"/>
      <c r="R6" s="15"/>
      <c r="S6" s="29">
        <f t="shared" si="0"/>
        <v>171620</v>
      </c>
      <c r="T6" s="15"/>
    </row>
    <row r="7" spans="1:20" ht="21.75" x14ac:dyDescent="0.2">
      <c r="A7" s="19"/>
      <c r="B7" s="20" t="s">
        <v>270</v>
      </c>
      <c r="C7" s="19"/>
      <c r="D7" s="21">
        <v>498400</v>
      </c>
      <c r="E7" s="22">
        <v>326780</v>
      </c>
      <c r="F7" s="22">
        <v>171620</v>
      </c>
      <c r="G7" s="24">
        <v>40020</v>
      </c>
      <c r="H7" s="24">
        <v>40020</v>
      </c>
      <c r="I7" s="24">
        <v>43790</v>
      </c>
      <c r="J7" s="24">
        <v>40590</v>
      </c>
      <c r="K7" s="24">
        <v>40590</v>
      </c>
      <c r="L7" s="24">
        <v>40590</v>
      </c>
      <c r="M7" s="24">
        <v>40590</v>
      </c>
      <c r="N7" s="24">
        <v>40590</v>
      </c>
      <c r="O7" s="19"/>
      <c r="P7" s="19"/>
      <c r="Q7" s="19"/>
      <c r="R7" s="19"/>
      <c r="S7" s="30">
        <f t="shared" si="0"/>
        <v>171620</v>
      </c>
      <c r="T7" s="19"/>
    </row>
    <row r="8" spans="1:20" ht="21.75" x14ac:dyDescent="0.2">
      <c r="A8" s="15"/>
      <c r="B8" s="16" t="s">
        <v>31</v>
      </c>
      <c r="C8" s="15"/>
      <c r="D8" s="17">
        <v>24348</v>
      </c>
      <c r="E8" s="18">
        <v>11365</v>
      </c>
      <c r="F8" s="18">
        <v>12983</v>
      </c>
      <c r="G8" s="18">
        <v>2001</v>
      </c>
      <c r="H8" s="18">
        <v>2001</v>
      </c>
      <c r="I8" s="18">
        <v>2087</v>
      </c>
      <c r="J8" s="18">
        <v>2029</v>
      </c>
      <c r="K8" s="18">
        <v>2029</v>
      </c>
      <c r="L8" s="16">
        <v>406</v>
      </c>
      <c r="M8" s="16">
        <v>406</v>
      </c>
      <c r="N8" s="16">
        <v>406</v>
      </c>
      <c r="O8" s="15"/>
      <c r="P8" s="15"/>
      <c r="Q8" s="15"/>
      <c r="R8" s="15"/>
      <c r="S8" s="29">
        <f t="shared" si="0"/>
        <v>12983</v>
      </c>
      <c r="T8" s="15"/>
    </row>
    <row r="9" spans="1:20" ht="21.75" x14ac:dyDescent="0.2">
      <c r="A9" s="19"/>
      <c r="B9" s="20" t="s">
        <v>32</v>
      </c>
      <c r="C9" s="19"/>
      <c r="D9" s="21">
        <v>24348</v>
      </c>
      <c r="E9" s="22">
        <v>11365</v>
      </c>
      <c r="F9" s="22">
        <v>12983</v>
      </c>
      <c r="G9" s="24">
        <v>2001</v>
      </c>
      <c r="H9" s="24">
        <v>2001</v>
      </c>
      <c r="I9" s="24">
        <v>2087</v>
      </c>
      <c r="J9" s="24">
        <v>2029</v>
      </c>
      <c r="K9" s="24">
        <v>2029</v>
      </c>
      <c r="L9" s="19">
        <v>406</v>
      </c>
      <c r="M9" s="19">
        <v>406</v>
      </c>
      <c r="N9" s="19">
        <v>406</v>
      </c>
      <c r="O9" s="19"/>
      <c r="P9" s="19"/>
      <c r="Q9" s="19"/>
      <c r="R9" s="19"/>
      <c r="S9" s="30">
        <f t="shared" si="0"/>
        <v>12983</v>
      </c>
      <c r="T9" s="19"/>
    </row>
    <row r="10" spans="1:20" ht="43.5" x14ac:dyDescent="0.2">
      <c r="A10" s="6" t="s">
        <v>470</v>
      </c>
      <c r="B10" s="6" t="s">
        <v>469</v>
      </c>
      <c r="C10" s="6" t="s">
        <v>27</v>
      </c>
      <c r="D10" s="7">
        <v>56304</v>
      </c>
      <c r="E10" s="8">
        <v>22875</v>
      </c>
      <c r="F10" s="8">
        <v>33429</v>
      </c>
      <c r="G10" s="6">
        <v>0</v>
      </c>
      <c r="H10" s="6">
        <v>0</v>
      </c>
      <c r="I10" s="6">
        <v>0</v>
      </c>
      <c r="J10" s="8">
        <v>22875</v>
      </c>
      <c r="K10" s="6">
        <v>0</v>
      </c>
      <c r="L10" s="6">
        <v>0</v>
      </c>
      <c r="M10" s="6">
        <v>0</v>
      </c>
      <c r="N10" s="6">
        <v>0</v>
      </c>
      <c r="O10" s="9"/>
      <c r="P10" s="9"/>
      <c r="Q10" s="9"/>
      <c r="R10" s="9"/>
      <c r="S10" s="31">
        <f t="shared" si="0"/>
        <v>33429</v>
      </c>
      <c r="T10" s="6" t="s">
        <v>28</v>
      </c>
    </row>
    <row r="11" spans="1:20" ht="21.75" x14ac:dyDescent="0.2">
      <c r="A11" s="10" t="s">
        <v>468</v>
      </c>
      <c r="B11" s="11" t="s">
        <v>467</v>
      </c>
      <c r="C11" s="11" t="s">
        <v>27</v>
      </c>
      <c r="D11" s="12">
        <v>30685</v>
      </c>
      <c r="E11" s="10">
        <v>0</v>
      </c>
      <c r="F11" s="13">
        <v>30685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/>
      <c r="P11" s="14"/>
      <c r="Q11" s="14"/>
      <c r="R11" s="14"/>
      <c r="S11" s="28">
        <f t="shared" si="0"/>
        <v>30685</v>
      </c>
      <c r="T11" s="14"/>
    </row>
    <row r="12" spans="1:20" ht="21.75" x14ac:dyDescent="0.2">
      <c r="A12" s="15"/>
      <c r="B12" s="16" t="s">
        <v>31</v>
      </c>
      <c r="C12" s="15"/>
      <c r="D12" s="17">
        <v>30685</v>
      </c>
      <c r="E12" s="16">
        <v>0</v>
      </c>
      <c r="F12" s="18">
        <v>30685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5"/>
      <c r="P12" s="15"/>
      <c r="Q12" s="15"/>
      <c r="R12" s="15"/>
      <c r="S12" s="29">
        <f t="shared" si="0"/>
        <v>30685</v>
      </c>
      <c r="T12" s="15"/>
    </row>
    <row r="13" spans="1:20" ht="21.75" x14ac:dyDescent="0.2">
      <c r="A13" s="19"/>
      <c r="B13" s="20" t="s">
        <v>44</v>
      </c>
      <c r="C13" s="19"/>
      <c r="D13" s="21">
        <v>16525</v>
      </c>
      <c r="E13" s="23">
        <v>0</v>
      </c>
      <c r="F13" s="22">
        <v>16525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19"/>
      <c r="R13" s="19"/>
      <c r="S13" s="30">
        <f t="shared" si="0"/>
        <v>16525</v>
      </c>
      <c r="T13" s="19"/>
    </row>
    <row r="14" spans="1:20" ht="21.75" x14ac:dyDescent="0.2">
      <c r="A14" s="19"/>
      <c r="B14" s="20" t="s">
        <v>32</v>
      </c>
      <c r="C14" s="19"/>
      <c r="D14" s="21">
        <v>14160</v>
      </c>
      <c r="E14" s="23">
        <v>0</v>
      </c>
      <c r="F14" s="22">
        <v>14160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19"/>
      <c r="Q14" s="19"/>
      <c r="R14" s="19"/>
      <c r="S14" s="30">
        <f t="shared" si="0"/>
        <v>14160</v>
      </c>
      <c r="T14" s="19"/>
    </row>
    <row r="15" spans="1:20" ht="21.75" x14ac:dyDescent="0.2">
      <c r="A15" s="10" t="s">
        <v>466</v>
      </c>
      <c r="B15" s="11" t="s">
        <v>465</v>
      </c>
      <c r="C15" s="11" t="s">
        <v>27</v>
      </c>
      <c r="D15" s="12">
        <v>25619</v>
      </c>
      <c r="E15" s="13">
        <v>22875</v>
      </c>
      <c r="F15" s="13">
        <v>2744</v>
      </c>
      <c r="G15" s="10">
        <v>0</v>
      </c>
      <c r="H15" s="10">
        <v>0</v>
      </c>
      <c r="I15" s="10">
        <v>0</v>
      </c>
      <c r="J15" s="13">
        <v>22875</v>
      </c>
      <c r="K15" s="10">
        <v>0</v>
      </c>
      <c r="L15" s="10">
        <v>0</v>
      </c>
      <c r="M15" s="10">
        <v>0</v>
      </c>
      <c r="N15" s="10">
        <v>0</v>
      </c>
      <c r="O15" s="14"/>
      <c r="P15" s="14"/>
      <c r="Q15" s="14"/>
      <c r="R15" s="14"/>
      <c r="S15" s="28">
        <f t="shared" si="0"/>
        <v>2744</v>
      </c>
      <c r="T15" s="14"/>
    </row>
    <row r="16" spans="1:20" ht="21.75" x14ac:dyDescent="0.2">
      <c r="A16" s="15"/>
      <c r="B16" s="16" t="s">
        <v>31</v>
      </c>
      <c r="C16" s="15"/>
      <c r="D16" s="17">
        <v>25619</v>
      </c>
      <c r="E16" s="18">
        <v>22875</v>
      </c>
      <c r="F16" s="18">
        <v>2744</v>
      </c>
      <c r="G16" s="16">
        <v>0</v>
      </c>
      <c r="H16" s="16">
        <v>0</v>
      </c>
      <c r="I16" s="16">
        <v>0</v>
      </c>
      <c r="J16" s="18">
        <v>22875</v>
      </c>
      <c r="K16" s="16">
        <v>0</v>
      </c>
      <c r="L16" s="16">
        <v>0</v>
      </c>
      <c r="M16" s="16">
        <v>0</v>
      </c>
      <c r="N16" s="16">
        <v>0</v>
      </c>
      <c r="O16" s="15"/>
      <c r="P16" s="15"/>
      <c r="Q16" s="15"/>
      <c r="R16" s="15"/>
      <c r="S16" s="29">
        <f t="shared" si="0"/>
        <v>2744</v>
      </c>
      <c r="T16" s="15"/>
    </row>
    <row r="17" spans="1:20" ht="21.75" x14ac:dyDescent="0.2">
      <c r="A17" s="19"/>
      <c r="B17" s="20" t="s">
        <v>44</v>
      </c>
      <c r="C17" s="19"/>
      <c r="D17" s="21">
        <v>1875</v>
      </c>
      <c r="E17" s="22">
        <v>1875</v>
      </c>
      <c r="F17" s="23">
        <v>0</v>
      </c>
      <c r="G17" s="19">
        <v>0</v>
      </c>
      <c r="H17" s="19">
        <v>0</v>
      </c>
      <c r="I17" s="19">
        <v>0</v>
      </c>
      <c r="J17" s="24">
        <v>1875</v>
      </c>
      <c r="K17" s="19">
        <v>0</v>
      </c>
      <c r="L17" s="19">
        <v>0</v>
      </c>
      <c r="M17" s="19">
        <v>0</v>
      </c>
      <c r="N17" s="19">
        <v>0</v>
      </c>
      <c r="O17" s="19"/>
      <c r="P17" s="19"/>
      <c r="Q17" s="19"/>
      <c r="R17" s="19"/>
      <c r="S17" s="30">
        <f t="shared" si="0"/>
        <v>0</v>
      </c>
      <c r="T17" s="19"/>
    </row>
    <row r="18" spans="1:20" ht="21.75" x14ac:dyDescent="0.2">
      <c r="A18" s="19"/>
      <c r="B18" s="20" t="s">
        <v>32</v>
      </c>
      <c r="C18" s="19"/>
      <c r="D18" s="21">
        <v>22000</v>
      </c>
      <c r="E18" s="22">
        <v>21000</v>
      </c>
      <c r="F18" s="22">
        <v>1000</v>
      </c>
      <c r="G18" s="19">
        <v>0</v>
      </c>
      <c r="H18" s="19">
        <v>0</v>
      </c>
      <c r="I18" s="19">
        <v>0</v>
      </c>
      <c r="J18" s="24">
        <v>21000</v>
      </c>
      <c r="K18" s="19">
        <v>0</v>
      </c>
      <c r="L18" s="19">
        <v>0</v>
      </c>
      <c r="M18" s="19">
        <v>0</v>
      </c>
      <c r="N18" s="19">
        <v>0</v>
      </c>
      <c r="O18" s="19"/>
      <c r="P18" s="19"/>
      <c r="Q18" s="19"/>
      <c r="R18" s="19"/>
      <c r="S18" s="30">
        <f t="shared" si="0"/>
        <v>1000</v>
      </c>
      <c r="T18" s="19"/>
    </row>
    <row r="19" spans="1:20" ht="21.75" x14ac:dyDescent="0.2">
      <c r="A19" s="19"/>
      <c r="B19" s="20" t="s">
        <v>37</v>
      </c>
      <c r="C19" s="19"/>
      <c r="D19" s="21">
        <v>1744</v>
      </c>
      <c r="E19" s="23">
        <v>0</v>
      </c>
      <c r="F19" s="22">
        <v>1744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/>
      <c r="P19" s="19"/>
      <c r="Q19" s="19"/>
      <c r="R19" s="19"/>
      <c r="S19" s="30">
        <f t="shared" si="0"/>
        <v>1744</v>
      </c>
      <c r="T19" s="19"/>
    </row>
    <row r="20" spans="1:20" ht="43.5" x14ac:dyDescent="0.2">
      <c r="A20" s="6" t="s">
        <v>464</v>
      </c>
      <c r="B20" s="6" t="s">
        <v>463</v>
      </c>
      <c r="C20" s="6" t="s">
        <v>27</v>
      </c>
      <c r="D20" s="7">
        <v>159800</v>
      </c>
      <c r="E20" s="8">
        <v>156230</v>
      </c>
      <c r="F20" s="8">
        <v>3570</v>
      </c>
      <c r="G20" s="6">
        <v>0</v>
      </c>
      <c r="H20" s="6">
        <v>0</v>
      </c>
      <c r="I20" s="8">
        <v>34800</v>
      </c>
      <c r="J20" s="8">
        <v>121430</v>
      </c>
      <c r="K20" s="6">
        <v>0</v>
      </c>
      <c r="L20" s="6">
        <v>0</v>
      </c>
      <c r="M20" s="6">
        <v>0</v>
      </c>
      <c r="N20" s="6">
        <v>0</v>
      </c>
      <c r="O20" s="9"/>
      <c r="P20" s="9"/>
      <c r="Q20" s="9"/>
      <c r="R20" s="9"/>
      <c r="S20" s="31">
        <f t="shared" si="0"/>
        <v>3570</v>
      </c>
      <c r="T20" s="6" t="s">
        <v>28</v>
      </c>
    </row>
    <row r="21" spans="1:20" ht="21.75" x14ac:dyDescent="0.2">
      <c r="A21" s="10" t="s">
        <v>462</v>
      </c>
      <c r="B21" s="11" t="s">
        <v>461</v>
      </c>
      <c r="C21" s="11" t="s">
        <v>27</v>
      </c>
      <c r="D21" s="12">
        <v>116300</v>
      </c>
      <c r="E21" s="13">
        <v>112730</v>
      </c>
      <c r="F21" s="13">
        <v>3570</v>
      </c>
      <c r="G21" s="10">
        <v>0</v>
      </c>
      <c r="H21" s="10">
        <v>0</v>
      </c>
      <c r="I21" s="10">
        <v>0</v>
      </c>
      <c r="J21" s="13">
        <v>112730</v>
      </c>
      <c r="K21" s="10">
        <v>0</v>
      </c>
      <c r="L21" s="10">
        <v>0</v>
      </c>
      <c r="M21" s="10">
        <v>0</v>
      </c>
      <c r="N21" s="10">
        <v>0</v>
      </c>
      <c r="O21" s="14"/>
      <c r="P21" s="14"/>
      <c r="Q21" s="14"/>
      <c r="R21" s="14"/>
      <c r="S21" s="28">
        <f t="shared" si="0"/>
        <v>3570</v>
      </c>
      <c r="T21" s="14"/>
    </row>
    <row r="22" spans="1:20" ht="21.75" x14ac:dyDescent="0.2">
      <c r="A22" s="15"/>
      <c r="B22" s="16" t="s">
        <v>31</v>
      </c>
      <c r="C22" s="15"/>
      <c r="D22" s="17">
        <v>23570</v>
      </c>
      <c r="E22" s="18">
        <v>20000</v>
      </c>
      <c r="F22" s="18">
        <v>3570</v>
      </c>
      <c r="G22" s="16">
        <v>0</v>
      </c>
      <c r="H22" s="16">
        <v>0</v>
      </c>
      <c r="I22" s="16">
        <v>0</v>
      </c>
      <c r="J22" s="18">
        <v>20000</v>
      </c>
      <c r="K22" s="16">
        <v>0</v>
      </c>
      <c r="L22" s="16">
        <v>0</v>
      </c>
      <c r="M22" s="16">
        <v>0</v>
      </c>
      <c r="N22" s="16">
        <v>0</v>
      </c>
      <c r="O22" s="15"/>
      <c r="P22" s="15"/>
      <c r="Q22" s="15"/>
      <c r="R22" s="15"/>
      <c r="S22" s="29">
        <f t="shared" si="0"/>
        <v>3570</v>
      </c>
      <c r="T22" s="15"/>
    </row>
    <row r="23" spans="1:20" ht="21.75" x14ac:dyDescent="0.2">
      <c r="A23" s="19"/>
      <c r="B23" s="20" t="s">
        <v>32</v>
      </c>
      <c r="C23" s="19"/>
      <c r="D23" s="21">
        <v>20000</v>
      </c>
      <c r="E23" s="22">
        <v>20000</v>
      </c>
      <c r="F23" s="23">
        <v>0</v>
      </c>
      <c r="G23" s="19">
        <v>0</v>
      </c>
      <c r="H23" s="19">
        <v>0</v>
      </c>
      <c r="I23" s="19">
        <v>0</v>
      </c>
      <c r="J23" s="24">
        <v>20000</v>
      </c>
      <c r="K23" s="19">
        <v>0</v>
      </c>
      <c r="L23" s="19">
        <v>0</v>
      </c>
      <c r="M23" s="19">
        <v>0</v>
      </c>
      <c r="N23" s="19">
        <v>0</v>
      </c>
      <c r="O23" s="19"/>
      <c r="P23" s="19"/>
      <c r="Q23" s="19"/>
      <c r="R23" s="19"/>
      <c r="S23" s="30">
        <f t="shared" si="0"/>
        <v>0</v>
      </c>
      <c r="T23" s="19"/>
    </row>
    <row r="24" spans="1:20" ht="21.75" x14ac:dyDescent="0.2">
      <c r="A24" s="19"/>
      <c r="B24" s="20" t="s">
        <v>37</v>
      </c>
      <c r="C24" s="19"/>
      <c r="D24" s="21">
        <v>3570</v>
      </c>
      <c r="E24" s="23">
        <v>0</v>
      </c>
      <c r="F24" s="22">
        <v>3570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/>
      <c r="P24" s="19"/>
      <c r="Q24" s="19"/>
      <c r="R24" s="19"/>
      <c r="S24" s="30">
        <f t="shared" si="0"/>
        <v>3570</v>
      </c>
      <c r="T24" s="19"/>
    </row>
    <row r="25" spans="1:20" ht="21.75" x14ac:dyDescent="0.2">
      <c r="A25" s="15"/>
      <c r="B25" s="16" t="s">
        <v>295</v>
      </c>
      <c r="C25" s="15"/>
      <c r="D25" s="17">
        <v>92730</v>
      </c>
      <c r="E25" s="18">
        <v>92730</v>
      </c>
      <c r="F25" s="16">
        <v>0</v>
      </c>
      <c r="G25" s="16">
        <v>0</v>
      </c>
      <c r="H25" s="16">
        <v>0</v>
      </c>
      <c r="I25" s="16">
        <v>0</v>
      </c>
      <c r="J25" s="18">
        <v>92730</v>
      </c>
      <c r="K25" s="16">
        <v>0</v>
      </c>
      <c r="L25" s="16">
        <v>0</v>
      </c>
      <c r="M25" s="16">
        <v>0</v>
      </c>
      <c r="N25" s="16">
        <v>0</v>
      </c>
      <c r="O25" s="15"/>
      <c r="P25" s="15"/>
      <c r="Q25" s="15"/>
      <c r="R25" s="15"/>
      <c r="S25" s="29">
        <f t="shared" si="0"/>
        <v>0</v>
      </c>
      <c r="T25" s="15"/>
    </row>
    <row r="26" spans="1:20" ht="21.75" x14ac:dyDescent="0.2">
      <c r="A26" s="19"/>
      <c r="B26" s="20" t="s">
        <v>294</v>
      </c>
      <c r="C26" s="19"/>
      <c r="D26" s="21">
        <v>92730</v>
      </c>
      <c r="E26" s="22">
        <v>92730</v>
      </c>
      <c r="F26" s="23">
        <v>0</v>
      </c>
      <c r="G26" s="19">
        <v>0</v>
      </c>
      <c r="H26" s="19">
        <v>0</v>
      </c>
      <c r="I26" s="19">
        <v>0</v>
      </c>
      <c r="J26" s="24">
        <v>92730</v>
      </c>
      <c r="K26" s="19">
        <v>0</v>
      </c>
      <c r="L26" s="19">
        <v>0</v>
      </c>
      <c r="M26" s="19">
        <v>0</v>
      </c>
      <c r="N26" s="19">
        <v>0</v>
      </c>
      <c r="O26" s="19"/>
      <c r="P26" s="19"/>
      <c r="Q26" s="19"/>
      <c r="R26" s="19"/>
      <c r="S26" s="30">
        <f t="shared" si="0"/>
        <v>0</v>
      </c>
      <c r="T26" s="19"/>
    </row>
    <row r="27" spans="1:20" ht="21.75" x14ac:dyDescent="0.2">
      <c r="A27" s="10" t="s">
        <v>460</v>
      </c>
      <c r="B27" s="11" t="s">
        <v>459</v>
      </c>
      <c r="C27" s="11" t="s">
        <v>27</v>
      </c>
      <c r="D27" s="12">
        <v>43500</v>
      </c>
      <c r="E27" s="13">
        <v>43500</v>
      </c>
      <c r="F27" s="10">
        <v>0</v>
      </c>
      <c r="G27" s="10">
        <v>0</v>
      </c>
      <c r="H27" s="10">
        <v>0</v>
      </c>
      <c r="I27" s="13">
        <v>34800</v>
      </c>
      <c r="J27" s="13">
        <v>8700</v>
      </c>
      <c r="K27" s="10">
        <v>0</v>
      </c>
      <c r="L27" s="10">
        <v>0</v>
      </c>
      <c r="M27" s="10">
        <v>0</v>
      </c>
      <c r="N27" s="10">
        <v>0</v>
      </c>
      <c r="O27" s="14"/>
      <c r="P27" s="14"/>
      <c r="Q27" s="14"/>
      <c r="R27" s="14"/>
      <c r="S27" s="28">
        <f t="shared" si="0"/>
        <v>0</v>
      </c>
      <c r="T27" s="14"/>
    </row>
    <row r="28" spans="1:20" ht="21.75" x14ac:dyDescent="0.2">
      <c r="A28" s="15"/>
      <c r="B28" s="16" t="s">
        <v>295</v>
      </c>
      <c r="C28" s="15"/>
      <c r="D28" s="17">
        <v>43500</v>
      </c>
      <c r="E28" s="18">
        <v>43500</v>
      </c>
      <c r="F28" s="16">
        <v>0</v>
      </c>
      <c r="G28" s="16">
        <v>0</v>
      </c>
      <c r="H28" s="16">
        <v>0</v>
      </c>
      <c r="I28" s="18">
        <v>34800</v>
      </c>
      <c r="J28" s="18">
        <v>8700</v>
      </c>
      <c r="K28" s="16">
        <v>0</v>
      </c>
      <c r="L28" s="16">
        <v>0</v>
      </c>
      <c r="M28" s="16">
        <v>0</v>
      </c>
      <c r="N28" s="16">
        <v>0</v>
      </c>
      <c r="O28" s="15"/>
      <c r="P28" s="15"/>
      <c r="Q28" s="15"/>
      <c r="R28" s="15"/>
      <c r="S28" s="29">
        <f t="shared" si="0"/>
        <v>0</v>
      </c>
      <c r="T28" s="15"/>
    </row>
    <row r="29" spans="1:20" ht="21.75" x14ac:dyDescent="0.2">
      <c r="A29" s="19"/>
      <c r="B29" s="20" t="s">
        <v>294</v>
      </c>
      <c r="C29" s="19"/>
      <c r="D29" s="21">
        <v>43500</v>
      </c>
      <c r="E29" s="22">
        <v>43500</v>
      </c>
      <c r="F29" s="23">
        <v>0</v>
      </c>
      <c r="G29" s="19">
        <v>0</v>
      </c>
      <c r="H29" s="19">
        <v>0</v>
      </c>
      <c r="I29" s="24">
        <v>34800</v>
      </c>
      <c r="J29" s="24">
        <v>8700</v>
      </c>
      <c r="K29" s="19">
        <v>0</v>
      </c>
      <c r="L29" s="19">
        <v>0</v>
      </c>
      <c r="M29" s="19">
        <v>0</v>
      </c>
      <c r="N29" s="19">
        <v>0</v>
      </c>
      <c r="O29" s="19"/>
      <c r="P29" s="19"/>
      <c r="Q29" s="19"/>
      <c r="R29" s="19"/>
      <c r="S29" s="30">
        <f t="shared" si="0"/>
        <v>0</v>
      </c>
      <c r="T29" s="19"/>
    </row>
    <row r="30" spans="1:20" ht="43.5" x14ac:dyDescent="0.2">
      <c r="A30" s="6" t="s">
        <v>458</v>
      </c>
      <c r="B30" s="6" t="s">
        <v>57</v>
      </c>
      <c r="C30" s="6" t="s">
        <v>27</v>
      </c>
      <c r="D30" s="7">
        <v>60000</v>
      </c>
      <c r="E30" s="8">
        <v>3394</v>
      </c>
      <c r="F30" s="8">
        <v>56606</v>
      </c>
      <c r="G30" s="6">
        <v>0</v>
      </c>
      <c r="H30" s="6">
        <v>0</v>
      </c>
      <c r="I30" s="6">
        <v>0</v>
      </c>
      <c r="J30" s="8">
        <v>3394</v>
      </c>
      <c r="K30" s="6">
        <v>0</v>
      </c>
      <c r="L30" s="6">
        <v>0</v>
      </c>
      <c r="M30" s="6">
        <v>0</v>
      </c>
      <c r="N30" s="6">
        <v>0</v>
      </c>
      <c r="O30" s="9"/>
      <c r="P30" s="9"/>
      <c r="Q30" s="9"/>
      <c r="R30" s="9"/>
      <c r="S30" s="31">
        <f t="shared" si="0"/>
        <v>56606</v>
      </c>
      <c r="T30" s="6" t="s">
        <v>28</v>
      </c>
    </row>
    <row r="31" spans="1:20" ht="21.75" x14ac:dyDescent="0.2">
      <c r="A31" s="10" t="s">
        <v>457</v>
      </c>
      <c r="B31" s="11" t="s">
        <v>36</v>
      </c>
      <c r="C31" s="11" t="s">
        <v>27</v>
      </c>
      <c r="D31" s="12">
        <v>60000</v>
      </c>
      <c r="E31" s="13">
        <v>3394</v>
      </c>
      <c r="F31" s="13">
        <v>56606</v>
      </c>
      <c r="G31" s="10">
        <v>0</v>
      </c>
      <c r="H31" s="10">
        <v>0</v>
      </c>
      <c r="I31" s="10">
        <v>0</v>
      </c>
      <c r="J31" s="13">
        <v>3394</v>
      </c>
      <c r="K31" s="10">
        <v>0</v>
      </c>
      <c r="L31" s="10">
        <v>0</v>
      </c>
      <c r="M31" s="10">
        <v>0</v>
      </c>
      <c r="N31" s="10">
        <v>0</v>
      </c>
      <c r="O31" s="14"/>
      <c r="P31" s="14"/>
      <c r="Q31" s="14"/>
      <c r="R31" s="14"/>
      <c r="S31" s="28">
        <f t="shared" si="0"/>
        <v>56606</v>
      </c>
      <c r="T31" s="14"/>
    </row>
    <row r="32" spans="1:20" ht="21.75" x14ac:dyDescent="0.2">
      <c r="A32" s="15"/>
      <c r="B32" s="16" t="s">
        <v>31</v>
      </c>
      <c r="C32" s="15"/>
      <c r="D32" s="17">
        <v>60000</v>
      </c>
      <c r="E32" s="18">
        <v>3394</v>
      </c>
      <c r="F32" s="18">
        <v>56606</v>
      </c>
      <c r="G32" s="16">
        <v>0</v>
      </c>
      <c r="H32" s="16">
        <v>0</v>
      </c>
      <c r="I32" s="16">
        <v>0</v>
      </c>
      <c r="J32" s="18">
        <v>3394</v>
      </c>
      <c r="K32" s="16">
        <v>0</v>
      </c>
      <c r="L32" s="16">
        <v>0</v>
      </c>
      <c r="M32" s="16">
        <v>0</v>
      </c>
      <c r="N32" s="16">
        <v>0</v>
      </c>
      <c r="O32" s="15"/>
      <c r="P32" s="15"/>
      <c r="Q32" s="15"/>
      <c r="R32" s="15"/>
      <c r="S32" s="29">
        <f t="shared" si="0"/>
        <v>56606</v>
      </c>
      <c r="T32" s="15"/>
    </row>
    <row r="33" spans="1:20" ht="21.75" x14ac:dyDescent="0.2">
      <c r="A33" s="19"/>
      <c r="B33" s="20" t="s">
        <v>32</v>
      </c>
      <c r="C33" s="19"/>
      <c r="D33" s="21">
        <v>30000</v>
      </c>
      <c r="E33" s="23">
        <v>0</v>
      </c>
      <c r="F33" s="22">
        <v>30000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/>
      <c r="P33" s="19"/>
      <c r="Q33" s="19"/>
      <c r="R33" s="19"/>
      <c r="S33" s="30">
        <f t="shared" si="0"/>
        <v>30000</v>
      </c>
      <c r="T33" s="19"/>
    </row>
    <row r="34" spans="1:20" ht="21.75" x14ac:dyDescent="0.2">
      <c r="A34" s="19"/>
      <c r="B34" s="20" t="s">
        <v>37</v>
      </c>
      <c r="C34" s="19"/>
      <c r="D34" s="21">
        <v>30000</v>
      </c>
      <c r="E34" s="22">
        <v>3394</v>
      </c>
      <c r="F34" s="22">
        <v>26606</v>
      </c>
      <c r="G34" s="19">
        <v>0</v>
      </c>
      <c r="H34" s="19">
        <v>0</v>
      </c>
      <c r="I34" s="19">
        <v>0</v>
      </c>
      <c r="J34" s="24">
        <v>3394</v>
      </c>
      <c r="K34" s="19">
        <v>0</v>
      </c>
      <c r="L34" s="19">
        <v>0</v>
      </c>
      <c r="M34" s="19">
        <v>0</v>
      </c>
      <c r="N34" s="19">
        <v>0</v>
      </c>
      <c r="O34" s="19"/>
      <c r="P34" s="19"/>
      <c r="Q34" s="19"/>
      <c r="R34" s="19"/>
      <c r="S34" s="30">
        <f t="shared" si="0"/>
        <v>26606</v>
      </c>
      <c r="T34" s="19"/>
    </row>
    <row r="35" spans="1:20" ht="65.25" x14ac:dyDescent="0.2">
      <c r="A35" s="6" t="s">
        <v>456</v>
      </c>
      <c r="B35" s="6" t="s">
        <v>455</v>
      </c>
      <c r="C35" s="6" t="s">
        <v>41</v>
      </c>
      <c r="D35" s="7">
        <v>65000</v>
      </c>
      <c r="E35" s="6">
        <v>0</v>
      </c>
      <c r="F35" s="8">
        <v>65000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9"/>
      <c r="P35" s="9"/>
      <c r="Q35" s="9"/>
      <c r="R35" s="9"/>
      <c r="S35" s="31">
        <f t="shared" si="0"/>
        <v>65000</v>
      </c>
      <c r="T35" s="6" t="s">
        <v>28</v>
      </c>
    </row>
    <row r="36" spans="1:20" ht="43.5" x14ac:dyDescent="0.2">
      <c r="A36" s="10" t="s">
        <v>454</v>
      </c>
      <c r="B36" s="11" t="s">
        <v>453</v>
      </c>
      <c r="C36" s="11" t="s">
        <v>41</v>
      </c>
      <c r="D36" s="12">
        <v>65000</v>
      </c>
      <c r="E36" s="10">
        <v>0</v>
      </c>
      <c r="F36" s="13">
        <v>65000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4"/>
      <c r="P36" s="14"/>
      <c r="Q36" s="14"/>
      <c r="R36" s="14"/>
      <c r="S36" s="28">
        <f t="shared" si="0"/>
        <v>65000</v>
      </c>
      <c r="T36" s="14"/>
    </row>
    <row r="37" spans="1:20" ht="21.75" x14ac:dyDescent="0.2">
      <c r="A37" s="15"/>
      <c r="B37" s="16" t="s">
        <v>31</v>
      </c>
      <c r="C37" s="15"/>
      <c r="D37" s="17">
        <v>65000</v>
      </c>
      <c r="E37" s="16">
        <v>0</v>
      </c>
      <c r="F37" s="18">
        <v>65000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5"/>
      <c r="P37" s="15"/>
      <c r="Q37" s="15"/>
      <c r="R37" s="15"/>
      <c r="S37" s="29">
        <f t="shared" si="0"/>
        <v>65000</v>
      </c>
      <c r="T37" s="15"/>
    </row>
    <row r="38" spans="1:20" ht="21.75" x14ac:dyDescent="0.2">
      <c r="A38" s="19"/>
      <c r="B38" s="20" t="s">
        <v>44</v>
      </c>
      <c r="C38" s="19"/>
      <c r="D38" s="21">
        <v>65000</v>
      </c>
      <c r="E38" s="23">
        <v>0</v>
      </c>
      <c r="F38" s="22">
        <v>65000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/>
      <c r="Q38" s="19"/>
      <c r="R38" s="19"/>
      <c r="S38" s="30">
        <f t="shared" si="0"/>
        <v>65000</v>
      </c>
      <c r="T38" s="19"/>
    </row>
    <row r="39" spans="1:20" ht="43.5" x14ac:dyDescent="0.2">
      <c r="A39" s="6" t="s">
        <v>452</v>
      </c>
      <c r="B39" s="6" t="s">
        <v>451</v>
      </c>
      <c r="C39" s="6" t="s">
        <v>41</v>
      </c>
      <c r="D39" s="7">
        <v>45000</v>
      </c>
      <c r="E39" s="8">
        <v>24802</v>
      </c>
      <c r="F39" s="8">
        <v>20198</v>
      </c>
      <c r="G39" s="6">
        <v>0</v>
      </c>
      <c r="H39" s="8">
        <v>6326</v>
      </c>
      <c r="I39" s="8">
        <v>3032</v>
      </c>
      <c r="J39" s="8">
        <v>2989</v>
      </c>
      <c r="K39" s="8">
        <v>3088</v>
      </c>
      <c r="L39" s="6">
        <v>0</v>
      </c>
      <c r="M39" s="8">
        <v>3541</v>
      </c>
      <c r="N39" s="8">
        <v>5827</v>
      </c>
      <c r="O39" s="9"/>
      <c r="P39" s="9"/>
      <c r="Q39" s="9"/>
      <c r="R39" s="9"/>
      <c r="S39" s="31">
        <f t="shared" si="0"/>
        <v>20197</v>
      </c>
      <c r="T39" s="6" t="s">
        <v>28</v>
      </c>
    </row>
    <row r="40" spans="1:20" ht="21.75" x14ac:dyDescent="0.2">
      <c r="A40" s="10" t="s">
        <v>450</v>
      </c>
      <c r="B40" s="11" t="s">
        <v>449</v>
      </c>
      <c r="C40" s="11" t="s">
        <v>41</v>
      </c>
      <c r="D40" s="12">
        <v>45000</v>
      </c>
      <c r="E40" s="13">
        <v>24802</v>
      </c>
      <c r="F40" s="13">
        <v>20198</v>
      </c>
      <c r="G40" s="10">
        <v>0</v>
      </c>
      <c r="H40" s="13">
        <v>6326</v>
      </c>
      <c r="I40" s="13">
        <v>3032</v>
      </c>
      <c r="J40" s="13">
        <v>2989</v>
      </c>
      <c r="K40" s="13">
        <v>3088</v>
      </c>
      <c r="L40" s="10">
        <v>0</v>
      </c>
      <c r="M40" s="13">
        <v>3541</v>
      </c>
      <c r="N40" s="13">
        <v>5827</v>
      </c>
      <c r="O40" s="14"/>
      <c r="P40" s="14"/>
      <c r="Q40" s="14"/>
      <c r="R40" s="14"/>
      <c r="S40" s="28">
        <f t="shared" si="0"/>
        <v>20197</v>
      </c>
      <c r="T40" s="14"/>
    </row>
    <row r="41" spans="1:20" ht="21.75" x14ac:dyDescent="0.2">
      <c r="A41" s="15"/>
      <c r="B41" s="16" t="s">
        <v>31</v>
      </c>
      <c r="C41" s="15"/>
      <c r="D41" s="17">
        <v>45000</v>
      </c>
      <c r="E41" s="18">
        <v>24802</v>
      </c>
      <c r="F41" s="18">
        <v>20198</v>
      </c>
      <c r="G41" s="16">
        <v>0</v>
      </c>
      <c r="H41" s="18">
        <v>6326</v>
      </c>
      <c r="I41" s="18">
        <v>3032</v>
      </c>
      <c r="J41" s="18">
        <v>2989</v>
      </c>
      <c r="K41" s="18">
        <v>3088</v>
      </c>
      <c r="L41" s="16">
        <v>0</v>
      </c>
      <c r="M41" s="18">
        <v>3541</v>
      </c>
      <c r="N41" s="18">
        <v>5827</v>
      </c>
      <c r="O41" s="15"/>
      <c r="P41" s="15"/>
      <c r="Q41" s="15"/>
      <c r="R41" s="15"/>
      <c r="S41" s="29">
        <f t="shared" si="0"/>
        <v>20197</v>
      </c>
      <c r="T41" s="15"/>
    </row>
    <row r="42" spans="1:20" ht="21.75" x14ac:dyDescent="0.2">
      <c r="A42" s="19"/>
      <c r="B42" s="20" t="s">
        <v>269</v>
      </c>
      <c r="C42" s="19"/>
      <c r="D42" s="21">
        <v>45000</v>
      </c>
      <c r="E42" s="22">
        <v>24802</v>
      </c>
      <c r="F42" s="22">
        <v>20198</v>
      </c>
      <c r="G42" s="19">
        <v>0</v>
      </c>
      <c r="H42" s="24">
        <v>6326</v>
      </c>
      <c r="I42" s="24">
        <v>3032</v>
      </c>
      <c r="J42" s="24">
        <v>2989</v>
      </c>
      <c r="K42" s="24">
        <v>3088</v>
      </c>
      <c r="L42" s="19">
        <v>0</v>
      </c>
      <c r="M42" s="24">
        <v>3541</v>
      </c>
      <c r="N42" s="24">
        <v>5827</v>
      </c>
      <c r="O42" s="19"/>
      <c r="P42" s="19"/>
      <c r="Q42" s="19"/>
      <c r="R42" s="19"/>
      <c r="S42" s="30">
        <f t="shared" si="0"/>
        <v>20197</v>
      </c>
      <c r="T42" s="19"/>
    </row>
    <row r="43" spans="1:20" ht="43.5" x14ac:dyDescent="0.2">
      <c r="A43" s="6" t="s">
        <v>448</v>
      </c>
      <c r="B43" s="6" t="s">
        <v>447</v>
      </c>
      <c r="C43" s="6" t="s">
        <v>70</v>
      </c>
      <c r="D43" s="7">
        <v>34000</v>
      </c>
      <c r="E43" s="8">
        <v>34000</v>
      </c>
      <c r="F43" s="6">
        <v>0</v>
      </c>
      <c r="G43" s="6">
        <v>0</v>
      </c>
      <c r="H43" s="8">
        <v>34000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9"/>
      <c r="P43" s="9"/>
      <c r="Q43" s="9"/>
      <c r="R43" s="9"/>
      <c r="S43" s="31">
        <f t="shared" si="0"/>
        <v>0</v>
      </c>
      <c r="T43" s="6" t="s">
        <v>63</v>
      </c>
    </row>
    <row r="44" spans="1:20" ht="21.75" x14ac:dyDescent="0.2">
      <c r="A44" s="10" t="s">
        <v>446</v>
      </c>
      <c r="B44" s="11" t="s">
        <v>445</v>
      </c>
      <c r="C44" s="11" t="s">
        <v>70</v>
      </c>
      <c r="D44" s="12">
        <v>34000</v>
      </c>
      <c r="E44" s="13">
        <v>34000</v>
      </c>
      <c r="F44" s="10">
        <v>0</v>
      </c>
      <c r="G44" s="10">
        <v>0</v>
      </c>
      <c r="H44" s="13">
        <v>34000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/>
      <c r="P44" s="14"/>
      <c r="Q44" s="14"/>
      <c r="R44" s="14"/>
      <c r="S44" s="28">
        <f t="shared" si="0"/>
        <v>0</v>
      </c>
      <c r="T44" s="14"/>
    </row>
    <row r="45" spans="1:20" ht="21.75" x14ac:dyDescent="0.2">
      <c r="A45" s="15"/>
      <c r="B45" s="16" t="s">
        <v>33</v>
      </c>
      <c r="C45" s="15"/>
      <c r="D45" s="17">
        <v>34000</v>
      </c>
      <c r="E45" s="18">
        <v>34000</v>
      </c>
      <c r="F45" s="16">
        <v>0</v>
      </c>
      <c r="G45" s="16">
        <v>0</v>
      </c>
      <c r="H45" s="18">
        <v>34000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5"/>
      <c r="P45" s="15"/>
      <c r="Q45" s="15"/>
      <c r="R45" s="15"/>
      <c r="S45" s="29">
        <f t="shared" si="0"/>
        <v>0</v>
      </c>
      <c r="T45" s="15"/>
    </row>
    <row r="46" spans="1:20" ht="21.75" x14ac:dyDescent="0.2">
      <c r="A46" s="19"/>
      <c r="B46" s="20" t="s">
        <v>119</v>
      </c>
      <c r="C46" s="19"/>
      <c r="D46" s="21">
        <v>34000</v>
      </c>
      <c r="E46" s="22">
        <v>34000</v>
      </c>
      <c r="F46" s="23">
        <v>0</v>
      </c>
      <c r="G46" s="19">
        <v>0</v>
      </c>
      <c r="H46" s="24">
        <v>34000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19"/>
      <c r="Q46" s="19"/>
      <c r="R46" s="19"/>
      <c r="S46" s="30">
        <f t="shared" si="0"/>
        <v>0</v>
      </c>
      <c r="T46" s="19"/>
    </row>
    <row r="47" spans="1:20" ht="43.5" x14ac:dyDescent="0.2">
      <c r="A47" s="6" t="s">
        <v>444</v>
      </c>
      <c r="B47" s="6" t="s">
        <v>443</v>
      </c>
      <c r="C47" s="6" t="s">
        <v>70</v>
      </c>
      <c r="D47" s="7">
        <v>40000</v>
      </c>
      <c r="E47" s="8">
        <v>28000</v>
      </c>
      <c r="F47" s="8">
        <v>12000</v>
      </c>
      <c r="G47" s="6">
        <v>0</v>
      </c>
      <c r="H47" s="6">
        <v>0</v>
      </c>
      <c r="I47" s="8">
        <v>28000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9"/>
      <c r="P47" s="9"/>
      <c r="Q47" s="9"/>
      <c r="R47" s="9"/>
      <c r="S47" s="31">
        <f t="shared" si="0"/>
        <v>12000</v>
      </c>
      <c r="T47" s="6" t="s">
        <v>63</v>
      </c>
    </row>
    <row r="48" spans="1:20" ht="65.25" x14ac:dyDescent="0.2">
      <c r="A48" s="10" t="s">
        <v>442</v>
      </c>
      <c r="B48" s="11" t="s">
        <v>441</v>
      </c>
      <c r="C48" s="11" t="s">
        <v>70</v>
      </c>
      <c r="D48" s="12">
        <v>40000</v>
      </c>
      <c r="E48" s="13">
        <v>28000</v>
      </c>
      <c r="F48" s="13">
        <v>12000</v>
      </c>
      <c r="G48" s="10">
        <v>0</v>
      </c>
      <c r="H48" s="10">
        <v>0</v>
      </c>
      <c r="I48" s="13">
        <v>28000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4"/>
      <c r="P48" s="14"/>
      <c r="Q48" s="14"/>
      <c r="R48" s="14"/>
      <c r="S48" s="28">
        <f t="shared" si="0"/>
        <v>12000</v>
      </c>
      <c r="T48" s="14"/>
    </row>
    <row r="49" spans="1:20" ht="21.75" x14ac:dyDescent="0.2">
      <c r="A49" s="15"/>
      <c r="B49" s="16" t="s">
        <v>33</v>
      </c>
      <c r="C49" s="15"/>
      <c r="D49" s="17">
        <v>40000</v>
      </c>
      <c r="E49" s="18">
        <v>28000</v>
      </c>
      <c r="F49" s="18">
        <v>12000</v>
      </c>
      <c r="G49" s="16">
        <v>0</v>
      </c>
      <c r="H49" s="16">
        <v>0</v>
      </c>
      <c r="I49" s="18">
        <v>28000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5"/>
      <c r="P49" s="15"/>
      <c r="Q49" s="15"/>
      <c r="R49" s="15"/>
      <c r="S49" s="29">
        <f t="shared" si="0"/>
        <v>12000</v>
      </c>
      <c r="T49" s="15"/>
    </row>
    <row r="50" spans="1:20" ht="21.75" x14ac:dyDescent="0.2">
      <c r="A50" s="19"/>
      <c r="B50" s="20" t="s">
        <v>119</v>
      </c>
      <c r="C50" s="19"/>
      <c r="D50" s="21">
        <v>40000</v>
      </c>
      <c r="E50" s="22">
        <v>28000</v>
      </c>
      <c r="F50" s="22">
        <v>12000</v>
      </c>
      <c r="G50" s="19">
        <v>0</v>
      </c>
      <c r="H50" s="19">
        <v>0</v>
      </c>
      <c r="I50" s="24">
        <v>28000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/>
      <c r="P50" s="19"/>
      <c r="Q50" s="19"/>
      <c r="R50" s="19"/>
      <c r="S50" s="30">
        <f t="shared" si="0"/>
        <v>12000</v>
      </c>
      <c r="T50" s="19"/>
    </row>
    <row r="51" spans="1:20" ht="21.75" x14ac:dyDescent="0.2">
      <c r="A51" s="6" t="s">
        <v>440</v>
      </c>
      <c r="B51" s="6" t="s">
        <v>439</v>
      </c>
      <c r="C51" s="6" t="s">
        <v>70</v>
      </c>
      <c r="D51" s="7">
        <v>200000</v>
      </c>
      <c r="E51" s="6">
        <v>0</v>
      </c>
      <c r="F51" s="8">
        <v>200000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9"/>
      <c r="P51" s="9"/>
      <c r="Q51" s="9"/>
      <c r="R51" s="9"/>
      <c r="S51" s="31">
        <f t="shared" si="0"/>
        <v>200000</v>
      </c>
      <c r="T51" s="6" t="s">
        <v>63</v>
      </c>
    </row>
    <row r="52" spans="1:20" ht="21.75" x14ac:dyDescent="0.2">
      <c r="A52" s="10" t="s">
        <v>438</v>
      </c>
      <c r="B52" s="11" t="s">
        <v>437</v>
      </c>
      <c r="C52" s="11" t="s">
        <v>70</v>
      </c>
      <c r="D52" s="12">
        <v>200000</v>
      </c>
      <c r="E52" s="10">
        <v>0</v>
      </c>
      <c r="F52" s="13">
        <v>200000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4"/>
      <c r="P52" s="14"/>
      <c r="Q52" s="14"/>
      <c r="R52" s="14"/>
      <c r="S52" s="28">
        <f t="shared" si="0"/>
        <v>200000</v>
      </c>
      <c r="T52" s="14"/>
    </row>
    <row r="53" spans="1:20" ht="21.75" x14ac:dyDescent="0.2">
      <c r="A53" s="15"/>
      <c r="B53" s="16" t="s">
        <v>31</v>
      </c>
      <c r="C53" s="15"/>
      <c r="D53" s="17">
        <v>200000</v>
      </c>
      <c r="E53" s="16">
        <v>0</v>
      </c>
      <c r="F53" s="18">
        <v>200000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5"/>
      <c r="P53" s="15"/>
      <c r="Q53" s="15"/>
      <c r="R53" s="15"/>
      <c r="S53" s="29">
        <f t="shared" si="0"/>
        <v>200000</v>
      </c>
      <c r="T53" s="15"/>
    </row>
    <row r="54" spans="1:20" ht="21.75" x14ac:dyDescent="0.2">
      <c r="A54" s="19"/>
      <c r="B54" s="20" t="s">
        <v>44</v>
      </c>
      <c r="C54" s="19"/>
      <c r="D54" s="21">
        <v>25950</v>
      </c>
      <c r="E54" s="23">
        <v>0</v>
      </c>
      <c r="F54" s="22">
        <v>25950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/>
      <c r="P54" s="19"/>
      <c r="Q54" s="19"/>
      <c r="R54" s="19"/>
      <c r="S54" s="30">
        <f t="shared" si="0"/>
        <v>25950</v>
      </c>
      <c r="T54" s="19"/>
    </row>
    <row r="55" spans="1:20" ht="21.75" x14ac:dyDescent="0.2">
      <c r="A55" s="19"/>
      <c r="B55" s="20" t="s">
        <v>32</v>
      </c>
      <c r="C55" s="19"/>
      <c r="D55" s="21">
        <v>166200</v>
      </c>
      <c r="E55" s="23">
        <v>0</v>
      </c>
      <c r="F55" s="22">
        <v>166200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/>
      <c r="P55" s="19"/>
      <c r="Q55" s="19"/>
      <c r="R55" s="19"/>
      <c r="S55" s="30">
        <f t="shared" si="0"/>
        <v>166200</v>
      </c>
      <c r="T55" s="19"/>
    </row>
    <row r="56" spans="1:20" ht="21.75" x14ac:dyDescent="0.2">
      <c r="A56" s="19"/>
      <c r="B56" s="20" t="s">
        <v>37</v>
      </c>
      <c r="C56" s="19"/>
      <c r="D56" s="21">
        <v>7850</v>
      </c>
      <c r="E56" s="23">
        <v>0</v>
      </c>
      <c r="F56" s="22">
        <v>7850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/>
      <c r="P56" s="19"/>
      <c r="Q56" s="19"/>
      <c r="R56" s="19"/>
      <c r="S56" s="30">
        <f t="shared" si="0"/>
        <v>7850</v>
      </c>
      <c r="T56" s="19"/>
    </row>
    <row r="57" spans="1:20" ht="43.5" x14ac:dyDescent="0.2">
      <c r="A57" s="6" t="s">
        <v>436</v>
      </c>
      <c r="B57" s="6" t="s">
        <v>435</v>
      </c>
      <c r="C57" s="6" t="s">
        <v>434</v>
      </c>
      <c r="D57" s="7">
        <v>52080</v>
      </c>
      <c r="E57" s="8">
        <v>15800</v>
      </c>
      <c r="F57" s="8">
        <v>36280</v>
      </c>
      <c r="G57" s="6">
        <v>0</v>
      </c>
      <c r="H57" s="6">
        <v>0</v>
      </c>
      <c r="I57" s="6">
        <v>0</v>
      </c>
      <c r="J57" s="6">
        <v>0</v>
      </c>
      <c r="K57" s="8">
        <v>15800</v>
      </c>
      <c r="L57" s="6">
        <v>0</v>
      </c>
      <c r="M57" s="6">
        <v>0</v>
      </c>
      <c r="N57" s="6">
        <v>0</v>
      </c>
      <c r="O57" s="9"/>
      <c r="P57" s="9"/>
      <c r="Q57" s="9"/>
      <c r="R57" s="9"/>
      <c r="S57" s="31">
        <f t="shared" si="0"/>
        <v>36280</v>
      </c>
      <c r="T57" s="6" t="s">
        <v>76</v>
      </c>
    </row>
    <row r="58" spans="1:20" ht="65.25" x14ac:dyDescent="0.2">
      <c r="A58" s="10" t="s">
        <v>433</v>
      </c>
      <c r="B58" s="11" t="s">
        <v>432</v>
      </c>
      <c r="C58" s="11" t="s">
        <v>421</v>
      </c>
      <c r="D58" s="12">
        <v>15800</v>
      </c>
      <c r="E58" s="13">
        <v>15800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3">
        <v>15800</v>
      </c>
      <c r="L58" s="10">
        <v>0</v>
      </c>
      <c r="M58" s="10">
        <v>0</v>
      </c>
      <c r="N58" s="10">
        <v>0</v>
      </c>
      <c r="O58" s="14"/>
      <c r="P58" s="14"/>
      <c r="Q58" s="14"/>
      <c r="R58" s="14"/>
      <c r="S58" s="28">
        <f t="shared" si="0"/>
        <v>0</v>
      </c>
      <c r="T58" s="14"/>
    </row>
    <row r="59" spans="1:20" ht="21.75" x14ac:dyDescent="0.2">
      <c r="A59" s="15"/>
      <c r="B59" s="16" t="s">
        <v>31</v>
      </c>
      <c r="C59" s="15"/>
      <c r="D59" s="17">
        <v>15800</v>
      </c>
      <c r="E59" s="18">
        <v>15800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8">
        <v>15800</v>
      </c>
      <c r="L59" s="16">
        <v>0</v>
      </c>
      <c r="M59" s="16">
        <v>0</v>
      </c>
      <c r="N59" s="16">
        <v>0</v>
      </c>
      <c r="O59" s="15"/>
      <c r="P59" s="15"/>
      <c r="Q59" s="15"/>
      <c r="R59" s="15"/>
      <c r="S59" s="29">
        <f t="shared" si="0"/>
        <v>0</v>
      </c>
      <c r="T59" s="15"/>
    </row>
    <row r="60" spans="1:20" ht="21.75" x14ac:dyDescent="0.2">
      <c r="A60" s="19"/>
      <c r="B60" s="20" t="s">
        <v>32</v>
      </c>
      <c r="C60" s="19"/>
      <c r="D60" s="21">
        <v>15800</v>
      </c>
      <c r="E60" s="22">
        <v>15800</v>
      </c>
      <c r="F60" s="23">
        <v>0</v>
      </c>
      <c r="G60" s="19">
        <v>0</v>
      </c>
      <c r="H60" s="19">
        <v>0</v>
      </c>
      <c r="I60" s="19">
        <v>0</v>
      </c>
      <c r="J60" s="19">
        <v>0</v>
      </c>
      <c r="K60" s="24">
        <v>15800</v>
      </c>
      <c r="L60" s="19">
        <v>0</v>
      </c>
      <c r="M60" s="19">
        <v>0</v>
      </c>
      <c r="N60" s="19">
        <v>0</v>
      </c>
      <c r="O60" s="19"/>
      <c r="P60" s="19"/>
      <c r="Q60" s="19"/>
      <c r="R60" s="19"/>
      <c r="S60" s="30">
        <f t="shared" si="0"/>
        <v>0</v>
      </c>
      <c r="T60" s="19"/>
    </row>
    <row r="61" spans="1:20" ht="43.5" x14ac:dyDescent="0.2">
      <c r="A61" s="10" t="s">
        <v>431</v>
      </c>
      <c r="B61" s="11" t="s">
        <v>430</v>
      </c>
      <c r="C61" s="11" t="s">
        <v>421</v>
      </c>
      <c r="D61" s="12">
        <v>36280</v>
      </c>
      <c r="E61" s="10">
        <v>0</v>
      </c>
      <c r="F61" s="13">
        <v>36280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4"/>
      <c r="P61" s="14"/>
      <c r="Q61" s="14"/>
      <c r="R61" s="14"/>
      <c r="S61" s="28">
        <f t="shared" si="0"/>
        <v>36280</v>
      </c>
      <c r="T61" s="14"/>
    </row>
    <row r="62" spans="1:20" ht="21.75" x14ac:dyDescent="0.2">
      <c r="A62" s="15"/>
      <c r="B62" s="16" t="s">
        <v>295</v>
      </c>
      <c r="C62" s="15"/>
      <c r="D62" s="17">
        <v>36280</v>
      </c>
      <c r="E62" s="16">
        <v>0</v>
      </c>
      <c r="F62" s="18">
        <v>36280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5"/>
      <c r="P62" s="15"/>
      <c r="Q62" s="15"/>
      <c r="R62" s="15"/>
      <c r="S62" s="29">
        <f t="shared" si="0"/>
        <v>36280</v>
      </c>
      <c r="T62" s="15"/>
    </row>
    <row r="63" spans="1:20" ht="21.75" x14ac:dyDescent="0.2">
      <c r="A63" s="19"/>
      <c r="B63" s="20" t="s">
        <v>294</v>
      </c>
      <c r="C63" s="19"/>
      <c r="D63" s="21">
        <v>36280</v>
      </c>
      <c r="E63" s="23">
        <v>0</v>
      </c>
      <c r="F63" s="22">
        <v>36280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19"/>
      <c r="R63" s="19"/>
      <c r="S63" s="30">
        <f t="shared" si="0"/>
        <v>36280</v>
      </c>
      <c r="T63" s="19"/>
    </row>
    <row r="64" spans="1:20" ht="43.5" x14ac:dyDescent="0.2">
      <c r="A64" s="6" t="s">
        <v>429</v>
      </c>
      <c r="B64" s="6" t="s">
        <v>428</v>
      </c>
      <c r="C64" s="6" t="s">
        <v>75</v>
      </c>
      <c r="D64" s="7">
        <v>104170</v>
      </c>
      <c r="E64" s="8">
        <v>22055</v>
      </c>
      <c r="F64" s="8">
        <v>82115</v>
      </c>
      <c r="G64" s="6">
        <v>0</v>
      </c>
      <c r="H64" s="6">
        <v>0</v>
      </c>
      <c r="I64" s="6">
        <v>0</v>
      </c>
      <c r="J64" s="8">
        <v>22055</v>
      </c>
      <c r="K64" s="6">
        <v>0</v>
      </c>
      <c r="L64" s="6">
        <v>0</v>
      </c>
      <c r="M64" s="6">
        <v>0</v>
      </c>
      <c r="N64" s="6">
        <v>0</v>
      </c>
      <c r="O64" s="9"/>
      <c r="P64" s="9"/>
      <c r="Q64" s="9"/>
      <c r="R64" s="9"/>
      <c r="S64" s="31">
        <f t="shared" si="0"/>
        <v>82115</v>
      </c>
      <c r="T64" s="6" t="s">
        <v>76</v>
      </c>
    </row>
    <row r="65" spans="1:20" ht="43.5" x14ac:dyDescent="0.2">
      <c r="A65" s="10" t="s">
        <v>427</v>
      </c>
      <c r="B65" s="11" t="s">
        <v>426</v>
      </c>
      <c r="C65" s="11" t="s">
        <v>421</v>
      </c>
      <c r="D65" s="12">
        <v>12604</v>
      </c>
      <c r="E65" s="10">
        <v>0</v>
      </c>
      <c r="F65" s="13">
        <v>12604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4"/>
      <c r="P65" s="14"/>
      <c r="Q65" s="14"/>
      <c r="R65" s="14"/>
      <c r="S65" s="28">
        <f t="shared" si="0"/>
        <v>12604</v>
      </c>
      <c r="T65" s="14"/>
    </row>
    <row r="66" spans="1:20" ht="21.75" x14ac:dyDescent="0.2">
      <c r="A66" s="15"/>
      <c r="B66" s="16" t="s">
        <v>31</v>
      </c>
      <c r="C66" s="15"/>
      <c r="D66" s="17">
        <v>12604</v>
      </c>
      <c r="E66" s="16">
        <v>0</v>
      </c>
      <c r="F66" s="18">
        <v>12604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5"/>
      <c r="P66" s="15"/>
      <c r="Q66" s="15"/>
      <c r="R66" s="15"/>
      <c r="S66" s="29">
        <f t="shared" si="0"/>
        <v>12604</v>
      </c>
      <c r="T66" s="15"/>
    </row>
    <row r="67" spans="1:20" ht="21.75" x14ac:dyDescent="0.2">
      <c r="A67" s="19"/>
      <c r="B67" s="20" t="s">
        <v>32</v>
      </c>
      <c r="C67" s="19"/>
      <c r="D67" s="21">
        <v>12604</v>
      </c>
      <c r="E67" s="23">
        <v>0</v>
      </c>
      <c r="F67" s="22">
        <v>12604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/>
      <c r="P67" s="19"/>
      <c r="Q67" s="19"/>
      <c r="R67" s="19"/>
      <c r="S67" s="30">
        <f t="shared" si="0"/>
        <v>12604</v>
      </c>
      <c r="T67" s="19"/>
    </row>
    <row r="68" spans="1:20" ht="43.5" x14ac:dyDescent="0.2">
      <c r="A68" s="10" t="s">
        <v>425</v>
      </c>
      <c r="B68" s="11" t="s">
        <v>424</v>
      </c>
      <c r="C68" s="11" t="s">
        <v>421</v>
      </c>
      <c r="D68" s="12">
        <v>51396</v>
      </c>
      <c r="E68" s="13">
        <v>22055</v>
      </c>
      <c r="F68" s="13">
        <v>29341</v>
      </c>
      <c r="G68" s="10">
        <v>0</v>
      </c>
      <c r="H68" s="10">
        <v>0</v>
      </c>
      <c r="I68" s="10">
        <v>0</v>
      </c>
      <c r="J68" s="13">
        <v>22055</v>
      </c>
      <c r="K68" s="10">
        <v>0</v>
      </c>
      <c r="L68" s="10">
        <v>0</v>
      </c>
      <c r="M68" s="10">
        <v>0</v>
      </c>
      <c r="N68" s="10">
        <v>0</v>
      </c>
      <c r="O68" s="14"/>
      <c r="P68" s="14"/>
      <c r="Q68" s="14"/>
      <c r="R68" s="14"/>
      <c r="S68" s="28">
        <f t="shared" si="0"/>
        <v>29341</v>
      </c>
      <c r="T68" s="14"/>
    </row>
    <row r="69" spans="1:20" ht="21.75" x14ac:dyDescent="0.2">
      <c r="A69" s="15"/>
      <c r="B69" s="16" t="s">
        <v>31</v>
      </c>
      <c r="C69" s="15"/>
      <c r="D69" s="17">
        <v>51396</v>
      </c>
      <c r="E69" s="18">
        <v>22055</v>
      </c>
      <c r="F69" s="18">
        <v>29341</v>
      </c>
      <c r="G69" s="16">
        <v>0</v>
      </c>
      <c r="H69" s="16">
        <v>0</v>
      </c>
      <c r="I69" s="16">
        <v>0</v>
      </c>
      <c r="J69" s="18">
        <v>22055</v>
      </c>
      <c r="K69" s="16">
        <v>0</v>
      </c>
      <c r="L69" s="16">
        <v>0</v>
      </c>
      <c r="M69" s="16">
        <v>0</v>
      </c>
      <c r="N69" s="16">
        <v>0</v>
      </c>
      <c r="O69" s="15"/>
      <c r="P69" s="15"/>
      <c r="Q69" s="15"/>
      <c r="R69" s="15"/>
      <c r="S69" s="29">
        <f t="shared" ref="S69:S132" si="1">D69-(SUM(G69:R69))</f>
        <v>29341</v>
      </c>
      <c r="T69" s="15"/>
    </row>
    <row r="70" spans="1:20" ht="21.75" x14ac:dyDescent="0.2">
      <c r="A70" s="19"/>
      <c r="B70" s="20" t="s">
        <v>37</v>
      </c>
      <c r="C70" s="19"/>
      <c r="D70" s="21">
        <v>51396</v>
      </c>
      <c r="E70" s="22">
        <v>22055</v>
      </c>
      <c r="F70" s="22">
        <v>29341</v>
      </c>
      <c r="G70" s="19">
        <v>0</v>
      </c>
      <c r="H70" s="19">
        <v>0</v>
      </c>
      <c r="I70" s="19">
        <v>0</v>
      </c>
      <c r="J70" s="24">
        <v>22055</v>
      </c>
      <c r="K70" s="19">
        <v>0</v>
      </c>
      <c r="L70" s="19">
        <v>0</v>
      </c>
      <c r="M70" s="19">
        <v>0</v>
      </c>
      <c r="N70" s="19">
        <v>0</v>
      </c>
      <c r="O70" s="19"/>
      <c r="P70" s="19"/>
      <c r="Q70" s="19"/>
      <c r="R70" s="19"/>
      <c r="S70" s="30">
        <f t="shared" si="1"/>
        <v>29341</v>
      </c>
      <c r="T70" s="19"/>
    </row>
    <row r="71" spans="1:20" ht="43.5" x14ac:dyDescent="0.2">
      <c r="A71" s="10" t="s">
        <v>423</v>
      </c>
      <c r="B71" s="11" t="s">
        <v>422</v>
      </c>
      <c r="C71" s="11" t="s">
        <v>421</v>
      </c>
      <c r="D71" s="12">
        <v>40170</v>
      </c>
      <c r="E71" s="10">
        <v>0</v>
      </c>
      <c r="F71" s="13">
        <v>40170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4"/>
      <c r="P71" s="14"/>
      <c r="Q71" s="14"/>
      <c r="R71" s="14"/>
      <c r="S71" s="28">
        <f t="shared" si="1"/>
        <v>40170</v>
      </c>
      <c r="T71" s="14"/>
    </row>
    <row r="72" spans="1:20" ht="21.75" x14ac:dyDescent="0.2">
      <c r="A72" s="15"/>
      <c r="B72" s="16" t="s">
        <v>31</v>
      </c>
      <c r="C72" s="15"/>
      <c r="D72" s="17">
        <v>40170</v>
      </c>
      <c r="E72" s="16">
        <v>0</v>
      </c>
      <c r="F72" s="18">
        <v>40170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5"/>
      <c r="P72" s="15"/>
      <c r="Q72" s="15"/>
      <c r="R72" s="15"/>
      <c r="S72" s="29">
        <f t="shared" si="1"/>
        <v>40170</v>
      </c>
      <c r="T72" s="15"/>
    </row>
    <row r="73" spans="1:20" ht="21.75" x14ac:dyDescent="0.2">
      <c r="A73" s="19"/>
      <c r="B73" s="20" t="s">
        <v>44</v>
      </c>
      <c r="C73" s="19"/>
      <c r="D73" s="21">
        <v>7500</v>
      </c>
      <c r="E73" s="23">
        <v>0</v>
      </c>
      <c r="F73" s="22">
        <v>7500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/>
      <c r="P73" s="19"/>
      <c r="Q73" s="19"/>
      <c r="R73" s="19"/>
      <c r="S73" s="30">
        <f t="shared" si="1"/>
        <v>7500</v>
      </c>
      <c r="T73" s="19"/>
    </row>
    <row r="74" spans="1:20" ht="21.75" x14ac:dyDescent="0.2">
      <c r="A74" s="19"/>
      <c r="B74" s="20" t="s">
        <v>32</v>
      </c>
      <c r="C74" s="19"/>
      <c r="D74" s="21">
        <v>11500</v>
      </c>
      <c r="E74" s="23">
        <v>0</v>
      </c>
      <c r="F74" s="22">
        <v>11500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/>
      <c r="P74" s="19"/>
      <c r="Q74" s="19"/>
      <c r="R74" s="19"/>
      <c r="S74" s="30">
        <f t="shared" si="1"/>
        <v>11500</v>
      </c>
      <c r="T74" s="19"/>
    </row>
    <row r="75" spans="1:20" ht="21.75" x14ac:dyDescent="0.2">
      <c r="A75" s="19"/>
      <c r="B75" s="20" t="s">
        <v>37</v>
      </c>
      <c r="C75" s="19"/>
      <c r="D75" s="21">
        <v>21170</v>
      </c>
      <c r="E75" s="23">
        <v>0</v>
      </c>
      <c r="F75" s="22">
        <v>21170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/>
      <c r="P75" s="19"/>
      <c r="Q75" s="19"/>
      <c r="R75" s="19"/>
      <c r="S75" s="30">
        <f t="shared" si="1"/>
        <v>21170</v>
      </c>
      <c r="T75" s="19"/>
    </row>
    <row r="76" spans="1:20" ht="43.5" x14ac:dyDescent="0.2">
      <c r="A76" s="6" t="s">
        <v>420</v>
      </c>
      <c r="B76" s="6" t="s">
        <v>419</v>
      </c>
      <c r="C76" s="6" t="s">
        <v>79</v>
      </c>
      <c r="D76" s="7">
        <v>31920</v>
      </c>
      <c r="E76" s="8">
        <v>5093</v>
      </c>
      <c r="F76" s="8">
        <v>26827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8">
        <v>5093</v>
      </c>
      <c r="O76" s="9"/>
      <c r="P76" s="9"/>
      <c r="Q76" s="9"/>
      <c r="R76" s="9"/>
      <c r="S76" s="31">
        <f t="shared" si="1"/>
        <v>26827</v>
      </c>
      <c r="T76" s="6" t="s">
        <v>76</v>
      </c>
    </row>
    <row r="77" spans="1:20" ht="43.5" x14ac:dyDescent="0.2">
      <c r="A77" s="10" t="s">
        <v>418</v>
      </c>
      <c r="B77" s="11" t="s">
        <v>417</v>
      </c>
      <c r="C77" s="11" t="s">
        <v>79</v>
      </c>
      <c r="D77" s="12">
        <v>31920</v>
      </c>
      <c r="E77" s="13">
        <v>5093</v>
      </c>
      <c r="F77" s="13">
        <v>26827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3">
        <v>5093</v>
      </c>
      <c r="O77" s="14"/>
      <c r="P77" s="14"/>
      <c r="Q77" s="14"/>
      <c r="R77" s="14"/>
      <c r="S77" s="28">
        <f t="shared" si="1"/>
        <v>26827</v>
      </c>
      <c r="T77" s="14"/>
    </row>
    <row r="78" spans="1:20" ht="21.75" x14ac:dyDescent="0.2">
      <c r="A78" s="15"/>
      <c r="B78" s="16" t="s">
        <v>31</v>
      </c>
      <c r="C78" s="15"/>
      <c r="D78" s="17">
        <v>31920</v>
      </c>
      <c r="E78" s="18">
        <v>5093</v>
      </c>
      <c r="F78" s="18">
        <v>26827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8">
        <v>5093</v>
      </c>
      <c r="O78" s="15"/>
      <c r="P78" s="15"/>
      <c r="Q78" s="15"/>
      <c r="R78" s="15"/>
      <c r="S78" s="29">
        <f t="shared" si="1"/>
        <v>26827</v>
      </c>
      <c r="T78" s="15"/>
    </row>
    <row r="79" spans="1:20" ht="21.75" x14ac:dyDescent="0.2">
      <c r="A79" s="19"/>
      <c r="B79" s="20" t="s">
        <v>32</v>
      </c>
      <c r="C79" s="19"/>
      <c r="D79" s="21">
        <v>26820</v>
      </c>
      <c r="E79" s="22">
        <v>5093</v>
      </c>
      <c r="F79" s="22">
        <v>21727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4">
        <v>5093</v>
      </c>
      <c r="O79" s="19"/>
      <c r="P79" s="19"/>
      <c r="Q79" s="19"/>
      <c r="R79" s="19"/>
      <c r="S79" s="30">
        <f t="shared" si="1"/>
        <v>21727</v>
      </c>
      <c r="T79" s="19"/>
    </row>
    <row r="80" spans="1:20" ht="21.75" x14ac:dyDescent="0.2">
      <c r="A80" s="19"/>
      <c r="B80" s="20" t="s">
        <v>37</v>
      </c>
      <c r="C80" s="19"/>
      <c r="D80" s="21">
        <v>5100</v>
      </c>
      <c r="E80" s="23">
        <v>0</v>
      </c>
      <c r="F80" s="22">
        <v>5100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/>
      <c r="P80" s="19"/>
      <c r="Q80" s="19"/>
      <c r="R80" s="19"/>
      <c r="S80" s="30">
        <f t="shared" si="1"/>
        <v>5100</v>
      </c>
      <c r="T80" s="19"/>
    </row>
    <row r="81" spans="1:20" ht="21.75" x14ac:dyDescent="0.2">
      <c r="A81" s="6" t="s">
        <v>416</v>
      </c>
      <c r="B81" s="6" t="s">
        <v>415</v>
      </c>
      <c r="C81" s="6" t="s">
        <v>388</v>
      </c>
      <c r="D81" s="7">
        <v>148281</v>
      </c>
      <c r="E81" s="8">
        <v>64730</v>
      </c>
      <c r="F81" s="8">
        <v>83551</v>
      </c>
      <c r="G81" s="6">
        <v>0</v>
      </c>
      <c r="H81" s="6">
        <v>0</v>
      </c>
      <c r="I81" s="8">
        <v>58270</v>
      </c>
      <c r="J81" s="6">
        <v>560</v>
      </c>
      <c r="K81" s="8">
        <v>3000</v>
      </c>
      <c r="L81" s="8">
        <v>2900</v>
      </c>
      <c r="M81" s="6">
        <v>0</v>
      </c>
      <c r="N81" s="6">
        <v>0</v>
      </c>
      <c r="O81" s="9"/>
      <c r="P81" s="9"/>
      <c r="Q81" s="9"/>
      <c r="R81" s="9"/>
      <c r="S81" s="31">
        <f t="shared" si="1"/>
        <v>83551</v>
      </c>
      <c r="T81" s="6" t="s">
        <v>91</v>
      </c>
    </row>
    <row r="82" spans="1:20" ht="21.75" x14ac:dyDescent="0.2">
      <c r="A82" s="10" t="s">
        <v>414</v>
      </c>
      <c r="B82" s="11" t="s">
        <v>413</v>
      </c>
      <c r="C82" s="11" t="s">
        <v>398</v>
      </c>
      <c r="D82" s="12">
        <v>10000</v>
      </c>
      <c r="E82" s="13">
        <v>10000</v>
      </c>
      <c r="F82" s="10">
        <v>0</v>
      </c>
      <c r="G82" s="10">
        <v>0</v>
      </c>
      <c r="H82" s="10">
        <v>0</v>
      </c>
      <c r="I82" s="13">
        <v>10000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4"/>
      <c r="P82" s="14"/>
      <c r="Q82" s="14"/>
      <c r="R82" s="14"/>
      <c r="S82" s="28">
        <f t="shared" si="1"/>
        <v>0</v>
      </c>
      <c r="T82" s="14"/>
    </row>
    <row r="83" spans="1:20" ht="21.75" x14ac:dyDescent="0.2">
      <c r="A83" s="15"/>
      <c r="B83" s="16" t="s">
        <v>31</v>
      </c>
      <c r="C83" s="15"/>
      <c r="D83" s="17">
        <v>10000</v>
      </c>
      <c r="E83" s="18">
        <v>10000</v>
      </c>
      <c r="F83" s="16">
        <v>0</v>
      </c>
      <c r="G83" s="16">
        <v>0</v>
      </c>
      <c r="H83" s="16">
        <v>0</v>
      </c>
      <c r="I83" s="18">
        <v>10000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5"/>
      <c r="P83" s="15"/>
      <c r="Q83" s="15"/>
      <c r="R83" s="15"/>
      <c r="S83" s="29">
        <f t="shared" si="1"/>
        <v>0</v>
      </c>
      <c r="T83" s="15"/>
    </row>
    <row r="84" spans="1:20" ht="21.75" x14ac:dyDescent="0.2">
      <c r="A84" s="19"/>
      <c r="B84" s="20" t="s">
        <v>32</v>
      </c>
      <c r="C84" s="19"/>
      <c r="D84" s="21">
        <v>10000</v>
      </c>
      <c r="E84" s="22">
        <v>10000</v>
      </c>
      <c r="F84" s="23">
        <v>0</v>
      </c>
      <c r="G84" s="19">
        <v>0</v>
      </c>
      <c r="H84" s="19">
        <v>0</v>
      </c>
      <c r="I84" s="24">
        <v>10000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/>
      <c r="P84" s="19"/>
      <c r="Q84" s="19"/>
      <c r="R84" s="19"/>
      <c r="S84" s="30">
        <f t="shared" si="1"/>
        <v>0</v>
      </c>
      <c r="T84" s="19"/>
    </row>
    <row r="85" spans="1:20" ht="43.5" x14ac:dyDescent="0.2">
      <c r="A85" s="10" t="s">
        <v>412</v>
      </c>
      <c r="B85" s="11" t="s">
        <v>411</v>
      </c>
      <c r="C85" s="11" t="s">
        <v>380</v>
      </c>
      <c r="D85" s="12">
        <v>25000</v>
      </c>
      <c r="E85" s="10">
        <v>0</v>
      </c>
      <c r="F85" s="13">
        <v>25000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4"/>
      <c r="P85" s="14"/>
      <c r="Q85" s="14"/>
      <c r="R85" s="14"/>
      <c r="S85" s="28">
        <f t="shared" si="1"/>
        <v>25000</v>
      </c>
      <c r="T85" s="14"/>
    </row>
    <row r="86" spans="1:20" ht="21.75" x14ac:dyDescent="0.2">
      <c r="A86" s="15"/>
      <c r="B86" s="16" t="s">
        <v>31</v>
      </c>
      <c r="C86" s="15"/>
      <c r="D86" s="17">
        <v>25000</v>
      </c>
      <c r="E86" s="16">
        <v>0</v>
      </c>
      <c r="F86" s="18">
        <v>25000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5"/>
      <c r="P86" s="15"/>
      <c r="Q86" s="15"/>
      <c r="R86" s="15"/>
      <c r="S86" s="29">
        <f t="shared" si="1"/>
        <v>25000</v>
      </c>
      <c r="T86" s="15"/>
    </row>
    <row r="87" spans="1:20" ht="21.75" x14ac:dyDescent="0.2">
      <c r="A87" s="19"/>
      <c r="B87" s="20" t="s">
        <v>32</v>
      </c>
      <c r="C87" s="19"/>
      <c r="D87" s="21">
        <v>25000</v>
      </c>
      <c r="E87" s="23">
        <v>0</v>
      </c>
      <c r="F87" s="22">
        <v>25000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/>
      <c r="P87" s="19"/>
      <c r="Q87" s="19"/>
      <c r="R87" s="19"/>
      <c r="S87" s="30">
        <f t="shared" si="1"/>
        <v>25000</v>
      </c>
      <c r="T87" s="19"/>
    </row>
    <row r="88" spans="1:20" ht="65.25" x14ac:dyDescent="0.2">
      <c r="A88" s="10" t="s">
        <v>410</v>
      </c>
      <c r="B88" s="11" t="s">
        <v>409</v>
      </c>
      <c r="C88" s="11" t="s">
        <v>90</v>
      </c>
      <c r="D88" s="12">
        <v>70721</v>
      </c>
      <c r="E88" s="13">
        <v>44170</v>
      </c>
      <c r="F88" s="13">
        <v>26551</v>
      </c>
      <c r="G88" s="10">
        <v>0</v>
      </c>
      <c r="H88" s="10">
        <v>0</v>
      </c>
      <c r="I88" s="13">
        <v>41270</v>
      </c>
      <c r="J88" s="10">
        <v>0</v>
      </c>
      <c r="K88" s="10">
        <v>0</v>
      </c>
      <c r="L88" s="13">
        <v>2900</v>
      </c>
      <c r="M88" s="10">
        <v>0</v>
      </c>
      <c r="N88" s="10">
        <v>0</v>
      </c>
      <c r="O88" s="14"/>
      <c r="P88" s="14"/>
      <c r="Q88" s="14"/>
      <c r="R88" s="14"/>
      <c r="S88" s="28">
        <f t="shared" si="1"/>
        <v>26551</v>
      </c>
      <c r="T88" s="14"/>
    </row>
    <row r="89" spans="1:20" ht="21.75" x14ac:dyDescent="0.2">
      <c r="A89" s="15"/>
      <c r="B89" s="16" t="s">
        <v>31</v>
      </c>
      <c r="C89" s="15"/>
      <c r="D89" s="17">
        <v>26451</v>
      </c>
      <c r="E89" s="16">
        <v>0</v>
      </c>
      <c r="F89" s="18">
        <v>26451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5"/>
      <c r="P89" s="15"/>
      <c r="Q89" s="15"/>
      <c r="R89" s="15"/>
      <c r="S89" s="29">
        <f t="shared" si="1"/>
        <v>26451</v>
      </c>
      <c r="T89" s="15"/>
    </row>
    <row r="90" spans="1:20" ht="21.75" x14ac:dyDescent="0.2">
      <c r="A90" s="19"/>
      <c r="B90" s="20" t="s">
        <v>32</v>
      </c>
      <c r="C90" s="19"/>
      <c r="D90" s="21">
        <v>26451</v>
      </c>
      <c r="E90" s="23">
        <v>0</v>
      </c>
      <c r="F90" s="22">
        <v>26451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/>
      <c r="P90" s="19"/>
      <c r="Q90" s="19"/>
      <c r="R90" s="19"/>
      <c r="S90" s="30">
        <f t="shared" si="1"/>
        <v>26451</v>
      </c>
      <c r="T90" s="19"/>
    </row>
    <row r="91" spans="1:20" ht="21.75" x14ac:dyDescent="0.2">
      <c r="A91" s="15"/>
      <c r="B91" s="16" t="s">
        <v>295</v>
      </c>
      <c r="C91" s="15"/>
      <c r="D91" s="17">
        <v>44270</v>
      </c>
      <c r="E91" s="18">
        <v>44170</v>
      </c>
      <c r="F91" s="16">
        <v>100</v>
      </c>
      <c r="G91" s="16">
        <v>0</v>
      </c>
      <c r="H91" s="16">
        <v>0</v>
      </c>
      <c r="I91" s="18">
        <v>41270</v>
      </c>
      <c r="J91" s="16">
        <v>0</v>
      </c>
      <c r="K91" s="16">
        <v>0</v>
      </c>
      <c r="L91" s="18">
        <v>2900</v>
      </c>
      <c r="M91" s="16">
        <v>0</v>
      </c>
      <c r="N91" s="16">
        <v>0</v>
      </c>
      <c r="O91" s="15"/>
      <c r="P91" s="15"/>
      <c r="Q91" s="15"/>
      <c r="R91" s="15"/>
      <c r="S91" s="29">
        <f t="shared" si="1"/>
        <v>100</v>
      </c>
      <c r="T91" s="15"/>
    </row>
    <row r="92" spans="1:20" ht="21.75" x14ac:dyDescent="0.2">
      <c r="A92" s="19"/>
      <c r="B92" s="20" t="s">
        <v>294</v>
      </c>
      <c r="C92" s="19"/>
      <c r="D92" s="21">
        <v>44270</v>
      </c>
      <c r="E92" s="22">
        <v>44170</v>
      </c>
      <c r="F92" s="23">
        <v>100</v>
      </c>
      <c r="G92" s="19">
        <v>0</v>
      </c>
      <c r="H92" s="19">
        <v>0</v>
      </c>
      <c r="I92" s="24">
        <v>41270</v>
      </c>
      <c r="J92" s="19">
        <v>0</v>
      </c>
      <c r="K92" s="19">
        <v>0</v>
      </c>
      <c r="L92" s="24">
        <v>2900</v>
      </c>
      <c r="M92" s="19">
        <v>0</v>
      </c>
      <c r="N92" s="19">
        <v>0</v>
      </c>
      <c r="O92" s="19"/>
      <c r="P92" s="19"/>
      <c r="Q92" s="19"/>
      <c r="R92" s="19"/>
      <c r="S92" s="30">
        <f t="shared" si="1"/>
        <v>100</v>
      </c>
      <c r="T92" s="19"/>
    </row>
    <row r="93" spans="1:20" ht="21.75" x14ac:dyDescent="0.2">
      <c r="A93" s="10" t="s">
        <v>408</v>
      </c>
      <c r="B93" s="11" t="s">
        <v>407</v>
      </c>
      <c r="C93" s="11" t="s">
        <v>406</v>
      </c>
      <c r="D93" s="12">
        <v>15000</v>
      </c>
      <c r="E93" s="10">
        <v>0</v>
      </c>
      <c r="F93" s="13">
        <v>15000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4"/>
      <c r="P93" s="14"/>
      <c r="Q93" s="14"/>
      <c r="R93" s="14"/>
      <c r="S93" s="28">
        <f t="shared" si="1"/>
        <v>15000</v>
      </c>
      <c r="T93" s="14"/>
    </row>
    <row r="94" spans="1:20" ht="21.75" x14ac:dyDescent="0.2">
      <c r="A94" s="15"/>
      <c r="B94" s="16" t="s">
        <v>31</v>
      </c>
      <c r="C94" s="15"/>
      <c r="D94" s="17">
        <v>15000</v>
      </c>
      <c r="E94" s="16">
        <v>0</v>
      </c>
      <c r="F94" s="18">
        <v>15000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5"/>
      <c r="P94" s="15"/>
      <c r="Q94" s="15"/>
      <c r="R94" s="15"/>
      <c r="S94" s="29">
        <f t="shared" si="1"/>
        <v>15000</v>
      </c>
      <c r="T94" s="15"/>
    </row>
    <row r="95" spans="1:20" ht="21.75" x14ac:dyDescent="0.2">
      <c r="A95" s="19"/>
      <c r="B95" s="20" t="s">
        <v>44</v>
      </c>
      <c r="C95" s="19"/>
      <c r="D95" s="21">
        <v>7500</v>
      </c>
      <c r="E95" s="23">
        <v>0</v>
      </c>
      <c r="F95" s="22">
        <v>7500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30">
        <f t="shared" si="1"/>
        <v>7500</v>
      </c>
      <c r="T95" s="19"/>
    </row>
    <row r="96" spans="1:20" ht="21.75" x14ac:dyDescent="0.2">
      <c r="A96" s="19"/>
      <c r="B96" s="20" t="s">
        <v>32</v>
      </c>
      <c r="C96" s="19"/>
      <c r="D96" s="21">
        <v>7500</v>
      </c>
      <c r="E96" s="23">
        <v>0</v>
      </c>
      <c r="F96" s="22">
        <v>7500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/>
      <c r="P96" s="19"/>
      <c r="Q96" s="19"/>
      <c r="R96" s="19"/>
      <c r="S96" s="30">
        <f t="shared" si="1"/>
        <v>7500</v>
      </c>
      <c r="T96" s="19"/>
    </row>
    <row r="97" spans="1:20" ht="43.5" x14ac:dyDescent="0.2">
      <c r="A97" s="10" t="s">
        <v>405</v>
      </c>
      <c r="B97" s="11" t="s">
        <v>404</v>
      </c>
      <c r="C97" s="11" t="s">
        <v>403</v>
      </c>
      <c r="D97" s="12">
        <v>1000</v>
      </c>
      <c r="E97" s="10">
        <v>0</v>
      </c>
      <c r="F97" s="13">
        <v>1000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4"/>
      <c r="P97" s="14"/>
      <c r="Q97" s="14"/>
      <c r="R97" s="14"/>
      <c r="S97" s="28">
        <f t="shared" si="1"/>
        <v>1000</v>
      </c>
      <c r="T97" s="14"/>
    </row>
    <row r="98" spans="1:20" ht="21.75" x14ac:dyDescent="0.2">
      <c r="A98" s="15"/>
      <c r="B98" s="16" t="s">
        <v>31</v>
      </c>
      <c r="C98" s="15"/>
      <c r="D98" s="17">
        <v>1000</v>
      </c>
      <c r="E98" s="16">
        <v>0</v>
      </c>
      <c r="F98" s="18">
        <v>1000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5"/>
      <c r="P98" s="15"/>
      <c r="Q98" s="15"/>
      <c r="R98" s="15"/>
      <c r="S98" s="29">
        <f t="shared" si="1"/>
        <v>1000</v>
      </c>
      <c r="T98" s="15"/>
    </row>
    <row r="99" spans="1:20" ht="21.75" x14ac:dyDescent="0.2">
      <c r="A99" s="19"/>
      <c r="B99" s="20" t="s">
        <v>37</v>
      </c>
      <c r="C99" s="19"/>
      <c r="D99" s="21">
        <v>1000</v>
      </c>
      <c r="E99" s="23">
        <v>0</v>
      </c>
      <c r="F99" s="22">
        <v>1000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/>
      <c r="P99" s="19"/>
      <c r="Q99" s="19"/>
      <c r="R99" s="19"/>
      <c r="S99" s="30">
        <f t="shared" si="1"/>
        <v>1000</v>
      </c>
      <c r="T99" s="19"/>
    </row>
    <row r="100" spans="1:20" ht="43.5" x14ac:dyDescent="0.2">
      <c r="A100" s="10" t="s">
        <v>402</v>
      </c>
      <c r="B100" s="11" t="s">
        <v>401</v>
      </c>
      <c r="C100" s="11" t="s">
        <v>90</v>
      </c>
      <c r="D100" s="12">
        <v>1000</v>
      </c>
      <c r="E100" s="10">
        <v>0</v>
      </c>
      <c r="F100" s="13">
        <v>1000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4"/>
      <c r="P100" s="14"/>
      <c r="Q100" s="14"/>
      <c r="R100" s="14"/>
      <c r="S100" s="28">
        <f t="shared" si="1"/>
        <v>1000</v>
      </c>
      <c r="T100" s="14"/>
    </row>
    <row r="101" spans="1:20" ht="21.75" x14ac:dyDescent="0.2">
      <c r="A101" s="15"/>
      <c r="B101" s="16" t="s">
        <v>31</v>
      </c>
      <c r="C101" s="15"/>
      <c r="D101" s="17">
        <v>1000</v>
      </c>
      <c r="E101" s="16">
        <v>0</v>
      </c>
      <c r="F101" s="18">
        <v>1000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5"/>
      <c r="P101" s="15"/>
      <c r="Q101" s="15"/>
      <c r="R101" s="15"/>
      <c r="S101" s="29">
        <f t="shared" si="1"/>
        <v>1000</v>
      </c>
      <c r="T101" s="15"/>
    </row>
    <row r="102" spans="1:20" ht="21.75" x14ac:dyDescent="0.2">
      <c r="A102" s="19"/>
      <c r="B102" s="20" t="s">
        <v>37</v>
      </c>
      <c r="C102" s="19"/>
      <c r="D102" s="21">
        <v>1000</v>
      </c>
      <c r="E102" s="23">
        <v>0</v>
      </c>
      <c r="F102" s="22">
        <v>1000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/>
      <c r="P102" s="19"/>
      <c r="Q102" s="19"/>
      <c r="R102" s="19"/>
      <c r="S102" s="30">
        <f t="shared" si="1"/>
        <v>1000</v>
      </c>
      <c r="T102" s="19"/>
    </row>
    <row r="103" spans="1:20" ht="21.75" x14ac:dyDescent="0.2">
      <c r="A103" s="10" t="s">
        <v>400</v>
      </c>
      <c r="B103" s="11" t="s">
        <v>399</v>
      </c>
      <c r="C103" s="11" t="s">
        <v>398</v>
      </c>
      <c r="D103" s="12">
        <v>3000</v>
      </c>
      <c r="E103" s="13">
        <v>3000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3">
        <v>3000</v>
      </c>
      <c r="L103" s="10">
        <v>0</v>
      </c>
      <c r="M103" s="10">
        <v>0</v>
      </c>
      <c r="N103" s="10">
        <v>0</v>
      </c>
      <c r="O103" s="14"/>
      <c r="P103" s="14"/>
      <c r="Q103" s="14"/>
      <c r="R103" s="14"/>
      <c r="S103" s="28">
        <f t="shared" si="1"/>
        <v>0</v>
      </c>
      <c r="T103" s="14"/>
    </row>
    <row r="104" spans="1:20" ht="21.75" x14ac:dyDescent="0.2">
      <c r="A104" s="15"/>
      <c r="B104" s="16" t="s">
        <v>31</v>
      </c>
      <c r="C104" s="15"/>
      <c r="D104" s="17">
        <v>3000</v>
      </c>
      <c r="E104" s="18">
        <v>3000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8">
        <v>3000</v>
      </c>
      <c r="L104" s="16">
        <v>0</v>
      </c>
      <c r="M104" s="16">
        <v>0</v>
      </c>
      <c r="N104" s="16">
        <v>0</v>
      </c>
      <c r="O104" s="15"/>
      <c r="P104" s="15"/>
      <c r="Q104" s="15"/>
      <c r="R104" s="15"/>
      <c r="S104" s="29">
        <f t="shared" si="1"/>
        <v>0</v>
      </c>
      <c r="T104" s="15"/>
    </row>
    <row r="105" spans="1:20" ht="21.75" x14ac:dyDescent="0.2">
      <c r="A105" s="19"/>
      <c r="B105" s="20" t="s">
        <v>32</v>
      </c>
      <c r="C105" s="19"/>
      <c r="D105" s="21">
        <v>1000</v>
      </c>
      <c r="E105" s="22">
        <v>1000</v>
      </c>
      <c r="F105" s="23">
        <v>0</v>
      </c>
      <c r="G105" s="19">
        <v>0</v>
      </c>
      <c r="H105" s="19">
        <v>0</v>
      </c>
      <c r="I105" s="19">
        <v>0</v>
      </c>
      <c r="J105" s="19">
        <v>0</v>
      </c>
      <c r="K105" s="24">
        <v>1000</v>
      </c>
      <c r="L105" s="19">
        <v>0</v>
      </c>
      <c r="M105" s="19">
        <v>0</v>
      </c>
      <c r="N105" s="19">
        <v>0</v>
      </c>
      <c r="O105" s="19"/>
      <c r="P105" s="19"/>
      <c r="Q105" s="19"/>
      <c r="R105" s="19"/>
      <c r="S105" s="30">
        <f t="shared" si="1"/>
        <v>0</v>
      </c>
      <c r="T105" s="19"/>
    </row>
    <row r="106" spans="1:20" ht="21.75" x14ac:dyDescent="0.2">
      <c r="A106" s="19"/>
      <c r="B106" s="20" t="s">
        <v>37</v>
      </c>
      <c r="C106" s="19"/>
      <c r="D106" s="21">
        <v>2000</v>
      </c>
      <c r="E106" s="22">
        <v>2000</v>
      </c>
      <c r="F106" s="23">
        <v>0</v>
      </c>
      <c r="G106" s="19">
        <v>0</v>
      </c>
      <c r="H106" s="19">
        <v>0</v>
      </c>
      <c r="I106" s="19">
        <v>0</v>
      </c>
      <c r="J106" s="19">
        <v>0</v>
      </c>
      <c r="K106" s="24">
        <v>2000</v>
      </c>
      <c r="L106" s="19">
        <v>0</v>
      </c>
      <c r="M106" s="19">
        <v>0</v>
      </c>
      <c r="N106" s="19">
        <v>0</v>
      </c>
      <c r="O106" s="19"/>
      <c r="P106" s="19"/>
      <c r="Q106" s="19"/>
      <c r="R106" s="19"/>
      <c r="S106" s="30">
        <f t="shared" si="1"/>
        <v>0</v>
      </c>
      <c r="T106" s="19"/>
    </row>
    <row r="107" spans="1:20" ht="43.5" x14ac:dyDescent="0.2">
      <c r="A107" s="10" t="s">
        <v>397</v>
      </c>
      <c r="B107" s="11" t="s">
        <v>396</v>
      </c>
      <c r="C107" s="11" t="s">
        <v>393</v>
      </c>
      <c r="D107" s="10">
        <v>560</v>
      </c>
      <c r="E107" s="10">
        <v>560</v>
      </c>
      <c r="F107" s="10">
        <v>0</v>
      </c>
      <c r="G107" s="10">
        <v>0</v>
      </c>
      <c r="H107" s="10">
        <v>0</v>
      </c>
      <c r="I107" s="10">
        <v>0</v>
      </c>
      <c r="J107" s="10">
        <v>560</v>
      </c>
      <c r="K107" s="10">
        <v>0</v>
      </c>
      <c r="L107" s="10">
        <v>0</v>
      </c>
      <c r="M107" s="10">
        <v>0</v>
      </c>
      <c r="N107" s="10">
        <v>0</v>
      </c>
      <c r="O107" s="14"/>
      <c r="P107" s="14"/>
      <c r="Q107" s="14"/>
      <c r="R107" s="14"/>
      <c r="S107" s="28">
        <f t="shared" si="1"/>
        <v>0</v>
      </c>
      <c r="T107" s="14"/>
    </row>
    <row r="108" spans="1:20" ht="21.75" x14ac:dyDescent="0.2">
      <c r="A108" s="15"/>
      <c r="B108" s="16" t="s">
        <v>31</v>
      </c>
      <c r="C108" s="15"/>
      <c r="D108" s="16">
        <v>560</v>
      </c>
      <c r="E108" s="16">
        <v>560</v>
      </c>
      <c r="F108" s="16">
        <v>0</v>
      </c>
      <c r="G108" s="16">
        <v>0</v>
      </c>
      <c r="H108" s="16">
        <v>0</v>
      </c>
      <c r="I108" s="16">
        <v>0</v>
      </c>
      <c r="J108" s="16">
        <v>560</v>
      </c>
      <c r="K108" s="16">
        <v>0</v>
      </c>
      <c r="L108" s="16">
        <v>0</v>
      </c>
      <c r="M108" s="16">
        <v>0</v>
      </c>
      <c r="N108" s="16">
        <v>0</v>
      </c>
      <c r="O108" s="15"/>
      <c r="P108" s="15"/>
      <c r="Q108" s="15"/>
      <c r="R108" s="15"/>
      <c r="S108" s="29">
        <f t="shared" si="1"/>
        <v>0</v>
      </c>
      <c r="T108" s="15"/>
    </row>
    <row r="109" spans="1:20" ht="21.75" x14ac:dyDescent="0.2">
      <c r="A109" s="19"/>
      <c r="B109" s="20" t="s">
        <v>32</v>
      </c>
      <c r="C109" s="19"/>
      <c r="D109" s="19">
        <v>560</v>
      </c>
      <c r="E109" s="23">
        <v>560</v>
      </c>
      <c r="F109" s="23">
        <v>0</v>
      </c>
      <c r="G109" s="19">
        <v>0</v>
      </c>
      <c r="H109" s="19">
        <v>0</v>
      </c>
      <c r="I109" s="19">
        <v>0</v>
      </c>
      <c r="J109" s="19">
        <v>560</v>
      </c>
      <c r="K109" s="19">
        <v>0</v>
      </c>
      <c r="L109" s="19">
        <v>0</v>
      </c>
      <c r="M109" s="19">
        <v>0</v>
      </c>
      <c r="N109" s="19">
        <v>0</v>
      </c>
      <c r="O109" s="19"/>
      <c r="P109" s="19"/>
      <c r="Q109" s="19"/>
      <c r="R109" s="19"/>
      <c r="S109" s="30">
        <f t="shared" si="1"/>
        <v>0</v>
      </c>
      <c r="T109" s="19"/>
    </row>
    <row r="110" spans="1:20" ht="21.75" x14ac:dyDescent="0.2">
      <c r="A110" s="10" t="s">
        <v>395</v>
      </c>
      <c r="B110" s="11" t="s">
        <v>394</v>
      </c>
      <c r="C110" s="11" t="s">
        <v>393</v>
      </c>
      <c r="D110" s="12">
        <v>1500</v>
      </c>
      <c r="E110" s="10">
        <v>0</v>
      </c>
      <c r="F110" s="13">
        <v>1500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4"/>
      <c r="P110" s="14"/>
      <c r="Q110" s="14"/>
      <c r="R110" s="14"/>
      <c r="S110" s="28">
        <f t="shared" si="1"/>
        <v>1500</v>
      </c>
      <c r="T110" s="14"/>
    </row>
    <row r="111" spans="1:20" ht="21.75" x14ac:dyDescent="0.2">
      <c r="A111" s="15"/>
      <c r="B111" s="16" t="s">
        <v>31</v>
      </c>
      <c r="C111" s="15"/>
      <c r="D111" s="17">
        <v>1500</v>
      </c>
      <c r="E111" s="16">
        <v>0</v>
      </c>
      <c r="F111" s="18">
        <v>1500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5"/>
      <c r="P111" s="15"/>
      <c r="Q111" s="15"/>
      <c r="R111" s="15"/>
      <c r="S111" s="29">
        <f t="shared" si="1"/>
        <v>1500</v>
      </c>
      <c r="T111" s="15"/>
    </row>
    <row r="112" spans="1:20" ht="21.75" x14ac:dyDescent="0.2">
      <c r="A112" s="19"/>
      <c r="B112" s="20" t="s">
        <v>44</v>
      </c>
      <c r="C112" s="19"/>
      <c r="D112" s="19">
        <v>500</v>
      </c>
      <c r="E112" s="23">
        <v>0</v>
      </c>
      <c r="F112" s="23">
        <v>500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/>
      <c r="P112" s="19"/>
      <c r="Q112" s="19"/>
      <c r="R112" s="19"/>
      <c r="S112" s="30">
        <f t="shared" si="1"/>
        <v>500</v>
      </c>
      <c r="T112" s="19"/>
    </row>
    <row r="113" spans="1:20" ht="21.75" x14ac:dyDescent="0.2">
      <c r="A113" s="19"/>
      <c r="B113" s="20" t="s">
        <v>32</v>
      </c>
      <c r="C113" s="19"/>
      <c r="D113" s="21">
        <v>1000</v>
      </c>
      <c r="E113" s="23">
        <v>0</v>
      </c>
      <c r="F113" s="22">
        <v>1000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/>
      <c r="P113" s="19"/>
      <c r="Q113" s="19"/>
      <c r="R113" s="19"/>
      <c r="S113" s="30">
        <f t="shared" si="1"/>
        <v>1000</v>
      </c>
      <c r="T113" s="19"/>
    </row>
    <row r="114" spans="1:20" ht="21.75" x14ac:dyDescent="0.2">
      <c r="A114" s="10" t="s">
        <v>392</v>
      </c>
      <c r="B114" s="11" t="s">
        <v>391</v>
      </c>
      <c r="C114" s="11" t="s">
        <v>388</v>
      </c>
      <c r="D114" s="12">
        <v>7000</v>
      </c>
      <c r="E114" s="13">
        <v>7000</v>
      </c>
      <c r="F114" s="10">
        <v>0</v>
      </c>
      <c r="G114" s="10">
        <v>0</v>
      </c>
      <c r="H114" s="10">
        <v>0</v>
      </c>
      <c r="I114" s="13">
        <v>7000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4"/>
      <c r="P114" s="14"/>
      <c r="Q114" s="14"/>
      <c r="R114" s="14"/>
      <c r="S114" s="28">
        <f t="shared" si="1"/>
        <v>0</v>
      </c>
      <c r="T114" s="14"/>
    </row>
    <row r="115" spans="1:20" ht="21.75" x14ac:dyDescent="0.2">
      <c r="A115" s="15"/>
      <c r="B115" s="16" t="s">
        <v>31</v>
      </c>
      <c r="C115" s="15"/>
      <c r="D115" s="17">
        <v>7000</v>
      </c>
      <c r="E115" s="18">
        <v>7000</v>
      </c>
      <c r="F115" s="16">
        <v>0</v>
      </c>
      <c r="G115" s="16">
        <v>0</v>
      </c>
      <c r="H115" s="16">
        <v>0</v>
      </c>
      <c r="I115" s="18">
        <v>7000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5"/>
      <c r="P115" s="15"/>
      <c r="Q115" s="15"/>
      <c r="R115" s="15"/>
      <c r="S115" s="29">
        <f t="shared" si="1"/>
        <v>0</v>
      </c>
      <c r="T115" s="15"/>
    </row>
    <row r="116" spans="1:20" ht="21.75" x14ac:dyDescent="0.2">
      <c r="A116" s="19"/>
      <c r="B116" s="20" t="s">
        <v>32</v>
      </c>
      <c r="C116" s="19"/>
      <c r="D116" s="21">
        <v>7000</v>
      </c>
      <c r="E116" s="22">
        <v>7000</v>
      </c>
      <c r="F116" s="23">
        <v>0</v>
      </c>
      <c r="G116" s="19">
        <v>0</v>
      </c>
      <c r="H116" s="19">
        <v>0</v>
      </c>
      <c r="I116" s="24">
        <v>7000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/>
      <c r="P116" s="19"/>
      <c r="Q116" s="19"/>
      <c r="R116" s="19"/>
      <c r="S116" s="30">
        <f t="shared" si="1"/>
        <v>0</v>
      </c>
      <c r="T116" s="19"/>
    </row>
    <row r="117" spans="1:20" ht="65.25" x14ac:dyDescent="0.2">
      <c r="A117" s="10" t="s">
        <v>390</v>
      </c>
      <c r="B117" s="11" t="s">
        <v>389</v>
      </c>
      <c r="C117" s="11" t="s">
        <v>388</v>
      </c>
      <c r="D117" s="12">
        <v>1500</v>
      </c>
      <c r="E117" s="10">
        <v>0</v>
      </c>
      <c r="F117" s="13">
        <v>1500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4"/>
      <c r="P117" s="14"/>
      <c r="Q117" s="14"/>
      <c r="R117" s="14"/>
      <c r="S117" s="28">
        <f t="shared" si="1"/>
        <v>1500</v>
      </c>
      <c r="T117" s="14"/>
    </row>
    <row r="118" spans="1:20" ht="21.75" x14ac:dyDescent="0.2">
      <c r="A118" s="15"/>
      <c r="B118" s="16" t="s">
        <v>31</v>
      </c>
      <c r="C118" s="15"/>
      <c r="D118" s="17">
        <v>1500</v>
      </c>
      <c r="E118" s="16">
        <v>0</v>
      </c>
      <c r="F118" s="18">
        <v>1500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5"/>
      <c r="P118" s="15"/>
      <c r="Q118" s="15"/>
      <c r="R118" s="15"/>
      <c r="S118" s="29">
        <f t="shared" si="1"/>
        <v>1500</v>
      </c>
      <c r="T118" s="15"/>
    </row>
    <row r="119" spans="1:20" ht="21.75" x14ac:dyDescent="0.2">
      <c r="A119" s="19"/>
      <c r="B119" s="20" t="s">
        <v>32</v>
      </c>
      <c r="C119" s="19"/>
      <c r="D119" s="21">
        <v>1500</v>
      </c>
      <c r="E119" s="23">
        <v>0</v>
      </c>
      <c r="F119" s="22">
        <v>1500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/>
      <c r="P119" s="19"/>
      <c r="Q119" s="19"/>
      <c r="R119" s="19"/>
      <c r="S119" s="30">
        <f t="shared" si="1"/>
        <v>1500</v>
      </c>
      <c r="T119" s="19"/>
    </row>
    <row r="120" spans="1:20" ht="21.75" x14ac:dyDescent="0.2">
      <c r="A120" s="10" t="s">
        <v>387</v>
      </c>
      <c r="B120" s="11" t="s">
        <v>386</v>
      </c>
      <c r="C120" s="11" t="s">
        <v>385</v>
      </c>
      <c r="D120" s="12">
        <v>12000</v>
      </c>
      <c r="E120" s="10">
        <v>0</v>
      </c>
      <c r="F120" s="13">
        <v>12000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4"/>
      <c r="P120" s="14"/>
      <c r="Q120" s="14"/>
      <c r="R120" s="14"/>
      <c r="S120" s="28">
        <f t="shared" si="1"/>
        <v>12000</v>
      </c>
      <c r="T120" s="14"/>
    </row>
    <row r="121" spans="1:20" ht="21.75" x14ac:dyDescent="0.2">
      <c r="A121" s="15"/>
      <c r="B121" s="16" t="s">
        <v>31</v>
      </c>
      <c r="C121" s="15"/>
      <c r="D121" s="17">
        <v>12000</v>
      </c>
      <c r="E121" s="16">
        <v>0</v>
      </c>
      <c r="F121" s="18">
        <v>12000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5"/>
      <c r="P121" s="15"/>
      <c r="Q121" s="15"/>
      <c r="R121" s="15"/>
      <c r="S121" s="29">
        <f t="shared" si="1"/>
        <v>12000</v>
      </c>
      <c r="T121" s="15"/>
    </row>
    <row r="122" spans="1:20" ht="21.75" x14ac:dyDescent="0.2">
      <c r="A122" s="19"/>
      <c r="B122" s="20" t="s">
        <v>44</v>
      </c>
      <c r="C122" s="19"/>
      <c r="D122" s="21">
        <v>1920</v>
      </c>
      <c r="E122" s="23">
        <v>0</v>
      </c>
      <c r="F122" s="22">
        <v>1920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/>
      <c r="P122" s="19"/>
      <c r="Q122" s="19"/>
      <c r="R122" s="19"/>
      <c r="S122" s="30">
        <f t="shared" si="1"/>
        <v>1920</v>
      </c>
      <c r="T122" s="19"/>
    </row>
    <row r="123" spans="1:20" ht="21.75" x14ac:dyDescent="0.2">
      <c r="A123" s="19"/>
      <c r="B123" s="20" t="s">
        <v>32</v>
      </c>
      <c r="C123" s="19"/>
      <c r="D123" s="21">
        <v>10080</v>
      </c>
      <c r="E123" s="23">
        <v>0</v>
      </c>
      <c r="F123" s="22">
        <v>10080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/>
      <c r="P123" s="19"/>
      <c r="Q123" s="19"/>
      <c r="R123" s="19"/>
      <c r="S123" s="30">
        <f t="shared" si="1"/>
        <v>10080</v>
      </c>
      <c r="T123" s="19"/>
    </row>
    <row r="124" spans="1:20" ht="21.75" x14ac:dyDescent="0.2">
      <c r="A124" s="6" t="s">
        <v>384</v>
      </c>
      <c r="B124" s="6" t="s">
        <v>383</v>
      </c>
      <c r="C124" s="6" t="s">
        <v>380</v>
      </c>
      <c r="D124" s="7">
        <v>45000</v>
      </c>
      <c r="E124" s="8">
        <v>26290</v>
      </c>
      <c r="F124" s="8">
        <v>18710</v>
      </c>
      <c r="G124" s="6">
        <v>0</v>
      </c>
      <c r="H124" s="6">
        <v>0</v>
      </c>
      <c r="I124" s="8">
        <v>26290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9"/>
      <c r="P124" s="9"/>
      <c r="Q124" s="9"/>
      <c r="R124" s="9"/>
      <c r="S124" s="31">
        <f t="shared" si="1"/>
        <v>18710</v>
      </c>
      <c r="T124" s="6" t="s">
        <v>91</v>
      </c>
    </row>
    <row r="125" spans="1:20" ht="21.75" x14ac:dyDescent="0.2">
      <c r="A125" s="10" t="s">
        <v>382</v>
      </c>
      <c r="B125" s="11" t="s">
        <v>381</v>
      </c>
      <c r="C125" s="11" t="s">
        <v>380</v>
      </c>
      <c r="D125" s="12">
        <v>45000</v>
      </c>
      <c r="E125" s="13">
        <v>26290</v>
      </c>
      <c r="F125" s="13">
        <v>18710</v>
      </c>
      <c r="G125" s="10">
        <v>0</v>
      </c>
      <c r="H125" s="10">
        <v>0</v>
      </c>
      <c r="I125" s="13">
        <v>26290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4"/>
      <c r="P125" s="14"/>
      <c r="Q125" s="14"/>
      <c r="R125" s="14"/>
      <c r="S125" s="28">
        <f t="shared" si="1"/>
        <v>18710</v>
      </c>
      <c r="T125" s="14"/>
    </row>
    <row r="126" spans="1:20" ht="21.75" x14ac:dyDescent="0.2">
      <c r="A126" s="15"/>
      <c r="B126" s="16" t="s">
        <v>31</v>
      </c>
      <c r="C126" s="15"/>
      <c r="D126" s="17">
        <v>45000</v>
      </c>
      <c r="E126" s="18">
        <v>26290</v>
      </c>
      <c r="F126" s="18">
        <v>18710</v>
      </c>
      <c r="G126" s="16">
        <v>0</v>
      </c>
      <c r="H126" s="16">
        <v>0</v>
      </c>
      <c r="I126" s="18">
        <v>26290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5"/>
      <c r="P126" s="15"/>
      <c r="Q126" s="15"/>
      <c r="R126" s="15"/>
      <c r="S126" s="29">
        <f t="shared" si="1"/>
        <v>18710</v>
      </c>
      <c r="T126" s="15"/>
    </row>
    <row r="127" spans="1:20" ht="21.75" x14ac:dyDescent="0.2">
      <c r="A127" s="19"/>
      <c r="B127" s="20" t="s">
        <v>32</v>
      </c>
      <c r="C127" s="19"/>
      <c r="D127" s="21">
        <v>45000</v>
      </c>
      <c r="E127" s="22">
        <v>26290</v>
      </c>
      <c r="F127" s="22">
        <v>18710</v>
      </c>
      <c r="G127" s="19">
        <v>0</v>
      </c>
      <c r="H127" s="19">
        <v>0</v>
      </c>
      <c r="I127" s="24">
        <v>26290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/>
      <c r="P127" s="19"/>
      <c r="Q127" s="19"/>
      <c r="R127" s="19"/>
      <c r="S127" s="30">
        <f t="shared" si="1"/>
        <v>18710</v>
      </c>
      <c r="T127" s="19"/>
    </row>
    <row r="128" spans="1:20" ht="43.5" x14ac:dyDescent="0.2">
      <c r="A128" s="6" t="s">
        <v>379</v>
      </c>
      <c r="B128" s="6" t="s">
        <v>95</v>
      </c>
      <c r="C128" s="6" t="s">
        <v>96</v>
      </c>
      <c r="D128" s="7">
        <v>211625</v>
      </c>
      <c r="E128" s="8">
        <v>8700</v>
      </c>
      <c r="F128" s="8">
        <v>202925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8">
        <v>8700</v>
      </c>
      <c r="M128" s="6">
        <v>0</v>
      </c>
      <c r="N128" s="6">
        <v>0</v>
      </c>
      <c r="O128" s="9"/>
      <c r="P128" s="9"/>
      <c r="Q128" s="9"/>
      <c r="R128" s="9"/>
      <c r="S128" s="31">
        <f t="shared" si="1"/>
        <v>202925</v>
      </c>
      <c r="T128" s="6" t="s">
        <v>97</v>
      </c>
    </row>
    <row r="129" spans="1:20" ht="43.5" x14ac:dyDescent="0.2">
      <c r="A129" s="10" t="s">
        <v>378</v>
      </c>
      <c r="B129" s="11" t="s">
        <v>99</v>
      </c>
      <c r="C129" s="11" t="s">
        <v>96</v>
      </c>
      <c r="D129" s="12">
        <v>105850</v>
      </c>
      <c r="E129" s="13">
        <v>8700</v>
      </c>
      <c r="F129" s="13">
        <v>97150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3">
        <v>8700</v>
      </c>
      <c r="M129" s="10">
        <v>0</v>
      </c>
      <c r="N129" s="10">
        <v>0</v>
      </c>
      <c r="O129" s="14"/>
      <c r="P129" s="14"/>
      <c r="Q129" s="14"/>
      <c r="R129" s="14"/>
      <c r="S129" s="28">
        <f t="shared" si="1"/>
        <v>97150</v>
      </c>
      <c r="T129" s="14"/>
    </row>
    <row r="130" spans="1:20" ht="21.75" x14ac:dyDescent="0.2">
      <c r="A130" s="15"/>
      <c r="B130" s="16" t="s">
        <v>31</v>
      </c>
      <c r="C130" s="15"/>
      <c r="D130" s="17">
        <v>105850</v>
      </c>
      <c r="E130" s="18">
        <v>8700</v>
      </c>
      <c r="F130" s="18">
        <v>97150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8">
        <v>8700</v>
      </c>
      <c r="M130" s="16">
        <v>0</v>
      </c>
      <c r="N130" s="16">
        <v>0</v>
      </c>
      <c r="O130" s="15"/>
      <c r="P130" s="15"/>
      <c r="Q130" s="15"/>
      <c r="R130" s="15"/>
      <c r="S130" s="29">
        <f t="shared" si="1"/>
        <v>97150</v>
      </c>
      <c r="T130" s="15"/>
    </row>
    <row r="131" spans="1:20" ht="21.75" x14ac:dyDescent="0.2">
      <c r="A131" s="19"/>
      <c r="B131" s="20" t="s">
        <v>44</v>
      </c>
      <c r="C131" s="19"/>
      <c r="D131" s="21">
        <v>45000</v>
      </c>
      <c r="E131" s="23">
        <v>0</v>
      </c>
      <c r="F131" s="22">
        <v>45000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/>
      <c r="P131" s="19"/>
      <c r="Q131" s="19"/>
      <c r="R131" s="19"/>
      <c r="S131" s="30">
        <f t="shared" si="1"/>
        <v>45000</v>
      </c>
      <c r="T131" s="19"/>
    </row>
    <row r="132" spans="1:20" ht="21.75" x14ac:dyDescent="0.2">
      <c r="A132" s="19"/>
      <c r="B132" s="20" t="s">
        <v>32</v>
      </c>
      <c r="C132" s="19"/>
      <c r="D132" s="21">
        <v>40000</v>
      </c>
      <c r="E132" s="23">
        <v>0</v>
      </c>
      <c r="F132" s="22">
        <v>40000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/>
      <c r="P132" s="19"/>
      <c r="Q132" s="19"/>
      <c r="R132" s="19"/>
      <c r="S132" s="30">
        <f t="shared" si="1"/>
        <v>40000</v>
      </c>
      <c r="T132" s="19"/>
    </row>
    <row r="133" spans="1:20" ht="21.75" x14ac:dyDescent="0.2">
      <c r="A133" s="19"/>
      <c r="B133" s="20" t="s">
        <v>37</v>
      </c>
      <c r="C133" s="19"/>
      <c r="D133" s="21">
        <v>20850</v>
      </c>
      <c r="E133" s="22">
        <v>8700</v>
      </c>
      <c r="F133" s="22">
        <v>12150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24">
        <v>8700</v>
      </c>
      <c r="M133" s="19">
        <v>0</v>
      </c>
      <c r="N133" s="19">
        <v>0</v>
      </c>
      <c r="O133" s="19"/>
      <c r="P133" s="19"/>
      <c r="Q133" s="19"/>
      <c r="R133" s="19"/>
      <c r="S133" s="30">
        <f t="shared" ref="S133:S196" si="2">D133-(SUM(G133:R133))</f>
        <v>12150</v>
      </c>
      <c r="T133" s="19"/>
    </row>
    <row r="134" spans="1:20" ht="21.75" x14ac:dyDescent="0.2">
      <c r="A134" s="10" t="s">
        <v>377</v>
      </c>
      <c r="B134" s="11" t="s">
        <v>376</v>
      </c>
      <c r="C134" s="11" t="s">
        <v>375</v>
      </c>
      <c r="D134" s="12">
        <v>8550</v>
      </c>
      <c r="E134" s="10">
        <v>0</v>
      </c>
      <c r="F134" s="13">
        <v>8550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4"/>
      <c r="P134" s="14"/>
      <c r="Q134" s="14"/>
      <c r="R134" s="14"/>
      <c r="S134" s="28">
        <f t="shared" si="2"/>
        <v>8550</v>
      </c>
      <c r="T134" s="14"/>
    </row>
    <row r="135" spans="1:20" ht="21.75" x14ac:dyDescent="0.2">
      <c r="A135" s="15"/>
      <c r="B135" s="16" t="s">
        <v>31</v>
      </c>
      <c r="C135" s="15"/>
      <c r="D135" s="17">
        <v>8550</v>
      </c>
      <c r="E135" s="16">
        <v>0</v>
      </c>
      <c r="F135" s="18">
        <v>8550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5"/>
      <c r="P135" s="15"/>
      <c r="Q135" s="15"/>
      <c r="R135" s="15"/>
      <c r="S135" s="29">
        <f t="shared" si="2"/>
        <v>8550</v>
      </c>
      <c r="T135" s="15"/>
    </row>
    <row r="136" spans="1:20" ht="21.75" x14ac:dyDescent="0.2">
      <c r="A136" s="19"/>
      <c r="B136" s="20" t="s">
        <v>32</v>
      </c>
      <c r="C136" s="19"/>
      <c r="D136" s="21">
        <v>8550</v>
      </c>
      <c r="E136" s="23">
        <v>0</v>
      </c>
      <c r="F136" s="22">
        <v>8550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/>
      <c r="P136" s="19"/>
      <c r="Q136" s="19"/>
      <c r="R136" s="19"/>
      <c r="S136" s="30">
        <f t="shared" si="2"/>
        <v>8550</v>
      </c>
      <c r="T136" s="19"/>
    </row>
    <row r="137" spans="1:20" ht="21.75" x14ac:dyDescent="0.2">
      <c r="A137" s="10" t="s">
        <v>374</v>
      </c>
      <c r="B137" s="11" t="s">
        <v>106</v>
      </c>
      <c r="C137" s="11" t="s">
        <v>96</v>
      </c>
      <c r="D137" s="12">
        <v>25000</v>
      </c>
      <c r="E137" s="10">
        <v>0</v>
      </c>
      <c r="F137" s="13">
        <v>25000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4"/>
      <c r="P137" s="14"/>
      <c r="Q137" s="14"/>
      <c r="R137" s="14"/>
      <c r="S137" s="28">
        <f t="shared" si="2"/>
        <v>25000</v>
      </c>
      <c r="T137" s="14"/>
    </row>
    <row r="138" spans="1:20" ht="21.75" x14ac:dyDescent="0.2">
      <c r="A138" s="15"/>
      <c r="B138" s="16" t="s">
        <v>31</v>
      </c>
      <c r="C138" s="15"/>
      <c r="D138" s="17">
        <v>25000</v>
      </c>
      <c r="E138" s="16">
        <v>0</v>
      </c>
      <c r="F138" s="18">
        <v>25000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5"/>
      <c r="P138" s="15"/>
      <c r="Q138" s="15"/>
      <c r="R138" s="15"/>
      <c r="S138" s="29">
        <f t="shared" si="2"/>
        <v>25000</v>
      </c>
      <c r="T138" s="15"/>
    </row>
    <row r="139" spans="1:20" ht="21.75" x14ac:dyDescent="0.2">
      <c r="A139" s="19"/>
      <c r="B139" s="20" t="s">
        <v>32</v>
      </c>
      <c r="C139" s="19"/>
      <c r="D139" s="21">
        <v>25000</v>
      </c>
      <c r="E139" s="23">
        <v>0</v>
      </c>
      <c r="F139" s="22">
        <v>25000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/>
      <c r="P139" s="19"/>
      <c r="Q139" s="19"/>
      <c r="R139" s="19"/>
      <c r="S139" s="30">
        <f t="shared" si="2"/>
        <v>25000</v>
      </c>
      <c r="T139" s="19"/>
    </row>
    <row r="140" spans="1:20" ht="21.75" x14ac:dyDescent="0.2">
      <c r="A140" s="10" t="s">
        <v>373</v>
      </c>
      <c r="B140" s="11" t="s">
        <v>372</v>
      </c>
      <c r="C140" s="11" t="s">
        <v>371</v>
      </c>
      <c r="D140" s="12">
        <v>10900</v>
      </c>
      <c r="E140" s="10">
        <v>0</v>
      </c>
      <c r="F140" s="13">
        <v>10900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4"/>
      <c r="P140" s="14"/>
      <c r="Q140" s="14"/>
      <c r="R140" s="14"/>
      <c r="S140" s="28">
        <f t="shared" si="2"/>
        <v>10900</v>
      </c>
      <c r="T140" s="14"/>
    </row>
    <row r="141" spans="1:20" ht="21.75" x14ac:dyDescent="0.2">
      <c r="A141" s="15"/>
      <c r="B141" s="16" t="s">
        <v>31</v>
      </c>
      <c r="C141" s="15"/>
      <c r="D141" s="17">
        <v>10900</v>
      </c>
      <c r="E141" s="16">
        <v>0</v>
      </c>
      <c r="F141" s="18">
        <v>10900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5"/>
      <c r="P141" s="15"/>
      <c r="Q141" s="15"/>
      <c r="R141" s="15"/>
      <c r="S141" s="29">
        <f t="shared" si="2"/>
        <v>10900</v>
      </c>
      <c r="T141" s="15"/>
    </row>
    <row r="142" spans="1:20" ht="21.75" x14ac:dyDescent="0.2">
      <c r="A142" s="19"/>
      <c r="B142" s="20" t="s">
        <v>44</v>
      </c>
      <c r="C142" s="19"/>
      <c r="D142" s="21">
        <v>6500</v>
      </c>
      <c r="E142" s="23">
        <v>0</v>
      </c>
      <c r="F142" s="22">
        <v>6500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/>
      <c r="P142" s="19"/>
      <c r="Q142" s="19"/>
      <c r="R142" s="19"/>
      <c r="S142" s="30">
        <f t="shared" si="2"/>
        <v>6500</v>
      </c>
      <c r="T142" s="19"/>
    </row>
    <row r="143" spans="1:20" ht="21.75" x14ac:dyDescent="0.2">
      <c r="A143" s="19"/>
      <c r="B143" s="20" t="s">
        <v>32</v>
      </c>
      <c r="C143" s="19"/>
      <c r="D143" s="21">
        <v>4400</v>
      </c>
      <c r="E143" s="23">
        <v>0</v>
      </c>
      <c r="F143" s="22">
        <v>4400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/>
      <c r="P143" s="19"/>
      <c r="Q143" s="19"/>
      <c r="R143" s="19"/>
      <c r="S143" s="30">
        <f t="shared" si="2"/>
        <v>4400</v>
      </c>
      <c r="T143" s="19"/>
    </row>
    <row r="144" spans="1:20" ht="21.75" x14ac:dyDescent="0.2">
      <c r="A144" s="10" t="s">
        <v>370</v>
      </c>
      <c r="B144" s="11" t="s">
        <v>369</v>
      </c>
      <c r="C144" s="11" t="s">
        <v>354</v>
      </c>
      <c r="D144" s="12">
        <v>1725</v>
      </c>
      <c r="E144" s="10">
        <v>0</v>
      </c>
      <c r="F144" s="13">
        <v>1725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4"/>
      <c r="P144" s="14"/>
      <c r="Q144" s="14"/>
      <c r="R144" s="14"/>
      <c r="S144" s="28">
        <f t="shared" si="2"/>
        <v>1725</v>
      </c>
      <c r="T144" s="14"/>
    </row>
    <row r="145" spans="1:20" ht="21.75" x14ac:dyDescent="0.2">
      <c r="A145" s="15"/>
      <c r="B145" s="16" t="s">
        <v>31</v>
      </c>
      <c r="C145" s="15"/>
      <c r="D145" s="17">
        <v>1725</v>
      </c>
      <c r="E145" s="16">
        <v>0</v>
      </c>
      <c r="F145" s="18">
        <v>1725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5"/>
      <c r="P145" s="15"/>
      <c r="Q145" s="15"/>
      <c r="R145" s="15"/>
      <c r="S145" s="29">
        <f t="shared" si="2"/>
        <v>1725</v>
      </c>
      <c r="T145" s="15"/>
    </row>
    <row r="146" spans="1:20" ht="21.75" x14ac:dyDescent="0.2">
      <c r="A146" s="19"/>
      <c r="B146" s="20" t="s">
        <v>32</v>
      </c>
      <c r="C146" s="19"/>
      <c r="D146" s="21">
        <v>1725</v>
      </c>
      <c r="E146" s="23">
        <v>0</v>
      </c>
      <c r="F146" s="22">
        <v>1725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/>
      <c r="P146" s="19"/>
      <c r="Q146" s="19"/>
      <c r="R146" s="19"/>
      <c r="S146" s="30">
        <f t="shared" si="2"/>
        <v>1725</v>
      </c>
      <c r="T146" s="19"/>
    </row>
    <row r="147" spans="1:20" ht="43.5" x14ac:dyDescent="0.2">
      <c r="A147" s="10" t="s">
        <v>368</v>
      </c>
      <c r="B147" s="11" t="s">
        <v>367</v>
      </c>
      <c r="C147" s="11" t="s">
        <v>366</v>
      </c>
      <c r="D147" s="12">
        <v>4000</v>
      </c>
      <c r="E147" s="10">
        <v>0</v>
      </c>
      <c r="F147" s="13">
        <v>4000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4"/>
      <c r="P147" s="14"/>
      <c r="Q147" s="14"/>
      <c r="R147" s="14"/>
      <c r="S147" s="28">
        <f t="shared" si="2"/>
        <v>4000</v>
      </c>
      <c r="T147" s="14"/>
    </row>
    <row r="148" spans="1:20" ht="21.75" x14ac:dyDescent="0.2">
      <c r="A148" s="15"/>
      <c r="B148" s="16" t="s">
        <v>31</v>
      </c>
      <c r="C148" s="15"/>
      <c r="D148" s="17">
        <v>4000</v>
      </c>
      <c r="E148" s="16">
        <v>0</v>
      </c>
      <c r="F148" s="18">
        <v>4000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5"/>
      <c r="P148" s="15"/>
      <c r="Q148" s="15"/>
      <c r="R148" s="15"/>
      <c r="S148" s="29">
        <f t="shared" si="2"/>
        <v>4000</v>
      </c>
      <c r="T148" s="15"/>
    </row>
    <row r="149" spans="1:20" ht="21.75" x14ac:dyDescent="0.2">
      <c r="A149" s="19"/>
      <c r="B149" s="20" t="s">
        <v>44</v>
      </c>
      <c r="C149" s="19"/>
      <c r="D149" s="21">
        <v>1500</v>
      </c>
      <c r="E149" s="23">
        <v>0</v>
      </c>
      <c r="F149" s="22">
        <v>1500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/>
      <c r="P149" s="19"/>
      <c r="Q149" s="19"/>
      <c r="R149" s="19"/>
      <c r="S149" s="30">
        <f t="shared" si="2"/>
        <v>1500</v>
      </c>
      <c r="T149" s="19"/>
    </row>
    <row r="150" spans="1:20" ht="21.75" x14ac:dyDescent="0.2">
      <c r="A150" s="19"/>
      <c r="B150" s="20" t="s">
        <v>32</v>
      </c>
      <c r="C150" s="19"/>
      <c r="D150" s="21">
        <v>2500</v>
      </c>
      <c r="E150" s="23">
        <v>0</v>
      </c>
      <c r="F150" s="22">
        <v>2500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/>
      <c r="P150" s="19"/>
      <c r="Q150" s="19"/>
      <c r="R150" s="19"/>
      <c r="S150" s="30">
        <f t="shared" si="2"/>
        <v>2500</v>
      </c>
      <c r="T150" s="19"/>
    </row>
    <row r="151" spans="1:20" ht="21.75" x14ac:dyDescent="0.2">
      <c r="A151" s="10" t="s">
        <v>365</v>
      </c>
      <c r="B151" s="11" t="s">
        <v>364</v>
      </c>
      <c r="C151" s="11" t="s">
        <v>363</v>
      </c>
      <c r="D151" s="12">
        <v>13000</v>
      </c>
      <c r="E151" s="10">
        <v>0</v>
      </c>
      <c r="F151" s="13">
        <v>13000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4"/>
      <c r="P151" s="14"/>
      <c r="Q151" s="14"/>
      <c r="R151" s="14"/>
      <c r="S151" s="28">
        <f t="shared" si="2"/>
        <v>13000</v>
      </c>
      <c r="T151" s="14"/>
    </row>
    <row r="152" spans="1:20" ht="21.75" x14ac:dyDescent="0.2">
      <c r="A152" s="15"/>
      <c r="B152" s="16" t="s">
        <v>31</v>
      </c>
      <c r="C152" s="15"/>
      <c r="D152" s="17">
        <v>13000</v>
      </c>
      <c r="E152" s="16">
        <v>0</v>
      </c>
      <c r="F152" s="18">
        <v>13000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5"/>
      <c r="P152" s="15"/>
      <c r="Q152" s="15"/>
      <c r="R152" s="15"/>
      <c r="S152" s="29">
        <f t="shared" si="2"/>
        <v>13000</v>
      </c>
      <c r="T152" s="15"/>
    </row>
    <row r="153" spans="1:20" ht="21.75" x14ac:dyDescent="0.2">
      <c r="A153" s="19"/>
      <c r="B153" s="20" t="s">
        <v>44</v>
      </c>
      <c r="C153" s="19"/>
      <c r="D153" s="21">
        <v>5000</v>
      </c>
      <c r="E153" s="23">
        <v>0</v>
      </c>
      <c r="F153" s="22">
        <v>5000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/>
      <c r="P153" s="19"/>
      <c r="Q153" s="19"/>
      <c r="R153" s="19"/>
      <c r="S153" s="30">
        <f t="shared" si="2"/>
        <v>5000</v>
      </c>
      <c r="T153" s="19"/>
    </row>
    <row r="154" spans="1:20" ht="21.75" x14ac:dyDescent="0.2">
      <c r="A154" s="19"/>
      <c r="B154" s="20" t="s">
        <v>32</v>
      </c>
      <c r="C154" s="19"/>
      <c r="D154" s="21">
        <v>8000</v>
      </c>
      <c r="E154" s="23">
        <v>0</v>
      </c>
      <c r="F154" s="22">
        <v>8000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/>
      <c r="P154" s="19"/>
      <c r="Q154" s="19"/>
      <c r="R154" s="19"/>
      <c r="S154" s="30">
        <f t="shared" si="2"/>
        <v>8000</v>
      </c>
      <c r="T154" s="19"/>
    </row>
    <row r="155" spans="1:20" ht="43.5" x14ac:dyDescent="0.2">
      <c r="A155" s="10" t="s">
        <v>362</v>
      </c>
      <c r="B155" s="11" t="s">
        <v>361</v>
      </c>
      <c r="C155" s="11" t="s">
        <v>354</v>
      </c>
      <c r="D155" s="12">
        <v>7500</v>
      </c>
      <c r="E155" s="10">
        <v>0</v>
      </c>
      <c r="F155" s="13">
        <v>7500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4"/>
      <c r="P155" s="14"/>
      <c r="Q155" s="14"/>
      <c r="R155" s="14"/>
      <c r="S155" s="28">
        <f t="shared" si="2"/>
        <v>7500</v>
      </c>
      <c r="T155" s="14"/>
    </row>
    <row r="156" spans="1:20" ht="21.75" x14ac:dyDescent="0.2">
      <c r="A156" s="15"/>
      <c r="B156" s="16" t="s">
        <v>31</v>
      </c>
      <c r="C156" s="15"/>
      <c r="D156" s="17">
        <v>7500</v>
      </c>
      <c r="E156" s="16">
        <v>0</v>
      </c>
      <c r="F156" s="18">
        <v>7500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5"/>
      <c r="P156" s="15"/>
      <c r="Q156" s="15"/>
      <c r="R156" s="15"/>
      <c r="S156" s="29">
        <f t="shared" si="2"/>
        <v>7500</v>
      </c>
      <c r="T156" s="15"/>
    </row>
    <row r="157" spans="1:20" ht="21.75" x14ac:dyDescent="0.2">
      <c r="A157" s="19"/>
      <c r="B157" s="20" t="s">
        <v>32</v>
      </c>
      <c r="C157" s="19"/>
      <c r="D157" s="21">
        <v>7500</v>
      </c>
      <c r="E157" s="23">
        <v>0</v>
      </c>
      <c r="F157" s="22">
        <v>7500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/>
      <c r="P157" s="19"/>
      <c r="Q157" s="19"/>
      <c r="R157" s="19"/>
      <c r="S157" s="30">
        <f t="shared" si="2"/>
        <v>7500</v>
      </c>
      <c r="T157" s="19"/>
    </row>
    <row r="158" spans="1:20" ht="21.75" x14ac:dyDescent="0.2">
      <c r="A158" s="10" t="s">
        <v>360</v>
      </c>
      <c r="B158" s="11" t="s">
        <v>359</v>
      </c>
      <c r="C158" s="11" t="s">
        <v>96</v>
      </c>
      <c r="D158" s="12">
        <v>10000</v>
      </c>
      <c r="E158" s="10">
        <v>0</v>
      </c>
      <c r="F158" s="13">
        <v>10000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4"/>
      <c r="P158" s="14"/>
      <c r="Q158" s="14"/>
      <c r="R158" s="14"/>
      <c r="S158" s="28">
        <f t="shared" si="2"/>
        <v>10000</v>
      </c>
      <c r="T158" s="14"/>
    </row>
    <row r="159" spans="1:20" ht="21.75" x14ac:dyDescent="0.2">
      <c r="A159" s="15"/>
      <c r="B159" s="16" t="s">
        <v>31</v>
      </c>
      <c r="C159" s="15"/>
      <c r="D159" s="17">
        <v>10000</v>
      </c>
      <c r="E159" s="16">
        <v>0</v>
      </c>
      <c r="F159" s="18">
        <v>10000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5"/>
      <c r="P159" s="15"/>
      <c r="Q159" s="15"/>
      <c r="R159" s="15"/>
      <c r="S159" s="29">
        <f t="shared" si="2"/>
        <v>10000</v>
      </c>
      <c r="T159" s="15"/>
    </row>
    <row r="160" spans="1:20" ht="21.75" x14ac:dyDescent="0.2">
      <c r="A160" s="19"/>
      <c r="B160" s="20" t="s">
        <v>44</v>
      </c>
      <c r="C160" s="19"/>
      <c r="D160" s="21">
        <v>5000</v>
      </c>
      <c r="E160" s="23">
        <v>0</v>
      </c>
      <c r="F160" s="22">
        <v>5000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/>
      <c r="P160" s="19"/>
      <c r="Q160" s="19"/>
      <c r="R160" s="19"/>
      <c r="S160" s="30">
        <f t="shared" si="2"/>
        <v>5000</v>
      </c>
      <c r="T160" s="19"/>
    </row>
    <row r="161" spans="1:20" ht="21.75" x14ac:dyDescent="0.2">
      <c r="A161" s="19"/>
      <c r="B161" s="20" t="s">
        <v>32</v>
      </c>
      <c r="C161" s="19"/>
      <c r="D161" s="21">
        <v>5000</v>
      </c>
      <c r="E161" s="23">
        <v>0</v>
      </c>
      <c r="F161" s="22">
        <v>5000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/>
      <c r="P161" s="19"/>
      <c r="Q161" s="19"/>
      <c r="R161" s="19"/>
      <c r="S161" s="30">
        <f t="shared" si="2"/>
        <v>5000</v>
      </c>
      <c r="T161" s="19"/>
    </row>
    <row r="162" spans="1:20" ht="21.75" x14ac:dyDescent="0.2">
      <c r="A162" s="10" t="s">
        <v>358</v>
      </c>
      <c r="B162" s="11" t="s">
        <v>357</v>
      </c>
      <c r="C162" s="11" t="s">
        <v>104</v>
      </c>
      <c r="D162" s="12">
        <v>17600</v>
      </c>
      <c r="E162" s="10">
        <v>0</v>
      </c>
      <c r="F162" s="13">
        <v>17600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4"/>
      <c r="P162" s="14"/>
      <c r="Q162" s="14"/>
      <c r="R162" s="14"/>
      <c r="S162" s="28">
        <f t="shared" si="2"/>
        <v>17600</v>
      </c>
      <c r="T162" s="14"/>
    </row>
    <row r="163" spans="1:20" ht="21.75" x14ac:dyDescent="0.2">
      <c r="A163" s="15"/>
      <c r="B163" s="16" t="s">
        <v>31</v>
      </c>
      <c r="C163" s="15"/>
      <c r="D163" s="17">
        <v>17600</v>
      </c>
      <c r="E163" s="16">
        <v>0</v>
      </c>
      <c r="F163" s="18">
        <v>17600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5"/>
      <c r="P163" s="15"/>
      <c r="Q163" s="15"/>
      <c r="R163" s="15"/>
      <c r="S163" s="29">
        <f t="shared" si="2"/>
        <v>17600</v>
      </c>
      <c r="T163" s="15"/>
    </row>
    <row r="164" spans="1:20" ht="21.75" x14ac:dyDescent="0.2">
      <c r="A164" s="19"/>
      <c r="B164" s="20" t="s">
        <v>32</v>
      </c>
      <c r="C164" s="19"/>
      <c r="D164" s="21">
        <v>17600</v>
      </c>
      <c r="E164" s="23">
        <v>0</v>
      </c>
      <c r="F164" s="22">
        <v>17600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/>
      <c r="P164" s="19"/>
      <c r="Q164" s="19"/>
      <c r="R164" s="19"/>
      <c r="S164" s="30">
        <f t="shared" si="2"/>
        <v>17600</v>
      </c>
      <c r="T164" s="19"/>
    </row>
    <row r="165" spans="1:20" ht="43.5" x14ac:dyDescent="0.2">
      <c r="A165" s="10" t="s">
        <v>356</v>
      </c>
      <c r="B165" s="11" t="s">
        <v>355</v>
      </c>
      <c r="C165" s="11" t="s">
        <v>354</v>
      </c>
      <c r="D165" s="12">
        <v>7500</v>
      </c>
      <c r="E165" s="10">
        <v>0</v>
      </c>
      <c r="F165" s="13">
        <v>7500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4"/>
      <c r="P165" s="14"/>
      <c r="Q165" s="14"/>
      <c r="R165" s="14"/>
      <c r="S165" s="28">
        <f t="shared" si="2"/>
        <v>7500</v>
      </c>
      <c r="T165" s="14"/>
    </row>
    <row r="166" spans="1:20" ht="21.75" x14ac:dyDescent="0.2">
      <c r="A166" s="15"/>
      <c r="B166" s="16" t="s">
        <v>31</v>
      </c>
      <c r="C166" s="15"/>
      <c r="D166" s="17">
        <v>7500</v>
      </c>
      <c r="E166" s="16">
        <v>0</v>
      </c>
      <c r="F166" s="18">
        <v>7500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5"/>
      <c r="P166" s="15"/>
      <c r="Q166" s="15"/>
      <c r="R166" s="15"/>
      <c r="S166" s="29">
        <f t="shared" si="2"/>
        <v>7500</v>
      </c>
      <c r="T166" s="15"/>
    </row>
    <row r="167" spans="1:20" ht="21.75" x14ac:dyDescent="0.2">
      <c r="A167" s="19"/>
      <c r="B167" s="20" t="s">
        <v>44</v>
      </c>
      <c r="C167" s="19"/>
      <c r="D167" s="21">
        <v>5000</v>
      </c>
      <c r="E167" s="23">
        <v>0</v>
      </c>
      <c r="F167" s="22">
        <v>5000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/>
      <c r="P167" s="19"/>
      <c r="Q167" s="19"/>
      <c r="R167" s="19"/>
      <c r="S167" s="30">
        <f t="shared" si="2"/>
        <v>5000</v>
      </c>
      <c r="T167" s="19"/>
    </row>
    <row r="168" spans="1:20" ht="21.75" x14ac:dyDescent="0.2">
      <c r="A168" s="19"/>
      <c r="B168" s="20" t="s">
        <v>32</v>
      </c>
      <c r="C168" s="19"/>
      <c r="D168" s="21">
        <v>2500</v>
      </c>
      <c r="E168" s="23">
        <v>0</v>
      </c>
      <c r="F168" s="22">
        <v>2500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/>
      <c r="P168" s="19"/>
      <c r="Q168" s="19"/>
      <c r="R168" s="19"/>
      <c r="S168" s="30">
        <f t="shared" si="2"/>
        <v>2500</v>
      </c>
      <c r="T168" s="19"/>
    </row>
    <row r="169" spans="1:20" ht="43.5" x14ac:dyDescent="0.2">
      <c r="A169" s="6" t="s">
        <v>353</v>
      </c>
      <c r="B169" s="6" t="s">
        <v>352</v>
      </c>
      <c r="C169" s="6" t="s">
        <v>346</v>
      </c>
      <c r="D169" s="7">
        <v>78522</v>
      </c>
      <c r="E169" s="8">
        <v>27837</v>
      </c>
      <c r="F169" s="8">
        <v>50685</v>
      </c>
      <c r="G169" s="6">
        <v>0</v>
      </c>
      <c r="H169" s="6">
        <v>0</v>
      </c>
      <c r="I169" s="8">
        <v>16638</v>
      </c>
      <c r="J169" s="8">
        <v>4744</v>
      </c>
      <c r="K169" s="6">
        <v>0</v>
      </c>
      <c r="L169" s="8">
        <v>2385</v>
      </c>
      <c r="M169" s="8">
        <v>1070</v>
      </c>
      <c r="N169" s="6">
        <v>0</v>
      </c>
      <c r="O169" s="9"/>
      <c r="P169" s="9"/>
      <c r="Q169" s="9"/>
      <c r="R169" s="9"/>
      <c r="S169" s="31">
        <f t="shared" si="2"/>
        <v>53685</v>
      </c>
      <c r="T169" s="6" t="s">
        <v>131</v>
      </c>
    </row>
    <row r="170" spans="1:20" ht="21.75" x14ac:dyDescent="0.2">
      <c r="A170" s="10" t="s">
        <v>351</v>
      </c>
      <c r="B170" s="11" t="s">
        <v>59</v>
      </c>
      <c r="C170" s="11" t="s">
        <v>346</v>
      </c>
      <c r="D170" s="12">
        <v>38522</v>
      </c>
      <c r="E170" s="13">
        <v>18467</v>
      </c>
      <c r="F170" s="13">
        <v>20055</v>
      </c>
      <c r="G170" s="10">
        <v>0</v>
      </c>
      <c r="H170" s="10">
        <v>0</v>
      </c>
      <c r="I170" s="13">
        <v>11893</v>
      </c>
      <c r="J170" s="13">
        <v>1119</v>
      </c>
      <c r="K170" s="10">
        <v>0</v>
      </c>
      <c r="L170" s="13">
        <v>2385</v>
      </c>
      <c r="M170" s="13">
        <v>1070</v>
      </c>
      <c r="N170" s="10">
        <v>0</v>
      </c>
      <c r="O170" s="14"/>
      <c r="P170" s="14"/>
      <c r="Q170" s="14"/>
      <c r="R170" s="14"/>
      <c r="S170" s="28">
        <f t="shared" si="2"/>
        <v>22055</v>
      </c>
      <c r="T170" s="14"/>
    </row>
    <row r="171" spans="1:20" ht="21.75" x14ac:dyDescent="0.2">
      <c r="A171" s="15"/>
      <c r="B171" s="16" t="s">
        <v>31</v>
      </c>
      <c r="C171" s="15"/>
      <c r="D171" s="17">
        <v>32000</v>
      </c>
      <c r="E171" s="18">
        <v>11945</v>
      </c>
      <c r="F171" s="18">
        <v>20055</v>
      </c>
      <c r="G171" s="16">
        <v>0</v>
      </c>
      <c r="H171" s="16">
        <v>0</v>
      </c>
      <c r="I171" s="18">
        <v>5371</v>
      </c>
      <c r="J171" s="18">
        <v>1119</v>
      </c>
      <c r="K171" s="16">
        <v>0</v>
      </c>
      <c r="L171" s="18">
        <v>2385</v>
      </c>
      <c r="M171" s="18">
        <v>1070</v>
      </c>
      <c r="N171" s="16">
        <v>0</v>
      </c>
      <c r="O171" s="15"/>
      <c r="P171" s="15"/>
      <c r="Q171" s="15"/>
      <c r="R171" s="15"/>
      <c r="S171" s="29">
        <f t="shared" si="2"/>
        <v>22055</v>
      </c>
      <c r="T171" s="15"/>
    </row>
    <row r="172" spans="1:20" ht="21.75" x14ac:dyDescent="0.2">
      <c r="A172" s="19"/>
      <c r="B172" s="20" t="s">
        <v>44</v>
      </c>
      <c r="C172" s="19"/>
      <c r="D172" s="21">
        <v>12000</v>
      </c>
      <c r="E172" s="22">
        <v>2000</v>
      </c>
      <c r="F172" s="22">
        <v>10000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/>
      <c r="P172" s="19"/>
      <c r="Q172" s="19"/>
      <c r="R172" s="19"/>
      <c r="S172" s="30">
        <f t="shared" si="2"/>
        <v>12000</v>
      </c>
      <c r="T172" s="19"/>
    </row>
    <row r="173" spans="1:20" ht="21.75" x14ac:dyDescent="0.2">
      <c r="A173" s="19"/>
      <c r="B173" s="20" t="s">
        <v>32</v>
      </c>
      <c r="C173" s="19"/>
      <c r="D173" s="21">
        <v>20000</v>
      </c>
      <c r="E173" s="22">
        <v>9945</v>
      </c>
      <c r="F173" s="22">
        <v>10055</v>
      </c>
      <c r="G173" s="19">
        <v>0</v>
      </c>
      <c r="H173" s="19">
        <v>0</v>
      </c>
      <c r="I173" s="24">
        <v>5371</v>
      </c>
      <c r="J173" s="24">
        <v>1119</v>
      </c>
      <c r="K173" s="19">
        <v>0</v>
      </c>
      <c r="L173" s="24">
        <v>2385</v>
      </c>
      <c r="M173" s="24">
        <v>1070</v>
      </c>
      <c r="N173" s="19">
        <v>0</v>
      </c>
      <c r="O173" s="19"/>
      <c r="P173" s="19"/>
      <c r="Q173" s="19"/>
      <c r="R173" s="19"/>
      <c r="S173" s="30">
        <f t="shared" si="2"/>
        <v>10055</v>
      </c>
      <c r="T173" s="19"/>
    </row>
    <row r="174" spans="1:20" ht="21.75" x14ac:dyDescent="0.2">
      <c r="A174" s="15"/>
      <c r="B174" s="16" t="s">
        <v>295</v>
      </c>
      <c r="C174" s="15"/>
      <c r="D174" s="17">
        <v>6522</v>
      </c>
      <c r="E174" s="18">
        <v>6522</v>
      </c>
      <c r="F174" s="16">
        <v>0</v>
      </c>
      <c r="G174" s="16">
        <v>0</v>
      </c>
      <c r="H174" s="16">
        <v>0</v>
      </c>
      <c r="I174" s="18">
        <v>6522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5"/>
      <c r="P174" s="15"/>
      <c r="Q174" s="15"/>
      <c r="R174" s="15"/>
      <c r="S174" s="29">
        <f t="shared" si="2"/>
        <v>0</v>
      </c>
      <c r="T174" s="15"/>
    </row>
    <row r="175" spans="1:20" ht="21.75" x14ac:dyDescent="0.2">
      <c r="A175" s="19"/>
      <c r="B175" s="20" t="s">
        <v>294</v>
      </c>
      <c r="C175" s="19"/>
      <c r="D175" s="21">
        <v>6522</v>
      </c>
      <c r="E175" s="22">
        <v>6522</v>
      </c>
      <c r="F175" s="23">
        <v>0</v>
      </c>
      <c r="G175" s="19">
        <v>0</v>
      </c>
      <c r="H175" s="19">
        <v>0</v>
      </c>
      <c r="I175" s="24">
        <v>6522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/>
      <c r="P175" s="19"/>
      <c r="Q175" s="19"/>
      <c r="R175" s="19"/>
      <c r="S175" s="30">
        <f t="shared" si="2"/>
        <v>0</v>
      </c>
      <c r="T175" s="19"/>
    </row>
    <row r="176" spans="1:20" ht="43.5" x14ac:dyDescent="0.2">
      <c r="A176" s="10" t="s">
        <v>350</v>
      </c>
      <c r="B176" s="11" t="s">
        <v>349</v>
      </c>
      <c r="C176" s="11" t="s">
        <v>346</v>
      </c>
      <c r="D176" s="12">
        <v>25000</v>
      </c>
      <c r="E176" s="13">
        <v>1000</v>
      </c>
      <c r="F176" s="13">
        <v>24000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4"/>
      <c r="P176" s="14"/>
      <c r="Q176" s="14"/>
      <c r="R176" s="14"/>
      <c r="S176" s="28">
        <f t="shared" si="2"/>
        <v>25000</v>
      </c>
      <c r="T176" s="14"/>
    </row>
    <row r="177" spans="1:20" ht="21.75" x14ac:dyDescent="0.2">
      <c r="A177" s="15"/>
      <c r="B177" s="16" t="s">
        <v>31</v>
      </c>
      <c r="C177" s="15"/>
      <c r="D177" s="17">
        <v>25000</v>
      </c>
      <c r="E177" s="18">
        <v>1000</v>
      </c>
      <c r="F177" s="18">
        <v>24000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5"/>
      <c r="P177" s="15"/>
      <c r="Q177" s="15"/>
      <c r="R177" s="15"/>
      <c r="S177" s="29">
        <f t="shared" si="2"/>
        <v>25000</v>
      </c>
      <c r="T177" s="15"/>
    </row>
    <row r="178" spans="1:20" ht="21.75" x14ac:dyDescent="0.2">
      <c r="A178" s="19"/>
      <c r="B178" s="20" t="s">
        <v>44</v>
      </c>
      <c r="C178" s="19"/>
      <c r="D178" s="21">
        <v>8000</v>
      </c>
      <c r="E178" s="22">
        <v>1000</v>
      </c>
      <c r="F178" s="22">
        <v>7000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/>
      <c r="P178" s="19"/>
      <c r="Q178" s="19"/>
      <c r="R178" s="19"/>
      <c r="S178" s="30">
        <f t="shared" si="2"/>
        <v>8000</v>
      </c>
      <c r="T178" s="19"/>
    </row>
    <row r="179" spans="1:20" ht="21.75" x14ac:dyDescent="0.2">
      <c r="A179" s="19"/>
      <c r="B179" s="20" t="s">
        <v>32</v>
      </c>
      <c r="C179" s="19"/>
      <c r="D179" s="21">
        <v>17000</v>
      </c>
      <c r="E179" s="23">
        <v>0</v>
      </c>
      <c r="F179" s="22">
        <v>17000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/>
      <c r="P179" s="19"/>
      <c r="Q179" s="19"/>
      <c r="R179" s="19"/>
      <c r="S179" s="30">
        <f t="shared" si="2"/>
        <v>17000</v>
      </c>
      <c r="T179" s="19"/>
    </row>
    <row r="180" spans="1:20" ht="43.5" x14ac:dyDescent="0.2">
      <c r="A180" s="10" t="s">
        <v>348</v>
      </c>
      <c r="B180" s="11" t="s">
        <v>347</v>
      </c>
      <c r="C180" s="11" t="s">
        <v>346</v>
      </c>
      <c r="D180" s="12">
        <v>15000</v>
      </c>
      <c r="E180" s="13">
        <v>8370</v>
      </c>
      <c r="F180" s="13">
        <v>6630</v>
      </c>
      <c r="G180" s="10">
        <v>0</v>
      </c>
      <c r="H180" s="10">
        <v>0</v>
      </c>
      <c r="I180" s="13">
        <v>4745</v>
      </c>
      <c r="J180" s="13">
        <v>3625</v>
      </c>
      <c r="K180" s="10">
        <v>0</v>
      </c>
      <c r="L180" s="10">
        <v>0</v>
      </c>
      <c r="M180" s="10">
        <v>0</v>
      </c>
      <c r="N180" s="10">
        <v>0</v>
      </c>
      <c r="O180" s="14"/>
      <c r="P180" s="14"/>
      <c r="Q180" s="14"/>
      <c r="R180" s="14"/>
      <c r="S180" s="28">
        <f t="shared" si="2"/>
        <v>6630</v>
      </c>
      <c r="T180" s="14"/>
    </row>
    <row r="181" spans="1:20" ht="21.75" x14ac:dyDescent="0.2">
      <c r="A181" s="15"/>
      <c r="B181" s="16" t="s">
        <v>31</v>
      </c>
      <c r="C181" s="15"/>
      <c r="D181" s="17">
        <v>15000</v>
      </c>
      <c r="E181" s="18">
        <v>8370</v>
      </c>
      <c r="F181" s="18">
        <v>6630</v>
      </c>
      <c r="G181" s="16">
        <v>0</v>
      </c>
      <c r="H181" s="16">
        <v>0</v>
      </c>
      <c r="I181" s="18">
        <v>4745</v>
      </c>
      <c r="J181" s="18">
        <v>3625</v>
      </c>
      <c r="K181" s="16">
        <v>0</v>
      </c>
      <c r="L181" s="16">
        <v>0</v>
      </c>
      <c r="M181" s="16">
        <v>0</v>
      </c>
      <c r="N181" s="16">
        <v>0</v>
      </c>
      <c r="O181" s="15"/>
      <c r="P181" s="15"/>
      <c r="Q181" s="15"/>
      <c r="R181" s="15"/>
      <c r="S181" s="29">
        <f t="shared" si="2"/>
        <v>6630</v>
      </c>
      <c r="T181" s="15"/>
    </row>
    <row r="182" spans="1:20" ht="21.75" x14ac:dyDescent="0.2">
      <c r="A182" s="19"/>
      <c r="B182" s="20" t="s">
        <v>32</v>
      </c>
      <c r="C182" s="19"/>
      <c r="D182" s="21">
        <v>15000</v>
      </c>
      <c r="E182" s="22">
        <v>8370</v>
      </c>
      <c r="F182" s="22">
        <v>6630</v>
      </c>
      <c r="G182" s="19">
        <v>0</v>
      </c>
      <c r="H182" s="19">
        <v>0</v>
      </c>
      <c r="I182" s="24">
        <v>4745</v>
      </c>
      <c r="J182" s="24">
        <v>3625</v>
      </c>
      <c r="K182" s="19">
        <v>0</v>
      </c>
      <c r="L182" s="19">
        <v>0</v>
      </c>
      <c r="M182" s="19">
        <v>0</v>
      </c>
      <c r="N182" s="19">
        <v>0</v>
      </c>
      <c r="O182" s="19"/>
      <c r="P182" s="19"/>
      <c r="Q182" s="19"/>
      <c r="R182" s="19"/>
      <c r="S182" s="30">
        <f t="shared" si="2"/>
        <v>6630</v>
      </c>
      <c r="T182" s="19"/>
    </row>
    <row r="183" spans="1:20" ht="43.5" x14ac:dyDescent="0.2">
      <c r="A183" s="6" t="s">
        <v>345</v>
      </c>
      <c r="B183" s="6" t="s">
        <v>141</v>
      </c>
      <c r="C183" s="6" t="s">
        <v>142</v>
      </c>
      <c r="D183" s="7">
        <v>128245</v>
      </c>
      <c r="E183" s="6">
        <v>0</v>
      </c>
      <c r="F183" s="8">
        <v>128245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9"/>
      <c r="P183" s="9"/>
      <c r="Q183" s="9"/>
      <c r="R183" s="9"/>
      <c r="S183" s="31">
        <f t="shared" si="2"/>
        <v>128245</v>
      </c>
      <c r="T183" s="6" t="s">
        <v>143</v>
      </c>
    </row>
    <row r="184" spans="1:20" ht="43.5" x14ac:dyDescent="0.2">
      <c r="A184" s="10" t="s">
        <v>344</v>
      </c>
      <c r="B184" s="11" t="s">
        <v>151</v>
      </c>
      <c r="C184" s="11" t="s">
        <v>142</v>
      </c>
      <c r="D184" s="12">
        <v>37245</v>
      </c>
      <c r="E184" s="10">
        <v>0</v>
      </c>
      <c r="F184" s="13">
        <v>37245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4"/>
      <c r="P184" s="14"/>
      <c r="Q184" s="14"/>
      <c r="R184" s="14"/>
      <c r="S184" s="28">
        <f t="shared" si="2"/>
        <v>37245</v>
      </c>
      <c r="T184" s="14"/>
    </row>
    <row r="185" spans="1:20" ht="21.75" x14ac:dyDescent="0.2">
      <c r="A185" s="15"/>
      <c r="B185" s="16" t="s">
        <v>31</v>
      </c>
      <c r="C185" s="15"/>
      <c r="D185" s="17">
        <v>37245</v>
      </c>
      <c r="E185" s="16">
        <v>0</v>
      </c>
      <c r="F185" s="18">
        <v>37245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5"/>
      <c r="P185" s="15"/>
      <c r="Q185" s="15"/>
      <c r="R185" s="15"/>
      <c r="S185" s="29">
        <f t="shared" si="2"/>
        <v>37245</v>
      </c>
      <c r="T185" s="15"/>
    </row>
    <row r="186" spans="1:20" ht="21.75" x14ac:dyDescent="0.2">
      <c r="A186" s="19"/>
      <c r="B186" s="20" t="s">
        <v>32</v>
      </c>
      <c r="C186" s="19"/>
      <c r="D186" s="21">
        <v>24000</v>
      </c>
      <c r="E186" s="23">
        <v>0</v>
      </c>
      <c r="F186" s="22">
        <v>24000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/>
      <c r="P186" s="19"/>
      <c r="Q186" s="19"/>
      <c r="R186" s="19"/>
      <c r="S186" s="30">
        <f t="shared" si="2"/>
        <v>24000</v>
      </c>
      <c r="T186" s="19"/>
    </row>
    <row r="187" spans="1:20" ht="21.75" x14ac:dyDescent="0.2">
      <c r="A187" s="19"/>
      <c r="B187" s="20" t="s">
        <v>37</v>
      </c>
      <c r="C187" s="19"/>
      <c r="D187" s="21">
        <v>13245</v>
      </c>
      <c r="E187" s="23">
        <v>0</v>
      </c>
      <c r="F187" s="22">
        <v>13245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/>
      <c r="P187" s="19"/>
      <c r="Q187" s="19"/>
      <c r="R187" s="19"/>
      <c r="S187" s="30">
        <f t="shared" si="2"/>
        <v>13245</v>
      </c>
      <c r="T187" s="19"/>
    </row>
    <row r="188" spans="1:20" ht="43.5" x14ac:dyDescent="0.2">
      <c r="A188" s="10" t="s">
        <v>343</v>
      </c>
      <c r="B188" s="11" t="s">
        <v>153</v>
      </c>
      <c r="C188" s="11" t="s">
        <v>142</v>
      </c>
      <c r="D188" s="12">
        <v>36000</v>
      </c>
      <c r="E188" s="10">
        <v>0</v>
      </c>
      <c r="F188" s="13">
        <v>36000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4"/>
      <c r="P188" s="14"/>
      <c r="Q188" s="14"/>
      <c r="R188" s="14"/>
      <c r="S188" s="28">
        <f t="shared" si="2"/>
        <v>36000</v>
      </c>
      <c r="T188" s="14"/>
    </row>
    <row r="189" spans="1:20" ht="21.75" x14ac:dyDescent="0.2">
      <c r="A189" s="15"/>
      <c r="B189" s="16" t="s">
        <v>31</v>
      </c>
      <c r="C189" s="15"/>
      <c r="D189" s="17">
        <v>36000</v>
      </c>
      <c r="E189" s="16">
        <v>0</v>
      </c>
      <c r="F189" s="18">
        <v>36000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5"/>
      <c r="P189" s="15"/>
      <c r="Q189" s="15"/>
      <c r="R189" s="15"/>
      <c r="S189" s="29">
        <f t="shared" si="2"/>
        <v>36000</v>
      </c>
      <c r="T189" s="15"/>
    </row>
    <row r="190" spans="1:20" ht="21.75" x14ac:dyDescent="0.2">
      <c r="A190" s="19"/>
      <c r="B190" s="20" t="s">
        <v>32</v>
      </c>
      <c r="C190" s="19"/>
      <c r="D190" s="21">
        <v>36000</v>
      </c>
      <c r="E190" s="23">
        <v>0</v>
      </c>
      <c r="F190" s="22">
        <v>36000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/>
      <c r="P190" s="19"/>
      <c r="Q190" s="19"/>
      <c r="R190" s="19"/>
      <c r="S190" s="30">
        <f t="shared" si="2"/>
        <v>36000</v>
      </c>
      <c r="T190" s="19"/>
    </row>
    <row r="191" spans="1:20" ht="43.5" x14ac:dyDescent="0.2">
      <c r="A191" s="10" t="s">
        <v>342</v>
      </c>
      <c r="B191" s="11" t="s">
        <v>162</v>
      </c>
      <c r="C191" s="11" t="s">
        <v>142</v>
      </c>
      <c r="D191" s="12">
        <v>25000</v>
      </c>
      <c r="E191" s="10">
        <v>0</v>
      </c>
      <c r="F191" s="13">
        <v>25000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4"/>
      <c r="P191" s="14"/>
      <c r="Q191" s="14"/>
      <c r="R191" s="14"/>
      <c r="S191" s="28">
        <f t="shared" si="2"/>
        <v>25000</v>
      </c>
      <c r="T191" s="14"/>
    </row>
    <row r="192" spans="1:20" ht="21.75" x14ac:dyDescent="0.2">
      <c r="A192" s="15"/>
      <c r="B192" s="16" t="s">
        <v>31</v>
      </c>
      <c r="C192" s="15"/>
      <c r="D192" s="17">
        <v>25000</v>
      </c>
      <c r="E192" s="16">
        <v>0</v>
      </c>
      <c r="F192" s="18">
        <v>25000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5"/>
      <c r="P192" s="15"/>
      <c r="Q192" s="15"/>
      <c r="R192" s="15"/>
      <c r="S192" s="29">
        <f t="shared" si="2"/>
        <v>25000</v>
      </c>
      <c r="T192" s="15"/>
    </row>
    <row r="193" spans="1:20" ht="21.75" x14ac:dyDescent="0.2">
      <c r="A193" s="19"/>
      <c r="B193" s="20" t="s">
        <v>44</v>
      </c>
      <c r="C193" s="19"/>
      <c r="D193" s="21">
        <v>20000</v>
      </c>
      <c r="E193" s="23">
        <v>0</v>
      </c>
      <c r="F193" s="22">
        <v>20000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/>
      <c r="P193" s="19"/>
      <c r="Q193" s="19"/>
      <c r="R193" s="19"/>
      <c r="S193" s="30">
        <f t="shared" si="2"/>
        <v>20000</v>
      </c>
      <c r="T193" s="19"/>
    </row>
    <row r="194" spans="1:20" ht="21.75" x14ac:dyDescent="0.2">
      <c r="A194" s="19"/>
      <c r="B194" s="20" t="s">
        <v>32</v>
      </c>
      <c r="C194" s="19"/>
      <c r="D194" s="21">
        <v>5000</v>
      </c>
      <c r="E194" s="23">
        <v>0</v>
      </c>
      <c r="F194" s="22">
        <v>5000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/>
      <c r="P194" s="19"/>
      <c r="Q194" s="19"/>
      <c r="R194" s="19"/>
      <c r="S194" s="30">
        <f t="shared" si="2"/>
        <v>5000</v>
      </c>
      <c r="T194" s="19"/>
    </row>
    <row r="195" spans="1:20" ht="43.5" x14ac:dyDescent="0.2">
      <c r="A195" s="10" t="s">
        <v>341</v>
      </c>
      <c r="B195" s="11" t="s">
        <v>340</v>
      </c>
      <c r="C195" s="11" t="s">
        <v>149</v>
      </c>
      <c r="D195" s="12">
        <v>30000</v>
      </c>
      <c r="E195" s="10">
        <v>0</v>
      </c>
      <c r="F195" s="13">
        <v>30000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4"/>
      <c r="P195" s="14"/>
      <c r="Q195" s="14"/>
      <c r="R195" s="14"/>
      <c r="S195" s="28">
        <f t="shared" si="2"/>
        <v>30000</v>
      </c>
      <c r="T195" s="14"/>
    </row>
    <row r="196" spans="1:20" ht="21.75" x14ac:dyDescent="0.2">
      <c r="A196" s="15"/>
      <c r="B196" s="16" t="s">
        <v>31</v>
      </c>
      <c r="C196" s="15"/>
      <c r="D196" s="17">
        <v>30000</v>
      </c>
      <c r="E196" s="16">
        <v>0</v>
      </c>
      <c r="F196" s="18">
        <v>30000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5"/>
      <c r="P196" s="15"/>
      <c r="Q196" s="15"/>
      <c r="R196" s="15"/>
      <c r="S196" s="29">
        <f t="shared" si="2"/>
        <v>30000</v>
      </c>
      <c r="T196" s="15"/>
    </row>
    <row r="197" spans="1:20" ht="21.75" x14ac:dyDescent="0.2">
      <c r="A197" s="19"/>
      <c r="B197" s="20" t="s">
        <v>32</v>
      </c>
      <c r="C197" s="19"/>
      <c r="D197" s="21">
        <v>30000</v>
      </c>
      <c r="E197" s="23">
        <v>0</v>
      </c>
      <c r="F197" s="22">
        <v>30000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/>
      <c r="P197" s="19"/>
      <c r="Q197" s="19"/>
      <c r="R197" s="19"/>
      <c r="S197" s="30">
        <f t="shared" ref="S197:S260" si="3">D197-(SUM(G197:R197))</f>
        <v>30000</v>
      </c>
      <c r="T197" s="19"/>
    </row>
    <row r="198" spans="1:20" ht="43.5" x14ac:dyDescent="0.2">
      <c r="A198" s="6" t="s">
        <v>339</v>
      </c>
      <c r="B198" s="6" t="s">
        <v>338</v>
      </c>
      <c r="C198" s="6" t="s">
        <v>158</v>
      </c>
      <c r="D198" s="7">
        <v>9227</v>
      </c>
      <c r="E198" s="8">
        <v>9227</v>
      </c>
      <c r="F198" s="6">
        <v>0</v>
      </c>
      <c r="G198" s="6">
        <v>0</v>
      </c>
      <c r="H198" s="8">
        <v>9227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9"/>
      <c r="P198" s="9"/>
      <c r="Q198" s="9"/>
      <c r="R198" s="9"/>
      <c r="S198" s="31">
        <f t="shared" si="3"/>
        <v>0</v>
      </c>
      <c r="T198" s="6" t="s">
        <v>143</v>
      </c>
    </row>
    <row r="199" spans="1:20" ht="43.5" x14ac:dyDescent="0.2">
      <c r="A199" s="10" t="s">
        <v>337</v>
      </c>
      <c r="B199" s="11" t="s">
        <v>160</v>
      </c>
      <c r="C199" s="11" t="s">
        <v>158</v>
      </c>
      <c r="D199" s="12">
        <v>9227</v>
      </c>
      <c r="E199" s="13">
        <v>9227</v>
      </c>
      <c r="F199" s="10">
        <v>0</v>
      </c>
      <c r="G199" s="10">
        <v>0</v>
      </c>
      <c r="H199" s="13">
        <v>9227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4"/>
      <c r="P199" s="14"/>
      <c r="Q199" s="14"/>
      <c r="R199" s="14"/>
      <c r="S199" s="28">
        <f t="shared" si="3"/>
        <v>0</v>
      </c>
      <c r="T199" s="14"/>
    </row>
    <row r="200" spans="1:20" ht="21.75" x14ac:dyDescent="0.2">
      <c r="A200" s="15"/>
      <c r="B200" s="16" t="s">
        <v>31</v>
      </c>
      <c r="C200" s="15"/>
      <c r="D200" s="17">
        <v>9227</v>
      </c>
      <c r="E200" s="18">
        <v>9227</v>
      </c>
      <c r="F200" s="16">
        <v>0</v>
      </c>
      <c r="G200" s="16">
        <v>0</v>
      </c>
      <c r="H200" s="18">
        <v>9227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5"/>
      <c r="P200" s="15"/>
      <c r="Q200" s="15"/>
      <c r="R200" s="15"/>
      <c r="S200" s="29">
        <f t="shared" si="3"/>
        <v>0</v>
      </c>
      <c r="T200" s="15"/>
    </row>
    <row r="201" spans="1:20" ht="21.75" x14ac:dyDescent="0.2">
      <c r="A201" s="19"/>
      <c r="B201" s="20" t="s">
        <v>32</v>
      </c>
      <c r="C201" s="19"/>
      <c r="D201" s="21">
        <v>8400</v>
      </c>
      <c r="E201" s="22">
        <v>8400</v>
      </c>
      <c r="F201" s="23">
        <v>0</v>
      </c>
      <c r="G201" s="19">
        <v>0</v>
      </c>
      <c r="H201" s="24">
        <v>8400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/>
      <c r="P201" s="19"/>
      <c r="Q201" s="19"/>
      <c r="R201" s="19"/>
      <c r="S201" s="30">
        <f t="shared" si="3"/>
        <v>0</v>
      </c>
      <c r="T201" s="19"/>
    </row>
    <row r="202" spans="1:20" ht="21.75" x14ac:dyDescent="0.2">
      <c r="A202" s="19"/>
      <c r="B202" s="20" t="s">
        <v>37</v>
      </c>
      <c r="C202" s="19"/>
      <c r="D202" s="19">
        <v>827</v>
      </c>
      <c r="E202" s="23">
        <v>827</v>
      </c>
      <c r="F202" s="23">
        <v>0</v>
      </c>
      <c r="G202" s="19">
        <v>0</v>
      </c>
      <c r="H202" s="19">
        <v>827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/>
      <c r="P202" s="19"/>
      <c r="Q202" s="19"/>
      <c r="R202" s="19"/>
      <c r="S202" s="30">
        <f t="shared" si="3"/>
        <v>0</v>
      </c>
      <c r="T202" s="19"/>
    </row>
    <row r="203" spans="1:20" ht="43.5" x14ac:dyDescent="0.2">
      <c r="A203" s="6" t="s">
        <v>336</v>
      </c>
      <c r="B203" s="6" t="s">
        <v>335</v>
      </c>
      <c r="C203" s="6" t="s">
        <v>324</v>
      </c>
      <c r="D203" s="7">
        <v>30000</v>
      </c>
      <c r="E203" s="6">
        <v>0</v>
      </c>
      <c r="F203" s="8">
        <v>30000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9"/>
      <c r="P203" s="9"/>
      <c r="Q203" s="9"/>
      <c r="R203" s="9"/>
      <c r="S203" s="31">
        <f t="shared" si="3"/>
        <v>30000</v>
      </c>
      <c r="T203" s="6" t="s">
        <v>166</v>
      </c>
    </row>
    <row r="204" spans="1:20" ht="65.25" x14ac:dyDescent="0.2">
      <c r="A204" s="10" t="s">
        <v>334</v>
      </c>
      <c r="B204" s="11" t="s">
        <v>333</v>
      </c>
      <c r="C204" s="11" t="s">
        <v>324</v>
      </c>
      <c r="D204" s="12">
        <v>9330</v>
      </c>
      <c r="E204" s="10">
        <v>0</v>
      </c>
      <c r="F204" s="13">
        <v>9330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4"/>
      <c r="P204" s="14"/>
      <c r="Q204" s="14"/>
      <c r="R204" s="14"/>
      <c r="S204" s="28">
        <f t="shared" si="3"/>
        <v>9330</v>
      </c>
      <c r="T204" s="14"/>
    </row>
    <row r="205" spans="1:20" ht="21.75" x14ac:dyDescent="0.2">
      <c r="A205" s="15"/>
      <c r="B205" s="16" t="s">
        <v>31</v>
      </c>
      <c r="C205" s="15"/>
      <c r="D205" s="17">
        <v>9330</v>
      </c>
      <c r="E205" s="16">
        <v>0</v>
      </c>
      <c r="F205" s="18">
        <v>9330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5"/>
      <c r="P205" s="15"/>
      <c r="Q205" s="15"/>
      <c r="R205" s="15"/>
      <c r="S205" s="29">
        <f t="shared" si="3"/>
        <v>9330</v>
      </c>
      <c r="T205" s="15"/>
    </row>
    <row r="206" spans="1:20" ht="21.75" x14ac:dyDescent="0.2">
      <c r="A206" s="19"/>
      <c r="B206" s="20" t="s">
        <v>44</v>
      </c>
      <c r="C206" s="19"/>
      <c r="D206" s="21">
        <v>6250</v>
      </c>
      <c r="E206" s="23">
        <v>0</v>
      </c>
      <c r="F206" s="22">
        <v>6250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/>
      <c r="P206" s="19"/>
      <c r="Q206" s="19"/>
      <c r="R206" s="19"/>
      <c r="S206" s="30">
        <f t="shared" si="3"/>
        <v>6250</v>
      </c>
      <c r="T206" s="19"/>
    </row>
    <row r="207" spans="1:20" ht="21.75" x14ac:dyDescent="0.2">
      <c r="A207" s="19"/>
      <c r="B207" s="20" t="s">
        <v>32</v>
      </c>
      <c r="C207" s="19"/>
      <c r="D207" s="21">
        <v>3080</v>
      </c>
      <c r="E207" s="23">
        <v>0</v>
      </c>
      <c r="F207" s="22">
        <v>3080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/>
      <c r="P207" s="19"/>
      <c r="Q207" s="19"/>
      <c r="R207" s="19"/>
      <c r="S207" s="30">
        <f t="shared" si="3"/>
        <v>3080</v>
      </c>
      <c r="T207" s="19"/>
    </row>
    <row r="208" spans="1:20" ht="65.25" x14ac:dyDescent="0.2">
      <c r="A208" s="10" t="s">
        <v>332</v>
      </c>
      <c r="B208" s="11" t="s">
        <v>331</v>
      </c>
      <c r="C208" s="11" t="s">
        <v>324</v>
      </c>
      <c r="D208" s="12">
        <v>20670</v>
      </c>
      <c r="E208" s="10">
        <v>0</v>
      </c>
      <c r="F208" s="13">
        <v>20670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4"/>
      <c r="P208" s="14"/>
      <c r="Q208" s="14"/>
      <c r="R208" s="14"/>
      <c r="S208" s="28">
        <f t="shared" si="3"/>
        <v>20670</v>
      </c>
      <c r="T208" s="14"/>
    </row>
    <row r="209" spans="1:20" ht="21.75" x14ac:dyDescent="0.2">
      <c r="A209" s="15"/>
      <c r="B209" s="16" t="s">
        <v>31</v>
      </c>
      <c r="C209" s="15"/>
      <c r="D209" s="17">
        <v>20670</v>
      </c>
      <c r="E209" s="16">
        <v>0</v>
      </c>
      <c r="F209" s="18">
        <v>20670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5"/>
      <c r="P209" s="15"/>
      <c r="Q209" s="15"/>
      <c r="R209" s="15"/>
      <c r="S209" s="29">
        <f t="shared" si="3"/>
        <v>20670</v>
      </c>
      <c r="T209" s="15"/>
    </row>
    <row r="210" spans="1:20" ht="21.75" x14ac:dyDescent="0.2">
      <c r="A210" s="19"/>
      <c r="B210" s="20" t="s">
        <v>44</v>
      </c>
      <c r="C210" s="19"/>
      <c r="D210" s="21">
        <v>12500</v>
      </c>
      <c r="E210" s="23">
        <v>0</v>
      </c>
      <c r="F210" s="22">
        <v>12500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/>
      <c r="P210" s="19"/>
      <c r="Q210" s="19"/>
      <c r="R210" s="19"/>
      <c r="S210" s="30">
        <f t="shared" si="3"/>
        <v>12500</v>
      </c>
      <c r="T210" s="19"/>
    </row>
    <row r="211" spans="1:20" ht="21.75" x14ac:dyDescent="0.2">
      <c r="A211" s="19"/>
      <c r="B211" s="20" t="s">
        <v>32</v>
      </c>
      <c r="C211" s="19"/>
      <c r="D211" s="21">
        <v>8170</v>
      </c>
      <c r="E211" s="23">
        <v>0</v>
      </c>
      <c r="F211" s="22">
        <v>8170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/>
      <c r="P211" s="19"/>
      <c r="Q211" s="19"/>
      <c r="R211" s="19"/>
      <c r="S211" s="30">
        <f t="shared" si="3"/>
        <v>8170</v>
      </c>
      <c r="T211" s="19"/>
    </row>
    <row r="212" spans="1:20" ht="43.5" x14ac:dyDescent="0.2">
      <c r="A212" s="6" t="s">
        <v>330</v>
      </c>
      <c r="B212" s="6" t="s">
        <v>329</v>
      </c>
      <c r="C212" s="6" t="s">
        <v>165</v>
      </c>
      <c r="D212" s="7">
        <v>100000</v>
      </c>
      <c r="E212" s="8">
        <v>20130</v>
      </c>
      <c r="F212" s="8">
        <v>79870</v>
      </c>
      <c r="G212" s="6">
        <v>0</v>
      </c>
      <c r="H212" s="8">
        <v>1890</v>
      </c>
      <c r="I212" s="8">
        <v>10010</v>
      </c>
      <c r="J212" s="8">
        <v>7900</v>
      </c>
      <c r="K212" s="6">
        <v>0</v>
      </c>
      <c r="L212" s="6">
        <v>330</v>
      </c>
      <c r="M212" s="6">
        <v>0</v>
      </c>
      <c r="N212" s="6">
        <v>0</v>
      </c>
      <c r="O212" s="9"/>
      <c r="P212" s="9"/>
      <c r="Q212" s="9"/>
      <c r="R212" s="9"/>
      <c r="S212" s="31">
        <f t="shared" si="3"/>
        <v>79870</v>
      </c>
      <c r="T212" s="6" t="s">
        <v>166</v>
      </c>
    </row>
    <row r="213" spans="1:20" ht="21.75" x14ac:dyDescent="0.2">
      <c r="A213" s="10" t="s">
        <v>328</v>
      </c>
      <c r="B213" s="11" t="s">
        <v>327</v>
      </c>
      <c r="C213" s="11" t="s">
        <v>321</v>
      </c>
      <c r="D213" s="12">
        <v>30000</v>
      </c>
      <c r="E213" s="13">
        <v>12230</v>
      </c>
      <c r="F213" s="13">
        <v>17770</v>
      </c>
      <c r="G213" s="10">
        <v>0</v>
      </c>
      <c r="H213" s="13">
        <v>1890</v>
      </c>
      <c r="I213" s="13">
        <v>10010</v>
      </c>
      <c r="J213" s="10">
        <v>0</v>
      </c>
      <c r="K213" s="10">
        <v>0</v>
      </c>
      <c r="L213" s="10">
        <v>330</v>
      </c>
      <c r="M213" s="10">
        <v>0</v>
      </c>
      <c r="N213" s="10">
        <v>0</v>
      </c>
      <c r="O213" s="14"/>
      <c r="P213" s="14"/>
      <c r="Q213" s="14"/>
      <c r="R213" s="14"/>
      <c r="S213" s="28">
        <f t="shared" si="3"/>
        <v>17770</v>
      </c>
      <c r="T213" s="14"/>
    </row>
    <row r="214" spans="1:20" ht="21.75" x14ac:dyDescent="0.2">
      <c r="A214" s="15"/>
      <c r="B214" s="16" t="s">
        <v>31</v>
      </c>
      <c r="C214" s="15"/>
      <c r="D214" s="17">
        <v>30000</v>
      </c>
      <c r="E214" s="18">
        <v>12230</v>
      </c>
      <c r="F214" s="18">
        <v>17770</v>
      </c>
      <c r="G214" s="16">
        <v>0</v>
      </c>
      <c r="H214" s="18">
        <v>1890</v>
      </c>
      <c r="I214" s="18">
        <v>10010</v>
      </c>
      <c r="J214" s="16">
        <v>0</v>
      </c>
      <c r="K214" s="16">
        <v>0</v>
      </c>
      <c r="L214" s="16">
        <v>330</v>
      </c>
      <c r="M214" s="16">
        <v>0</v>
      </c>
      <c r="N214" s="16">
        <v>0</v>
      </c>
      <c r="O214" s="15"/>
      <c r="P214" s="15"/>
      <c r="Q214" s="15"/>
      <c r="R214" s="15"/>
      <c r="S214" s="29">
        <f t="shared" si="3"/>
        <v>17770</v>
      </c>
      <c r="T214" s="15"/>
    </row>
    <row r="215" spans="1:20" ht="21.75" x14ac:dyDescent="0.2">
      <c r="A215" s="19"/>
      <c r="B215" s="20" t="s">
        <v>44</v>
      </c>
      <c r="C215" s="19"/>
      <c r="D215" s="21">
        <v>6250</v>
      </c>
      <c r="E215" s="22">
        <v>2750</v>
      </c>
      <c r="F215" s="22">
        <v>3500</v>
      </c>
      <c r="G215" s="19">
        <v>0</v>
      </c>
      <c r="H215" s="19">
        <v>0</v>
      </c>
      <c r="I215" s="24">
        <v>2750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/>
      <c r="P215" s="19"/>
      <c r="Q215" s="19"/>
      <c r="R215" s="19"/>
      <c r="S215" s="30">
        <f t="shared" si="3"/>
        <v>3500</v>
      </c>
      <c r="T215" s="19"/>
    </row>
    <row r="216" spans="1:20" ht="21.75" x14ac:dyDescent="0.2">
      <c r="A216" s="19"/>
      <c r="B216" s="20" t="s">
        <v>32</v>
      </c>
      <c r="C216" s="19"/>
      <c r="D216" s="21">
        <v>23750</v>
      </c>
      <c r="E216" s="22">
        <v>9480</v>
      </c>
      <c r="F216" s="22">
        <v>14270</v>
      </c>
      <c r="G216" s="19">
        <v>0</v>
      </c>
      <c r="H216" s="24">
        <v>1890</v>
      </c>
      <c r="I216" s="24">
        <v>7260</v>
      </c>
      <c r="J216" s="19">
        <v>0</v>
      </c>
      <c r="K216" s="19">
        <v>0</v>
      </c>
      <c r="L216" s="19">
        <v>330</v>
      </c>
      <c r="M216" s="19">
        <v>0</v>
      </c>
      <c r="N216" s="19">
        <v>0</v>
      </c>
      <c r="O216" s="19"/>
      <c r="P216" s="19"/>
      <c r="Q216" s="19"/>
      <c r="R216" s="19"/>
      <c r="S216" s="30">
        <f t="shared" si="3"/>
        <v>14270</v>
      </c>
      <c r="T216" s="19"/>
    </row>
    <row r="217" spans="1:20" ht="21.75" x14ac:dyDescent="0.2">
      <c r="A217" s="10" t="s">
        <v>326</v>
      </c>
      <c r="B217" s="11" t="s">
        <v>325</v>
      </c>
      <c r="C217" s="11" t="s">
        <v>324</v>
      </c>
      <c r="D217" s="12">
        <v>20000</v>
      </c>
      <c r="E217" s="10">
        <v>0</v>
      </c>
      <c r="F217" s="13">
        <v>20000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4"/>
      <c r="P217" s="14"/>
      <c r="Q217" s="14"/>
      <c r="R217" s="14"/>
      <c r="S217" s="28">
        <f t="shared" si="3"/>
        <v>20000</v>
      </c>
      <c r="T217" s="14"/>
    </row>
    <row r="218" spans="1:20" ht="21.75" x14ac:dyDescent="0.2">
      <c r="A218" s="15"/>
      <c r="B218" s="16" t="s">
        <v>31</v>
      </c>
      <c r="C218" s="15"/>
      <c r="D218" s="17">
        <v>20000</v>
      </c>
      <c r="E218" s="16">
        <v>0</v>
      </c>
      <c r="F218" s="18">
        <v>20000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5"/>
      <c r="P218" s="15"/>
      <c r="Q218" s="15"/>
      <c r="R218" s="15"/>
      <c r="S218" s="29">
        <f t="shared" si="3"/>
        <v>20000</v>
      </c>
      <c r="T218" s="15"/>
    </row>
    <row r="219" spans="1:20" ht="21.75" x14ac:dyDescent="0.2">
      <c r="A219" s="19"/>
      <c r="B219" s="20" t="s">
        <v>44</v>
      </c>
      <c r="C219" s="19"/>
      <c r="D219" s="21">
        <v>3000</v>
      </c>
      <c r="E219" s="23">
        <v>0</v>
      </c>
      <c r="F219" s="22">
        <v>3000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/>
      <c r="P219" s="19"/>
      <c r="Q219" s="19"/>
      <c r="R219" s="19"/>
      <c r="S219" s="30">
        <f t="shared" si="3"/>
        <v>3000</v>
      </c>
      <c r="T219" s="19"/>
    </row>
    <row r="220" spans="1:20" ht="21.75" x14ac:dyDescent="0.2">
      <c r="A220" s="19"/>
      <c r="B220" s="20" t="s">
        <v>32</v>
      </c>
      <c r="C220" s="19"/>
      <c r="D220" s="21">
        <v>8000</v>
      </c>
      <c r="E220" s="23">
        <v>0</v>
      </c>
      <c r="F220" s="22">
        <v>8000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19"/>
      <c r="Q220" s="19"/>
      <c r="R220" s="19"/>
      <c r="S220" s="30">
        <f t="shared" si="3"/>
        <v>8000</v>
      </c>
      <c r="T220" s="19"/>
    </row>
    <row r="221" spans="1:20" ht="21.75" x14ac:dyDescent="0.2">
      <c r="A221" s="19"/>
      <c r="B221" s="20" t="s">
        <v>37</v>
      </c>
      <c r="C221" s="19"/>
      <c r="D221" s="21">
        <v>9000</v>
      </c>
      <c r="E221" s="23">
        <v>0</v>
      </c>
      <c r="F221" s="22">
        <v>9000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/>
      <c r="P221" s="19"/>
      <c r="Q221" s="19"/>
      <c r="R221" s="19"/>
      <c r="S221" s="30">
        <f t="shared" si="3"/>
        <v>9000</v>
      </c>
      <c r="T221" s="19"/>
    </row>
    <row r="222" spans="1:20" ht="21.75" x14ac:dyDescent="0.2">
      <c r="A222" s="10" t="s">
        <v>323</v>
      </c>
      <c r="B222" s="11" t="s">
        <v>322</v>
      </c>
      <c r="C222" s="11" t="s">
        <v>321</v>
      </c>
      <c r="D222" s="12">
        <v>9500</v>
      </c>
      <c r="E222" s="10">
        <v>0</v>
      </c>
      <c r="F222" s="13">
        <v>9500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4"/>
      <c r="P222" s="14"/>
      <c r="Q222" s="14"/>
      <c r="R222" s="14"/>
      <c r="S222" s="28">
        <f t="shared" si="3"/>
        <v>9500</v>
      </c>
      <c r="T222" s="14"/>
    </row>
    <row r="223" spans="1:20" ht="21.75" x14ac:dyDescent="0.2">
      <c r="A223" s="15"/>
      <c r="B223" s="16" t="s">
        <v>31</v>
      </c>
      <c r="C223" s="15"/>
      <c r="D223" s="17">
        <v>9500</v>
      </c>
      <c r="E223" s="16">
        <v>0</v>
      </c>
      <c r="F223" s="18">
        <v>9500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5"/>
      <c r="P223" s="15"/>
      <c r="Q223" s="15"/>
      <c r="R223" s="15"/>
      <c r="S223" s="29">
        <f t="shared" si="3"/>
        <v>9500</v>
      </c>
      <c r="T223" s="15"/>
    </row>
    <row r="224" spans="1:20" ht="21.75" x14ac:dyDescent="0.2">
      <c r="A224" s="19"/>
      <c r="B224" s="20" t="s">
        <v>44</v>
      </c>
      <c r="C224" s="19"/>
      <c r="D224" s="21">
        <v>1500</v>
      </c>
      <c r="E224" s="23">
        <v>0</v>
      </c>
      <c r="F224" s="22">
        <v>1500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/>
      <c r="P224" s="19"/>
      <c r="Q224" s="19"/>
      <c r="R224" s="19"/>
      <c r="S224" s="30">
        <f t="shared" si="3"/>
        <v>1500</v>
      </c>
      <c r="T224" s="19"/>
    </row>
    <row r="225" spans="1:20" ht="21.75" x14ac:dyDescent="0.2">
      <c r="A225" s="19"/>
      <c r="B225" s="20" t="s">
        <v>32</v>
      </c>
      <c r="C225" s="19"/>
      <c r="D225" s="21">
        <v>8000</v>
      </c>
      <c r="E225" s="23">
        <v>0</v>
      </c>
      <c r="F225" s="22">
        <v>8000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/>
      <c r="P225" s="19"/>
      <c r="Q225" s="19"/>
      <c r="R225" s="19"/>
      <c r="S225" s="30">
        <f t="shared" si="3"/>
        <v>8000</v>
      </c>
      <c r="T225" s="19"/>
    </row>
    <row r="226" spans="1:20" ht="21.75" x14ac:dyDescent="0.2">
      <c r="A226" s="10" t="s">
        <v>320</v>
      </c>
      <c r="B226" s="11" t="s">
        <v>319</v>
      </c>
      <c r="C226" s="11" t="s">
        <v>202</v>
      </c>
      <c r="D226" s="12">
        <v>24000</v>
      </c>
      <c r="E226" s="10">
        <v>0</v>
      </c>
      <c r="F226" s="13">
        <v>24000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4"/>
      <c r="P226" s="14"/>
      <c r="Q226" s="14"/>
      <c r="R226" s="14"/>
      <c r="S226" s="28">
        <f t="shared" si="3"/>
        <v>24000</v>
      </c>
      <c r="T226" s="14"/>
    </row>
    <row r="227" spans="1:20" ht="21.75" x14ac:dyDescent="0.2">
      <c r="A227" s="15"/>
      <c r="B227" s="16" t="s">
        <v>31</v>
      </c>
      <c r="C227" s="15"/>
      <c r="D227" s="17">
        <v>24000</v>
      </c>
      <c r="E227" s="16">
        <v>0</v>
      </c>
      <c r="F227" s="18">
        <v>24000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5"/>
      <c r="P227" s="15"/>
      <c r="Q227" s="15"/>
      <c r="R227" s="15"/>
      <c r="S227" s="29">
        <f t="shared" si="3"/>
        <v>24000</v>
      </c>
      <c r="T227" s="15"/>
    </row>
    <row r="228" spans="1:20" ht="21.75" x14ac:dyDescent="0.2">
      <c r="A228" s="19"/>
      <c r="B228" s="20" t="s">
        <v>32</v>
      </c>
      <c r="C228" s="19"/>
      <c r="D228" s="21">
        <v>24000</v>
      </c>
      <c r="E228" s="23">
        <v>0</v>
      </c>
      <c r="F228" s="22">
        <v>24000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/>
      <c r="P228" s="19"/>
      <c r="Q228" s="19"/>
      <c r="R228" s="19"/>
      <c r="S228" s="30">
        <f t="shared" si="3"/>
        <v>24000</v>
      </c>
      <c r="T228" s="19"/>
    </row>
    <row r="229" spans="1:20" ht="21.75" x14ac:dyDescent="0.2">
      <c r="A229" s="10" t="s">
        <v>318</v>
      </c>
      <c r="B229" s="11" t="s">
        <v>317</v>
      </c>
      <c r="C229" s="11" t="s">
        <v>202</v>
      </c>
      <c r="D229" s="12">
        <v>16500</v>
      </c>
      <c r="E229" s="13">
        <v>7900</v>
      </c>
      <c r="F229" s="13">
        <v>8600</v>
      </c>
      <c r="G229" s="10">
        <v>0</v>
      </c>
      <c r="H229" s="10">
        <v>0</v>
      </c>
      <c r="I229" s="10">
        <v>0</v>
      </c>
      <c r="J229" s="13">
        <v>7900</v>
      </c>
      <c r="K229" s="10">
        <v>0</v>
      </c>
      <c r="L229" s="10">
        <v>0</v>
      </c>
      <c r="M229" s="10">
        <v>0</v>
      </c>
      <c r="N229" s="10">
        <v>0</v>
      </c>
      <c r="O229" s="14"/>
      <c r="P229" s="14"/>
      <c r="Q229" s="14"/>
      <c r="R229" s="14"/>
      <c r="S229" s="28">
        <f t="shared" si="3"/>
        <v>8600</v>
      </c>
      <c r="T229" s="14"/>
    </row>
    <row r="230" spans="1:20" ht="21.75" x14ac:dyDescent="0.2">
      <c r="A230" s="15"/>
      <c r="B230" s="16" t="s">
        <v>31</v>
      </c>
      <c r="C230" s="15"/>
      <c r="D230" s="17">
        <v>16500</v>
      </c>
      <c r="E230" s="18">
        <v>7900</v>
      </c>
      <c r="F230" s="18">
        <v>8600</v>
      </c>
      <c r="G230" s="16">
        <v>0</v>
      </c>
      <c r="H230" s="16">
        <v>0</v>
      </c>
      <c r="I230" s="16">
        <v>0</v>
      </c>
      <c r="J230" s="18">
        <v>7900</v>
      </c>
      <c r="K230" s="16">
        <v>0</v>
      </c>
      <c r="L230" s="16">
        <v>0</v>
      </c>
      <c r="M230" s="16">
        <v>0</v>
      </c>
      <c r="N230" s="16">
        <v>0</v>
      </c>
      <c r="O230" s="15"/>
      <c r="P230" s="15"/>
      <c r="Q230" s="15"/>
      <c r="R230" s="15"/>
      <c r="S230" s="29">
        <f t="shared" si="3"/>
        <v>8600</v>
      </c>
      <c r="T230" s="15"/>
    </row>
    <row r="231" spans="1:20" ht="21.75" x14ac:dyDescent="0.2">
      <c r="A231" s="19"/>
      <c r="B231" s="20" t="s">
        <v>32</v>
      </c>
      <c r="C231" s="19"/>
      <c r="D231" s="21">
        <v>16500</v>
      </c>
      <c r="E231" s="22">
        <v>7900</v>
      </c>
      <c r="F231" s="22">
        <v>8600</v>
      </c>
      <c r="G231" s="19">
        <v>0</v>
      </c>
      <c r="H231" s="19">
        <v>0</v>
      </c>
      <c r="I231" s="19">
        <v>0</v>
      </c>
      <c r="J231" s="24">
        <v>7900</v>
      </c>
      <c r="K231" s="19">
        <v>0</v>
      </c>
      <c r="L231" s="19">
        <v>0</v>
      </c>
      <c r="M231" s="19">
        <v>0</v>
      </c>
      <c r="N231" s="19">
        <v>0</v>
      </c>
      <c r="O231" s="19"/>
      <c r="P231" s="19"/>
      <c r="Q231" s="19"/>
      <c r="R231" s="19"/>
      <c r="S231" s="30">
        <f t="shared" si="3"/>
        <v>8600</v>
      </c>
      <c r="T231" s="19"/>
    </row>
    <row r="232" spans="1:20" ht="43.5" x14ac:dyDescent="0.2">
      <c r="A232" s="6" t="s">
        <v>316</v>
      </c>
      <c r="B232" s="6" t="s">
        <v>315</v>
      </c>
      <c r="C232" s="6" t="s">
        <v>165</v>
      </c>
      <c r="D232" s="7">
        <v>194269</v>
      </c>
      <c r="E232" s="8">
        <v>43610</v>
      </c>
      <c r="F232" s="8">
        <v>150659</v>
      </c>
      <c r="G232" s="6">
        <v>0</v>
      </c>
      <c r="H232" s="6">
        <v>0</v>
      </c>
      <c r="I232" s="6">
        <v>0</v>
      </c>
      <c r="J232" s="8">
        <v>7560</v>
      </c>
      <c r="K232" s="8">
        <v>4000</v>
      </c>
      <c r="L232" s="6">
        <v>0</v>
      </c>
      <c r="M232" s="6">
        <v>0</v>
      </c>
      <c r="N232" s="8">
        <v>30050</v>
      </c>
      <c r="O232" s="9"/>
      <c r="P232" s="9"/>
      <c r="Q232" s="9"/>
      <c r="R232" s="9"/>
      <c r="S232" s="31">
        <f t="shared" si="3"/>
        <v>152659</v>
      </c>
      <c r="T232" s="6" t="s">
        <v>166</v>
      </c>
    </row>
    <row r="233" spans="1:20" ht="43.5" x14ac:dyDescent="0.2">
      <c r="A233" s="10" t="s">
        <v>314</v>
      </c>
      <c r="B233" s="11" t="s">
        <v>313</v>
      </c>
      <c r="C233" s="11" t="s">
        <v>165</v>
      </c>
      <c r="D233" s="12">
        <v>164269</v>
      </c>
      <c r="E233" s="13">
        <v>37610</v>
      </c>
      <c r="F233" s="13">
        <v>126659</v>
      </c>
      <c r="G233" s="10">
        <v>0</v>
      </c>
      <c r="H233" s="10">
        <v>0</v>
      </c>
      <c r="I233" s="10">
        <v>0</v>
      </c>
      <c r="J233" s="13">
        <v>7560</v>
      </c>
      <c r="K233" s="10">
        <v>0</v>
      </c>
      <c r="L233" s="10">
        <v>0</v>
      </c>
      <c r="M233" s="10">
        <v>0</v>
      </c>
      <c r="N233" s="13">
        <v>30050</v>
      </c>
      <c r="O233" s="14"/>
      <c r="P233" s="14"/>
      <c r="Q233" s="14"/>
      <c r="R233" s="14"/>
      <c r="S233" s="28">
        <f t="shared" si="3"/>
        <v>126659</v>
      </c>
      <c r="T233" s="14"/>
    </row>
    <row r="234" spans="1:20" ht="21.75" x14ac:dyDescent="0.2">
      <c r="A234" s="15"/>
      <c r="B234" s="16" t="s">
        <v>31</v>
      </c>
      <c r="C234" s="15"/>
      <c r="D234" s="17">
        <v>164269</v>
      </c>
      <c r="E234" s="18">
        <v>37610</v>
      </c>
      <c r="F234" s="18">
        <v>126659</v>
      </c>
      <c r="G234" s="16">
        <v>0</v>
      </c>
      <c r="H234" s="16">
        <v>0</v>
      </c>
      <c r="I234" s="16">
        <v>0</v>
      </c>
      <c r="J234" s="18">
        <v>7560</v>
      </c>
      <c r="K234" s="16">
        <v>0</v>
      </c>
      <c r="L234" s="16">
        <v>0</v>
      </c>
      <c r="M234" s="16">
        <v>0</v>
      </c>
      <c r="N234" s="18">
        <v>30050</v>
      </c>
      <c r="O234" s="15"/>
      <c r="P234" s="15"/>
      <c r="Q234" s="15"/>
      <c r="R234" s="15"/>
      <c r="S234" s="29">
        <f t="shared" si="3"/>
        <v>126659</v>
      </c>
      <c r="T234" s="15"/>
    </row>
    <row r="235" spans="1:20" ht="21.75" x14ac:dyDescent="0.2">
      <c r="A235" s="19"/>
      <c r="B235" s="20" t="s">
        <v>32</v>
      </c>
      <c r="C235" s="19"/>
      <c r="D235" s="21">
        <v>73000</v>
      </c>
      <c r="E235" s="23">
        <v>0</v>
      </c>
      <c r="F235" s="22">
        <v>73000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/>
      <c r="P235" s="19"/>
      <c r="Q235" s="19"/>
      <c r="R235" s="19"/>
      <c r="S235" s="30">
        <f t="shared" si="3"/>
        <v>73000</v>
      </c>
      <c r="T235" s="19"/>
    </row>
    <row r="236" spans="1:20" ht="21.75" x14ac:dyDescent="0.2">
      <c r="A236" s="19"/>
      <c r="B236" s="20" t="s">
        <v>37</v>
      </c>
      <c r="C236" s="19"/>
      <c r="D236" s="21">
        <v>91269</v>
      </c>
      <c r="E236" s="22">
        <v>37610</v>
      </c>
      <c r="F236" s="22">
        <v>53659</v>
      </c>
      <c r="G236" s="19">
        <v>0</v>
      </c>
      <c r="H236" s="19">
        <v>0</v>
      </c>
      <c r="I236" s="19">
        <v>0</v>
      </c>
      <c r="J236" s="24">
        <v>7560</v>
      </c>
      <c r="K236" s="19">
        <v>0</v>
      </c>
      <c r="L236" s="19">
        <v>0</v>
      </c>
      <c r="M236" s="19">
        <v>0</v>
      </c>
      <c r="N236" s="24">
        <v>30050</v>
      </c>
      <c r="O236" s="19"/>
      <c r="P236" s="19"/>
      <c r="Q236" s="19"/>
      <c r="R236" s="19"/>
      <c r="S236" s="30">
        <f t="shared" si="3"/>
        <v>53659</v>
      </c>
      <c r="T236" s="19"/>
    </row>
    <row r="237" spans="1:20" ht="21.75" x14ac:dyDescent="0.2">
      <c r="A237" s="10" t="s">
        <v>312</v>
      </c>
      <c r="B237" s="11" t="s">
        <v>311</v>
      </c>
      <c r="C237" s="11" t="s">
        <v>165</v>
      </c>
      <c r="D237" s="12">
        <v>30000</v>
      </c>
      <c r="E237" s="13">
        <v>6000</v>
      </c>
      <c r="F237" s="13">
        <v>24000</v>
      </c>
      <c r="G237" s="10">
        <v>0</v>
      </c>
      <c r="H237" s="10">
        <v>0</v>
      </c>
      <c r="I237" s="10">
        <v>0</v>
      </c>
      <c r="J237" s="10">
        <v>0</v>
      </c>
      <c r="K237" s="13">
        <v>4000</v>
      </c>
      <c r="L237" s="10">
        <v>0</v>
      </c>
      <c r="M237" s="10">
        <v>0</v>
      </c>
      <c r="N237" s="10">
        <v>0</v>
      </c>
      <c r="O237" s="14"/>
      <c r="P237" s="14"/>
      <c r="Q237" s="14"/>
      <c r="R237" s="14"/>
      <c r="S237" s="28">
        <f t="shared" si="3"/>
        <v>26000</v>
      </c>
      <c r="T237" s="14"/>
    </row>
    <row r="238" spans="1:20" ht="21.75" x14ac:dyDescent="0.2">
      <c r="A238" s="15"/>
      <c r="B238" s="16" t="s">
        <v>31</v>
      </c>
      <c r="C238" s="15"/>
      <c r="D238" s="17">
        <v>30000</v>
      </c>
      <c r="E238" s="18">
        <v>6000</v>
      </c>
      <c r="F238" s="18">
        <v>24000</v>
      </c>
      <c r="G238" s="16">
        <v>0</v>
      </c>
      <c r="H238" s="16">
        <v>0</v>
      </c>
      <c r="I238" s="16">
        <v>0</v>
      </c>
      <c r="J238" s="16">
        <v>0</v>
      </c>
      <c r="K238" s="18">
        <v>4000</v>
      </c>
      <c r="L238" s="16">
        <v>0</v>
      </c>
      <c r="M238" s="16">
        <v>0</v>
      </c>
      <c r="N238" s="16">
        <v>0</v>
      </c>
      <c r="O238" s="15"/>
      <c r="P238" s="15"/>
      <c r="Q238" s="15"/>
      <c r="R238" s="15"/>
      <c r="S238" s="29">
        <f t="shared" si="3"/>
        <v>26000</v>
      </c>
      <c r="T238" s="15"/>
    </row>
    <row r="239" spans="1:20" ht="21.75" x14ac:dyDescent="0.2">
      <c r="A239" s="19"/>
      <c r="B239" s="20" t="s">
        <v>44</v>
      </c>
      <c r="C239" s="19"/>
      <c r="D239" s="21">
        <v>30000</v>
      </c>
      <c r="E239" s="22">
        <v>6000</v>
      </c>
      <c r="F239" s="22">
        <v>24000</v>
      </c>
      <c r="G239" s="19">
        <v>0</v>
      </c>
      <c r="H239" s="19">
        <v>0</v>
      </c>
      <c r="I239" s="19">
        <v>0</v>
      </c>
      <c r="J239" s="19">
        <v>0</v>
      </c>
      <c r="K239" s="24">
        <v>4000</v>
      </c>
      <c r="L239" s="19">
        <v>0</v>
      </c>
      <c r="M239" s="19">
        <v>0</v>
      </c>
      <c r="N239" s="19">
        <v>0</v>
      </c>
      <c r="O239" s="19"/>
      <c r="P239" s="19"/>
      <c r="Q239" s="19"/>
      <c r="R239" s="19"/>
      <c r="S239" s="30">
        <f t="shared" si="3"/>
        <v>26000</v>
      </c>
      <c r="T239" s="19"/>
    </row>
    <row r="240" spans="1:20" ht="43.5" x14ac:dyDescent="0.2">
      <c r="A240" s="6" t="s">
        <v>310</v>
      </c>
      <c r="B240" s="6" t="s">
        <v>201</v>
      </c>
      <c r="C240" s="6" t="s">
        <v>202</v>
      </c>
      <c r="D240" s="7">
        <v>60000</v>
      </c>
      <c r="E240" s="8">
        <v>46051</v>
      </c>
      <c r="F240" s="8">
        <v>13949</v>
      </c>
      <c r="G240" s="6">
        <v>0</v>
      </c>
      <c r="H240" s="6">
        <v>0</v>
      </c>
      <c r="I240" s="8">
        <v>28051</v>
      </c>
      <c r="J240" s="6">
        <v>0</v>
      </c>
      <c r="K240" s="8">
        <v>4000</v>
      </c>
      <c r="L240" s="8">
        <v>14000</v>
      </c>
      <c r="M240" s="6">
        <v>0</v>
      </c>
      <c r="N240" s="6">
        <v>0</v>
      </c>
      <c r="O240" s="9"/>
      <c r="P240" s="9"/>
      <c r="Q240" s="9"/>
      <c r="R240" s="9"/>
      <c r="S240" s="31">
        <f t="shared" si="3"/>
        <v>13949</v>
      </c>
      <c r="T240" s="6" t="s">
        <v>203</v>
      </c>
    </row>
    <row r="241" spans="1:20" ht="43.5" x14ac:dyDescent="0.2">
      <c r="A241" s="10" t="s">
        <v>309</v>
      </c>
      <c r="B241" s="11" t="s">
        <v>308</v>
      </c>
      <c r="C241" s="11" t="s">
        <v>202</v>
      </c>
      <c r="D241" s="12">
        <v>5000</v>
      </c>
      <c r="E241" s="10">
        <v>0</v>
      </c>
      <c r="F241" s="13">
        <v>5000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4"/>
      <c r="P241" s="14"/>
      <c r="Q241" s="14"/>
      <c r="R241" s="14"/>
      <c r="S241" s="28">
        <f t="shared" si="3"/>
        <v>5000</v>
      </c>
      <c r="T241" s="14"/>
    </row>
    <row r="242" spans="1:20" ht="21.75" x14ac:dyDescent="0.2">
      <c r="A242" s="15"/>
      <c r="B242" s="16" t="s">
        <v>31</v>
      </c>
      <c r="C242" s="15"/>
      <c r="D242" s="17">
        <v>5000</v>
      </c>
      <c r="E242" s="16">
        <v>0</v>
      </c>
      <c r="F242" s="18">
        <v>5000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5"/>
      <c r="P242" s="15"/>
      <c r="Q242" s="15"/>
      <c r="R242" s="15"/>
      <c r="S242" s="29">
        <f t="shared" si="3"/>
        <v>5000</v>
      </c>
      <c r="T242" s="15"/>
    </row>
    <row r="243" spans="1:20" ht="21.75" x14ac:dyDescent="0.2">
      <c r="A243" s="19"/>
      <c r="B243" s="20" t="s">
        <v>32</v>
      </c>
      <c r="C243" s="19"/>
      <c r="D243" s="21">
        <v>5000</v>
      </c>
      <c r="E243" s="23">
        <v>0</v>
      </c>
      <c r="F243" s="22">
        <v>5000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/>
      <c r="P243" s="19"/>
      <c r="Q243" s="19"/>
      <c r="R243" s="19"/>
      <c r="S243" s="30">
        <f t="shared" si="3"/>
        <v>5000</v>
      </c>
      <c r="T243" s="19"/>
    </row>
    <row r="244" spans="1:20" ht="21.75" x14ac:dyDescent="0.2">
      <c r="A244" s="10" t="s">
        <v>307</v>
      </c>
      <c r="B244" s="11" t="s">
        <v>306</v>
      </c>
      <c r="C244" s="11" t="s">
        <v>202</v>
      </c>
      <c r="D244" s="12">
        <v>4000</v>
      </c>
      <c r="E244" s="13">
        <v>4000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3">
        <v>4000</v>
      </c>
      <c r="L244" s="10">
        <v>0</v>
      </c>
      <c r="M244" s="10">
        <v>0</v>
      </c>
      <c r="N244" s="10">
        <v>0</v>
      </c>
      <c r="O244" s="14"/>
      <c r="P244" s="14"/>
      <c r="Q244" s="14"/>
      <c r="R244" s="14"/>
      <c r="S244" s="28">
        <f t="shared" si="3"/>
        <v>0</v>
      </c>
      <c r="T244" s="14"/>
    </row>
    <row r="245" spans="1:20" ht="21.75" x14ac:dyDescent="0.2">
      <c r="A245" s="15"/>
      <c r="B245" s="16" t="s">
        <v>31</v>
      </c>
      <c r="C245" s="15"/>
      <c r="D245" s="17">
        <v>4000</v>
      </c>
      <c r="E245" s="18">
        <v>4000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8">
        <v>4000</v>
      </c>
      <c r="L245" s="16">
        <v>0</v>
      </c>
      <c r="M245" s="16">
        <v>0</v>
      </c>
      <c r="N245" s="16">
        <v>0</v>
      </c>
      <c r="O245" s="15"/>
      <c r="P245" s="15"/>
      <c r="Q245" s="15"/>
      <c r="R245" s="15"/>
      <c r="S245" s="29">
        <f t="shared" si="3"/>
        <v>0</v>
      </c>
      <c r="T245" s="15"/>
    </row>
    <row r="246" spans="1:20" ht="21.75" x14ac:dyDescent="0.2">
      <c r="A246" s="19"/>
      <c r="B246" s="20" t="s">
        <v>32</v>
      </c>
      <c r="C246" s="19"/>
      <c r="D246" s="21">
        <v>4000</v>
      </c>
      <c r="E246" s="22">
        <v>4000</v>
      </c>
      <c r="F246" s="23">
        <v>0</v>
      </c>
      <c r="G246" s="19">
        <v>0</v>
      </c>
      <c r="H246" s="19">
        <v>0</v>
      </c>
      <c r="I246" s="19">
        <v>0</v>
      </c>
      <c r="J246" s="19">
        <v>0</v>
      </c>
      <c r="K246" s="24">
        <v>4000</v>
      </c>
      <c r="L246" s="19">
        <v>0</v>
      </c>
      <c r="M246" s="19">
        <v>0</v>
      </c>
      <c r="N246" s="19">
        <v>0</v>
      </c>
      <c r="O246" s="19"/>
      <c r="P246" s="19"/>
      <c r="Q246" s="19"/>
      <c r="R246" s="19"/>
      <c r="S246" s="30">
        <f t="shared" si="3"/>
        <v>0</v>
      </c>
      <c r="T246" s="19"/>
    </row>
    <row r="247" spans="1:20" ht="21.75" x14ac:dyDescent="0.2">
      <c r="A247" s="10" t="s">
        <v>305</v>
      </c>
      <c r="B247" s="11" t="s">
        <v>304</v>
      </c>
      <c r="C247" s="11" t="s">
        <v>202</v>
      </c>
      <c r="D247" s="12">
        <v>6000</v>
      </c>
      <c r="E247" s="10">
        <v>0</v>
      </c>
      <c r="F247" s="13">
        <v>6000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4"/>
      <c r="P247" s="14"/>
      <c r="Q247" s="14"/>
      <c r="R247" s="14"/>
      <c r="S247" s="28">
        <f t="shared" si="3"/>
        <v>6000</v>
      </c>
      <c r="T247" s="14"/>
    </row>
    <row r="248" spans="1:20" ht="21.75" x14ac:dyDescent="0.2">
      <c r="A248" s="15"/>
      <c r="B248" s="16" t="s">
        <v>31</v>
      </c>
      <c r="C248" s="15"/>
      <c r="D248" s="17">
        <v>6000</v>
      </c>
      <c r="E248" s="16">
        <v>0</v>
      </c>
      <c r="F248" s="18">
        <v>6000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5"/>
      <c r="P248" s="15"/>
      <c r="Q248" s="15"/>
      <c r="R248" s="15"/>
      <c r="S248" s="29">
        <f t="shared" si="3"/>
        <v>6000</v>
      </c>
      <c r="T248" s="15"/>
    </row>
    <row r="249" spans="1:20" ht="21.75" x14ac:dyDescent="0.2">
      <c r="A249" s="19"/>
      <c r="B249" s="20" t="s">
        <v>44</v>
      </c>
      <c r="C249" s="19"/>
      <c r="D249" s="21">
        <v>2000</v>
      </c>
      <c r="E249" s="23">
        <v>0</v>
      </c>
      <c r="F249" s="22">
        <v>2000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/>
      <c r="P249" s="19"/>
      <c r="Q249" s="19"/>
      <c r="R249" s="19"/>
      <c r="S249" s="30">
        <f t="shared" si="3"/>
        <v>2000</v>
      </c>
      <c r="T249" s="19"/>
    </row>
    <row r="250" spans="1:20" ht="21.75" x14ac:dyDescent="0.2">
      <c r="A250" s="19"/>
      <c r="B250" s="20" t="s">
        <v>32</v>
      </c>
      <c r="C250" s="19"/>
      <c r="D250" s="21">
        <v>4000</v>
      </c>
      <c r="E250" s="23">
        <v>0</v>
      </c>
      <c r="F250" s="22">
        <v>4000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/>
      <c r="P250" s="19"/>
      <c r="Q250" s="19"/>
      <c r="R250" s="19"/>
      <c r="S250" s="30">
        <f t="shared" si="3"/>
        <v>4000</v>
      </c>
      <c r="T250" s="19"/>
    </row>
    <row r="251" spans="1:20" ht="21.75" x14ac:dyDescent="0.2">
      <c r="A251" s="10" t="s">
        <v>303</v>
      </c>
      <c r="B251" s="11" t="s">
        <v>302</v>
      </c>
      <c r="C251" s="11" t="s">
        <v>202</v>
      </c>
      <c r="D251" s="12">
        <v>15000</v>
      </c>
      <c r="E251" s="13">
        <v>14000</v>
      </c>
      <c r="F251" s="13">
        <v>1000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3">
        <v>14000</v>
      </c>
      <c r="M251" s="10">
        <v>0</v>
      </c>
      <c r="N251" s="10">
        <v>0</v>
      </c>
      <c r="O251" s="14"/>
      <c r="P251" s="14"/>
      <c r="Q251" s="14"/>
      <c r="R251" s="14"/>
      <c r="S251" s="28">
        <f t="shared" si="3"/>
        <v>1000</v>
      </c>
      <c r="T251" s="14"/>
    </row>
    <row r="252" spans="1:20" ht="21.75" x14ac:dyDescent="0.2">
      <c r="A252" s="15"/>
      <c r="B252" s="16" t="s">
        <v>31</v>
      </c>
      <c r="C252" s="15"/>
      <c r="D252" s="17">
        <v>15000</v>
      </c>
      <c r="E252" s="18">
        <v>14000</v>
      </c>
      <c r="F252" s="18">
        <v>1000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8">
        <v>14000</v>
      </c>
      <c r="M252" s="16">
        <v>0</v>
      </c>
      <c r="N252" s="16">
        <v>0</v>
      </c>
      <c r="O252" s="15"/>
      <c r="P252" s="15"/>
      <c r="Q252" s="15"/>
      <c r="R252" s="15"/>
      <c r="S252" s="29">
        <f t="shared" si="3"/>
        <v>1000</v>
      </c>
      <c r="T252" s="15"/>
    </row>
    <row r="253" spans="1:20" ht="21.75" x14ac:dyDescent="0.2">
      <c r="A253" s="19"/>
      <c r="B253" s="20" t="s">
        <v>32</v>
      </c>
      <c r="C253" s="19"/>
      <c r="D253" s="21">
        <v>15000</v>
      </c>
      <c r="E253" s="22">
        <v>14000</v>
      </c>
      <c r="F253" s="22">
        <v>1000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24">
        <v>14000</v>
      </c>
      <c r="M253" s="19">
        <v>0</v>
      </c>
      <c r="N253" s="19">
        <v>0</v>
      </c>
      <c r="O253" s="19"/>
      <c r="P253" s="19"/>
      <c r="Q253" s="19"/>
      <c r="R253" s="19"/>
      <c r="S253" s="30">
        <f t="shared" si="3"/>
        <v>1000</v>
      </c>
      <c r="T253" s="19"/>
    </row>
    <row r="254" spans="1:20" ht="21.75" x14ac:dyDescent="0.2">
      <c r="A254" s="10" t="s">
        <v>301</v>
      </c>
      <c r="B254" s="11" t="s">
        <v>300</v>
      </c>
      <c r="C254" s="11" t="s">
        <v>202</v>
      </c>
      <c r="D254" s="12">
        <v>30000</v>
      </c>
      <c r="E254" s="13">
        <v>28051</v>
      </c>
      <c r="F254" s="13">
        <v>1949</v>
      </c>
      <c r="G254" s="10">
        <v>0</v>
      </c>
      <c r="H254" s="10">
        <v>0</v>
      </c>
      <c r="I254" s="13">
        <v>28051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4"/>
      <c r="P254" s="14"/>
      <c r="Q254" s="14"/>
      <c r="R254" s="14"/>
      <c r="S254" s="28">
        <f t="shared" si="3"/>
        <v>1949</v>
      </c>
      <c r="T254" s="14"/>
    </row>
    <row r="255" spans="1:20" ht="21.75" x14ac:dyDescent="0.2">
      <c r="A255" s="15"/>
      <c r="B255" s="16" t="s">
        <v>31</v>
      </c>
      <c r="C255" s="15"/>
      <c r="D255" s="17">
        <v>30000</v>
      </c>
      <c r="E255" s="18">
        <v>28051</v>
      </c>
      <c r="F255" s="18">
        <v>1949</v>
      </c>
      <c r="G255" s="16">
        <v>0</v>
      </c>
      <c r="H255" s="16">
        <v>0</v>
      </c>
      <c r="I255" s="18">
        <v>28051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5"/>
      <c r="P255" s="15"/>
      <c r="Q255" s="15"/>
      <c r="R255" s="15"/>
      <c r="S255" s="29">
        <f t="shared" si="3"/>
        <v>1949</v>
      </c>
      <c r="T255" s="15"/>
    </row>
    <row r="256" spans="1:20" ht="21.75" x14ac:dyDescent="0.2">
      <c r="A256" s="19"/>
      <c r="B256" s="20" t="s">
        <v>32</v>
      </c>
      <c r="C256" s="19"/>
      <c r="D256" s="21">
        <v>25000</v>
      </c>
      <c r="E256" s="22">
        <v>24000</v>
      </c>
      <c r="F256" s="22">
        <v>1000</v>
      </c>
      <c r="G256" s="19">
        <v>0</v>
      </c>
      <c r="H256" s="19">
        <v>0</v>
      </c>
      <c r="I256" s="24">
        <v>24000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/>
      <c r="P256" s="19"/>
      <c r="Q256" s="19"/>
      <c r="R256" s="19"/>
      <c r="S256" s="30">
        <f t="shared" si="3"/>
        <v>1000</v>
      </c>
      <c r="T256" s="19"/>
    </row>
    <row r="257" spans="1:20" ht="21.75" x14ac:dyDescent="0.2">
      <c r="A257" s="19"/>
      <c r="B257" s="20" t="s">
        <v>37</v>
      </c>
      <c r="C257" s="19"/>
      <c r="D257" s="21">
        <v>5000</v>
      </c>
      <c r="E257" s="22">
        <v>4051</v>
      </c>
      <c r="F257" s="23">
        <v>949</v>
      </c>
      <c r="G257" s="19">
        <v>0</v>
      </c>
      <c r="H257" s="19">
        <v>0</v>
      </c>
      <c r="I257" s="24">
        <v>4051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/>
      <c r="P257" s="19"/>
      <c r="Q257" s="19"/>
      <c r="R257" s="19"/>
      <c r="S257" s="30">
        <f t="shared" si="3"/>
        <v>949</v>
      </c>
      <c r="T257" s="19"/>
    </row>
    <row r="258" spans="1:20" ht="21.75" x14ac:dyDescent="0.2">
      <c r="A258" s="6" t="s">
        <v>299</v>
      </c>
      <c r="B258" s="6" t="s">
        <v>298</v>
      </c>
      <c r="C258" s="6" t="s">
        <v>228</v>
      </c>
      <c r="D258" s="7">
        <v>279689</v>
      </c>
      <c r="E258" s="8">
        <v>131757</v>
      </c>
      <c r="F258" s="8">
        <v>147932</v>
      </c>
      <c r="G258" s="6">
        <v>0</v>
      </c>
      <c r="H258" s="6">
        <v>0</v>
      </c>
      <c r="I258" s="8">
        <v>10403</v>
      </c>
      <c r="J258" s="8">
        <v>26112</v>
      </c>
      <c r="K258" s="8">
        <v>50008</v>
      </c>
      <c r="L258" s="8">
        <v>15034</v>
      </c>
      <c r="M258" s="6">
        <v>0</v>
      </c>
      <c r="N258" s="8">
        <v>23000</v>
      </c>
      <c r="O258" s="9"/>
      <c r="P258" s="9"/>
      <c r="Q258" s="9"/>
      <c r="R258" s="9"/>
      <c r="S258" s="31">
        <f t="shared" si="3"/>
        <v>155132</v>
      </c>
      <c r="T258" s="6" t="s">
        <v>229</v>
      </c>
    </row>
    <row r="259" spans="1:20" ht="43.5" x14ac:dyDescent="0.2">
      <c r="A259" s="10" t="s">
        <v>297</v>
      </c>
      <c r="B259" s="11" t="s">
        <v>296</v>
      </c>
      <c r="C259" s="11" t="s">
        <v>291</v>
      </c>
      <c r="D259" s="12">
        <v>150689</v>
      </c>
      <c r="E259" s="13">
        <v>95523</v>
      </c>
      <c r="F259" s="13">
        <v>55166</v>
      </c>
      <c r="G259" s="10">
        <v>0</v>
      </c>
      <c r="H259" s="10">
        <v>0</v>
      </c>
      <c r="I259" s="13">
        <v>10403</v>
      </c>
      <c r="J259" s="13">
        <v>26112</v>
      </c>
      <c r="K259" s="13">
        <v>33008</v>
      </c>
      <c r="L259" s="13">
        <v>3000</v>
      </c>
      <c r="M259" s="10">
        <v>0</v>
      </c>
      <c r="N259" s="13">
        <v>23000</v>
      </c>
      <c r="O259" s="14"/>
      <c r="P259" s="14"/>
      <c r="Q259" s="14"/>
      <c r="R259" s="14"/>
      <c r="S259" s="28">
        <f t="shared" si="3"/>
        <v>55166</v>
      </c>
      <c r="T259" s="14"/>
    </row>
    <row r="260" spans="1:20" ht="21.75" x14ac:dyDescent="0.2">
      <c r="A260" s="15"/>
      <c r="B260" s="16" t="s">
        <v>31</v>
      </c>
      <c r="C260" s="15"/>
      <c r="D260" s="17">
        <v>148489</v>
      </c>
      <c r="E260" s="18">
        <v>93323</v>
      </c>
      <c r="F260" s="18">
        <v>55166</v>
      </c>
      <c r="G260" s="16">
        <v>0</v>
      </c>
      <c r="H260" s="16">
        <v>0</v>
      </c>
      <c r="I260" s="18">
        <v>8203</v>
      </c>
      <c r="J260" s="18">
        <v>26112</v>
      </c>
      <c r="K260" s="18">
        <v>33008</v>
      </c>
      <c r="L260" s="18">
        <v>3000</v>
      </c>
      <c r="M260" s="16">
        <v>0</v>
      </c>
      <c r="N260" s="18">
        <v>23000</v>
      </c>
      <c r="O260" s="15"/>
      <c r="P260" s="15"/>
      <c r="Q260" s="15"/>
      <c r="R260" s="15"/>
      <c r="S260" s="29">
        <f t="shared" si="3"/>
        <v>55166</v>
      </c>
      <c r="T260" s="15"/>
    </row>
    <row r="261" spans="1:20" ht="21.75" x14ac:dyDescent="0.2">
      <c r="A261" s="19"/>
      <c r="B261" s="20" t="s">
        <v>44</v>
      </c>
      <c r="C261" s="19"/>
      <c r="D261" s="21">
        <v>42000</v>
      </c>
      <c r="E261" s="22">
        <v>29100</v>
      </c>
      <c r="F261" s="22">
        <v>12900</v>
      </c>
      <c r="G261" s="19">
        <v>0</v>
      </c>
      <c r="H261" s="19">
        <v>0</v>
      </c>
      <c r="I261" s="24">
        <v>3600</v>
      </c>
      <c r="J261" s="24">
        <v>6000</v>
      </c>
      <c r="K261" s="24">
        <v>15000</v>
      </c>
      <c r="L261" s="24">
        <v>1500</v>
      </c>
      <c r="M261" s="19">
        <v>0</v>
      </c>
      <c r="N261" s="24">
        <v>3000</v>
      </c>
      <c r="O261" s="19"/>
      <c r="P261" s="19"/>
      <c r="Q261" s="19"/>
      <c r="R261" s="19"/>
      <c r="S261" s="30">
        <f t="shared" ref="S261:S300" si="4">D261-(SUM(G261:R261))</f>
        <v>12900</v>
      </c>
      <c r="T261" s="19"/>
    </row>
    <row r="262" spans="1:20" ht="21.75" x14ac:dyDescent="0.2">
      <c r="A262" s="19"/>
      <c r="B262" s="20" t="s">
        <v>32</v>
      </c>
      <c r="C262" s="19"/>
      <c r="D262" s="21">
        <v>63000</v>
      </c>
      <c r="E262" s="22">
        <v>21500</v>
      </c>
      <c r="F262" s="22">
        <v>41500</v>
      </c>
      <c r="G262" s="19">
        <v>0</v>
      </c>
      <c r="H262" s="19">
        <v>0</v>
      </c>
      <c r="I262" s="19">
        <v>0</v>
      </c>
      <c r="J262" s="24">
        <v>20000</v>
      </c>
      <c r="K262" s="19">
        <v>0</v>
      </c>
      <c r="L262" s="24">
        <v>1500</v>
      </c>
      <c r="M262" s="19">
        <v>0</v>
      </c>
      <c r="N262" s="19">
        <v>0</v>
      </c>
      <c r="O262" s="19"/>
      <c r="P262" s="19"/>
      <c r="Q262" s="19"/>
      <c r="R262" s="19"/>
      <c r="S262" s="30">
        <f t="shared" si="4"/>
        <v>41500</v>
      </c>
      <c r="T262" s="19"/>
    </row>
    <row r="263" spans="1:20" ht="21.75" x14ac:dyDescent="0.2">
      <c r="A263" s="19"/>
      <c r="B263" s="20" t="s">
        <v>37</v>
      </c>
      <c r="C263" s="19"/>
      <c r="D263" s="21">
        <v>43489</v>
      </c>
      <c r="E263" s="22">
        <v>42723</v>
      </c>
      <c r="F263" s="23">
        <v>766</v>
      </c>
      <c r="G263" s="19">
        <v>0</v>
      </c>
      <c r="H263" s="19">
        <v>0</v>
      </c>
      <c r="I263" s="24">
        <v>4603</v>
      </c>
      <c r="J263" s="19">
        <v>112</v>
      </c>
      <c r="K263" s="24">
        <v>18008</v>
      </c>
      <c r="L263" s="19">
        <v>0</v>
      </c>
      <c r="M263" s="19">
        <v>0</v>
      </c>
      <c r="N263" s="24">
        <v>20000</v>
      </c>
      <c r="O263" s="19"/>
      <c r="P263" s="19"/>
      <c r="Q263" s="19"/>
      <c r="R263" s="19"/>
      <c r="S263" s="30">
        <f t="shared" si="4"/>
        <v>766</v>
      </c>
      <c r="T263" s="19"/>
    </row>
    <row r="264" spans="1:20" ht="21.75" x14ac:dyDescent="0.2">
      <c r="A264" s="15"/>
      <c r="B264" s="16" t="s">
        <v>295</v>
      </c>
      <c r="C264" s="15"/>
      <c r="D264" s="17">
        <v>2200</v>
      </c>
      <c r="E264" s="18">
        <v>2200</v>
      </c>
      <c r="F264" s="16">
        <v>0</v>
      </c>
      <c r="G264" s="16">
        <v>0</v>
      </c>
      <c r="H264" s="16">
        <v>0</v>
      </c>
      <c r="I264" s="18">
        <v>2200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5"/>
      <c r="P264" s="15"/>
      <c r="Q264" s="15"/>
      <c r="R264" s="15"/>
      <c r="S264" s="29">
        <f t="shared" si="4"/>
        <v>0</v>
      </c>
      <c r="T264" s="15"/>
    </row>
    <row r="265" spans="1:20" ht="21.75" x14ac:dyDescent="0.2">
      <c r="A265" s="19"/>
      <c r="B265" s="20" t="s">
        <v>294</v>
      </c>
      <c r="C265" s="19"/>
      <c r="D265" s="21">
        <v>2200</v>
      </c>
      <c r="E265" s="22">
        <v>2200</v>
      </c>
      <c r="F265" s="23">
        <v>0</v>
      </c>
      <c r="G265" s="19">
        <v>0</v>
      </c>
      <c r="H265" s="19">
        <v>0</v>
      </c>
      <c r="I265" s="24">
        <v>2200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/>
      <c r="P265" s="19"/>
      <c r="Q265" s="19"/>
      <c r="R265" s="19"/>
      <c r="S265" s="30">
        <f t="shared" si="4"/>
        <v>0</v>
      </c>
      <c r="T265" s="19"/>
    </row>
    <row r="266" spans="1:20" ht="43.5" x14ac:dyDescent="0.2">
      <c r="A266" s="10" t="s">
        <v>293</v>
      </c>
      <c r="B266" s="11" t="s">
        <v>292</v>
      </c>
      <c r="C266" s="11" t="s">
        <v>291</v>
      </c>
      <c r="D266" s="12">
        <v>32000</v>
      </c>
      <c r="E266" s="13">
        <v>12034</v>
      </c>
      <c r="F266" s="13">
        <v>19966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3">
        <v>12034</v>
      </c>
      <c r="M266" s="10">
        <v>0</v>
      </c>
      <c r="N266" s="10">
        <v>0</v>
      </c>
      <c r="O266" s="14"/>
      <c r="P266" s="14"/>
      <c r="Q266" s="14"/>
      <c r="R266" s="14"/>
      <c r="S266" s="28">
        <f t="shared" si="4"/>
        <v>19966</v>
      </c>
      <c r="T266" s="14"/>
    </row>
    <row r="267" spans="1:20" ht="21.75" x14ac:dyDescent="0.2">
      <c r="A267" s="15"/>
      <c r="B267" s="16" t="s">
        <v>31</v>
      </c>
      <c r="C267" s="15"/>
      <c r="D267" s="17">
        <v>32000</v>
      </c>
      <c r="E267" s="18">
        <v>12034</v>
      </c>
      <c r="F267" s="18">
        <v>19966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8">
        <v>12034</v>
      </c>
      <c r="M267" s="16">
        <v>0</v>
      </c>
      <c r="N267" s="16">
        <v>0</v>
      </c>
      <c r="O267" s="15"/>
      <c r="P267" s="15"/>
      <c r="Q267" s="15"/>
      <c r="R267" s="15"/>
      <c r="S267" s="29">
        <f t="shared" si="4"/>
        <v>19966</v>
      </c>
      <c r="T267" s="15"/>
    </row>
    <row r="268" spans="1:20" ht="21.75" x14ac:dyDescent="0.2">
      <c r="A268" s="19"/>
      <c r="B268" s="20" t="s">
        <v>32</v>
      </c>
      <c r="C268" s="19"/>
      <c r="D268" s="21">
        <v>32000</v>
      </c>
      <c r="E268" s="22">
        <v>12034</v>
      </c>
      <c r="F268" s="22">
        <v>19966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24">
        <v>12034</v>
      </c>
      <c r="M268" s="19">
        <v>0</v>
      </c>
      <c r="N268" s="19">
        <v>0</v>
      </c>
      <c r="O268" s="19"/>
      <c r="P268" s="19"/>
      <c r="Q268" s="19"/>
      <c r="R268" s="19"/>
      <c r="S268" s="30">
        <f t="shared" si="4"/>
        <v>19966</v>
      </c>
      <c r="T268" s="19"/>
    </row>
    <row r="269" spans="1:20" ht="21.75" x14ac:dyDescent="0.2">
      <c r="A269" s="10" t="s">
        <v>290</v>
      </c>
      <c r="B269" s="11" t="s">
        <v>289</v>
      </c>
      <c r="C269" s="11" t="s">
        <v>240</v>
      </c>
      <c r="D269" s="12">
        <v>40000</v>
      </c>
      <c r="E269" s="10">
        <v>0</v>
      </c>
      <c r="F269" s="13">
        <v>40000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4"/>
      <c r="P269" s="14"/>
      <c r="Q269" s="14"/>
      <c r="R269" s="14"/>
      <c r="S269" s="28">
        <f t="shared" si="4"/>
        <v>40000</v>
      </c>
      <c r="T269" s="14"/>
    </row>
    <row r="270" spans="1:20" ht="21.75" x14ac:dyDescent="0.2">
      <c r="A270" s="15"/>
      <c r="B270" s="16" t="s">
        <v>31</v>
      </c>
      <c r="C270" s="15"/>
      <c r="D270" s="17">
        <v>40000</v>
      </c>
      <c r="E270" s="16">
        <v>0</v>
      </c>
      <c r="F270" s="18">
        <v>40000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5"/>
      <c r="P270" s="15"/>
      <c r="Q270" s="15"/>
      <c r="R270" s="15"/>
      <c r="S270" s="29">
        <f t="shared" si="4"/>
        <v>40000</v>
      </c>
      <c r="T270" s="15"/>
    </row>
    <row r="271" spans="1:20" ht="21.75" x14ac:dyDescent="0.2">
      <c r="A271" s="19"/>
      <c r="B271" s="20" t="s">
        <v>44</v>
      </c>
      <c r="C271" s="19"/>
      <c r="D271" s="21">
        <v>18000</v>
      </c>
      <c r="E271" s="23">
        <v>0</v>
      </c>
      <c r="F271" s="22">
        <v>18000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/>
      <c r="P271" s="19"/>
      <c r="Q271" s="19"/>
      <c r="R271" s="19"/>
      <c r="S271" s="30">
        <f t="shared" si="4"/>
        <v>18000</v>
      </c>
      <c r="T271" s="19"/>
    </row>
    <row r="272" spans="1:20" ht="21.75" x14ac:dyDescent="0.2">
      <c r="A272" s="19"/>
      <c r="B272" s="20" t="s">
        <v>32</v>
      </c>
      <c r="C272" s="19"/>
      <c r="D272" s="21">
        <v>20800</v>
      </c>
      <c r="E272" s="23">
        <v>0</v>
      </c>
      <c r="F272" s="22">
        <v>20800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/>
      <c r="P272" s="19"/>
      <c r="Q272" s="19"/>
      <c r="R272" s="19"/>
      <c r="S272" s="30">
        <f t="shared" si="4"/>
        <v>20800</v>
      </c>
      <c r="T272" s="19"/>
    </row>
    <row r="273" spans="1:20" ht="21.75" x14ac:dyDescent="0.2">
      <c r="A273" s="19"/>
      <c r="B273" s="20" t="s">
        <v>37</v>
      </c>
      <c r="C273" s="19"/>
      <c r="D273" s="21">
        <v>1200</v>
      </c>
      <c r="E273" s="23">
        <v>0</v>
      </c>
      <c r="F273" s="22">
        <v>1200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/>
      <c r="P273" s="19"/>
      <c r="Q273" s="19"/>
      <c r="R273" s="19"/>
      <c r="S273" s="30">
        <f t="shared" si="4"/>
        <v>1200</v>
      </c>
      <c r="T273" s="19"/>
    </row>
    <row r="274" spans="1:20" ht="21.75" x14ac:dyDescent="0.2">
      <c r="A274" s="10" t="s">
        <v>288</v>
      </c>
      <c r="B274" s="11" t="s">
        <v>287</v>
      </c>
      <c r="C274" s="11" t="s">
        <v>284</v>
      </c>
      <c r="D274" s="12">
        <v>40000</v>
      </c>
      <c r="E274" s="13">
        <v>7200</v>
      </c>
      <c r="F274" s="13">
        <v>32800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4"/>
      <c r="P274" s="14"/>
      <c r="Q274" s="14"/>
      <c r="R274" s="14"/>
      <c r="S274" s="28">
        <f t="shared" si="4"/>
        <v>40000</v>
      </c>
      <c r="T274" s="14"/>
    </row>
    <row r="275" spans="1:20" ht="21.75" x14ac:dyDescent="0.2">
      <c r="A275" s="15"/>
      <c r="B275" s="16" t="s">
        <v>31</v>
      </c>
      <c r="C275" s="15"/>
      <c r="D275" s="17">
        <v>40000</v>
      </c>
      <c r="E275" s="18">
        <v>7200</v>
      </c>
      <c r="F275" s="18">
        <v>32800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5"/>
      <c r="P275" s="15"/>
      <c r="Q275" s="15"/>
      <c r="R275" s="15"/>
      <c r="S275" s="29">
        <f t="shared" si="4"/>
        <v>40000</v>
      </c>
      <c r="T275" s="15"/>
    </row>
    <row r="276" spans="1:20" ht="21.75" x14ac:dyDescent="0.2">
      <c r="A276" s="19"/>
      <c r="B276" s="20" t="s">
        <v>44</v>
      </c>
      <c r="C276" s="19"/>
      <c r="D276" s="21">
        <v>20575</v>
      </c>
      <c r="E276" s="22">
        <v>7200</v>
      </c>
      <c r="F276" s="22">
        <v>13375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/>
      <c r="P276" s="19"/>
      <c r="Q276" s="19"/>
      <c r="R276" s="19"/>
      <c r="S276" s="30">
        <f t="shared" si="4"/>
        <v>20575</v>
      </c>
      <c r="T276" s="19"/>
    </row>
    <row r="277" spans="1:20" ht="21.75" x14ac:dyDescent="0.2">
      <c r="A277" s="19"/>
      <c r="B277" s="20" t="s">
        <v>32</v>
      </c>
      <c r="C277" s="19"/>
      <c r="D277" s="21">
        <v>17647</v>
      </c>
      <c r="E277" s="23">
        <v>0</v>
      </c>
      <c r="F277" s="22">
        <v>17647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/>
      <c r="P277" s="19"/>
      <c r="Q277" s="19"/>
      <c r="R277" s="19"/>
      <c r="S277" s="30">
        <f t="shared" si="4"/>
        <v>17647</v>
      </c>
      <c r="T277" s="19"/>
    </row>
    <row r="278" spans="1:20" ht="21.75" x14ac:dyDescent="0.2">
      <c r="A278" s="19"/>
      <c r="B278" s="20" t="s">
        <v>37</v>
      </c>
      <c r="C278" s="19"/>
      <c r="D278" s="21">
        <v>1778</v>
      </c>
      <c r="E278" s="23">
        <v>0</v>
      </c>
      <c r="F278" s="22">
        <v>1778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/>
      <c r="P278" s="19"/>
      <c r="Q278" s="19"/>
      <c r="R278" s="19"/>
      <c r="S278" s="30">
        <f t="shared" si="4"/>
        <v>1778</v>
      </c>
      <c r="T278" s="19"/>
    </row>
    <row r="279" spans="1:20" ht="43.5" x14ac:dyDescent="0.2">
      <c r="A279" s="10" t="s">
        <v>286</v>
      </c>
      <c r="B279" s="11" t="s">
        <v>285</v>
      </c>
      <c r="C279" s="11" t="s">
        <v>284</v>
      </c>
      <c r="D279" s="12">
        <v>17000</v>
      </c>
      <c r="E279" s="13">
        <v>17000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3">
        <v>17000</v>
      </c>
      <c r="L279" s="10">
        <v>0</v>
      </c>
      <c r="M279" s="10">
        <v>0</v>
      </c>
      <c r="N279" s="10">
        <v>0</v>
      </c>
      <c r="O279" s="14"/>
      <c r="P279" s="14"/>
      <c r="Q279" s="14"/>
      <c r="R279" s="14"/>
      <c r="S279" s="28">
        <f t="shared" si="4"/>
        <v>0</v>
      </c>
      <c r="T279" s="14"/>
    </row>
    <row r="280" spans="1:20" ht="21.75" x14ac:dyDescent="0.2">
      <c r="A280" s="15"/>
      <c r="B280" s="16" t="s">
        <v>31</v>
      </c>
      <c r="C280" s="15"/>
      <c r="D280" s="17">
        <v>17000</v>
      </c>
      <c r="E280" s="18">
        <v>17000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8">
        <v>17000</v>
      </c>
      <c r="L280" s="16">
        <v>0</v>
      </c>
      <c r="M280" s="16">
        <v>0</v>
      </c>
      <c r="N280" s="16">
        <v>0</v>
      </c>
      <c r="O280" s="15"/>
      <c r="P280" s="15"/>
      <c r="Q280" s="15"/>
      <c r="R280" s="15"/>
      <c r="S280" s="29">
        <f t="shared" si="4"/>
        <v>0</v>
      </c>
      <c r="T280" s="15"/>
    </row>
    <row r="281" spans="1:20" ht="21.75" x14ac:dyDescent="0.2">
      <c r="A281" s="19"/>
      <c r="B281" s="20" t="s">
        <v>44</v>
      </c>
      <c r="C281" s="19"/>
      <c r="D281" s="21">
        <v>1750</v>
      </c>
      <c r="E281" s="22">
        <v>1750</v>
      </c>
      <c r="F281" s="23">
        <v>0</v>
      </c>
      <c r="G281" s="19">
        <v>0</v>
      </c>
      <c r="H281" s="19">
        <v>0</v>
      </c>
      <c r="I281" s="19">
        <v>0</v>
      </c>
      <c r="J281" s="19">
        <v>0</v>
      </c>
      <c r="K281" s="24">
        <v>1750</v>
      </c>
      <c r="L281" s="19">
        <v>0</v>
      </c>
      <c r="M281" s="19">
        <v>0</v>
      </c>
      <c r="N281" s="19">
        <v>0</v>
      </c>
      <c r="O281" s="19"/>
      <c r="P281" s="19"/>
      <c r="Q281" s="19"/>
      <c r="R281" s="19"/>
      <c r="S281" s="30">
        <f t="shared" si="4"/>
        <v>0</v>
      </c>
      <c r="T281" s="19"/>
    </row>
    <row r="282" spans="1:20" ht="21.75" x14ac:dyDescent="0.2">
      <c r="A282" s="19"/>
      <c r="B282" s="20" t="s">
        <v>32</v>
      </c>
      <c r="C282" s="19"/>
      <c r="D282" s="21">
        <v>14440</v>
      </c>
      <c r="E282" s="22">
        <v>14440</v>
      </c>
      <c r="F282" s="23">
        <v>0</v>
      </c>
      <c r="G282" s="19">
        <v>0</v>
      </c>
      <c r="H282" s="19">
        <v>0</v>
      </c>
      <c r="I282" s="19">
        <v>0</v>
      </c>
      <c r="J282" s="19">
        <v>0</v>
      </c>
      <c r="K282" s="24">
        <v>14440</v>
      </c>
      <c r="L282" s="19">
        <v>0</v>
      </c>
      <c r="M282" s="19">
        <v>0</v>
      </c>
      <c r="N282" s="19">
        <v>0</v>
      </c>
      <c r="O282" s="19"/>
      <c r="P282" s="19"/>
      <c r="Q282" s="19"/>
      <c r="R282" s="19"/>
      <c r="S282" s="30">
        <f t="shared" si="4"/>
        <v>0</v>
      </c>
      <c r="T282" s="19"/>
    </row>
    <row r="283" spans="1:20" ht="21.75" x14ac:dyDescent="0.2">
      <c r="A283" s="19"/>
      <c r="B283" s="20" t="s">
        <v>37</v>
      </c>
      <c r="C283" s="19"/>
      <c r="D283" s="19">
        <v>810</v>
      </c>
      <c r="E283" s="23">
        <v>810</v>
      </c>
      <c r="F283" s="23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810</v>
      </c>
      <c r="L283" s="19">
        <v>0</v>
      </c>
      <c r="M283" s="19">
        <v>0</v>
      </c>
      <c r="N283" s="19">
        <v>0</v>
      </c>
      <c r="O283" s="19"/>
      <c r="P283" s="19"/>
      <c r="Q283" s="19"/>
      <c r="R283" s="19"/>
      <c r="S283" s="30">
        <f t="shared" si="4"/>
        <v>0</v>
      </c>
      <c r="T283" s="19"/>
    </row>
    <row r="284" spans="1:20" ht="43.5" x14ac:dyDescent="0.2">
      <c r="A284" s="6" t="s">
        <v>283</v>
      </c>
      <c r="B284" s="6" t="s">
        <v>282</v>
      </c>
      <c r="C284" s="6" t="s">
        <v>278</v>
      </c>
      <c r="D284" s="7">
        <v>513396</v>
      </c>
      <c r="E284" s="8">
        <v>326823</v>
      </c>
      <c r="F284" s="8">
        <v>186573</v>
      </c>
      <c r="G284" s="8">
        <v>37519</v>
      </c>
      <c r="H284" s="8">
        <v>49172</v>
      </c>
      <c r="I284" s="8">
        <v>41101</v>
      </c>
      <c r="J284" s="8">
        <v>45702</v>
      </c>
      <c r="K284" s="8">
        <v>37994</v>
      </c>
      <c r="L284" s="8">
        <v>41490</v>
      </c>
      <c r="M284" s="8">
        <v>36976</v>
      </c>
      <c r="N284" s="8">
        <v>36870</v>
      </c>
      <c r="O284" s="9"/>
      <c r="P284" s="9"/>
      <c r="Q284" s="9"/>
      <c r="R284" s="9"/>
      <c r="S284" s="31">
        <f t="shared" si="4"/>
        <v>186572</v>
      </c>
      <c r="T284" s="6" t="s">
        <v>281</v>
      </c>
    </row>
    <row r="285" spans="1:20" ht="43.5" x14ac:dyDescent="0.2">
      <c r="A285" s="10" t="s">
        <v>280</v>
      </c>
      <c r="B285" s="11" t="s">
        <v>279</v>
      </c>
      <c r="C285" s="11" t="s">
        <v>278</v>
      </c>
      <c r="D285" s="12">
        <v>513396</v>
      </c>
      <c r="E285" s="13">
        <v>326823</v>
      </c>
      <c r="F285" s="13">
        <v>186573</v>
      </c>
      <c r="G285" s="13">
        <v>37519</v>
      </c>
      <c r="H285" s="13">
        <v>49172</v>
      </c>
      <c r="I285" s="13">
        <v>41101</v>
      </c>
      <c r="J285" s="13">
        <v>45702</v>
      </c>
      <c r="K285" s="13">
        <v>37994</v>
      </c>
      <c r="L285" s="13">
        <v>41490</v>
      </c>
      <c r="M285" s="13">
        <v>36976</v>
      </c>
      <c r="N285" s="13">
        <v>36870</v>
      </c>
      <c r="O285" s="14"/>
      <c r="P285" s="14"/>
      <c r="Q285" s="14"/>
      <c r="R285" s="14"/>
      <c r="S285" s="28">
        <f t="shared" si="4"/>
        <v>186572</v>
      </c>
      <c r="T285" s="14"/>
    </row>
    <row r="286" spans="1:20" ht="21.75" x14ac:dyDescent="0.2">
      <c r="A286" s="15"/>
      <c r="B286" s="16" t="s">
        <v>271</v>
      </c>
      <c r="C286" s="15"/>
      <c r="D286" s="17">
        <v>441408</v>
      </c>
      <c r="E286" s="18">
        <v>291305</v>
      </c>
      <c r="F286" s="18">
        <v>150103</v>
      </c>
      <c r="G286" s="18">
        <v>35763</v>
      </c>
      <c r="H286" s="18">
        <v>35763</v>
      </c>
      <c r="I286" s="18">
        <v>38702</v>
      </c>
      <c r="J286" s="18">
        <v>36216</v>
      </c>
      <c r="K286" s="18">
        <v>36216</v>
      </c>
      <c r="L286" s="18">
        <v>36216</v>
      </c>
      <c r="M286" s="18">
        <v>36216</v>
      </c>
      <c r="N286" s="18">
        <v>36216</v>
      </c>
      <c r="O286" s="15"/>
      <c r="P286" s="15"/>
      <c r="Q286" s="15"/>
      <c r="R286" s="15"/>
      <c r="S286" s="29">
        <f t="shared" si="4"/>
        <v>150100</v>
      </c>
      <c r="T286" s="15"/>
    </row>
    <row r="287" spans="1:20" ht="21.75" x14ac:dyDescent="0.2">
      <c r="A287" s="19"/>
      <c r="B287" s="20" t="s">
        <v>270</v>
      </c>
      <c r="C287" s="19"/>
      <c r="D287" s="21">
        <v>441408</v>
      </c>
      <c r="E287" s="22">
        <v>291305</v>
      </c>
      <c r="F287" s="22">
        <v>150103</v>
      </c>
      <c r="G287" s="24">
        <v>35763</v>
      </c>
      <c r="H287" s="24">
        <v>35763</v>
      </c>
      <c r="I287" s="24">
        <v>38702</v>
      </c>
      <c r="J287" s="24">
        <v>36216</v>
      </c>
      <c r="K287" s="24">
        <v>36216</v>
      </c>
      <c r="L287" s="24">
        <v>36216</v>
      </c>
      <c r="M287" s="24">
        <v>36216</v>
      </c>
      <c r="N287" s="24">
        <v>36216</v>
      </c>
      <c r="O287" s="19"/>
      <c r="P287" s="19"/>
      <c r="Q287" s="19"/>
      <c r="R287" s="19"/>
      <c r="S287" s="30">
        <f t="shared" si="4"/>
        <v>150100</v>
      </c>
      <c r="T287" s="19"/>
    </row>
    <row r="288" spans="1:20" ht="21.75" x14ac:dyDescent="0.2">
      <c r="A288" s="15"/>
      <c r="B288" s="16" t="s">
        <v>31</v>
      </c>
      <c r="C288" s="15"/>
      <c r="D288" s="17">
        <v>71988</v>
      </c>
      <c r="E288" s="18">
        <v>35519</v>
      </c>
      <c r="F288" s="18">
        <v>36469</v>
      </c>
      <c r="G288" s="18">
        <v>1756</v>
      </c>
      <c r="H288" s="18">
        <v>13409</v>
      </c>
      <c r="I288" s="18">
        <v>2399</v>
      </c>
      <c r="J288" s="18">
        <v>9486</v>
      </c>
      <c r="K288" s="18">
        <v>1778</v>
      </c>
      <c r="L288" s="18">
        <v>5274</v>
      </c>
      <c r="M288" s="16">
        <v>761</v>
      </c>
      <c r="N288" s="16">
        <v>655</v>
      </c>
      <c r="O288" s="15"/>
      <c r="P288" s="15"/>
      <c r="Q288" s="15"/>
      <c r="R288" s="15"/>
      <c r="S288" s="29">
        <f t="shared" si="4"/>
        <v>36470</v>
      </c>
      <c r="T288" s="15"/>
    </row>
    <row r="289" spans="1:20" ht="21.75" x14ac:dyDescent="0.2">
      <c r="A289" s="19"/>
      <c r="B289" s="20" t="s">
        <v>32</v>
      </c>
      <c r="C289" s="19"/>
      <c r="D289" s="21">
        <v>22044</v>
      </c>
      <c r="E289" s="22">
        <v>9958</v>
      </c>
      <c r="F289" s="22">
        <v>12086</v>
      </c>
      <c r="G289" s="24">
        <v>1756</v>
      </c>
      <c r="H289" s="24">
        <v>1756</v>
      </c>
      <c r="I289" s="24">
        <v>1822</v>
      </c>
      <c r="J289" s="24">
        <v>1778</v>
      </c>
      <c r="K289" s="24">
        <v>1778</v>
      </c>
      <c r="L289" s="19">
        <v>356</v>
      </c>
      <c r="M289" s="19">
        <v>356</v>
      </c>
      <c r="N289" s="19">
        <v>356</v>
      </c>
      <c r="O289" s="19"/>
      <c r="P289" s="19"/>
      <c r="Q289" s="19"/>
      <c r="R289" s="19"/>
      <c r="S289" s="30">
        <f t="shared" si="4"/>
        <v>12086</v>
      </c>
      <c r="T289" s="19"/>
    </row>
    <row r="290" spans="1:20" ht="21.75" x14ac:dyDescent="0.2">
      <c r="A290" s="19"/>
      <c r="B290" s="20" t="s">
        <v>37</v>
      </c>
      <c r="C290" s="19"/>
      <c r="D290" s="21">
        <v>40944</v>
      </c>
      <c r="E290" s="22">
        <v>22543</v>
      </c>
      <c r="F290" s="22">
        <v>18401</v>
      </c>
      <c r="G290" s="19">
        <v>0</v>
      </c>
      <c r="H290" s="24">
        <v>11231</v>
      </c>
      <c r="I290" s="19">
        <v>0</v>
      </c>
      <c r="J290" s="24">
        <v>7240</v>
      </c>
      <c r="K290" s="19">
        <v>0</v>
      </c>
      <c r="L290" s="24">
        <v>4072</v>
      </c>
      <c r="M290" s="19">
        <v>0</v>
      </c>
      <c r="N290" s="19">
        <v>0</v>
      </c>
      <c r="O290" s="19"/>
      <c r="P290" s="19"/>
      <c r="Q290" s="19"/>
      <c r="R290" s="19"/>
      <c r="S290" s="30">
        <f t="shared" si="4"/>
        <v>18401</v>
      </c>
      <c r="T290" s="19"/>
    </row>
    <row r="291" spans="1:20" ht="21.75" x14ac:dyDescent="0.2">
      <c r="A291" s="19"/>
      <c r="B291" s="20" t="s">
        <v>269</v>
      </c>
      <c r="C291" s="19"/>
      <c r="D291" s="21">
        <v>9000</v>
      </c>
      <c r="E291" s="22">
        <v>3018</v>
      </c>
      <c r="F291" s="22">
        <v>5982</v>
      </c>
      <c r="G291" s="19">
        <v>0</v>
      </c>
      <c r="H291" s="19">
        <v>422</v>
      </c>
      <c r="I291" s="19">
        <v>577</v>
      </c>
      <c r="J291" s="19">
        <v>468</v>
      </c>
      <c r="K291" s="19">
        <v>0</v>
      </c>
      <c r="L291" s="19">
        <v>846</v>
      </c>
      <c r="M291" s="19">
        <v>405</v>
      </c>
      <c r="N291" s="19">
        <v>299</v>
      </c>
      <c r="O291" s="19"/>
      <c r="P291" s="19"/>
      <c r="Q291" s="19"/>
      <c r="R291" s="19"/>
      <c r="S291" s="30">
        <f t="shared" si="4"/>
        <v>5983</v>
      </c>
      <c r="T291" s="19"/>
    </row>
    <row r="292" spans="1:20" ht="21.75" x14ac:dyDescent="0.2">
      <c r="A292" s="6" t="s">
        <v>277</v>
      </c>
      <c r="B292" s="6" t="s">
        <v>276</v>
      </c>
      <c r="C292" s="6" t="s">
        <v>272</v>
      </c>
      <c r="D292" s="7">
        <v>405600</v>
      </c>
      <c r="E292" s="8">
        <v>227580</v>
      </c>
      <c r="F292" s="8">
        <v>178020</v>
      </c>
      <c r="G292" s="8">
        <v>28524</v>
      </c>
      <c r="H292" s="8">
        <v>28524</v>
      </c>
      <c r="I292" s="8">
        <v>30472</v>
      </c>
      <c r="J292" s="8">
        <v>28649</v>
      </c>
      <c r="K292" s="8">
        <v>28649</v>
      </c>
      <c r="L292" s="8">
        <v>27587</v>
      </c>
      <c r="M292" s="8">
        <v>27587</v>
      </c>
      <c r="N292" s="8">
        <v>27587</v>
      </c>
      <c r="O292" s="9"/>
      <c r="P292" s="9"/>
      <c r="Q292" s="9"/>
      <c r="R292" s="9"/>
      <c r="S292" s="31">
        <f t="shared" si="4"/>
        <v>178021</v>
      </c>
      <c r="T292" s="6" t="s">
        <v>275</v>
      </c>
    </row>
    <row r="293" spans="1:20" ht="87" x14ac:dyDescent="0.2">
      <c r="A293" s="10" t="s">
        <v>274</v>
      </c>
      <c r="B293" s="11" t="s">
        <v>273</v>
      </c>
      <c r="C293" s="11" t="s">
        <v>272</v>
      </c>
      <c r="D293" s="12">
        <v>405600</v>
      </c>
      <c r="E293" s="13">
        <v>227580</v>
      </c>
      <c r="F293" s="13">
        <v>178020</v>
      </c>
      <c r="G293" s="13">
        <v>28524</v>
      </c>
      <c r="H293" s="13">
        <v>28524</v>
      </c>
      <c r="I293" s="13">
        <v>30472</v>
      </c>
      <c r="J293" s="13">
        <v>28649</v>
      </c>
      <c r="K293" s="13">
        <v>28649</v>
      </c>
      <c r="L293" s="13">
        <v>27587</v>
      </c>
      <c r="M293" s="13">
        <v>27587</v>
      </c>
      <c r="N293" s="13">
        <v>27587</v>
      </c>
      <c r="O293" s="14"/>
      <c r="P293" s="14"/>
      <c r="Q293" s="14"/>
      <c r="R293" s="14"/>
      <c r="S293" s="28">
        <f t="shared" si="4"/>
        <v>178021</v>
      </c>
      <c r="T293" s="14"/>
    </row>
    <row r="294" spans="1:20" ht="21.75" x14ac:dyDescent="0.2">
      <c r="A294" s="15"/>
      <c r="B294" s="16" t="s">
        <v>271</v>
      </c>
      <c r="C294" s="15"/>
      <c r="D294" s="17">
        <v>338712</v>
      </c>
      <c r="E294" s="18">
        <v>220140</v>
      </c>
      <c r="F294" s="18">
        <v>118572</v>
      </c>
      <c r="G294" s="18">
        <v>27200</v>
      </c>
      <c r="H294" s="18">
        <v>27200</v>
      </c>
      <c r="I294" s="18">
        <v>29134</v>
      </c>
      <c r="J294" s="18">
        <v>27321</v>
      </c>
      <c r="K294" s="18">
        <v>27321</v>
      </c>
      <c r="L294" s="18">
        <v>27321</v>
      </c>
      <c r="M294" s="18">
        <v>27321</v>
      </c>
      <c r="N294" s="18">
        <v>27321</v>
      </c>
      <c r="O294" s="15"/>
      <c r="P294" s="15"/>
      <c r="Q294" s="15"/>
      <c r="R294" s="15"/>
      <c r="S294" s="29">
        <f t="shared" si="4"/>
        <v>118573</v>
      </c>
      <c r="T294" s="15"/>
    </row>
    <row r="295" spans="1:20" ht="21.75" x14ac:dyDescent="0.2">
      <c r="A295" s="19"/>
      <c r="B295" s="20" t="s">
        <v>270</v>
      </c>
      <c r="C295" s="19"/>
      <c r="D295" s="21">
        <v>338712</v>
      </c>
      <c r="E295" s="22">
        <v>220140</v>
      </c>
      <c r="F295" s="22">
        <v>118572</v>
      </c>
      <c r="G295" s="24">
        <v>27200</v>
      </c>
      <c r="H295" s="24">
        <v>27200</v>
      </c>
      <c r="I295" s="24">
        <v>29134</v>
      </c>
      <c r="J295" s="24">
        <v>27321</v>
      </c>
      <c r="K295" s="24">
        <v>27321</v>
      </c>
      <c r="L295" s="24">
        <v>27321</v>
      </c>
      <c r="M295" s="24">
        <v>27321</v>
      </c>
      <c r="N295" s="24">
        <v>27321</v>
      </c>
      <c r="O295" s="19"/>
      <c r="P295" s="19"/>
      <c r="Q295" s="19"/>
      <c r="R295" s="19"/>
      <c r="S295" s="30">
        <f t="shared" si="4"/>
        <v>118573</v>
      </c>
      <c r="T295" s="19"/>
    </row>
    <row r="296" spans="1:20" ht="21.75" x14ac:dyDescent="0.2">
      <c r="A296" s="15"/>
      <c r="B296" s="16" t="s">
        <v>31</v>
      </c>
      <c r="C296" s="15"/>
      <c r="D296" s="17">
        <v>66888</v>
      </c>
      <c r="E296" s="18">
        <v>7440</v>
      </c>
      <c r="F296" s="18">
        <v>59448</v>
      </c>
      <c r="G296" s="18">
        <v>1324</v>
      </c>
      <c r="H296" s="18">
        <v>1324</v>
      </c>
      <c r="I296" s="18">
        <v>1338</v>
      </c>
      <c r="J296" s="18">
        <v>1328</v>
      </c>
      <c r="K296" s="18">
        <v>1328</v>
      </c>
      <c r="L296" s="16">
        <v>266</v>
      </c>
      <c r="M296" s="16">
        <v>266</v>
      </c>
      <c r="N296" s="16">
        <v>266</v>
      </c>
      <c r="O296" s="15"/>
      <c r="P296" s="15"/>
      <c r="Q296" s="15"/>
      <c r="R296" s="15"/>
      <c r="S296" s="29">
        <f t="shared" si="4"/>
        <v>59448</v>
      </c>
      <c r="T296" s="15"/>
    </row>
    <row r="297" spans="1:20" ht="21.75" x14ac:dyDescent="0.2">
      <c r="A297" s="19"/>
      <c r="B297" s="20" t="s">
        <v>32</v>
      </c>
      <c r="C297" s="19"/>
      <c r="D297" s="21">
        <v>31240</v>
      </c>
      <c r="E297" s="22">
        <v>7440</v>
      </c>
      <c r="F297" s="22">
        <v>23800</v>
      </c>
      <c r="G297" s="24">
        <v>1324</v>
      </c>
      <c r="H297" s="24">
        <v>1324</v>
      </c>
      <c r="I297" s="24">
        <v>1338</v>
      </c>
      <c r="J297" s="24">
        <v>1328</v>
      </c>
      <c r="K297" s="24">
        <v>1328</v>
      </c>
      <c r="L297" s="19">
        <v>266</v>
      </c>
      <c r="M297" s="19">
        <v>266</v>
      </c>
      <c r="N297" s="19">
        <v>266</v>
      </c>
      <c r="O297" s="19"/>
      <c r="P297" s="19"/>
      <c r="Q297" s="19"/>
      <c r="R297" s="19"/>
      <c r="S297" s="30">
        <f t="shared" si="4"/>
        <v>23800</v>
      </c>
      <c r="T297" s="19"/>
    </row>
    <row r="298" spans="1:20" ht="21.75" x14ac:dyDescent="0.2">
      <c r="A298" s="19"/>
      <c r="B298" s="20" t="s">
        <v>37</v>
      </c>
      <c r="C298" s="19"/>
      <c r="D298" s="21">
        <v>30848</v>
      </c>
      <c r="E298" s="23">
        <v>0</v>
      </c>
      <c r="F298" s="22">
        <v>30848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/>
      <c r="P298" s="19"/>
      <c r="Q298" s="19"/>
      <c r="R298" s="19"/>
      <c r="S298" s="30">
        <f t="shared" si="4"/>
        <v>30848</v>
      </c>
      <c r="T298" s="19"/>
    </row>
    <row r="299" spans="1:20" ht="21.75" x14ac:dyDescent="0.2">
      <c r="A299" s="19"/>
      <c r="B299" s="20" t="s">
        <v>269</v>
      </c>
      <c r="C299" s="19"/>
      <c r="D299" s="21">
        <v>4800</v>
      </c>
      <c r="E299" s="23">
        <v>0</v>
      </c>
      <c r="F299" s="22">
        <v>4800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/>
      <c r="P299" s="19"/>
      <c r="Q299" s="19"/>
      <c r="R299" s="19"/>
      <c r="S299" s="30">
        <f t="shared" si="4"/>
        <v>4800</v>
      </c>
      <c r="T299" s="19"/>
    </row>
    <row r="300" spans="1:20" ht="21.75" x14ac:dyDescent="0.2">
      <c r="A300" s="25" t="s">
        <v>264</v>
      </c>
      <c r="B300" s="25"/>
      <c r="C300" s="25"/>
      <c r="D300" s="26">
        <v>3574876</v>
      </c>
      <c r="E300" s="26">
        <v>1583129</v>
      </c>
      <c r="F300" s="26">
        <v>1991747</v>
      </c>
      <c r="G300" s="26">
        <v>108063</v>
      </c>
      <c r="H300" s="26">
        <v>171160</v>
      </c>
      <c r="I300" s="26">
        <v>332943</v>
      </c>
      <c r="J300" s="26">
        <v>336589</v>
      </c>
      <c r="K300" s="26">
        <v>189158</v>
      </c>
      <c r="L300" s="26">
        <v>153423</v>
      </c>
      <c r="M300" s="26">
        <v>110171</v>
      </c>
      <c r="N300" s="26">
        <v>169423</v>
      </c>
      <c r="O300" s="25"/>
      <c r="P300" s="25"/>
      <c r="Q300" s="25"/>
      <c r="R300" s="25"/>
      <c r="S300" s="32">
        <f t="shared" si="4"/>
        <v>2003946</v>
      </c>
      <c r="T300" s="25"/>
    </row>
    <row r="301" spans="1:20" x14ac:dyDescent="0.2">
      <c r="A301" s="27" t="s">
        <v>265</v>
      </c>
    </row>
    <row r="302" spans="1:20" x14ac:dyDescent="0.2">
      <c r="A302" s="27" t="s">
        <v>266</v>
      </c>
    </row>
    <row r="303" spans="1:20" x14ac:dyDescent="0.2">
      <c r="A303" s="27" t="s">
        <v>267</v>
      </c>
    </row>
    <row r="304" spans="1:20" x14ac:dyDescent="0.2">
      <c r="A304" s="27" t="s">
        <v>268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paperSize="9" scale="64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คณะวิทยาศาสตร์และเทคโนโลยี
 เบิกจ่าย (หน่วยงาน) ณ 10 มิถุนายน 2563</oddHeader>
  </headerFooter>
  <rowBreaks count="9" manualBreakCount="9">
    <brk id="29" max="16383" man="1"/>
    <brk id="50" max="16383" man="1"/>
    <brk id="70" max="16383" man="1"/>
    <brk id="92" max="16383" man="1"/>
    <brk id="116" max="16383" man="1"/>
    <brk id="168" max="16383" man="1"/>
    <brk id="190" max="16383" man="1"/>
    <brk id="265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TONPLAN</cp:lastModifiedBy>
  <cp:lastPrinted>2020-06-12T02:02:55Z</cp:lastPrinted>
  <dcterms:created xsi:type="dcterms:W3CDTF">2020-06-10T09:08:54Z</dcterms:created>
  <dcterms:modified xsi:type="dcterms:W3CDTF">2020-06-12T02:03:01Z</dcterms:modified>
</cp:coreProperties>
</file>