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งานงบประมาณ\ปีงบประมาณ 2563\แบบฟอร์มปรับแผนการใช้จายงบประมาณ\"/>
    </mc:Choice>
  </mc:AlternateContent>
  <bookViews>
    <workbookView xWindow="0" yWindow="0" windowWidth="28800" windowHeight="12360" activeTab="1"/>
  </bookViews>
  <sheets>
    <sheet name="แผ่นดิน" sheetId="1" r:id="rId1"/>
    <sheet name="เงินรายได้" sheetId="2" r:id="rId2"/>
  </sheets>
  <definedNames>
    <definedName name="_xlnm.Print_Titles" localSheetId="1">เงินรายได้!$1:$3</definedName>
    <definedName name="_xlnm.Print_Titles" localSheetId="0">แผ่นดิน!$1:$3</definedName>
  </definedNames>
  <calcPr calcId="162913"/>
</workbook>
</file>

<file path=xl/calcChain.xml><?xml version="1.0" encoding="utf-8"?>
<calcChain xmlns="http://schemas.openxmlformats.org/spreadsheetml/2006/main">
  <c r="S4" i="2" l="1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9" i="1"/>
  <c r="S8" i="1"/>
  <c r="S7" i="1"/>
  <c r="S6" i="1"/>
  <c r="S5" i="1"/>
  <c r="S4" i="1"/>
</calcChain>
</file>

<file path=xl/sharedStrings.xml><?xml version="1.0" encoding="utf-8"?>
<sst xmlns="http://schemas.openxmlformats.org/spreadsheetml/2006/main" count="616" uniqueCount="266">
  <si>
    <t>รหัสโครงการ/กิจกรรม</t>
  </si>
  <si>
    <t>รายการโครงการ/กิจกรรม/หมวดรายจ่าย</t>
  </si>
  <si>
    <t>ผู้รับผิดชอบ</t>
  </si>
  <si>
    <t>งบประมาณ</t>
  </si>
  <si>
    <t>เบิกจ่ายทั้งสิ้น</t>
  </si>
  <si>
    <t>คงเหลือ</t>
  </si>
  <si>
    <t>ไตรมาส 1</t>
  </si>
  <si>
    <t>ไตรมาส 2</t>
  </si>
  <si>
    <t>ไตรมาส 3</t>
  </si>
  <si>
    <t>ไตรมาส 4</t>
  </si>
  <si>
    <t>ตัวเช็ค</t>
  </si>
  <si>
    <t>งาน/สาขาวิชา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</si>
  <si>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</si>
  <si>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</si>
  <si>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</si>
  <si>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</si>
  <si>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</si>
  <si>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</si>
  <si>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</si>
  <si>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</si>
  <si>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</si>
  <si>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</si>
  <si>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</si>
  <si>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</si>
  <si>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แผน</t>
  </si>
  <si>
    <t>63A55210คบว01W01</t>
  </si>
  <si>
    <t>โครงการงานประกันคุณภาพการศึกษา (บัณฑิตวิทยาลัย)</t>
  </si>
  <si>
    <t>นายภคพล คติวัฒน์</t>
  </si>
  <si>
    <t>งานบริหารทั่วไป</t>
  </si>
  <si>
    <t>63A55210คบว01W01A01</t>
  </si>
  <si>
    <t xml:space="preserve">กิจกรรมประชุมเชิงปฏิบัติการให้ความรู้พื้นฐานด้านการประกันคุณภาพการศึกษา </t>
  </si>
  <si>
    <t>งบอุดหนุน</t>
  </si>
  <si>
    <t>ค่าตอบแทน/งบอุดหนุน</t>
  </si>
  <si>
    <t>ค่าใช้สอย/งบอุดหนุน</t>
  </si>
  <si>
    <t>รวมเงินทั้งสิ้น</t>
  </si>
  <si>
    <t>*** หมายเหตุ แผนการใช้จ่ายงบประมาณเดือน ตุลาคม - พฤษภาคม ได้มาจากการยกยอดผลเบิกจ่ายของแต่ละเดือนมาเป็นแผนการใช้จ่าย</t>
  </si>
  <si>
    <t xml:space="preserve">*** ให้ผู้รับผิดชอบกิจกรรมโครงการ ดำเนินการ นำยอดคงเหลือจากการเบิกจ่าย ไปวางแผนการใช้จ่ายใน เดือน มิถุนายน - กันยายน </t>
  </si>
  <si>
    <t>*** ช่อง "ตัวเช็คแผน" จะต้องเท่ากับ 0 และแผนการใช้จ่ายจะต้องเป็นจำนวนเต็ม ต้องไม่มีทศนิยม</t>
  </si>
  <si>
    <t>*** กรณีหมวดงบอุดหนุน ถั่วเฉลี่ย จะบางรายการที่ติดลบ ให้ดำเนินวางแผนการใช้จริงมาลงตามหมวดรายจ่ายมาเลย เดี๋ยวระบบจะดำเนินการปรับให้อัตโนมัติ</t>
  </si>
  <si>
    <t>ค่าตอบแทน/งบสรก.</t>
  </si>
  <si>
    <t>งบดำเนินงาน</t>
  </si>
  <si>
    <t>นางสาวอรุณรัตน์ คำแหงพล</t>
  </si>
  <si>
    <t xml:space="preserve">กิจกรรมอุดหนุนนักศึกษาใหม่ ภาคเรียนที่ 1/2563 สาขาวิชาการสอนวิทยาศาสตร์ </t>
  </si>
  <si>
    <t>63P55209คบว24W01P02</t>
  </si>
  <si>
    <t>ค่าวัสดุ/งบสรก.</t>
  </si>
  <si>
    <t>ค่าใช้สอย/งบสรก.</t>
  </si>
  <si>
    <t>ค่าจ้างลูกจ้างสัญญาจ้าง</t>
  </si>
  <si>
    <t>งบบุคลากร</t>
  </si>
  <si>
    <t xml:space="preserve">กิจกรรมโครงการบริหารจัดการสาขาวิชาการสอนวิทยาศาสตร์ </t>
  </si>
  <si>
    <t>63P55209คบว24W01P01</t>
  </si>
  <si>
    <t>สาขาวิชาการสอนวิทยาศาสตร์ ป.โท</t>
  </si>
  <si>
    <t>โครงการบริหารจัดการสาขาวิชาการสอนวิทยาศาสตร์</t>
  </si>
  <si>
    <t>63P55209คบว24W01</t>
  </si>
  <si>
    <t>รองศาสตราจารย์ ดร.วาโร เพ็งสวัสดิ์</t>
  </si>
  <si>
    <t xml:space="preserve">กิจกรรมโครงการบริหารจัดการ สาขาวิชาการบริหารและพัฒนาการศึกษา (ป.โท) </t>
  </si>
  <si>
    <t>63P55209คบว23W02P01</t>
  </si>
  <si>
    <t>สาขาวิชาการบริหารและพัฒนาการศึกษา (ป.โท)</t>
  </si>
  <si>
    <t>โครงการบริหารจัดการ สาขาวิชาการบริหารและพัฒนาการศึกษา (ป.โท)</t>
  </si>
  <si>
    <t>63P55209คบว23W02</t>
  </si>
  <si>
    <t xml:space="preserve">กิจกรรมอุดหนุนนักศึกษาใหม่ ภาคเรียนที่ 1/2563 สาขาวิชาการบริหารและพัฒนาการศึกษา (ป.โท) </t>
  </si>
  <si>
    <t>63P55209คบว23W01P02</t>
  </si>
  <si>
    <t xml:space="preserve">กิจกรรมโครงการจัดการเรียนการสอน สาขาวิชาการบริหารและพัฒนาการศึกษา (ป.โท) </t>
  </si>
  <si>
    <t>63P55209คบว23W01P01</t>
  </si>
  <si>
    <t>โครงการจัดการเรียนการสอน สาขาวิชาการบริหารและพัฒนาการศึกษา (ป.โท)</t>
  </si>
  <si>
    <t>63P55209คบว23W01</t>
  </si>
  <si>
    <t>ผู้ช่วยศาสตราจารย์ ดร.สมบูรณ์ ชาวชายโขง</t>
  </si>
  <si>
    <t xml:space="preserve">กิจกรรมอุดหนุนนักศึกษาใหม่ ภาคเรียนที่ 1/2563 สาขาวิชาเทคโนโลยีและการจัดการสารสนเทศดิจิทัล </t>
  </si>
  <si>
    <t>63P55107คบว22W01P05</t>
  </si>
  <si>
    <t xml:space="preserve">กิจกรรมการสอบเค้าโครง/วิทยานิพนธ์ </t>
  </si>
  <si>
    <t>63P55107คบว22W01P04</t>
  </si>
  <si>
    <t xml:space="preserve">กิจกรรมสมทบลูกจ้างรายเดือน </t>
  </si>
  <si>
    <t>63P55107คบว22W01P03</t>
  </si>
  <si>
    <t xml:space="preserve">กิจกรรมจัดการเรียนการสอนด้านวิทยาศาสตร์และเทคโนโลยี </t>
  </si>
  <si>
    <t>63P55107คบว22W01P02</t>
  </si>
  <si>
    <t xml:space="preserve">กิจกรรมการจ้างลูกจ้างรายเดือน </t>
  </si>
  <si>
    <t>63P55107คบว22W01P01</t>
  </si>
  <si>
    <t>สาขาวิชาเทคโนโลยีและการจัดการสารสนเทศดิจิทัล (ป.โท)</t>
  </si>
  <si>
    <t>โครงการจัดกิจกรรมการเรียนและส่งเสริมศักยภาพของนักศึกษาระดับบัณฑิตศึกษา สาขาวิชาเทคโนโลยีและการจัดการสารสนเทศดิจิทัล</t>
  </si>
  <si>
    <t>63P55107คบว22W01</t>
  </si>
  <si>
    <t>รองศาสตราจารย์ ดร.จิตติ กิตติเลิศไพศาล</t>
  </si>
  <si>
    <t xml:space="preserve">กิจกรรมเงินอุดหนุนนักศึกษาใหม่ ภาคเรียนที่ 1/2563 สาขาวิชาการบริหารการพัฒนา </t>
  </si>
  <si>
    <t>63P55209คบว21W01P02</t>
  </si>
  <si>
    <t xml:space="preserve">กิจกรรมจัดการเรียนการสอน สาขาวิชาการบริหารการพัฒนา </t>
  </si>
  <si>
    <t>63P55209คบว21W01P01</t>
  </si>
  <si>
    <t>สาขาวิชาการบริหารการพัฒนา ป.เอก</t>
  </si>
  <si>
    <t>โครงการจัดการเรียนการสอน สาขาวิชาการบริหารการพัฒนา</t>
  </si>
  <si>
    <t>63P55209คบว21W01</t>
  </si>
  <si>
    <t>รองศาสตราจารย์ ดร.ทศวรรษ สีตะวัน</t>
  </si>
  <si>
    <t xml:space="preserve">กิจกรรมเงินอุดหนุนนักศึกษาใหม่ ภาคเรียนที่ 1/2563 สาขาวิชาฟิสิกส์ (ป.เอก) </t>
  </si>
  <si>
    <t>63P55107คบว20W01P02</t>
  </si>
  <si>
    <t xml:space="preserve">กิจกรรมโครงการบริหารและจัดการเรียนการสอน สาขาวิชาฟิสิกส์ (ป.เอก) </t>
  </si>
  <si>
    <t>63P55107คบว20W01P01</t>
  </si>
  <si>
    <t>สาขาวิชาฟิสิกส์ (ป.เอก)</t>
  </si>
  <si>
    <t>โครงการบริหารและจัดการเรียนการสอน สาขาวิชาฟิสิกส์ (ป.เอก)</t>
  </si>
  <si>
    <t>63P55107คบว20W01</t>
  </si>
  <si>
    <t>ดร.อุษา ปราบหงษ์</t>
  </si>
  <si>
    <t xml:space="preserve">กิจกรรมเงินอุดหนุนนักศึกษาใหม่ ภาคเรียนที่ 1/2563 ระดับปริญญาโท </t>
  </si>
  <si>
    <t>63P55209คบว19W01P07</t>
  </si>
  <si>
    <t>รองศาสตราจารย์ ดร.สำราญ กำจัดภัย</t>
  </si>
  <si>
    <t xml:space="preserve">กิจกรรมเงินอุดหนุนนักศึกษาใหม่ ภาคเรียนที่ 1/2563 ระดับปริญญาเอก </t>
  </si>
  <si>
    <t>63P55209คบว19W01P06</t>
  </si>
  <si>
    <t xml:space="preserve">กิจกรรมศึกษาดูงานภายในประเทศ </t>
  </si>
  <si>
    <t>63P55209คบว19W01P05</t>
  </si>
  <si>
    <t>ค่าสาธารณูปโภค/งบสรก.</t>
  </si>
  <si>
    <t xml:space="preserve">กิจกรรมบริหารจัดการ ระดับปริญญาโท </t>
  </si>
  <si>
    <t>63P55209คบว19W01P04</t>
  </si>
  <si>
    <t xml:space="preserve">กิจกรรมบริหารจัดการ ระดับปริญญาเอก </t>
  </si>
  <si>
    <t>63P55209คบว19W01P03</t>
  </si>
  <si>
    <t xml:space="preserve">กิจกรรมการจัดการเรียนการสอน ระดับปริญญาโท </t>
  </si>
  <si>
    <t>63P55209คบว19W01P02</t>
  </si>
  <si>
    <t xml:space="preserve">กิจกรรมการจัดการเรียนการสอน ระดับปริญญาเอก </t>
  </si>
  <si>
    <t>63P55209คบว19W01P01</t>
  </si>
  <si>
    <t>สาขาวิชาวิจัยหลักสูตรและการสอน ป.เอก</t>
  </si>
  <si>
    <t>โครงการส่งเสริมการจัดการเรียนการสอนและการบริหารจัดการ สาขาวิชาวิจัยหลักสูตรและการสอน</t>
  </si>
  <si>
    <t>63P55209คบว19W01</t>
  </si>
  <si>
    <t xml:space="preserve">กิจกรรมโครงการจัดการเรียนการสอนหลักสูตรประกาศนียบัตรบัณฑิต สาขาวิชาชีพครู </t>
  </si>
  <si>
    <t>63P55209คบว15W02P01</t>
  </si>
  <si>
    <t>หลักสูตรประกาศนียบัตรบัณฑิต สาขาวิชาชีพครู</t>
  </si>
  <si>
    <t xml:space="preserve">โครงการจัดการเรียนการสอนหลักสูตรประกาศนียบัตรบัณฑิต สาขาวิชาชีพครู </t>
  </si>
  <si>
    <t>63P55209คบว15W02</t>
  </si>
  <si>
    <t xml:space="preserve">กิจกรรมโครงการบริหารจัดการศึกษาหลักสูตรประกาศนียบัตรบัณฑิต สาขาวิชาชีพครู </t>
  </si>
  <si>
    <t>63P55209คบว15W01P01</t>
  </si>
  <si>
    <t>โครงการบริหารจัดการหลักสูตรประกาศนียบัตรบัณฑิต สาขาวิชาชีพครู</t>
  </si>
  <si>
    <t>63P55209คบว15W01</t>
  </si>
  <si>
    <t>ผู้ช่วยศาสตราจารย์ ดร.มารศรี กลางประพันธ์</t>
  </si>
  <si>
    <t xml:space="preserve">กิจกรรมอุดหนุนนักศึกษาใหม่ ภาคเรียนที่ 1/2563 สาขาวิชาการวิจัยและพัฒนาการศึกษา </t>
  </si>
  <si>
    <t>63P55209คบว14W01P03</t>
  </si>
  <si>
    <t xml:space="preserve">กิจกรรมการพัฒนาเค้าโครงวิทยานิพนธ์ สาขาวิชาการวิจัยและพัฒนาการศึกษา </t>
  </si>
  <si>
    <t>63P55209คบว14W01P02</t>
  </si>
  <si>
    <t xml:space="preserve">กิจกรรมพัฒนาการเรียนการสอน </t>
  </si>
  <si>
    <t>63P55209คบว14W01P01</t>
  </si>
  <si>
    <t>สาขาวิชาการวิจัยและพัฒนาการศึกษา (ป.โท)</t>
  </si>
  <si>
    <t>โครงการจัดการเรียนการสอน สาขาวิชาการวิจัยและพัฒนาการศึกษา</t>
  </si>
  <si>
    <t>63P55209คบว14W01</t>
  </si>
  <si>
    <t xml:space="preserve">กิจกรรมเงินอุดหนุนนักศึกษาใหม่ ภาคเรียนที่ 1/2563 สาขาวิชาฟิสิกส์ (ป.โท) </t>
  </si>
  <si>
    <t>63P55107คบว12W01P02</t>
  </si>
  <si>
    <t xml:space="preserve">กิจกรรมบริหารและจัดการเรียนการสอน สาขาวิชาฟิสิกส์ (ป.โท) </t>
  </si>
  <si>
    <t>63P55107คบว12W01P01</t>
  </si>
  <si>
    <t>สาขาวิชาฟิสิกส์ (ป.โท)</t>
  </si>
  <si>
    <t>โครงการบริหารและจัดการเรียนการสอน สาขาวิชาฟิสิกส์ (ป.โท)</t>
  </si>
  <si>
    <t>63P55107คบว12W01</t>
  </si>
  <si>
    <t>ดร.พรเทพ เสถียรนพเก้า</t>
  </si>
  <si>
    <t xml:space="preserve">กิจกรรมโครงการอุดหนุนการจัดทำวิทยานิพนธ์ สาขาวิชาการบริหารและพัฒนาการศึกษา (ป.เอก) </t>
  </si>
  <si>
    <t>63P55209คบว10W03P01</t>
  </si>
  <si>
    <t>สาขาวิชาการบริหารและพัฒนาการศึกษา (ป.เอก)</t>
  </si>
  <si>
    <t>นางสาวชุลีพร ลาภจิตร</t>
  </si>
  <si>
    <t>โครงการอุดหนุนการจัดทำวิทยานิพนธ์ สาขาวิชาการบริหารและพัฒนาการศึกษา (ป.เอก)</t>
  </si>
  <si>
    <t>63P55209คบว10W03</t>
  </si>
  <si>
    <t xml:space="preserve">กิจกรรมโครงการบริหารจัดการศึกษา สาขาวิชาการบริหารและพัฒนาการศึกษา (ป.เอก) </t>
  </si>
  <si>
    <t>63P55209คบว10W02P01</t>
  </si>
  <si>
    <t>โครงการบริหารจัดการศึกษา สาขาวิชาการบริหารและพัฒนาการศึกษา (ป.เอก)</t>
  </si>
  <si>
    <t>63P55209คบว10W02</t>
  </si>
  <si>
    <t xml:space="preserve">กิจกรรมอุดหนุนนักศึกษาใหม่ ปีการศึกษา 1/2563 สาขาวิชาการบริหารและพัฒนาการศึกษา (ป.เอก) </t>
  </si>
  <si>
    <t>63P55209คบว10W01P02</t>
  </si>
  <si>
    <t xml:space="preserve">กิจกรรมจัดการเรียนการสอน </t>
  </si>
  <si>
    <t>63P55209คบว10W01P01</t>
  </si>
  <si>
    <t>โครงการจัดการเรียนการสอน สาขาวิชาการบริหารและพัฒนาการศึกษา (ป.เอก)</t>
  </si>
  <si>
    <t>63P55209คบว10W01</t>
  </si>
  <si>
    <t>ดร.ชาติชัย อุดมกิจมงคล</t>
  </si>
  <si>
    <t xml:space="preserve">กิจกรรมอุดหนุนนักศึกษาใหม่ ภาคเรียนที่ 1/2563 สาขาวิชารัฐประศาสนศาสตร์ </t>
  </si>
  <si>
    <t>63P55209คบว07W01P02</t>
  </si>
  <si>
    <t xml:space="preserve">กิจกรรมจัดการเรียนการสอน สาขาวิชารัฐประศาสนศาสตร์ </t>
  </si>
  <si>
    <t>63P55209คบว07W01P01</t>
  </si>
  <si>
    <t>สาขาวิชารัฐประศาสนศาสตร์ (ป.โท)</t>
  </si>
  <si>
    <t>โครงการจัดการเรียนการสอน สาขาวิชารัฐประศาสนศาสตร์</t>
  </si>
  <si>
    <t>63P55209คบว07W01</t>
  </si>
  <si>
    <t>รองศาสตราจารย์ ดร.ไชยา ภาวะบุตร</t>
  </si>
  <si>
    <t xml:space="preserve">กิจกรรมศึกษาดูงานภายในประเทศ สาขาวิชาการบริหารการศึกษา </t>
  </si>
  <si>
    <t>63P55209คบว06W01P05</t>
  </si>
  <si>
    <t xml:space="preserve">กิจกรรมอุดหนุนนักศึกษาใหม่ ภาคเรียนที่ 1/2563 สาขาวิชาการบริหารการศึกษา (ป.เอก) </t>
  </si>
  <si>
    <t>63P55209คบว06W01P04</t>
  </si>
  <si>
    <t>งบรายจ่ายอื่น</t>
  </si>
  <si>
    <t xml:space="preserve">กิจกรรมศึกษาดูงานด้านการจัดการเรียนการสอน สาขาวิชาการบริหารการศึกษา ณ ประเทศญี่ปุ่น </t>
  </si>
  <si>
    <t>63P55209คบว06W01P03</t>
  </si>
  <si>
    <t xml:space="preserve">กิจกรรมการบริหารจัดการ สาขาวิชาการบริหารการศึกษา (ป.เอก) </t>
  </si>
  <si>
    <t>63P55209คบว06W01P02</t>
  </si>
  <si>
    <t>อุดหนุนทั่วไป/งบสรก.</t>
  </si>
  <si>
    <t xml:space="preserve">กิจกรรมโครงการจัดการเรียนการสอน สาขาวิชาการบริหารการศึกษา (ป.เอก) </t>
  </si>
  <si>
    <t>63P55209คบว06W01P01</t>
  </si>
  <si>
    <t>สาขาวิชาการบริหารการศึกษา (ป.เอก)</t>
  </si>
  <si>
    <t>โครงการบริหารจัดการและจัดการเรียนการสอน สาขาวิชาการบริหารการศึกษา (ป.เอก)</t>
  </si>
  <si>
    <t>63P55209คบว06W01</t>
  </si>
  <si>
    <t>63P55209คบว03W01P05</t>
  </si>
  <si>
    <t xml:space="preserve">กิจกรรมอุดหนุนนักศึกษาใหม่ ภาคเรียนที่ 1/2563 สาขาวิชาการบริหารการศึกษา </t>
  </si>
  <si>
    <t>63P55209คบว03W01P04</t>
  </si>
  <si>
    <t xml:space="preserve">กิจกรรมศึกษาดูงานด้านการจัดการเรียนการสอน ณ ประเทศเวียดนาม </t>
  </si>
  <si>
    <t>63P55209คบว03W01P03</t>
  </si>
  <si>
    <t xml:space="preserve">กิจกรรมบริหารจัดการ สาขาวิชาการบริหารการศึกษา </t>
  </si>
  <si>
    <t>63P55209คบว03W01P02</t>
  </si>
  <si>
    <t xml:space="preserve">กิจกรรมการจัดการเรียนการสอน </t>
  </si>
  <si>
    <t>63P55209คบว03W01P01</t>
  </si>
  <si>
    <t>สาขาวิชาการบริหารการศึกษา (ป.โท)</t>
  </si>
  <si>
    <t>โครงการบริหารจัดการและการจัดการเรียนการสอน สาขาวิชาการบริหารการศึกษา ป.โท</t>
  </si>
  <si>
    <t>63P55209คบว03W01</t>
  </si>
  <si>
    <t xml:space="preserve">กิจกรรมการปรับปรุงซ่อมแซมครุภัณฑ์ห้องเรียน ห้องสมุด ห้องประชุม และห้องสำนักงานบัณฑิตวิทยาลัย </t>
  </si>
  <si>
    <t>63P55209คบว01W07P15</t>
  </si>
  <si>
    <t xml:space="preserve">กิจกรรมการเช่าเครื่องถ่ายเอกสารสำนักงาน </t>
  </si>
  <si>
    <t>63P55209คบว01W07P14</t>
  </si>
  <si>
    <t xml:space="preserve">กิจกรรมการสมทบกองทุนทดแทน 0.2% </t>
  </si>
  <si>
    <t>63P55209คบว01W07P13</t>
  </si>
  <si>
    <t xml:space="preserve">กิจกรรมสมทบกองทุนประกันสังคมของลูกจ้างชั่วคราวรายเดือน </t>
  </si>
  <si>
    <t>63P55209คบว01W07P12</t>
  </si>
  <si>
    <t xml:space="preserve">กิจกรรมการปฏิบัติงานนอกเวลาราชการของบุคลากร </t>
  </si>
  <si>
    <t>63P55209คบว01W07P11</t>
  </si>
  <si>
    <t xml:space="preserve">กิจกรรมการปฏิบัติงานของบุคลากรในวันเสาร์ – อาทิตย์ </t>
  </si>
  <si>
    <t>63P55209คบว01W07P10</t>
  </si>
  <si>
    <t xml:space="preserve">กิจกรรมการดำเนินงานของคณะกรรมการบริหารสำนักงานบัณฑิตวิทยาลัย </t>
  </si>
  <si>
    <t>63P55209คบว01W07P09</t>
  </si>
  <si>
    <t xml:space="preserve">กิจกรรมการสมทบกองทุนเลี้ยงชีพ </t>
  </si>
  <si>
    <t>63P55209คบว01W07P08</t>
  </si>
  <si>
    <t xml:space="preserve">กิจกรรมอุดหนุนนักศึกษาใหม่ ภาคเรียนที่ 1/2563 งานบริหารทั่วไป (บัณฑิตวิทยาลัย) </t>
  </si>
  <si>
    <t>63P55209คบว01W07P07</t>
  </si>
  <si>
    <t xml:space="preserve">กิจกรรมสนับสนุนสภาคณะผู้บริหารบัณฑิตศึกษา แห่งประเทศไทย (สคบท.) ประจำปี พ.ศ. 2563 </t>
  </si>
  <si>
    <t>63P55209คบว01W07P06</t>
  </si>
  <si>
    <t>ครุภัณฑ์/งบสรก.</t>
  </si>
  <si>
    <t>งบลงทุน</t>
  </si>
  <si>
    <t xml:space="preserve">กิจกรรมการจัดซื้อครุภัณฑ์ </t>
  </si>
  <si>
    <t>63P55209คบว01W07P05</t>
  </si>
  <si>
    <t xml:space="preserve">กิจกรรมการจ่ายค่าโทรศัพท์พื้นฐานและเคลื่อนที่ </t>
  </si>
  <si>
    <t>63P55209คบว01W07P04</t>
  </si>
  <si>
    <t xml:space="preserve">กิจกรรมการจัดซื้อวัสดุสำนักงานบัณฑิตวิทยาลัย </t>
  </si>
  <si>
    <t>63P55209คบว01W07P03</t>
  </si>
  <si>
    <t xml:space="preserve">กิจกรรมการจ้างทำซุ้มและป้ายงานพิธีพระราชทานปริญญาบัตร </t>
  </si>
  <si>
    <t>63P55209คบว01W07P02</t>
  </si>
  <si>
    <t xml:space="preserve">กิจกรรมการจ้างลูกจ้างชั่วคราวรายเดือน </t>
  </si>
  <si>
    <t>63P55209คบว01W07P01</t>
  </si>
  <si>
    <t>โครงการบริหารงานทั่วไป (บัณฑิตวิทยาลัย)</t>
  </si>
  <si>
    <t>63P55209คบว01W07</t>
  </si>
  <si>
    <t xml:space="preserve">กิจกรรมพิธีไหว้ครูนักศึกษาระดับบัณฑิตศึกษา ประจำปีการศึกษา 2563 </t>
  </si>
  <si>
    <t>63P55209คบว01W06P02</t>
  </si>
  <si>
    <t xml:space="preserve">กิจกรรมการรับรายงานตัวและปฐมนิเทศนักศึกษาระดับบัณฑิตศึกษา ประจำปีการศึกษา 2563 </t>
  </si>
  <si>
    <t>63P55209คบว01W06P01</t>
  </si>
  <si>
    <t>โครงการส่งเสริมกิจกรรมนักศึกษา (บัณฑิตวิทยาลัย)</t>
  </si>
  <si>
    <t>63P55209คบว01W06</t>
  </si>
  <si>
    <t xml:space="preserve">กิจกรรมโครงการศึกษาดูงานของบุคลากรบัณฑิตวิทยาลัย </t>
  </si>
  <si>
    <t>63P55209คบว01W05P03</t>
  </si>
  <si>
    <t xml:space="preserve">กิจกรรมการฝึกอบรม และเข้าร่วมประชุมสัมมนาทางวิชาการของบุคลากรสายสนับสนุนวิชาการ </t>
  </si>
  <si>
    <t>63P55209คบว01W05P02</t>
  </si>
  <si>
    <t xml:space="preserve">กิจกรรมการฝึกอบรม และเข้าร่วมประชุมสัมมนาทางวิชาการคณะกรรมการบริหารสำนักงานบัณฑิตวิทยาลัย </t>
  </si>
  <si>
    <t>63P55209คบว01W05P01</t>
  </si>
  <si>
    <t>โครงการพัฒนาอาจารย์และบุคลากรในหน่วยงาน (บัณฑิตวิทยาลัย)</t>
  </si>
  <si>
    <t>63P55209คบว01W05</t>
  </si>
  <si>
    <t xml:space="preserve">กิจกรรมประชุมคณะกรรมการบัณฑิตศึกษา </t>
  </si>
  <si>
    <t>63P55209คบว01W04P01</t>
  </si>
  <si>
    <t>โครงการประชุมคณะกรรมการบัณฑิตศึกษา (บัณฑิตวิทยาลัย)</t>
  </si>
  <si>
    <t>63P55209คบว01W04</t>
  </si>
  <si>
    <t xml:space="preserve">กิจกรรมประชาสัมพันธ์การรับสมัครนักศึกษาระดับบัณฑิตศึกษา </t>
  </si>
  <si>
    <t>63P55209คบว01W03P01</t>
  </si>
  <si>
    <t>โครงการประชาสัมพันธ์การรับสมัครนักศึกษาระดับบัณฑิตศึกษา (บัณฑิตวิทยาลัย)</t>
  </si>
  <si>
    <t>63P55209คบว01W03</t>
  </si>
  <si>
    <t xml:space="preserve">กิจกรรมการให้ทุนสนับสนุนการเผยแพร่วิทยานิพนธ์ งานวิจัย และการจัดทำเอกสารทางวิชาการ </t>
  </si>
  <si>
    <t>63P55209คบว01W02P01</t>
  </si>
  <si>
    <t>โครงการทุนสนับสนุนการเผยแพร่วิทยานิพนธ์ งานวิจัย และการจัดทำเอกสารทางวิชาการ (บัณฑิตวิทยาลัย)</t>
  </si>
  <si>
    <t>63P55209คบว01W02</t>
  </si>
  <si>
    <t xml:space="preserve">กิจกรรมการจัดทำรายงานประเมินรายวิชาของหลักสูตรระดับบัณฑิตศึกษา </t>
  </si>
  <si>
    <t>63P55209คบว01W01P05</t>
  </si>
  <si>
    <t xml:space="preserve">กิจกรรมการจัดทำรายงานประเมินการจัดการเรียนการสอนของอาจารย์ระดับบัณฑิตศึกษา </t>
  </si>
  <si>
    <t>63P55209คบว01W01P04</t>
  </si>
  <si>
    <t xml:space="preserve">กิจกรรมการจัดทำวารสารแสดงความยินดีกับมหาบัณฑิตและดุษฎีบัณฑิต </t>
  </si>
  <si>
    <t>63P55209คบว01W01P03</t>
  </si>
  <si>
    <t xml:space="preserve">กิจกรรมการจัดทำวารสารบัณฑิตศึกษา </t>
  </si>
  <si>
    <t>63P55209คบว01W01P02</t>
  </si>
  <si>
    <t xml:space="preserve">กิจกรรมการจัดทำคู่มือวิทยานิพนธ์ </t>
  </si>
  <si>
    <t>63P55209คบว01W01P01</t>
  </si>
  <si>
    <t>โครงการจัดทำเอกสาร (บัณฑิตวิทยาลัย)</t>
  </si>
  <si>
    <t>63P55209คบว01W01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</si>
</sst>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92" formatCode="_-* #,##0_-;\-* #,##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i/>
      <sz val="14"/>
      <color theme="1"/>
      <name val="TH SarabunPSK"/>
      <family val="2"/>
    </font>
    <font>
      <i/>
      <sz val="14"/>
      <color theme="1"/>
      <name val="TH SarabunPSK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A9F167"/>
        <bgColor indexed="64"/>
      </patternFill>
    </fill>
    <fill>
      <patternFill patternType="solid">
        <fgColor rgb="FFFFAE93"/>
        <bgColor indexed="64"/>
      </patternFill>
    </fill>
    <fill>
      <patternFill patternType="solid">
        <fgColor rgb="FFFFDBCE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1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40" borderId="10" xfId="0" applyFont="1" applyFill="1" applyBorder="1" applyAlignment="1">
      <alignment vertical="top" wrapText="1"/>
    </xf>
    <xf numFmtId="4" fontId="18" fillId="40" borderId="10" xfId="0" applyNumberFormat="1" applyFont="1" applyFill="1" applyBorder="1" applyAlignment="1">
      <alignment vertical="top" wrapText="1"/>
    </xf>
    <xf numFmtId="3" fontId="18" fillId="40" borderId="10" xfId="0" applyNumberFormat="1" applyFont="1" applyFill="1" applyBorder="1" applyAlignment="1">
      <alignment vertical="top" wrapText="1"/>
    </xf>
    <xf numFmtId="0" fontId="19" fillId="0" borderId="0" xfId="0" applyFont="1"/>
    <xf numFmtId="0" fontId="19" fillId="40" borderId="10" xfId="0" applyFont="1" applyFill="1" applyBorder="1" applyAlignment="1">
      <alignment vertical="top" wrapText="1"/>
    </xf>
    <xf numFmtId="0" fontId="18" fillId="41" borderId="10" xfId="0" applyFont="1" applyFill="1" applyBorder="1" applyAlignment="1">
      <alignment vertical="top" wrapText="1"/>
    </xf>
    <xf numFmtId="0" fontId="20" fillId="41" borderId="10" xfId="0" applyFont="1" applyFill="1" applyBorder="1" applyAlignment="1">
      <alignment vertical="top" wrapText="1"/>
    </xf>
    <xf numFmtId="4" fontId="18" fillId="41" borderId="10" xfId="0" applyNumberFormat="1" applyFont="1" applyFill="1" applyBorder="1" applyAlignment="1">
      <alignment vertical="top" wrapText="1"/>
    </xf>
    <xf numFmtId="3" fontId="18" fillId="41" borderId="10" xfId="0" applyNumberFormat="1" applyFont="1" applyFill="1" applyBorder="1" applyAlignment="1">
      <alignment vertical="top" wrapText="1"/>
    </xf>
    <xf numFmtId="0" fontId="19" fillId="41" borderId="10" xfId="0" applyFont="1" applyFill="1" applyBorder="1" applyAlignment="1">
      <alignment vertical="top" wrapText="1"/>
    </xf>
    <xf numFmtId="0" fontId="19" fillId="42" borderId="10" xfId="0" applyFont="1" applyFill="1" applyBorder="1" applyAlignment="1">
      <alignment vertical="top" wrapText="1"/>
    </xf>
    <xf numFmtId="0" fontId="18" fillId="42" borderId="10" xfId="0" applyFont="1" applyFill="1" applyBorder="1" applyAlignment="1">
      <alignment vertical="top" wrapText="1"/>
    </xf>
    <xf numFmtId="4" fontId="18" fillId="42" borderId="10" xfId="0" applyNumberFormat="1" applyFont="1" applyFill="1" applyBorder="1" applyAlignment="1">
      <alignment vertical="top" wrapText="1"/>
    </xf>
    <xf numFmtId="3" fontId="18" fillId="42" borderId="10" xfId="0" applyNumberFormat="1" applyFont="1" applyFill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4" fontId="19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3" fontId="18" fillId="0" borderId="10" xfId="0" applyNumberFormat="1" applyFont="1" applyBorder="1" applyAlignment="1">
      <alignment vertical="top" wrapText="1"/>
    </xf>
    <xf numFmtId="0" fontId="18" fillId="43" borderId="10" xfId="0" applyFont="1" applyFill="1" applyBorder="1" applyAlignment="1">
      <alignment horizontal="center" vertical="top" wrapText="1"/>
    </xf>
    <xf numFmtId="0" fontId="18" fillId="0" borderId="0" xfId="0" applyFont="1"/>
    <xf numFmtId="3" fontId="18" fillId="43" borderId="10" xfId="0" applyNumberFormat="1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 vertical="center" wrapText="1"/>
    </xf>
    <xf numFmtId="0" fontId="18" fillId="37" borderId="16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 wrapText="1"/>
    </xf>
    <xf numFmtId="192" fontId="18" fillId="43" borderId="10" xfId="1" applyNumberFormat="1" applyFont="1" applyFill="1" applyBorder="1" applyAlignment="1">
      <alignment horizontal="center" vertical="top" wrapText="1"/>
    </xf>
    <xf numFmtId="192" fontId="18" fillId="41" borderId="10" xfId="1" applyNumberFormat="1" applyFont="1" applyFill="1" applyBorder="1" applyAlignment="1">
      <alignment vertical="top" wrapText="1"/>
    </xf>
    <xf numFmtId="192" fontId="18" fillId="42" borderId="10" xfId="1" applyNumberFormat="1" applyFont="1" applyFill="1" applyBorder="1" applyAlignment="1">
      <alignment vertical="top" wrapText="1"/>
    </xf>
    <xf numFmtId="192" fontId="18" fillId="0" borderId="10" xfId="1" applyNumberFormat="1" applyFont="1" applyBorder="1" applyAlignment="1">
      <alignment vertical="top" wrapText="1"/>
    </xf>
    <xf numFmtId="3" fontId="19" fillId="0" borderId="10" xfId="0" applyNumberFormat="1" applyFont="1" applyBorder="1" applyAlignment="1">
      <alignment vertical="top" wrapText="1"/>
    </xf>
    <xf numFmtId="192" fontId="18" fillId="40" borderId="10" xfId="1" applyNumberFormat="1" applyFont="1" applyFill="1" applyBorder="1" applyAlignment="1">
      <alignment vertical="top" wrapTex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S4" sqref="S4"/>
    </sheetView>
  </sheetViews>
  <sheetFormatPr defaultRowHeight="18.75" x14ac:dyDescent="0.3"/>
  <cols>
    <col min="1" max="1" width="19.125" style="9" bestFit="1" customWidth="1"/>
    <col min="2" max="2" width="36" style="9" bestFit="1" customWidth="1"/>
    <col min="3" max="3" width="14.25" style="9" bestFit="1" customWidth="1"/>
    <col min="4" max="4" width="8.25" style="9" customWidth="1"/>
    <col min="5" max="5" width="9.5" style="9" bestFit="1" customWidth="1"/>
    <col min="6" max="6" width="6" style="9" customWidth="1"/>
    <col min="7" max="12" width="3.75" style="9" customWidth="1"/>
    <col min="13" max="13" width="4" style="9" customWidth="1"/>
    <col min="14" max="18" width="3.75" style="9" customWidth="1"/>
    <col min="19" max="19" width="6.625" style="9" bestFit="1" customWidth="1"/>
    <col min="20" max="20" width="11.125" style="9" bestFit="1" customWidth="1"/>
    <col min="21" max="16384" width="9" style="9"/>
  </cols>
  <sheetData>
    <row r="1" spans="1:20" ht="18.75" customHeight="1" x14ac:dyDescent="0.3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31" t="s">
        <v>6</v>
      </c>
      <c r="H1" s="32"/>
      <c r="I1" s="33"/>
      <c r="J1" s="34" t="s">
        <v>7</v>
      </c>
      <c r="K1" s="35"/>
      <c r="L1" s="36"/>
      <c r="M1" s="37" t="s">
        <v>8</v>
      </c>
      <c r="N1" s="38"/>
      <c r="O1" s="39"/>
      <c r="P1" s="40" t="s">
        <v>9</v>
      </c>
      <c r="Q1" s="41"/>
      <c r="R1" s="42"/>
      <c r="S1" s="43" t="s">
        <v>10</v>
      </c>
      <c r="T1" s="28" t="s">
        <v>11</v>
      </c>
    </row>
    <row r="2" spans="1:20" x14ac:dyDescent="0.3">
      <c r="A2" s="29"/>
      <c r="B2" s="29"/>
      <c r="C2" s="29"/>
      <c r="D2" s="29"/>
      <c r="E2" s="29"/>
      <c r="F2" s="29"/>
      <c r="G2" s="1" t="s">
        <v>12</v>
      </c>
      <c r="H2" s="1" t="s">
        <v>13</v>
      </c>
      <c r="I2" s="1" t="s">
        <v>14</v>
      </c>
      <c r="J2" s="2" t="s">
        <v>15</v>
      </c>
      <c r="K2" s="2" t="s">
        <v>16</v>
      </c>
      <c r="L2" s="2" t="s">
        <v>17</v>
      </c>
      <c r="M2" s="3" t="s">
        <v>18</v>
      </c>
      <c r="N2" s="3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4"/>
      <c r="T2" s="29"/>
    </row>
    <row r="3" spans="1:20" x14ac:dyDescent="0.3">
      <c r="A3" s="30"/>
      <c r="B3" s="30"/>
      <c r="C3" s="30"/>
      <c r="D3" s="30"/>
      <c r="E3" s="30"/>
      <c r="F3" s="30"/>
      <c r="G3" s="1" t="s">
        <v>24</v>
      </c>
      <c r="H3" s="1" t="s">
        <v>24</v>
      </c>
      <c r="I3" s="1" t="s">
        <v>24</v>
      </c>
      <c r="J3" s="2" t="s">
        <v>24</v>
      </c>
      <c r="K3" s="2" t="s">
        <v>24</v>
      </c>
      <c r="L3" s="2" t="s">
        <v>24</v>
      </c>
      <c r="M3" s="3" t="s">
        <v>24</v>
      </c>
      <c r="N3" s="3" t="s">
        <v>24</v>
      </c>
      <c r="O3" s="4" t="s">
        <v>24</v>
      </c>
      <c r="P3" s="4" t="s">
        <v>24</v>
      </c>
      <c r="Q3" s="4" t="s">
        <v>24</v>
      </c>
      <c r="R3" s="4" t="s">
        <v>24</v>
      </c>
      <c r="S3" s="5" t="s">
        <v>24</v>
      </c>
      <c r="T3" s="30"/>
    </row>
    <row r="4" spans="1:20" ht="37.5" x14ac:dyDescent="0.3">
      <c r="A4" s="6" t="s">
        <v>25</v>
      </c>
      <c r="B4" s="6" t="s">
        <v>26</v>
      </c>
      <c r="C4" s="6" t="s">
        <v>27</v>
      </c>
      <c r="D4" s="7">
        <v>35000</v>
      </c>
      <c r="E4" s="6">
        <v>0</v>
      </c>
      <c r="F4" s="8">
        <v>35000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10"/>
      <c r="P4" s="10"/>
      <c r="Q4" s="10"/>
      <c r="R4" s="10"/>
      <c r="S4" s="8">
        <f>D4-(SUM(G4:R4))</f>
        <v>35000</v>
      </c>
      <c r="T4" s="6" t="s">
        <v>28</v>
      </c>
    </row>
    <row r="5" spans="1:20" ht="37.5" x14ac:dyDescent="0.3">
      <c r="A5" s="11" t="s">
        <v>29</v>
      </c>
      <c r="B5" s="12" t="s">
        <v>30</v>
      </c>
      <c r="C5" s="12" t="s">
        <v>27</v>
      </c>
      <c r="D5" s="13">
        <v>35000</v>
      </c>
      <c r="E5" s="11">
        <v>0</v>
      </c>
      <c r="F5" s="14">
        <v>35000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5"/>
      <c r="P5" s="15"/>
      <c r="Q5" s="15"/>
      <c r="R5" s="15"/>
      <c r="S5" s="46">
        <f t="shared" ref="S5:S9" si="0">D5-(SUM(G5:R5))</f>
        <v>35000</v>
      </c>
      <c r="T5" s="15"/>
    </row>
    <row r="6" spans="1:20" x14ac:dyDescent="0.3">
      <c r="A6" s="16"/>
      <c r="B6" s="17" t="s">
        <v>31</v>
      </c>
      <c r="C6" s="16"/>
      <c r="D6" s="18">
        <v>35000</v>
      </c>
      <c r="E6" s="17">
        <v>0</v>
      </c>
      <c r="F6" s="19">
        <v>35000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6"/>
      <c r="P6" s="16"/>
      <c r="Q6" s="16"/>
      <c r="R6" s="16"/>
      <c r="S6" s="47">
        <f t="shared" si="0"/>
        <v>35000</v>
      </c>
      <c r="T6" s="16"/>
    </row>
    <row r="7" spans="1:20" x14ac:dyDescent="0.3">
      <c r="A7" s="20"/>
      <c r="B7" s="21" t="s">
        <v>32</v>
      </c>
      <c r="C7" s="20"/>
      <c r="D7" s="22">
        <v>16250</v>
      </c>
      <c r="E7" s="23">
        <v>0</v>
      </c>
      <c r="F7" s="24">
        <v>16250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/>
      <c r="P7" s="20"/>
      <c r="Q7" s="20"/>
      <c r="R7" s="20"/>
      <c r="S7" s="48">
        <f t="shared" si="0"/>
        <v>16250</v>
      </c>
      <c r="T7" s="20"/>
    </row>
    <row r="8" spans="1:20" x14ac:dyDescent="0.3">
      <c r="A8" s="20"/>
      <c r="B8" s="21" t="s">
        <v>33</v>
      </c>
      <c r="C8" s="20"/>
      <c r="D8" s="22">
        <v>18750</v>
      </c>
      <c r="E8" s="23">
        <v>0</v>
      </c>
      <c r="F8" s="24">
        <v>18750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/>
      <c r="P8" s="20"/>
      <c r="Q8" s="20"/>
      <c r="R8" s="20"/>
      <c r="S8" s="48">
        <f t="shared" si="0"/>
        <v>18750</v>
      </c>
      <c r="T8" s="20"/>
    </row>
    <row r="9" spans="1:20" x14ac:dyDescent="0.3">
      <c r="A9" s="25" t="s">
        <v>34</v>
      </c>
      <c r="B9" s="25"/>
      <c r="C9" s="25"/>
      <c r="D9" s="27">
        <v>35000</v>
      </c>
      <c r="E9" s="25">
        <v>0</v>
      </c>
      <c r="F9" s="27">
        <v>35000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/>
      <c r="P9" s="25"/>
      <c r="Q9" s="25"/>
      <c r="R9" s="25"/>
      <c r="S9" s="45">
        <f t="shared" si="0"/>
        <v>35000</v>
      </c>
      <c r="T9" s="25"/>
    </row>
    <row r="10" spans="1:20" x14ac:dyDescent="0.3">
      <c r="A10" s="26" t="s">
        <v>35</v>
      </c>
    </row>
    <row r="11" spans="1:20" x14ac:dyDescent="0.3">
      <c r="A11" s="26" t="s">
        <v>36</v>
      </c>
    </row>
    <row r="12" spans="1:20" x14ac:dyDescent="0.3">
      <c r="A12" s="26" t="s">
        <v>37</v>
      </c>
    </row>
    <row r="13" spans="1:20" x14ac:dyDescent="0.3">
      <c r="A13" s="26" t="s">
        <v>38</v>
      </c>
    </row>
  </sheetData>
  <mergeCells count="12">
    <mergeCell ref="G1:I1"/>
    <mergeCell ref="J1:L1"/>
    <mergeCell ref="M1:O1"/>
    <mergeCell ref="P1:R1"/>
    <mergeCell ref="S1:S2"/>
    <mergeCell ref="T1:T3"/>
    <mergeCell ref="A1:A3"/>
    <mergeCell ref="B1:B3"/>
    <mergeCell ref="C1:C3"/>
    <mergeCell ref="D1:D3"/>
    <mergeCell ref="E1:E3"/>
    <mergeCell ref="F1:F3"/>
  </mergeCells>
  <printOptions horizontalCentered="1"/>
  <pageMargins left="0" right="0" top="0.98425196850393704" bottom="0.51181102362204722" header="0.51181102362204722" footer="0"/>
  <pageSetup paperSize="9" orientation="landscape" r:id="rId1"/>
  <headerFooter>
    <oddHeader>&amp;C&amp;"TH SarabunPSK,ตัวหนา"&amp;18แบบฟอร์มการปรับแผนการใช้จ่ายงบประมาณ ประจำปีงบประมาณ พ.ศ. 2563
 ประเภทงบประมาณ : แผ่นดิน หน่วยงาน : บัณฑิตวิทยาลัย
 เบิกจ่าย (หน่วยงาน) ณ 10 มิถุนายน 2563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4"/>
  <sheetViews>
    <sheetView tabSelected="1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C8" sqref="C8"/>
    </sheetView>
  </sheetViews>
  <sheetFormatPr defaultRowHeight="18.75" x14ac:dyDescent="0.3"/>
  <cols>
    <col min="1" max="1" width="18.75" style="9" bestFit="1" customWidth="1"/>
    <col min="2" max="2" width="36" style="9" bestFit="1" customWidth="1"/>
    <col min="3" max="3" width="31.375" style="9" bestFit="1" customWidth="1"/>
    <col min="4" max="4" width="10.125" style="9" bestFit="1" customWidth="1"/>
    <col min="5" max="5" width="9.5" style="9" bestFit="1" customWidth="1"/>
    <col min="6" max="6" width="8.75" style="9" customWidth="1"/>
    <col min="7" max="7" width="6.5" style="9" customWidth="1"/>
    <col min="8" max="8" width="6.75" style="9" customWidth="1"/>
    <col min="9" max="10" width="7.875" style="9" customWidth="1"/>
    <col min="11" max="12" width="6.625" style="9" customWidth="1"/>
    <col min="13" max="13" width="6.75" style="9" customWidth="1"/>
    <col min="14" max="14" width="6.625" style="9" customWidth="1"/>
    <col min="15" max="18" width="3.75" style="9" customWidth="1"/>
    <col min="19" max="19" width="9.625" style="9" bestFit="1" customWidth="1"/>
    <col min="20" max="20" width="36" style="9" bestFit="1" customWidth="1"/>
    <col min="21" max="16384" width="9" style="9"/>
  </cols>
  <sheetData>
    <row r="1" spans="1:20" x14ac:dyDescent="0.3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31" t="s">
        <v>6</v>
      </c>
      <c r="H1" s="32"/>
      <c r="I1" s="33"/>
      <c r="J1" s="34" t="s">
        <v>7</v>
      </c>
      <c r="K1" s="35"/>
      <c r="L1" s="36"/>
      <c r="M1" s="37" t="s">
        <v>8</v>
      </c>
      <c r="N1" s="38"/>
      <c r="O1" s="39"/>
      <c r="P1" s="40" t="s">
        <v>9</v>
      </c>
      <c r="Q1" s="41"/>
      <c r="R1" s="42"/>
      <c r="S1" s="43" t="s">
        <v>10</v>
      </c>
      <c r="T1" s="28" t="s">
        <v>11</v>
      </c>
    </row>
    <row r="2" spans="1:20" x14ac:dyDescent="0.3">
      <c r="A2" s="29"/>
      <c r="B2" s="29"/>
      <c r="C2" s="29"/>
      <c r="D2" s="29"/>
      <c r="E2" s="29"/>
      <c r="F2" s="29"/>
      <c r="G2" s="1" t="s">
        <v>12</v>
      </c>
      <c r="H2" s="1" t="s">
        <v>13</v>
      </c>
      <c r="I2" s="1" t="s">
        <v>14</v>
      </c>
      <c r="J2" s="2" t="s">
        <v>15</v>
      </c>
      <c r="K2" s="2" t="s">
        <v>16</v>
      </c>
      <c r="L2" s="2" t="s">
        <v>17</v>
      </c>
      <c r="M2" s="3" t="s">
        <v>18</v>
      </c>
      <c r="N2" s="3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4"/>
      <c r="T2" s="29"/>
    </row>
    <row r="3" spans="1:20" x14ac:dyDescent="0.3">
      <c r="A3" s="30"/>
      <c r="B3" s="30"/>
      <c r="C3" s="30"/>
      <c r="D3" s="30"/>
      <c r="E3" s="30"/>
      <c r="F3" s="30"/>
      <c r="G3" s="1" t="s">
        <v>24</v>
      </c>
      <c r="H3" s="1" t="s">
        <v>24</v>
      </c>
      <c r="I3" s="1" t="s">
        <v>24</v>
      </c>
      <c r="J3" s="2" t="s">
        <v>24</v>
      </c>
      <c r="K3" s="2" t="s">
        <v>24</v>
      </c>
      <c r="L3" s="2" t="s">
        <v>24</v>
      </c>
      <c r="M3" s="3" t="s">
        <v>24</v>
      </c>
      <c r="N3" s="3" t="s">
        <v>24</v>
      </c>
      <c r="O3" s="4" t="s">
        <v>24</v>
      </c>
      <c r="P3" s="4" t="s">
        <v>24</v>
      </c>
      <c r="Q3" s="4" t="s">
        <v>24</v>
      </c>
      <c r="R3" s="4" t="s">
        <v>24</v>
      </c>
      <c r="S3" s="5" t="s">
        <v>24</v>
      </c>
      <c r="T3" s="30"/>
    </row>
    <row r="4" spans="1:20" x14ac:dyDescent="0.3">
      <c r="A4" s="6" t="s">
        <v>265</v>
      </c>
      <c r="B4" s="6" t="s">
        <v>264</v>
      </c>
      <c r="C4" s="6" t="s">
        <v>27</v>
      </c>
      <c r="D4" s="7">
        <v>140000</v>
      </c>
      <c r="E4" s="6">
        <v>0</v>
      </c>
      <c r="F4" s="8">
        <v>140000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10"/>
      <c r="P4" s="10"/>
      <c r="Q4" s="10"/>
      <c r="R4" s="10"/>
      <c r="S4" s="8">
        <f>D4-(SUM(G4:R4))</f>
        <v>140000</v>
      </c>
      <c r="T4" s="6" t="s">
        <v>28</v>
      </c>
    </row>
    <row r="5" spans="1:20" x14ac:dyDescent="0.3">
      <c r="A5" s="11" t="s">
        <v>263</v>
      </c>
      <c r="B5" s="12" t="s">
        <v>262</v>
      </c>
      <c r="C5" s="12" t="s">
        <v>27</v>
      </c>
      <c r="D5" s="13">
        <v>30000</v>
      </c>
      <c r="E5" s="11">
        <v>0</v>
      </c>
      <c r="F5" s="14">
        <v>30000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5"/>
      <c r="P5" s="15"/>
      <c r="Q5" s="15"/>
      <c r="R5" s="15"/>
      <c r="S5" s="46">
        <f t="shared" ref="S5:S68" si="0">D5-(SUM(G5:R5))</f>
        <v>30000</v>
      </c>
      <c r="T5" s="15"/>
    </row>
    <row r="6" spans="1:20" x14ac:dyDescent="0.3">
      <c r="A6" s="16"/>
      <c r="B6" s="17" t="s">
        <v>40</v>
      </c>
      <c r="C6" s="16"/>
      <c r="D6" s="18">
        <v>30000</v>
      </c>
      <c r="E6" s="17">
        <v>0</v>
      </c>
      <c r="F6" s="19">
        <v>30000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6"/>
      <c r="P6" s="16"/>
      <c r="Q6" s="16"/>
      <c r="R6" s="16"/>
      <c r="S6" s="47">
        <f t="shared" si="0"/>
        <v>30000</v>
      </c>
      <c r="T6" s="16"/>
    </row>
    <row r="7" spans="1:20" x14ac:dyDescent="0.3">
      <c r="A7" s="20"/>
      <c r="B7" s="21" t="s">
        <v>45</v>
      </c>
      <c r="C7" s="20"/>
      <c r="D7" s="22">
        <v>30000</v>
      </c>
      <c r="E7" s="23">
        <v>0</v>
      </c>
      <c r="F7" s="24">
        <v>30000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/>
      <c r="P7" s="20"/>
      <c r="Q7" s="20"/>
      <c r="R7" s="20"/>
      <c r="S7" s="48">
        <f t="shared" si="0"/>
        <v>30000</v>
      </c>
      <c r="T7" s="20"/>
    </row>
    <row r="8" spans="1:20" x14ac:dyDescent="0.3">
      <c r="A8" s="11" t="s">
        <v>261</v>
      </c>
      <c r="B8" s="12" t="s">
        <v>260</v>
      </c>
      <c r="C8" s="12" t="s">
        <v>27</v>
      </c>
      <c r="D8" s="13">
        <v>40000</v>
      </c>
      <c r="E8" s="11">
        <v>0</v>
      </c>
      <c r="F8" s="14">
        <v>40000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5"/>
      <c r="P8" s="15"/>
      <c r="Q8" s="15"/>
      <c r="R8" s="15"/>
      <c r="S8" s="46">
        <f t="shared" si="0"/>
        <v>40000</v>
      </c>
      <c r="T8" s="15"/>
    </row>
    <row r="9" spans="1:20" x14ac:dyDescent="0.3">
      <c r="A9" s="16"/>
      <c r="B9" s="17" t="s">
        <v>40</v>
      </c>
      <c r="C9" s="16"/>
      <c r="D9" s="18">
        <v>40000</v>
      </c>
      <c r="E9" s="17">
        <v>0</v>
      </c>
      <c r="F9" s="19">
        <v>40000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6"/>
      <c r="P9" s="16"/>
      <c r="Q9" s="16"/>
      <c r="R9" s="16"/>
      <c r="S9" s="47">
        <f t="shared" si="0"/>
        <v>40000</v>
      </c>
      <c r="T9" s="16"/>
    </row>
    <row r="10" spans="1:20" x14ac:dyDescent="0.3">
      <c r="A10" s="20"/>
      <c r="B10" s="21" t="s">
        <v>45</v>
      </c>
      <c r="C10" s="20"/>
      <c r="D10" s="22">
        <v>40000</v>
      </c>
      <c r="E10" s="23">
        <v>0</v>
      </c>
      <c r="F10" s="24">
        <v>40000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/>
      <c r="P10" s="20"/>
      <c r="Q10" s="20"/>
      <c r="R10" s="20"/>
      <c r="S10" s="48">
        <f t="shared" si="0"/>
        <v>40000</v>
      </c>
      <c r="T10" s="20"/>
    </row>
    <row r="11" spans="1:20" ht="37.5" x14ac:dyDescent="0.3">
      <c r="A11" s="11" t="s">
        <v>259</v>
      </c>
      <c r="B11" s="12" t="s">
        <v>258</v>
      </c>
      <c r="C11" s="12" t="s">
        <v>27</v>
      </c>
      <c r="D11" s="13">
        <v>40000</v>
      </c>
      <c r="E11" s="11">
        <v>0</v>
      </c>
      <c r="F11" s="14">
        <v>40000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5"/>
      <c r="P11" s="15"/>
      <c r="Q11" s="15"/>
      <c r="R11" s="15"/>
      <c r="S11" s="46">
        <f t="shared" si="0"/>
        <v>40000</v>
      </c>
      <c r="T11" s="15"/>
    </row>
    <row r="12" spans="1:20" x14ac:dyDescent="0.3">
      <c r="A12" s="16"/>
      <c r="B12" s="17" t="s">
        <v>40</v>
      </c>
      <c r="C12" s="16"/>
      <c r="D12" s="18">
        <v>40000</v>
      </c>
      <c r="E12" s="17">
        <v>0</v>
      </c>
      <c r="F12" s="19">
        <v>40000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6"/>
      <c r="P12" s="16"/>
      <c r="Q12" s="16"/>
      <c r="R12" s="16"/>
      <c r="S12" s="47">
        <f t="shared" si="0"/>
        <v>40000</v>
      </c>
      <c r="T12" s="16"/>
    </row>
    <row r="13" spans="1:20" x14ac:dyDescent="0.3">
      <c r="A13" s="20"/>
      <c r="B13" s="21" t="s">
        <v>45</v>
      </c>
      <c r="C13" s="20"/>
      <c r="D13" s="22">
        <v>40000</v>
      </c>
      <c r="E13" s="23">
        <v>0</v>
      </c>
      <c r="F13" s="24">
        <v>40000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/>
      <c r="P13" s="20"/>
      <c r="Q13" s="20"/>
      <c r="R13" s="20"/>
      <c r="S13" s="48">
        <f t="shared" si="0"/>
        <v>40000</v>
      </c>
      <c r="T13" s="20"/>
    </row>
    <row r="14" spans="1:20" ht="37.5" x14ac:dyDescent="0.3">
      <c r="A14" s="11" t="s">
        <v>257</v>
      </c>
      <c r="B14" s="12" t="s">
        <v>256</v>
      </c>
      <c r="C14" s="12" t="s">
        <v>27</v>
      </c>
      <c r="D14" s="13">
        <v>15000</v>
      </c>
      <c r="E14" s="11">
        <v>0</v>
      </c>
      <c r="F14" s="14">
        <v>15000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5"/>
      <c r="P14" s="15"/>
      <c r="Q14" s="15"/>
      <c r="R14" s="15"/>
      <c r="S14" s="46">
        <f t="shared" si="0"/>
        <v>15000</v>
      </c>
      <c r="T14" s="15"/>
    </row>
    <row r="15" spans="1:20" x14ac:dyDescent="0.3">
      <c r="A15" s="16"/>
      <c r="B15" s="17" t="s">
        <v>40</v>
      </c>
      <c r="C15" s="16"/>
      <c r="D15" s="18">
        <v>15000</v>
      </c>
      <c r="E15" s="17">
        <v>0</v>
      </c>
      <c r="F15" s="19">
        <v>15000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6"/>
      <c r="P15" s="16"/>
      <c r="Q15" s="16"/>
      <c r="R15" s="16"/>
      <c r="S15" s="47">
        <f t="shared" si="0"/>
        <v>15000</v>
      </c>
      <c r="T15" s="16"/>
    </row>
    <row r="16" spans="1:20" x14ac:dyDescent="0.3">
      <c r="A16" s="20"/>
      <c r="B16" s="21" t="s">
        <v>45</v>
      </c>
      <c r="C16" s="20"/>
      <c r="D16" s="22">
        <v>15000</v>
      </c>
      <c r="E16" s="23">
        <v>0</v>
      </c>
      <c r="F16" s="24">
        <v>15000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/>
      <c r="P16" s="20"/>
      <c r="Q16" s="20"/>
      <c r="R16" s="20"/>
      <c r="S16" s="48">
        <f t="shared" si="0"/>
        <v>15000</v>
      </c>
      <c r="T16" s="20"/>
    </row>
    <row r="17" spans="1:20" ht="37.5" x14ac:dyDescent="0.3">
      <c r="A17" s="11" t="s">
        <v>255</v>
      </c>
      <c r="B17" s="12" t="s">
        <v>254</v>
      </c>
      <c r="C17" s="12" t="s">
        <v>27</v>
      </c>
      <c r="D17" s="13">
        <v>15000</v>
      </c>
      <c r="E17" s="11">
        <v>0</v>
      </c>
      <c r="F17" s="14">
        <v>15000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5"/>
      <c r="P17" s="15"/>
      <c r="Q17" s="15"/>
      <c r="R17" s="15"/>
      <c r="S17" s="46">
        <f t="shared" si="0"/>
        <v>15000</v>
      </c>
      <c r="T17" s="15"/>
    </row>
    <row r="18" spans="1:20" x14ac:dyDescent="0.3">
      <c r="A18" s="16"/>
      <c r="B18" s="17" t="s">
        <v>40</v>
      </c>
      <c r="C18" s="16"/>
      <c r="D18" s="18">
        <v>15000</v>
      </c>
      <c r="E18" s="17">
        <v>0</v>
      </c>
      <c r="F18" s="19">
        <v>15000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6"/>
      <c r="P18" s="16"/>
      <c r="Q18" s="16"/>
      <c r="R18" s="16"/>
      <c r="S18" s="47">
        <f t="shared" si="0"/>
        <v>15000</v>
      </c>
      <c r="T18" s="16"/>
    </row>
    <row r="19" spans="1:20" x14ac:dyDescent="0.3">
      <c r="A19" s="20"/>
      <c r="B19" s="21" t="s">
        <v>45</v>
      </c>
      <c r="C19" s="20"/>
      <c r="D19" s="22">
        <v>15000</v>
      </c>
      <c r="E19" s="23">
        <v>0</v>
      </c>
      <c r="F19" s="24">
        <v>15000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/>
      <c r="P19" s="20"/>
      <c r="Q19" s="20"/>
      <c r="R19" s="20"/>
      <c r="S19" s="48">
        <f t="shared" si="0"/>
        <v>15000</v>
      </c>
      <c r="T19" s="20"/>
    </row>
    <row r="20" spans="1:20" ht="56.25" x14ac:dyDescent="0.3">
      <c r="A20" s="6" t="s">
        <v>253</v>
      </c>
      <c r="B20" s="6" t="s">
        <v>252</v>
      </c>
      <c r="C20" s="6" t="s">
        <v>27</v>
      </c>
      <c r="D20" s="7">
        <v>40000</v>
      </c>
      <c r="E20" s="8">
        <v>3000</v>
      </c>
      <c r="F20" s="8">
        <v>37000</v>
      </c>
      <c r="G20" s="6">
        <v>0</v>
      </c>
      <c r="H20" s="6">
        <v>0</v>
      </c>
      <c r="I20" s="8">
        <v>3000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10"/>
      <c r="P20" s="10"/>
      <c r="Q20" s="10"/>
      <c r="R20" s="10"/>
      <c r="S20" s="50">
        <f t="shared" si="0"/>
        <v>37000</v>
      </c>
      <c r="T20" s="6" t="s">
        <v>28</v>
      </c>
    </row>
    <row r="21" spans="1:20" ht="37.5" x14ac:dyDescent="0.3">
      <c r="A21" s="11" t="s">
        <v>251</v>
      </c>
      <c r="B21" s="12" t="s">
        <v>250</v>
      </c>
      <c r="C21" s="12" t="s">
        <v>27</v>
      </c>
      <c r="D21" s="13">
        <v>40000</v>
      </c>
      <c r="E21" s="14">
        <v>3000</v>
      </c>
      <c r="F21" s="14">
        <v>37000</v>
      </c>
      <c r="G21" s="11">
        <v>0</v>
      </c>
      <c r="H21" s="11">
        <v>0</v>
      </c>
      <c r="I21" s="14">
        <v>3000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5"/>
      <c r="P21" s="15"/>
      <c r="Q21" s="15"/>
      <c r="R21" s="15"/>
      <c r="S21" s="46">
        <f t="shared" si="0"/>
        <v>37000</v>
      </c>
      <c r="T21" s="15"/>
    </row>
    <row r="22" spans="1:20" x14ac:dyDescent="0.3">
      <c r="A22" s="16"/>
      <c r="B22" s="17" t="s">
        <v>31</v>
      </c>
      <c r="C22" s="16"/>
      <c r="D22" s="18">
        <v>40000</v>
      </c>
      <c r="E22" s="19">
        <v>3000</v>
      </c>
      <c r="F22" s="19">
        <v>37000</v>
      </c>
      <c r="G22" s="17">
        <v>0</v>
      </c>
      <c r="H22" s="17">
        <v>0</v>
      </c>
      <c r="I22" s="19">
        <v>3000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6"/>
      <c r="P22" s="16"/>
      <c r="Q22" s="16"/>
      <c r="R22" s="16"/>
      <c r="S22" s="47">
        <f t="shared" si="0"/>
        <v>37000</v>
      </c>
      <c r="T22" s="16"/>
    </row>
    <row r="23" spans="1:20" x14ac:dyDescent="0.3">
      <c r="A23" s="20"/>
      <c r="B23" s="21" t="s">
        <v>176</v>
      </c>
      <c r="C23" s="20"/>
      <c r="D23" s="22">
        <v>40000</v>
      </c>
      <c r="E23" s="24">
        <v>3000</v>
      </c>
      <c r="F23" s="24">
        <v>37000</v>
      </c>
      <c r="G23" s="20">
        <v>0</v>
      </c>
      <c r="H23" s="20">
        <v>0</v>
      </c>
      <c r="I23" s="49">
        <v>3000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/>
      <c r="P23" s="20"/>
      <c r="Q23" s="20"/>
      <c r="R23" s="20"/>
      <c r="S23" s="48">
        <f t="shared" si="0"/>
        <v>37000</v>
      </c>
      <c r="T23" s="20"/>
    </row>
    <row r="24" spans="1:20" ht="37.5" x14ac:dyDescent="0.3">
      <c r="A24" s="6" t="s">
        <v>249</v>
      </c>
      <c r="B24" s="6" t="s">
        <v>248</v>
      </c>
      <c r="C24" s="6" t="s">
        <v>27</v>
      </c>
      <c r="D24" s="7">
        <v>30000</v>
      </c>
      <c r="E24" s="8">
        <v>12600</v>
      </c>
      <c r="F24" s="8">
        <v>17400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8">
        <v>12100</v>
      </c>
      <c r="O24" s="10"/>
      <c r="P24" s="10"/>
      <c r="Q24" s="10"/>
      <c r="R24" s="10"/>
      <c r="S24" s="50">
        <f t="shared" si="0"/>
        <v>17900</v>
      </c>
      <c r="T24" s="6" t="s">
        <v>28</v>
      </c>
    </row>
    <row r="25" spans="1:20" ht="37.5" x14ac:dyDescent="0.3">
      <c r="A25" s="11" t="s">
        <v>247</v>
      </c>
      <c r="B25" s="12" t="s">
        <v>246</v>
      </c>
      <c r="C25" s="12" t="s">
        <v>27</v>
      </c>
      <c r="D25" s="13">
        <v>30000</v>
      </c>
      <c r="E25" s="14">
        <v>12600</v>
      </c>
      <c r="F25" s="14">
        <v>17400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4">
        <v>12100</v>
      </c>
      <c r="O25" s="15"/>
      <c r="P25" s="15"/>
      <c r="Q25" s="15"/>
      <c r="R25" s="15"/>
      <c r="S25" s="46">
        <f t="shared" si="0"/>
        <v>17900</v>
      </c>
      <c r="T25" s="15"/>
    </row>
    <row r="26" spans="1:20" x14ac:dyDescent="0.3">
      <c r="A26" s="16"/>
      <c r="B26" s="17" t="s">
        <v>40</v>
      </c>
      <c r="C26" s="16"/>
      <c r="D26" s="18">
        <v>30000</v>
      </c>
      <c r="E26" s="19">
        <v>12600</v>
      </c>
      <c r="F26" s="19">
        <v>17400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9">
        <v>12100</v>
      </c>
      <c r="O26" s="16"/>
      <c r="P26" s="16"/>
      <c r="Q26" s="16"/>
      <c r="R26" s="16"/>
      <c r="S26" s="47">
        <f t="shared" si="0"/>
        <v>17900</v>
      </c>
      <c r="T26" s="16"/>
    </row>
    <row r="27" spans="1:20" x14ac:dyDescent="0.3">
      <c r="A27" s="20"/>
      <c r="B27" s="21" t="s">
        <v>45</v>
      </c>
      <c r="C27" s="20"/>
      <c r="D27" s="22">
        <v>30000</v>
      </c>
      <c r="E27" s="24">
        <v>12600</v>
      </c>
      <c r="F27" s="24">
        <v>17400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49">
        <v>12100</v>
      </c>
      <c r="O27" s="20"/>
      <c r="P27" s="20"/>
      <c r="Q27" s="20"/>
      <c r="R27" s="20"/>
      <c r="S27" s="48">
        <f t="shared" si="0"/>
        <v>17900</v>
      </c>
      <c r="T27" s="20"/>
    </row>
    <row r="28" spans="1:20" ht="37.5" x14ac:dyDescent="0.3">
      <c r="A28" s="6" t="s">
        <v>245</v>
      </c>
      <c r="B28" s="6" t="s">
        <v>244</v>
      </c>
      <c r="C28" s="6" t="s">
        <v>27</v>
      </c>
      <c r="D28" s="7">
        <v>141900</v>
      </c>
      <c r="E28" s="8">
        <v>58509</v>
      </c>
      <c r="F28" s="8">
        <v>83391</v>
      </c>
      <c r="G28" s="6">
        <v>0</v>
      </c>
      <c r="H28" s="6">
        <v>0</v>
      </c>
      <c r="I28" s="8">
        <v>12300</v>
      </c>
      <c r="J28" s="6">
        <v>0</v>
      </c>
      <c r="K28" s="8">
        <v>7350</v>
      </c>
      <c r="L28" s="8">
        <v>12126</v>
      </c>
      <c r="M28" s="8">
        <v>18333</v>
      </c>
      <c r="N28" s="6">
        <v>0</v>
      </c>
      <c r="O28" s="10"/>
      <c r="P28" s="10"/>
      <c r="Q28" s="10"/>
      <c r="R28" s="10"/>
      <c r="S28" s="50">
        <f t="shared" si="0"/>
        <v>91791</v>
      </c>
      <c r="T28" s="6" t="s">
        <v>28</v>
      </c>
    </row>
    <row r="29" spans="1:20" x14ac:dyDescent="0.3">
      <c r="A29" s="11" t="s">
        <v>243</v>
      </c>
      <c r="B29" s="12" t="s">
        <v>242</v>
      </c>
      <c r="C29" s="12" t="s">
        <v>27</v>
      </c>
      <c r="D29" s="13">
        <v>141900</v>
      </c>
      <c r="E29" s="14">
        <v>58509</v>
      </c>
      <c r="F29" s="14">
        <v>83391</v>
      </c>
      <c r="G29" s="11">
        <v>0</v>
      </c>
      <c r="H29" s="11">
        <v>0</v>
      </c>
      <c r="I29" s="14">
        <v>12300</v>
      </c>
      <c r="J29" s="11">
        <v>0</v>
      </c>
      <c r="K29" s="14">
        <v>7350</v>
      </c>
      <c r="L29" s="14">
        <v>12126</v>
      </c>
      <c r="M29" s="14">
        <v>18333</v>
      </c>
      <c r="N29" s="11">
        <v>0</v>
      </c>
      <c r="O29" s="15"/>
      <c r="P29" s="15"/>
      <c r="Q29" s="15"/>
      <c r="R29" s="15"/>
      <c r="S29" s="46">
        <f t="shared" si="0"/>
        <v>91791</v>
      </c>
      <c r="T29" s="15"/>
    </row>
    <row r="30" spans="1:20" x14ac:dyDescent="0.3">
      <c r="A30" s="16"/>
      <c r="B30" s="17" t="s">
        <v>40</v>
      </c>
      <c r="C30" s="16"/>
      <c r="D30" s="18">
        <v>141900</v>
      </c>
      <c r="E30" s="19">
        <v>58509</v>
      </c>
      <c r="F30" s="19">
        <v>83391</v>
      </c>
      <c r="G30" s="17">
        <v>0</v>
      </c>
      <c r="H30" s="17">
        <v>0</v>
      </c>
      <c r="I30" s="19">
        <v>12300</v>
      </c>
      <c r="J30" s="17">
        <v>0</v>
      </c>
      <c r="K30" s="19">
        <v>7350</v>
      </c>
      <c r="L30" s="19">
        <v>12126</v>
      </c>
      <c r="M30" s="19">
        <v>18333</v>
      </c>
      <c r="N30" s="17">
        <v>0</v>
      </c>
      <c r="O30" s="16"/>
      <c r="P30" s="16"/>
      <c r="Q30" s="16"/>
      <c r="R30" s="16"/>
      <c r="S30" s="47">
        <f t="shared" si="0"/>
        <v>91791</v>
      </c>
      <c r="T30" s="16"/>
    </row>
    <row r="31" spans="1:20" x14ac:dyDescent="0.3">
      <c r="A31" s="20"/>
      <c r="B31" s="21" t="s">
        <v>39</v>
      </c>
      <c r="C31" s="20"/>
      <c r="D31" s="22">
        <v>59400</v>
      </c>
      <c r="E31" s="24">
        <v>29700</v>
      </c>
      <c r="F31" s="24">
        <v>29700</v>
      </c>
      <c r="G31" s="20">
        <v>0</v>
      </c>
      <c r="H31" s="20">
        <v>0</v>
      </c>
      <c r="I31" s="49">
        <v>7800</v>
      </c>
      <c r="J31" s="20">
        <v>0</v>
      </c>
      <c r="K31" s="49">
        <v>6600</v>
      </c>
      <c r="L31" s="20">
        <v>0</v>
      </c>
      <c r="M31" s="49">
        <v>6900</v>
      </c>
      <c r="N31" s="20">
        <v>0</v>
      </c>
      <c r="O31" s="20"/>
      <c r="P31" s="20"/>
      <c r="Q31" s="20"/>
      <c r="R31" s="20"/>
      <c r="S31" s="48">
        <f t="shared" si="0"/>
        <v>38100</v>
      </c>
      <c r="T31" s="20"/>
    </row>
    <row r="32" spans="1:20" x14ac:dyDescent="0.3">
      <c r="A32" s="20"/>
      <c r="B32" s="21" t="s">
        <v>45</v>
      </c>
      <c r="C32" s="20"/>
      <c r="D32" s="22">
        <v>82500</v>
      </c>
      <c r="E32" s="24">
        <v>28809</v>
      </c>
      <c r="F32" s="24">
        <v>53691</v>
      </c>
      <c r="G32" s="20">
        <v>0</v>
      </c>
      <c r="H32" s="20">
        <v>0</v>
      </c>
      <c r="I32" s="49">
        <v>4500</v>
      </c>
      <c r="J32" s="20">
        <v>0</v>
      </c>
      <c r="K32" s="20">
        <v>750</v>
      </c>
      <c r="L32" s="49">
        <v>12126</v>
      </c>
      <c r="M32" s="49">
        <v>11433</v>
      </c>
      <c r="N32" s="20">
        <v>0</v>
      </c>
      <c r="O32" s="20"/>
      <c r="P32" s="20"/>
      <c r="Q32" s="20"/>
      <c r="R32" s="20"/>
      <c r="S32" s="48">
        <f t="shared" si="0"/>
        <v>53691</v>
      </c>
      <c r="T32" s="20"/>
    </row>
    <row r="33" spans="1:20" ht="37.5" x14ac:dyDescent="0.3">
      <c r="A33" s="6" t="s">
        <v>241</v>
      </c>
      <c r="B33" s="6" t="s">
        <v>240</v>
      </c>
      <c r="C33" s="6" t="s">
        <v>27</v>
      </c>
      <c r="D33" s="7">
        <v>230000</v>
      </c>
      <c r="E33" s="8">
        <v>111451</v>
      </c>
      <c r="F33" s="8">
        <v>118549</v>
      </c>
      <c r="G33" s="6">
        <v>0</v>
      </c>
      <c r="H33" s="8">
        <v>8105</v>
      </c>
      <c r="I33" s="6">
        <v>0</v>
      </c>
      <c r="J33" s="8">
        <v>8718</v>
      </c>
      <c r="K33" s="8">
        <v>16000</v>
      </c>
      <c r="L33" s="8">
        <v>78629</v>
      </c>
      <c r="M33" s="6">
        <v>0</v>
      </c>
      <c r="N33" s="6">
        <v>0</v>
      </c>
      <c r="O33" s="10"/>
      <c r="P33" s="10"/>
      <c r="Q33" s="10"/>
      <c r="R33" s="10"/>
      <c r="S33" s="50">
        <f t="shared" si="0"/>
        <v>118548</v>
      </c>
      <c r="T33" s="6" t="s">
        <v>28</v>
      </c>
    </row>
    <row r="34" spans="1:20" ht="56.25" x14ac:dyDescent="0.3">
      <c r="A34" s="11" t="s">
        <v>239</v>
      </c>
      <c r="B34" s="12" t="s">
        <v>238</v>
      </c>
      <c r="C34" s="12" t="s">
        <v>27</v>
      </c>
      <c r="D34" s="13">
        <v>40000</v>
      </c>
      <c r="E34" s="14">
        <v>13910</v>
      </c>
      <c r="F34" s="14">
        <v>26090</v>
      </c>
      <c r="G34" s="11">
        <v>0</v>
      </c>
      <c r="H34" s="14">
        <v>8105</v>
      </c>
      <c r="I34" s="11">
        <v>0</v>
      </c>
      <c r="J34" s="14">
        <v>5806</v>
      </c>
      <c r="K34" s="11">
        <v>0</v>
      </c>
      <c r="L34" s="11">
        <v>0</v>
      </c>
      <c r="M34" s="11">
        <v>0</v>
      </c>
      <c r="N34" s="11">
        <v>0</v>
      </c>
      <c r="O34" s="15"/>
      <c r="P34" s="15"/>
      <c r="Q34" s="15"/>
      <c r="R34" s="15"/>
      <c r="S34" s="46">
        <f t="shared" si="0"/>
        <v>26089</v>
      </c>
      <c r="T34" s="15"/>
    </row>
    <row r="35" spans="1:20" x14ac:dyDescent="0.3">
      <c r="A35" s="16"/>
      <c r="B35" s="17" t="s">
        <v>40</v>
      </c>
      <c r="C35" s="16"/>
      <c r="D35" s="18">
        <v>40000</v>
      </c>
      <c r="E35" s="19">
        <v>13910</v>
      </c>
      <c r="F35" s="19">
        <v>26090</v>
      </c>
      <c r="G35" s="17">
        <v>0</v>
      </c>
      <c r="H35" s="19">
        <v>8105</v>
      </c>
      <c r="I35" s="17">
        <v>0</v>
      </c>
      <c r="J35" s="19">
        <v>5806</v>
      </c>
      <c r="K35" s="17">
        <v>0</v>
      </c>
      <c r="L35" s="17">
        <v>0</v>
      </c>
      <c r="M35" s="17">
        <v>0</v>
      </c>
      <c r="N35" s="17">
        <v>0</v>
      </c>
      <c r="O35" s="16"/>
      <c r="P35" s="16"/>
      <c r="Q35" s="16"/>
      <c r="R35" s="16"/>
      <c r="S35" s="47">
        <f t="shared" si="0"/>
        <v>26089</v>
      </c>
      <c r="T35" s="16"/>
    </row>
    <row r="36" spans="1:20" x14ac:dyDescent="0.3">
      <c r="A36" s="20"/>
      <c r="B36" s="21" t="s">
        <v>45</v>
      </c>
      <c r="C36" s="20"/>
      <c r="D36" s="22">
        <v>40000</v>
      </c>
      <c r="E36" s="24">
        <v>13910</v>
      </c>
      <c r="F36" s="24">
        <v>26090</v>
      </c>
      <c r="G36" s="20">
        <v>0</v>
      </c>
      <c r="H36" s="49">
        <v>8105</v>
      </c>
      <c r="I36" s="20">
        <v>0</v>
      </c>
      <c r="J36" s="49">
        <v>5806</v>
      </c>
      <c r="K36" s="20">
        <v>0</v>
      </c>
      <c r="L36" s="20">
        <v>0</v>
      </c>
      <c r="M36" s="20">
        <v>0</v>
      </c>
      <c r="N36" s="20">
        <v>0</v>
      </c>
      <c r="O36" s="20"/>
      <c r="P36" s="20"/>
      <c r="Q36" s="20"/>
      <c r="R36" s="20"/>
      <c r="S36" s="48">
        <f t="shared" si="0"/>
        <v>26089</v>
      </c>
      <c r="T36" s="20"/>
    </row>
    <row r="37" spans="1:20" ht="37.5" x14ac:dyDescent="0.3">
      <c r="A37" s="11" t="s">
        <v>237</v>
      </c>
      <c r="B37" s="12" t="s">
        <v>236</v>
      </c>
      <c r="C37" s="12" t="s">
        <v>27</v>
      </c>
      <c r="D37" s="13">
        <v>40000</v>
      </c>
      <c r="E37" s="14">
        <v>2912</v>
      </c>
      <c r="F37" s="14">
        <v>37088</v>
      </c>
      <c r="G37" s="11">
        <v>0</v>
      </c>
      <c r="H37" s="11">
        <v>0</v>
      </c>
      <c r="I37" s="11">
        <v>0</v>
      </c>
      <c r="J37" s="14">
        <v>2912</v>
      </c>
      <c r="K37" s="11">
        <v>0</v>
      </c>
      <c r="L37" s="11">
        <v>0</v>
      </c>
      <c r="M37" s="11">
        <v>0</v>
      </c>
      <c r="N37" s="11">
        <v>0</v>
      </c>
      <c r="O37" s="15"/>
      <c r="P37" s="15"/>
      <c r="Q37" s="15"/>
      <c r="R37" s="15"/>
      <c r="S37" s="46">
        <f t="shared" si="0"/>
        <v>37088</v>
      </c>
      <c r="T37" s="15"/>
    </row>
    <row r="38" spans="1:20" x14ac:dyDescent="0.3">
      <c r="A38" s="16"/>
      <c r="B38" s="17" t="s">
        <v>40</v>
      </c>
      <c r="C38" s="16"/>
      <c r="D38" s="18">
        <v>40000</v>
      </c>
      <c r="E38" s="19">
        <v>2912</v>
      </c>
      <c r="F38" s="19">
        <v>37088</v>
      </c>
      <c r="G38" s="17">
        <v>0</v>
      </c>
      <c r="H38" s="17">
        <v>0</v>
      </c>
      <c r="I38" s="17">
        <v>0</v>
      </c>
      <c r="J38" s="19">
        <v>2912</v>
      </c>
      <c r="K38" s="17">
        <v>0</v>
      </c>
      <c r="L38" s="17">
        <v>0</v>
      </c>
      <c r="M38" s="17">
        <v>0</v>
      </c>
      <c r="N38" s="17">
        <v>0</v>
      </c>
      <c r="O38" s="16"/>
      <c r="P38" s="16"/>
      <c r="Q38" s="16"/>
      <c r="R38" s="16"/>
      <c r="S38" s="47">
        <f t="shared" si="0"/>
        <v>37088</v>
      </c>
      <c r="T38" s="16"/>
    </row>
    <row r="39" spans="1:20" x14ac:dyDescent="0.3">
      <c r="A39" s="20"/>
      <c r="B39" s="21" t="s">
        <v>45</v>
      </c>
      <c r="C39" s="20"/>
      <c r="D39" s="22">
        <v>40000</v>
      </c>
      <c r="E39" s="24">
        <v>2912</v>
      </c>
      <c r="F39" s="24">
        <v>37088</v>
      </c>
      <c r="G39" s="20">
        <v>0</v>
      </c>
      <c r="H39" s="20">
        <v>0</v>
      </c>
      <c r="I39" s="20">
        <v>0</v>
      </c>
      <c r="J39" s="49">
        <v>2912</v>
      </c>
      <c r="K39" s="20">
        <v>0</v>
      </c>
      <c r="L39" s="20">
        <v>0</v>
      </c>
      <c r="M39" s="20">
        <v>0</v>
      </c>
      <c r="N39" s="20">
        <v>0</v>
      </c>
      <c r="O39" s="20"/>
      <c r="P39" s="20"/>
      <c r="Q39" s="20"/>
      <c r="R39" s="20"/>
      <c r="S39" s="48">
        <f t="shared" si="0"/>
        <v>37088</v>
      </c>
      <c r="T39" s="20"/>
    </row>
    <row r="40" spans="1:20" ht="37.5" x14ac:dyDescent="0.3">
      <c r="A40" s="11" t="s">
        <v>235</v>
      </c>
      <c r="B40" s="12" t="s">
        <v>234</v>
      </c>
      <c r="C40" s="12" t="s">
        <v>27</v>
      </c>
      <c r="D40" s="13">
        <v>150000</v>
      </c>
      <c r="E40" s="14">
        <v>94629</v>
      </c>
      <c r="F40" s="14">
        <v>55371</v>
      </c>
      <c r="G40" s="11">
        <v>0</v>
      </c>
      <c r="H40" s="11">
        <v>0</v>
      </c>
      <c r="I40" s="11">
        <v>0</v>
      </c>
      <c r="J40" s="11">
        <v>0</v>
      </c>
      <c r="K40" s="14">
        <v>16000</v>
      </c>
      <c r="L40" s="14">
        <v>78629</v>
      </c>
      <c r="M40" s="11">
        <v>0</v>
      </c>
      <c r="N40" s="11">
        <v>0</v>
      </c>
      <c r="O40" s="15"/>
      <c r="P40" s="15"/>
      <c r="Q40" s="15"/>
      <c r="R40" s="15"/>
      <c r="S40" s="46">
        <f t="shared" si="0"/>
        <v>55371</v>
      </c>
      <c r="T40" s="15"/>
    </row>
    <row r="41" spans="1:20" x14ac:dyDescent="0.3">
      <c r="A41" s="16"/>
      <c r="B41" s="17" t="s">
        <v>40</v>
      </c>
      <c r="C41" s="16"/>
      <c r="D41" s="18">
        <v>150000</v>
      </c>
      <c r="E41" s="19">
        <v>94629</v>
      </c>
      <c r="F41" s="19">
        <v>55371</v>
      </c>
      <c r="G41" s="17">
        <v>0</v>
      </c>
      <c r="H41" s="17">
        <v>0</v>
      </c>
      <c r="I41" s="17">
        <v>0</v>
      </c>
      <c r="J41" s="17">
        <v>0</v>
      </c>
      <c r="K41" s="19">
        <v>16000</v>
      </c>
      <c r="L41" s="19">
        <v>78629</v>
      </c>
      <c r="M41" s="17">
        <v>0</v>
      </c>
      <c r="N41" s="17">
        <v>0</v>
      </c>
      <c r="O41" s="16"/>
      <c r="P41" s="16"/>
      <c r="Q41" s="16"/>
      <c r="R41" s="16"/>
      <c r="S41" s="47">
        <f t="shared" si="0"/>
        <v>55371</v>
      </c>
      <c r="T41" s="16"/>
    </row>
    <row r="42" spans="1:20" x14ac:dyDescent="0.3">
      <c r="A42" s="20"/>
      <c r="B42" s="21" t="s">
        <v>45</v>
      </c>
      <c r="C42" s="20"/>
      <c r="D42" s="22">
        <v>150000</v>
      </c>
      <c r="E42" s="24">
        <v>94629</v>
      </c>
      <c r="F42" s="24">
        <v>55371</v>
      </c>
      <c r="G42" s="20">
        <v>0</v>
      </c>
      <c r="H42" s="20">
        <v>0</v>
      </c>
      <c r="I42" s="20">
        <v>0</v>
      </c>
      <c r="J42" s="20">
        <v>0</v>
      </c>
      <c r="K42" s="49">
        <v>16000</v>
      </c>
      <c r="L42" s="49">
        <v>78629</v>
      </c>
      <c r="M42" s="20">
        <v>0</v>
      </c>
      <c r="N42" s="20">
        <v>0</v>
      </c>
      <c r="O42" s="20"/>
      <c r="P42" s="20"/>
      <c r="Q42" s="20"/>
      <c r="R42" s="20"/>
      <c r="S42" s="48">
        <f t="shared" si="0"/>
        <v>55371</v>
      </c>
      <c r="T42" s="20"/>
    </row>
    <row r="43" spans="1:20" x14ac:dyDescent="0.3">
      <c r="A43" s="6" t="s">
        <v>233</v>
      </c>
      <c r="B43" s="6" t="s">
        <v>232</v>
      </c>
      <c r="C43" s="6" t="s">
        <v>27</v>
      </c>
      <c r="D43" s="7">
        <v>50000</v>
      </c>
      <c r="E43" s="6">
        <v>0</v>
      </c>
      <c r="F43" s="8">
        <v>50000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10"/>
      <c r="P43" s="10"/>
      <c r="Q43" s="10"/>
      <c r="R43" s="10"/>
      <c r="S43" s="50">
        <f t="shared" si="0"/>
        <v>50000</v>
      </c>
      <c r="T43" s="6" t="s">
        <v>28</v>
      </c>
    </row>
    <row r="44" spans="1:20" ht="37.5" x14ac:dyDescent="0.3">
      <c r="A44" s="11" t="s">
        <v>231</v>
      </c>
      <c r="B44" s="12" t="s">
        <v>230</v>
      </c>
      <c r="C44" s="12" t="s">
        <v>27</v>
      </c>
      <c r="D44" s="13">
        <v>35000</v>
      </c>
      <c r="E44" s="11">
        <v>0</v>
      </c>
      <c r="F44" s="14">
        <v>35000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5"/>
      <c r="P44" s="15"/>
      <c r="Q44" s="15"/>
      <c r="R44" s="15"/>
      <c r="S44" s="46">
        <f t="shared" si="0"/>
        <v>35000</v>
      </c>
      <c r="T44" s="15"/>
    </row>
    <row r="45" spans="1:20" x14ac:dyDescent="0.3">
      <c r="A45" s="16"/>
      <c r="B45" s="17" t="s">
        <v>40</v>
      </c>
      <c r="C45" s="16"/>
      <c r="D45" s="18">
        <v>35000</v>
      </c>
      <c r="E45" s="17">
        <v>0</v>
      </c>
      <c r="F45" s="19">
        <v>35000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6"/>
      <c r="P45" s="16"/>
      <c r="Q45" s="16"/>
      <c r="R45" s="16"/>
      <c r="S45" s="47">
        <f t="shared" si="0"/>
        <v>35000</v>
      </c>
      <c r="T45" s="16"/>
    </row>
    <row r="46" spans="1:20" x14ac:dyDescent="0.3">
      <c r="A46" s="20"/>
      <c r="B46" s="21" t="s">
        <v>45</v>
      </c>
      <c r="C46" s="20"/>
      <c r="D46" s="22">
        <v>35000</v>
      </c>
      <c r="E46" s="23">
        <v>0</v>
      </c>
      <c r="F46" s="24">
        <v>35000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/>
      <c r="P46" s="20"/>
      <c r="Q46" s="20"/>
      <c r="R46" s="20"/>
      <c r="S46" s="48">
        <f t="shared" si="0"/>
        <v>35000</v>
      </c>
      <c r="T46" s="20"/>
    </row>
    <row r="47" spans="1:20" ht="37.5" x14ac:dyDescent="0.3">
      <c r="A47" s="11" t="s">
        <v>229</v>
      </c>
      <c r="B47" s="12" t="s">
        <v>228</v>
      </c>
      <c r="C47" s="12" t="s">
        <v>27</v>
      </c>
      <c r="D47" s="13">
        <v>15000</v>
      </c>
      <c r="E47" s="11">
        <v>0</v>
      </c>
      <c r="F47" s="14">
        <v>15000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5"/>
      <c r="P47" s="15"/>
      <c r="Q47" s="15"/>
      <c r="R47" s="15"/>
      <c r="S47" s="46">
        <f t="shared" si="0"/>
        <v>15000</v>
      </c>
      <c r="T47" s="15"/>
    </row>
    <row r="48" spans="1:20" x14ac:dyDescent="0.3">
      <c r="A48" s="16"/>
      <c r="B48" s="17" t="s">
        <v>31</v>
      </c>
      <c r="C48" s="16"/>
      <c r="D48" s="18">
        <v>15000</v>
      </c>
      <c r="E48" s="17">
        <v>0</v>
      </c>
      <c r="F48" s="19">
        <v>15000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6"/>
      <c r="P48" s="16"/>
      <c r="Q48" s="16"/>
      <c r="R48" s="16"/>
      <c r="S48" s="47">
        <f t="shared" si="0"/>
        <v>15000</v>
      </c>
      <c r="T48" s="16"/>
    </row>
    <row r="49" spans="1:20" x14ac:dyDescent="0.3">
      <c r="A49" s="20"/>
      <c r="B49" s="21" t="s">
        <v>176</v>
      </c>
      <c r="C49" s="20"/>
      <c r="D49" s="22">
        <v>15000</v>
      </c>
      <c r="E49" s="23">
        <v>0</v>
      </c>
      <c r="F49" s="24">
        <v>15000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/>
      <c r="P49" s="20"/>
      <c r="Q49" s="20"/>
      <c r="R49" s="20"/>
      <c r="S49" s="48">
        <f t="shared" si="0"/>
        <v>15000</v>
      </c>
      <c r="T49" s="20"/>
    </row>
    <row r="50" spans="1:20" x14ac:dyDescent="0.3">
      <c r="A50" s="6" t="s">
        <v>227</v>
      </c>
      <c r="B50" s="6" t="s">
        <v>226</v>
      </c>
      <c r="C50" s="6" t="s">
        <v>27</v>
      </c>
      <c r="D50" s="7">
        <v>1502650</v>
      </c>
      <c r="E50" s="8">
        <v>672025</v>
      </c>
      <c r="F50" s="8">
        <v>830625</v>
      </c>
      <c r="G50" s="8">
        <v>22798</v>
      </c>
      <c r="H50" s="8">
        <v>68189</v>
      </c>
      <c r="I50" s="8">
        <v>136493</v>
      </c>
      <c r="J50" s="8">
        <v>80280</v>
      </c>
      <c r="K50" s="8">
        <v>41303</v>
      </c>
      <c r="L50" s="8">
        <v>83302</v>
      </c>
      <c r="M50" s="8">
        <v>191221</v>
      </c>
      <c r="N50" s="8">
        <v>38799</v>
      </c>
      <c r="O50" s="10"/>
      <c r="P50" s="10"/>
      <c r="Q50" s="10"/>
      <c r="R50" s="10"/>
      <c r="S50" s="50">
        <f t="shared" si="0"/>
        <v>840265</v>
      </c>
      <c r="T50" s="6" t="s">
        <v>28</v>
      </c>
    </row>
    <row r="51" spans="1:20" x14ac:dyDescent="0.3">
      <c r="A51" s="11" t="s">
        <v>225</v>
      </c>
      <c r="B51" s="12" t="s">
        <v>224</v>
      </c>
      <c r="C51" s="12" t="s">
        <v>27</v>
      </c>
      <c r="D51" s="13">
        <v>265680</v>
      </c>
      <c r="E51" s="14">
        <v>176425</v>
      </c>
      <c r="F51" s="14">
        <v>89255</v>
      </c>
      <c r="G51" s="14">
        <v>21740</v>
      </c>
      <c r="H51" s="14">
        <v>21740</v>
      </c>
      <c r="I51" s="14">
        <v>19650</v>
      </c>
      <c r="J51" s="14">
        <v>22739</v>
      </c>
      <c r="K51" s="14">
        <v>22739</v>
      </c>
      <c r="L51" s="14">
        <v>22739</v>
      </c>
      <c r="M51" s="14">
        <v>22961</v>
      </c>
      <c r="N51" s="14">
        <v>22120</v>
      </c>
      <c r="O51" s="15"/>
      <c r="P51" s="15"/>
      <c r="Q51" s="15"/>
      <c r="R51" s="15"/>
      <c r="S51" s="46">
        <f t="shared" si="0"/>
        <v>89252</v>
      </c>
      <c r="T51" s="15"/>
    </row>
    <row r="52" spans="1:20" x14ac:dyDescent="0.3">
      <c r="A52" s="16"/>
      <c r="B52" s="17" t="s">
        <v>47</v>
      </c>
      <c r="C52" s="16"/>
      <c r="D52" s="18">
        <v>265680</v>
      </c>
      <c r="E52" s="19">
        <v>176425</v>
      </c>
      <c r="F52" s="19">
        <v>89255</v>
      </c>
      <c r="G52" s="19">
        <v>21740</v>
      </c>
      <c r="H52" s="19">
        <v>21740</v>
      </c>
      <c r="I52" s="19">
        <v>19650</v>
      </c>
      <c r="J52" s="19">
        <v>22739</v>
      </c>
      <c r="K52" s="19">
        <v>22739</v>
      </c>
      <c r="L52" s="19">
        <v>22739</v>
      </c>
      <c r="M52" s="19">
        <v>22961</v>
      </c>
      <c r="N52" s="19">
        <v>22120</v>
      </c>
      <c r="O52" s="16"/>
      <c r="P52" s="16"/>
      <c r="Q52" s="16"/>
      <c r="R52" s="16"/>
      <c r="S52" s="47">
        <f t="shared" si="0"/>
        <v>89252</v>
      </c>
      <c r="T52" s="16"/>
    </row>
    <row r="53" spans="1:20" x14ac:dyDescent="0.3">
      <c r="A53" s="20"/>
      <c r="B53" s="21" t="s">
        <v>46</v>
      </c>
      <c r="C53" s="20"/>
      <c r="D53" s="22">
        <v>265680</v>
      </c>
      <c r="E53" s="24">
        <v>176425</v>
      </c>
      <c r="F53" s="24">
        <v>89255</v>
      </c>
      <c r="G53" s="49">
        <v>21740</v>
      </c>
      <c r="H53" s="49">
        <v>21740</v>
      </c>
      <c r="I53" s="49">
        <v>19650</v>
      </c>
      <c r="J53" s="49">
        <v>22739</v>
      </c>
      <c r="K53" s="49">
        <v>22739</v>
      </c>
      <c r="L53" s="49">
        <v>22739</v>
      </c>
      <c r="M53" s="49">
        <v>22961</v>
      </c>
      <c r="N53" s="49">
        <v>22120</v>
      </c>
      <c r="O53" s="20"/>
      <c r="P53" s="20"/>
      <c r="Q53" s="20"/>
      <c r="R53" s="20"/>
      <c r="S53" s="48">
        <f t="shared" si="0"/>
        <v>89252</v>
      </c>
      <c r="T53" s="20"/>
    </row>
    <row r="54" spans="1:20" ht="37.5" x14ac:dyDescent="0.3">
      <c r="A54" s="11" t="s">
        <v>223</v>
      </c>
      <c r="B54" s="12" t="s">
        <v>222</v>
      </c>
      <c r="C54" s="12" t="s">
        <v>27</v>
      </c>
      <c r="D54" s="13">
        <v>8284</v>
      </c>
      <c r="E54" s="14">
        <v>3494</v>
      </c>
      <c r="F54" s="14">
        <v>4790</v>
      </c>
      <c r="G54" s="11">
        <v>0</v>
      </c>
      <c r="H54" s="11">
        <v>0</v>
      </c>
      <c r="I54" s="14">
        <v>1058</v>
      </c>
      <c r="J54" s="14">
        <v>1107</v>
      </c>
      <c r="K54" s="14">
        <v>1107</v>
      </c>
      <c r="L54" s="11">
        <v>222</v>
      </c>
      <c r="M54" s="11">
        <v>0</v>
      </c>
      <c r="N54" s="11">
        <v>0</v>
      </c>
      <c r="O54" s="15"/>
      <c r="P54" s="15"/>
      <c r="Q54" s="15"/>
      <c r="R54" s="15"/>
      <c r="S54" s="46">
        <f t="shared" si="0"/>
        <v>4790</v>
      </c>
      <c r="T54" s="15"/>
    </row>
    <row r="55" spans="1:20" x14ac:dyDescent="0.3">
      <c r="A55" s="16"/>
      <c r="B55" s="17" t="s">
        <v>40</v>
      </c>
      <c r="C55" s="16"/>
      <c r="D55" s="18">
        <v>8284</v>
      </c>
      <c r="E55" s="19">
        <v>3494</v>
      </c>
      <c r="F55" s="19">
        <v>4790</v>
      </c>
      <c r="G55" s="17">
        <v>0</v>
      </c>
      <c r="H55" s="17">
        <v>0</v>
      </c>
      <c r="I55" s="19">
        <v>1058</v>
      </c>
      <c r="J55" s="19">
        <v>1107</v>
      </c>
      <c r="K55" s="19">
        <v>1107</v>
      </c>
      <c r="L55" s="17">
        <v>222</v>
      </c>
      <c r="M55" s="17">
        <v>0</v>
      </c>
      <c r="N55" s="17">
        <v>0</v>
      </c>
      <c r="O55" s="16"/>
      <c r="P55" s="16"/>
      <c r="Q55" s="16"/>
      <c r="R55" s="16"/>
      <c r="S55" s="47">
        <f t="shared" si="0"/>
        <v>4790</v>
      </c>
      <c r="T55" s="16"/>
    </row>
    <row r="56" spans="1:20" x14ac:dyDescent="0.3">
      <c r="A56" s="20"/>
      <c r="B56" s="21" t="s">
        <v>45</v>
      </c>
      <c r="C56" s="20"/>
      <c r="D56" s="22">
        <v>8284</v>
      </c>
      <c r="E56" s="24">
        <v>3494</v>
      </c>
      <c r="F56" s="24">
        <v>4790</v>
      </c>
      <c r="G56" s="20">
        <v>0</v>
      </c>
      <c r="H56" s="20">
        <v>0</v>
      </c>
      <c r="I56" s="49">
        <v>1058</v>
      </c>
      <c r="J56" s="49">
        <v>1107</v>
      </c>
      <c r="K56" s="49">
        <v>1107</v>
      </c>
      <c r="L56" s="20">
        <v>222</v>
      </c>
      <c r="M56" s="20">
        <v>0</v>
      </c>
      <c r="N56" s="20">
        <v>0</v>
      </c>
      <c r="O56" s="20"/>
      <c r="P56" s="20"/>
      <c r="Q56" s="20"/>
      <c r="R56" s="20"/>
      <c r="S56" s="48">
        <f t="shared" si="0"/>
        <v>4790</v>
      </c>
      <c r="T56" s="20"/>
    </row>
    <row r="57" spans="1:20" x14ac:dyDescent="0.3">
      <c r="A57" s="11" t="s">
        <v>221</v>
      </c>
      <c r="B57" s="12" t="s">
        <v>220</v>
      </c>
      <c r="C57" s="12" t="s">
        <v>27</v>
      </c>
      <c r="D57" s="13">
        <v>259500</v>
      </c>
      <c r="E57" s="14">
        <v>154285</v>
      </c>
      <c r="F57" s="14">
        <v>105215</v>
      </c>
      <c r="G57" s="11">
        <v>0</v>
      </c>
      <c r="H57" s="14">
        <v>23374</v>
      </c>
      <c r="I57" s="14">
        <v>44004</v>
      </c>
      <c r="J57" s="14">
        <v>1700</v>
      </c>
      <c r="K57" s="14">
        <v>6057</v>
      </c>
      <c r="L57" s="14">
        <v>6890</v>
      </c>
      <c r="M57" s="14">
        <v>61600</v>
      </c>
      <c r="N57" s="14">
        <v>9419</v>
      </c>
      <c r="O57" s="15"/>
      <c r="P57" s="15"/>
      <c r="Q57" s="15"/>
      <c r="R57" s="15"/>
      <c r="S57" s="46">
        <f t="shared" si="0"/>
        <v>106456</v>
      </c>
      <c r="T57" s="15"/>
    </row>
    <row r="58" spans="1:20" x14ac:dyDescent="0.3">
      <c r="A58" s="16"/>
      <c r="B58" s="17" t="s">
        <v>40</v>
      </c>
      <c r="C58" s="16"/>
      <c r="D58" s="18">
        <v>248800</v>
      </c>
      <c r="E58" s="19">
        <v>143585</v>
      </c>
      <c r="F58" s="19">
        <v>105215</v>
      </c>
      <c r="G58" s="17">
        <v>0</v>
      </c>
      <c r="H58" s="19">
        <v>23374</v>
      </c>
      <c r="I58" s="19">
        <v>44004</v>
      </c>
      <c r="J58" s="19">
        <v>1700</v>
      </c>
      <c r="K58" s="19">
        <v>6057</v>
      </c>
      <c r="L58" s="19">
        <v>6890</v>
      </c>
      <c r="M58" s="19">
        <v>50900</v>
      </c>
      <c r="N58" s="19">
        <v>9419</v>
      </c>
      <c r="O58" s="16"/>
      <c r="P58" s="16"/>
      <c r="Q58" s="16"/>
      <c r="R58" s="16"/>
      <c r="S58" s="47">
        <f t="shared" si="0"/>
        <v>106456</v>
      </c>
      <c r="T58" s="16"/>
    </row>
    <row r="59" spans="1:20" x14ac:dyDescent="0.3">
      <c r="A59" s="20"/>
      <c r="B59" s="21" t="s">
        <v>44</v>
      </c>
      <c r="C59" s="20"/>
      <c r="D59" s="22">
        <v>248800</v>
      </c>
      <c r="E59" s="24">
        <v>143585</v>
      </c>
      <c r="F59" s="24">
        <v>105215</v>
      </c>
      <c r="G59" s="20">
        <v>0</v>
      </c>
      <c r="H59" s="49">
        <v>23374</v>
      </c>
      <c r="I59" s="49">
        <v>44004</v>
      </c>
      <c r="J59" s="49">
        <v>1700</v>
      </c>
      <c r="K59" s="49">
        <v>6057</v>
      </c>
      <c r="L59" s="49">
        <v>6890</v>
      </c>
      <c r="M59" s="49">
        <v>50900</v>
      </c>
      <c r="N59" s="49">
        <v>9419</v>
      </c>
      <c r="O59" s="20"/>
      <c r="P59" s="20"/>
      <c r="Q59" s="20"/>
      <c r="R59" s="20"/>
      <c r="S59" s="48">
        <f t="shared" si="0"/>
        <v>106456</v>
      </c>
      <c r="T59" s="20"/>
    </row>
    <row r="60" spans="1:20" x14ac:dyDescent="0.3">
      <c r="A60" s="16"/>
      <c r="B60" s="17" t="s">
        <v>31</v>
      </c>
      <c r="C60" s="16"/>
      <c r="D60" s="18">
        <v>10700</v>
      </c>
      <c r="E60" s="19">
        <v>10700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9">
        <v>10700</v>
      </c>
      <c r="N60" s="17">
        <v>0</v>
      </c>
      <c r="O60" s="16"/>
      <c r="P60" s="16"/>
      <c r="Q60" s="16"/>
      <c r="R60" s="16"/>
      <c r="S60" s="47">
        <f t="shared" si="0"/>
        <v>0</v>
      </c>
      <c r="T60" s="16"/>
    </row>
    <row r="61" spans="1:20" x14ac:dyDescent="0.3">
      <c r="A61" s="20"/>
      <c r="B61" s="21" t="s">
        <v>176</v>
      </c>
      <c r="C61" s="20"/>
      <c r="D61" s="22">
        <v>10700</v>
      </c>
      <c r="E61" s="24">
        <v>10700</v>
      </c>
      <c r="F61" s="23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49">
        <v>10700</v>
      </c>
      <c r="N61" s="20">
        <v>0</v>
      </c>
      <c r="O61" s="20"/>
      <c r="P61" s="20"/>
      <c r="Q61" s="20"/>
      <c r="R61" s="20"/>
      <c r="S61" s="48">
        <f t="shared" si="0"/>
        <v>0</v>
      </c>
      <c r="T61" s="20"/>
    </row>
    <row r="62" spans="1:20" x14ac:dyDescent="0.3">
      <c r="A62" s="11" t="s">
        <v>219</v>
      </c>
      <c r="B62" s="12" t="s">
        <v>218</v>
      </c>
      <c r="C62" s="12" t="s">
        <v>27</v>
      </c>
      <c r="D62" s="13">
        <v>39000</v>
      </c>
      <c r="E62" s="14">
        <v>12627</v>
      </c>
      <c r="F62" s="14">
        <v>26373</v>
      </c>
      <c r="G62" s="11">
        <v>0</v>
      </c>
      <c r="H62" s="14">
        <v>1268</v>
      </c>
      <c r="I62" s="11">
        <v>0</v>
      </c>
      <c r="J62" s="11">
        <v>0</v>
      </c>
      <c r="K62" s="11">
        <v>0</v>
      </c>
      <c r="L62" s="14">
        <v>7852</v>
      </c>
      <c r="M62" s="14">
        <v>1688</v>
      </c>
      <c r="N62" s="14">
        <v>1819</v>
      </c>
      <c r="O62" s="15"/>
      <c r="P62" s="15"/>
      <c r="Q62" s="15"/>
      <c r="R62" s="15"/>
      <c r="S62" s="46">
        <f t="shared" si="0"/>
        <v>26373</v>
      </c>
      <c r="T62" s="15"/>
    </row>
    <row r="63" spans="1:20" x14ac:dyDescent="0.3">
      <c r="A63" s="16"/>
      <c r="B63" s="17" t="s">
        <v>40</v>
      </c>
      <c r="C63" s="16"/>
      <c r="D63" s="18">
        <v>39000</v>
      </c>
      <c r="E63" s="19">
        <v>12627</v>
      </c>
      <c r="F63" s="19">
        <v>26373</v>
      </c>
      <c r="G63" s="17">
        <v>0</v>
      </c>
      <c r="H63" s="19">
        <v>1268</v>
      </c>
      <c r="I63" s="17">
        <v>0</v>
      </c>
      <c r="J63" s="17">
        <v>0</v>
      </c>
      <c r="K63" s="17">
        <v>0</v>
      </c>
      <c r="L63" s="19">
        <v>7852</v>
      </c>
      <c r="M63" s="19">
        <v>1688</v>
      </c>
      <c r="N63" s="19">
        <v>1819</v>
      </c>
      <c r="O63" s="16"/>
      <c r="P63" s="16"/>
      <c r="Q63" s="16"/>
      <c r="R63" s="16"/>
      <c r="S63" s="47">
        <f t="shared" si="0"/>
        <v>26373</v>
      </c>
      <c r="T63" s="16"/>
    </row>
    <row r="64" spans="1:20" x14ac:dyDescent="0.3">
      <c r="A64" s="20"/>
      <c r="B64" s="21" t="s">
        <v>103</v>
      </c>
      <c r="C64" s="20"/>
      <c r="D64" s="22">
        <v>39000</v>
      </c>
      <c r="E64" s="24">
        <v>12627</v>
      </c>
      <c r="F64" s="24">
        <v>26373</v>
      </c>
      <c r="G64" s="20">
        <v>0</v>
      </c>
      <c r="H64" s="49">
        <v>1268</v>
      </c>
      <c r="I64" s="20">
        <v>0</v>
      </c>
      <c r="J64" s="20">
        <v>0</v>
      </c>
      <c r="K64" s="20">
        <v>0</v>
      </c>
      <c r="L64" s="49">
        <v>7852</v>
      </c>
      <c r="M64" s="49">
        <v>1688</v>
      </c>
      <c r="N64" s="49">
        <v>1819</v>
      </c>
      <c r="O64" s="20"/>
      <c r="P64" s="20"/>
      <c r="Q64" s="20"/>
      <c r="R64" s="20"/>
      <c r="S64" s="48">
        <f t="shared" si="0"/>
        <v>26373</v>
      </c>
      <c r="T64" s="20"/>
    </row>
    <row r="65" spans="1:20" x14ac:dyDescent="0.3">
      <c r="A65" s="11" t="s">
        <v>217</v>
      </c>
      <c r="B65" s="12" t="s">
        <v>216</v>
      </c>
      <c r="C65" s="12" t="s">
        <v>27</v>
      </c>
      <c r="D65" s="13">
        <v>29000</v>
      </c>
      <c r="E65" s="14">
        <v>25000</v>
      </c>
      <c r="F65" s="14">
        <v>4000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4">
        <v>25000</v>
      </c>
      <c r="M65" s="11">
        <v>0</v>
      </c>
      <c r="N65" s="11">
        <v>0</v>
      </c>
      <c r="O65" s="15"/>
      <c r="P65" s="15"/>
      <c r="Q65" s="15"/>
      <c r="R65" s="15"/>
      <c r="S65" s="46">
        <f t="shared" si="0"/>
        <v>4000</v>
      </c>
      <c r="T65" s="15"/>
    </row>
    <row r="66" spans="1:20" x14ac:dyDescent="0.3">
      <c r="A66" s="16"/>
      <c r="B66" s="17" t="s">
        <v>215</v>
      </c>
      <c r="C66" s="16"/>
      <c r="D66" s="18">
        <v>29000</v>
      </c>
      <c r="E66" s="19">
        <v>25000</v>
      </c>
      <c r="F66" s="19">
        <v>4000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9">
        <v>25000</v>
      </c>
      <c r="M66" s="17">
        <v>0</v>
      </c>
      <c r="N66" s="17">
        <v>0</v>
      </c>
      <c r="O66" s="16"/>
      <c r="P66" s="16"/>
      <c r="Q66" s="16"/>
      <c r="R66" s="16"/>
      <c r="S66" s="47">
        <f t="shared" si="0"/>
        <v>4000</v>
      </c>
      <c r="T66" s="16"/>
    </row>
    <row r="67" spans="1:20" x14ac:dyDescent="0.3">
      <c r="A67" s="20"/>
      <c r="B67" s="21" t="s">
        <v>214</v>
      </c>
      <c r="C67" s="20"/>
      <c r="D67" s="22">
        <v>29000</v>
      </c>
      <c r="E67" s="24">
        <v>25000</v>
      </c>
      <c r="F67" s="24">
        <v>4000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49">
        <v>25000</v>
      </c>
      <c r="M67" s="20">
        <v>0</v>
      </c>
      <c r="N67" s="20">
        <v>0</v>
      </c>
      <c r="O67" s="20"/>
      <c r="P67" s="20"/>
      <c r="Q67" s="20"/>
      <c r="R67" s="20"/>
      <c r="S67" s="48">
        <f t="shared" si="0"/>
        <v>4000</v>
      </c>
      <c r="T67" s="20"/>
    </row>
    <row r="68" spans="1:20" ht="37.5" x14ac:dyDescent="0.3">
      <c r="A68" s="11" t="s">
        <v>213</v>
      </c>
      <c r="B68" s="12" t="s">
        <v>212</v>
      </c>
      <c r="C68" s="12" t="s">
        <v>27</v>
      </c>
      <c r="D68" s="13">
        <v>10000</v>
      </c>
      <c r="E68" s="14">
        <v>10000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4">
        <v>10000</v>
      </c>
      <c r="M68" s="11">
        <v>0</v>
      </c>
      <c r="N68" s="11">
        <v>0</v>
      </c>
      <c r="O68" s="15"/>
      <c r="P68" s="15"/>
      <c r="Q68" s="15"/>
      <c r="R68" s="15"/>
      <c r="S68" s="46">
        <f t="shared" si="0"/>
        <v>0</v>
      </c>
      <c r="T68" s="15"/>
    </row>
    <row r="69" spans="1:20" x14ac:dyDescent="0.3">
      <c r="A69" s="16"/>
      <c r="B69" s="17" t="s">
        <v>31</v>
      </c>
      <c r="C69" s="16"/>
      <c r="D69" s="18">
        <v>10000</v>
      </c>
      <c r="E69" s="19">
        <v>10000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9">
        <v>10000</v>
      </c>
      <c r="M69" s="17">
        <v>0</v>
      </c>
      <c r="N69" s="17">
        <v>0</v>
      </c>
      <c r="O69" s="16"/>
      <c r="P69" s="16"/>
      <c r="Q69" s="16"/>
      <c r="R69" s="16"/>
      <c r="S69" s="47">
        <f t="shared" ref="S69:S132" si="1">D69-(SUM(G69:R69))</f>
        <v>0</v>
      </c>
      <c r="T69" s="16"/>
    </row>
    <row r="70" spans="1:20" x14ac:dyDescent="0.3">
      <c r="A70" s="20"/>
      <c r="B70" s="21" t="s">
        <v>176</v>
      </c>
      <c r="C70" s="20"/>
      <c r="D70" s="22">
        <v>10000</v>
      </c>
      <c r="E70" s="24">
        <v>10000</v>
      </c>
      <c r="F70" s="23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49">
        <v>10000</v>
      </c>
      <c r="M70" s="20">
        <v>0</v>
      </c>
      <c r="N70" s="20">
        <v>0</v>
      </c>
      <c r="O70" s="20"/>
      <c r="P70" s="20"/>
      <c r="Q70" s="20"/>
      <c r="R70" s="20"/>
      <c r="S70" s="48">
        <f t="shared" si="1"/>
        <v>0</v>
      </c>
      <c r="T70" s="20"/>
    </row>
    <row r="71" spans="1:20" ht="37.5" x14ac:dyDescent="0.3">
      <c r="A71" s="11" t="s">
        <v>211</v>
      </c>
      <c r="B71" s="12" t="s">
        <v>210</v>
      </c>
      <c r="C71" s="12" t="s">
        <v>27</v>
      </c>
      <c r="D71" s="13">
        <v>286470</v>
      </c>
      <c r="E71" s="11">
        <v>0</v>
      </c>
      <c r="F71" s="14">
        <v>286470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5"/>
      <c r="P71" s="15"/>
      <c r="Q71" s="15"/>
      <c r="R71" s="15"/>
      <c r="S71" s="46">
        <f t="shared" si="1"/>
        <v>286470</v>
      </c>
      <c r="T71" s="15"/>
    </row>
    <row r="72" spans="1:20" x14ac:dyDescent="0.3">
      <c r="A72" s="16"/>
      <c r="B72" s="17" t="s">
        <v>40</v>
      </c>
      <c r="C72" s="16"/>
      <c r="D72" s="18">
        <v>286470</v>
      </c>
      <c r="E72" s="17">
        <v>0</v>
      </c>
      <c r="F72" s="19">
        <v>286470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6"/>
      <c r="P72" s="16"/>
      <c r="Q72" s="16"/>
      <c r="R72" s="16"/>
      <c r="S72" s="47">
        <f t="shared" si="1"/>
        <v>286470</v>
      </c>
      <c r="T72" s="16"/>
    </row>
    <row r="73" spans="1:20" x14ac:dyDescent="0.3">
      <c r="A73" s="20"/>
      <c r="B73" s="21" t="s">
        <v>44</v>
      </c>
      <c r="C73" s="20"/>
      <c r="D73" s="22">
        <v>286470</v>
      </c>
      <c r="E73" s="23">
        <v>0</v>
      </c>
      <c r="F73" s="24">
        <v>286470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/>
      <c r="P73" s="20"/>
      <c r="Q73" s="20"/>
      <c r="R73" s="20"/>
      <c r="S73" s="48">
        <f t="shared" si="1"/>
        <v>286470</v>
      </c>
      <c r="T73" s="20"/>
    </row>
    <row r="74" spans="1:20" x14ac:dyDescent="0.3">
      <c r="A74" s="11" t="s">
        <v>209</v>
      </c>
      <c r="B74" s="12" t="s">
        <v>208</v>
      </c>
      <c r="C74" s="12" t="s">
        <v>27</v>
      </c>
      <c r="D74" s="13">
        <v>7428</v>
      </c>
      <c r="E74" s="11">
        <v>619</v>
      </c>
      <c r="F74" s="14">
        <v>6809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619</v>
      </c>
      <c r="O74" s="15"/>
      <c r="P74" s="15"/>
      <c r="Q74" s="15"/>
      <c r="R74" s="15"/>
      <c r="S74" s="46">
        <f t="shared" si="1"/>
        <v>6809</v>
      </c>
      <c r="T74" s="15"/>
    </row>
    <row r="75" spans="1:20" x14ac:dyDescent="0.3">
      <c r="A75" s="16"/>
      <c r="B75" s="17" t="s">
        <v>47</v>
      </c>
      <c r="C75" s="16"/>
      <c r="D75" s="18">
        <v>7428</v>
      </c>
      <c r="E75" s="17">
        <v>619</v>
      </c>
      <c r="F75" s="19">
        <v>6809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619</v>
      </c>
      <c r="O75" s="16"/>
      <c r="P75" s="16"/>
      <c r="Q75" s="16"/>
      <c r="R75" s="16"/>
      <c r="S75" s="47">
        <f t="shared" si="1"/>
        <v>6809</v>
      </c>
      <c r="T75" s="16"/>
    </row>
    <row r="76" spans="1:20" x14ac:dyDescent="0.3">
      <c r="A76" s="20"/>
      <c r="B76" s="21" t="s">
        <v>46</v>
      </c>
      <c r="C76" s="20"/>
      <c r="D76" s="22">
        <v>7428</v>
      </c>
      <c r="E76" s="23">
        <v>619</v>
      </c>
      <c r="F76" s="24">
        <v>6809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619</v>
      </c>
      <c r="O76" s="20"/>
      <c r="P76" s="20"/>
      <c r="Q76" s="20"/>
      <c r="R76" s="20"/>
      <c r="S76" s="48">
        <f t="shared" si="1"/>
        <v>6809</v>
      </c>
      <c r="T76" s="20"/>
    </row>
    <row r="77" spans="1:20" ht="37.5" x14ac:dyDescent="0.3">
      <c r="A77" s="11" t="s">
        <v>207</v>
      </c>
      <c r="B77" s="12" t="s">
        <v>206</v>
      </c>
      <c r="C77" s="12" t="s">
        <v>27</v>
      </c>
      <c r="D77" s="13">
        <v>198000</v>
      </c>
      <c r="E77" s="14">
        <v>96414</v>
      </c>
      <c r="F77" s="14">
        <v>101586</v>
      </c>
      <c r="G77" s="11">
        <v>0</v>
      </c>
      <c r="H77" s="11">
        <v>0</v>
      </c>
      <c r="I77" s="11">
        <v>0</v>
      </c>
      <c r="J77" s="14">
        <v>47414</v>
      </c>
      <c r="K77" s="11">
        <v>0</v>
      </c>
      <c r="L77" s="11">
        <v>0</v>
      </c>
      <c r="M77" s="14">
        <v>49000</v>
      </c>
      <c r="N77" s="11">
        <v>0</v>
      </c>
      <c r="O77" s="15"/>
      <c r="P77" s="15"/>
      <c r="Q77" s="15"/>
      <c r="R77" s="15"/>
      <c r="S77" s="46">
        <f t="shared" si="1"/>
        <v>101586</v>
      </c>
      <c r="T77" s="15"/>
    </row>
    <row r="78" spans="1:20" x14ac:dyDescent="0.3">
      <c r="A78" s="16"/>
      <c r="B78" s="17" t="s">
        <v>40</v>
      </c>
      <c r="C78" s="16"/>
      <c r="D78" s="18">
        <v>198000</v>
      </c>
      <c r="E78" s="19">
        <v>96414</v>
      </c>
      <c r="F78" s="19">
        <v>101586</v>
      </c>
      <c r="G78" s="17">
        <v>0</v>
      </c>
      <c r="H78" s="17">
        <v>0</v>
      </c>
      <c r="I78" s="17">
        <v>0</v>
      </c>
      <c r="J78" s="19">
        <v>47414</v>
      </c>
      <c r="K78" s="17">
        <v>0</v>
      </c>
      <c r="L78" s="17">
        <v>0</v>
      </c>
      <c r="M78" s="19">
        <v>49000</v>
      </c>
      <c r="N78" s="17">
        <v>0</v>
      </c>
      <c r="O78" s="16"/>
      <c r="P78" s="16"/>
      <c r="Q78" s="16"/>
      <c r="R78" s="16"/>
      <c r="S78" s="47">
        <f t="shared" si="1"/>
        <v>101586</v>
      </c>
      <c r="T78" s="16"/>
    </row>
    <row r="79" spans="1:20" x14ac:dyDescent="0.3">
      <c r="A79" s="20"/>
      <c r="B79" s="21" t="s">
        <v>39</v>
      </c>
      <c r="C79" s="20"/>
      <c r="D79" s="22">
        <v>198000</v>
      </c>
      <c r="E79" s="24">
        <v>96414</v>
      </c>
      <c r="F79" s="24">
        <v>101586</v>
      </c>
      <c r="G79" s="20">
        <v>0</v>
      </c>
      <c r="H79" s="20">
        <v>0</v>
      </c>
      <c r="I79" s="20">
        <v>0</v>
      </c>
      <c r="J79" s="49">
        <v>47414</v>
      </c>
      <c r="K79" s="20">
        <v>0</v>
      </c>
      <c r="L79" s="20">
        <v>0</v>
      </c>
      <c r="M79" s="49">
        <v>49000</v>
      </c>
      <c r="N79" s="20">
        <v>0</v>
      </c>
      <c r="O79" s="20"/>
      <c r="P79" s="20"/>
      <c r="Q79" s="20"/>
      <c r="R79" s="20"/>
      <c r="S79" s="48">
        <f t="shared" si="1"/>
        <v>101586</v>
      </c>
      <c r="T79" s="20"/>
    </row>
    <row r="80" spans="1:20" ht="37.5" x14ac:dyDescent="0.3">
      <c r="A80" s="11" t="s">
        <v>205</v>
      </c>
      <c r="B80" s="12" t="s">
        <v>204</v>
      </c>
      <c r="C80" s="12" t="s">
        <v>27</v>
      </c>
      <c r="D80" s="13">
        <v>172800</v>
      </c>
      <c r="E80" s="14">
        <v>70050</v>
      </c>
      <c r="F80" s="14">
        <v>102750</v>
      </c>
      <c r="G80" s="11">
        <v>0</v>
      </c>
      <c r="H80" s="14">
        <v>15650</v>
      </c>
      <c r="I80" s="14">
        <v>17600</v>
      </c>
      <c r="J80" s="14">
        <v>6600</v>
      </c>
      <c r="K80" s="11">
        <v>0</v>
      </c>
      <c r="L80" s="14">
        <v>10600</v>
      </c>
      <c r="M80" s="14">
        <v>14000</v>
      </c>
      <c r="N80" s="11">
        <v>0</v>
      </c>
      <c r="O80" s="15"/>
      <c r="P80" s="15"/>
      <c r="Q80" s="15"/>
      <c r="R80" s="15"/>
      <c r="S80" s="46">
        <f t="shared" si="1"/>
        <v>108350</v>
      </c>
      <c r="T80" s="15"/>
    </row>
    <row r="81" spans="1:20" x14ac:dyDescent="0.3">
      <c r="A81" s="16"/>
      <c r="B81" s="17" t="s">
        <v>40</v>
      </c>
      <c r="C81" s="16"/>
      <c r="D81" s="18">
        <v>172800</v>
      </c>
      <c r="E81" s="19">
        <v>70050</v>
      </c>
      <c r="F81" s="19">
        <v>102750</v>
      </c>
      <c r="G81" s="17">
        <v>0</v>
      </c>
      <c r="H81" s="19">
        <v>15650</v>
      </c>
      <c r="I81" s="19">
        <v>17600</v>
      </c>
      <c r="J81" s="19">
        <v>6600</v>
      </c>
      <c r="K81" s="17">
        <v>0</v>
      </c>
      <c r="L81" s="19">
        <v>10600</v>
      </c>
      <c r="M81" s="19">
        <v>14000</v>
      </c>
      <c r="N81" s="17">
        <v>0</v>
      </c>
      <c r="O81" s="16"/>
      <c r="P81" s="16"/>
      <c r="Q81" s="16"/>
      <c r="R81" s="16"/>
      <c r="S81" s="47">
        <f t="shared" si="1"/>
        <v>108350</v>
      </c>
      <c r="T81" s="16"/>
    </row>
    <row r="82" spans="1:20" x14ac:dyDescent="0.3">
      <c r="A82" s="20"/>
      <c r="B82" s="21" t="s">
        <v>39</v>
      </c>
      <c r="C82" s="20"/>
      <c r="D82" s="22">
        <v>172800</v>
      </c>
      <c r="E82" s="24">
        <v>70050</v>
      </c>
      <c r="F82" s="24">
        <v>102750</v>
      </c>
      <c r="G82" s="20">
        <v>0</v>
      </c>
      <c r="H82" s="49">
        <v>15650</v>
      </c>
      <c r="I82" s="49">
        <v>17600</v>
      </c>
      <c r="J82" s="49">
        <v>6600</v>
      </c>
      <c r="K82" s="20">
        <v>0</v>
      </c>
      <c r="L82" s="49">
        <v>10600</v>
      </c>
      <c r="M82" s="49">
        <v>14000</v>
      </c>
      <c r="N82" s="20">
        <v>0</v>
      </c>
      <c r="O82" s="20"/>
      <c r="P82" s="20"/>
      <c r="Q82" s="20"/>
      <c r="R82" s="20"/>
      <c r="S82" s="48">
        <f t="shared" si="1"/>
        <v>108350</v>
      </c>
      <c r="T82" s="20"/>
    </row>
    <row r="83" spans="1:20" x14ac:dyDescent="0.3">
      <c r="A83" s="11" t="s">
        <v>203</v>
      </c>
      <c r="B83" s="12" t="s">
        <v>202</v>
      </c>
      <c r="C83" s="12" t="s">
        <v>27</v>
      </c>
      <c r="D83" s="13">
        <v>36000</v>
      </c>
      <c r="E83" s="11">
        <v>500</v>
      </c>
      <c r="F83" s="14">
        <v>35500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5"/>
      <c r="P83" s="15"/>
      <c r="Q83" s="15"/>
      <c r="R83" s="15"/>
      <c r="S83" s="46">
        <f t="shared" si="1"/>
        <v>36000</v>
      </c>
      <c r="T83" s="15"/>
    </row>
    <row r="84" spans="1:20" x14ac:dyDescent="0.3">
      <c r="A84" s="16"/>
      <c r="B84" s="17" t="s">
        <v>40</v>
      </c>
      <c r="C84" s="16"/>
      <c r="D84" s="18">
        <v>36000</v>
      </c>
      <c r="E84" s="17">
        <v>500</v>
      </c>
      <c r="F84" s="19">
        <v>35500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6"/>
      <c r="P84" s="16"/>
      <c r="Q84" s="16"/>
      <c r="R84" s="16"/>
      <c r="S84" s="47">
        <f t="shared" si="1"/>
        <v>36000</v>
      </c>
      <c r="T84" s="16"/>
    </row>
    <row r="85" spans="1:20" x14ac:dyDescent="0.3">
      <c r="A85" s="20"/>
      <c r="B85" s="21" t="s">
        <v>39</v>
      </c>
      <c r="C85" s="20"/>
      <c r="D85" s="22">
        <v>36000</v>
      </c>
      <c r="E85" s="23">
        <v>500</v>
      </c>
      <c r="F85" s="24">
        <v>35500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/>
      <c r="P85" s="20"/>
      <c r="Q85" s="20"/>
      <c r="R85" s="20"/>
      <c r="S85" s="48">
        <f t="shared" si="1"/>
        <v>36000</v>
      </c>
      <c r="T85" s="20"/>
    </row>
    <row r="86" spans="1:20" ht="37.5" x14ac:dyDescent="0.3">
      <c r="A86" s="11" t="s">
        <v>201</v>
      </c>
      <c r="B86" s="12" t="s">
        <v>200</v>
      </c>
      <c r="C86" s="12" t="s">
        <v>27</v>
      </c>
      <c r="D86" s="13">
        <v>12396</v>
      </c>
      <c r="E86" s="14">
        <v>2338</v>
      </c>
      <c r="F86" s="14">
        <v>10058</v>
      </c>
      <c r="G86" s="14">
        <v>1058</v>
      </c>
      <c r="H86" s="14">
        <v>1058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222</v>
      </c>
      <c r="O86" s="15"/>
      <c r="P86" s="15"/>
      <c r="Q86" s="15"/>
      <c r="R86" s="15"/>
      <c r="S86" s="46">
        <f t="shared" si="1"/>
        <v>10058</v>
      </c>
      <c r="T86" s="15"/>
    </row>
    <row r="87" spans="1:20" x14ac:dyDescent="0.3">
      <c r="A87" s="16"/>
      <c r="B87" s="17" t="s">
        <v>40</v>
      </c>
      <c r="C87" s="16"/>
      <c r="D87" s="18">
        <v>12396</v>
      </c>
      <c r="E87" s="19">
        <v>2338</v>
      </c>
      <c r="F87" s="19">
        <v>10058</v>
      </c>
      <c r="G87" s="19">
        <v>1058</v>
      </c>
      <c r="H87" s="19">
        <v>1058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222</v>
      </c>
      <c r="O87" s="16"/>
      <c r="P87" s="16"/>
      <c r="Q87" s="16"/>
      <c r="R87" s="16"/>
      <c r="S87" s="47">
        <f t="shared" si="1"/>
        <v>10058</v>
      </c>
      <c r="T87" s="16"/>
    </row>
    <row r="88" spans="1:20" x14ac:dyDescent="0.3">
      <c r="A88" s="20"/>
      <c r="B88" s="21" t="s">
        <v>45</v>
      </c>
      <c r="C88" s="20"/>
      <c r="D88" s="22">
        <v>12396</v>
      </c>
      <c r="E88" s="24">
        <v>2338</v>
      </c>
      <c r="F88" s="24">
        <v>10058</v>
      </c>
      <c r="G88" s="49">
        <v>1058</v>
      </c>
      <c r="H88" s="49">
        <v>1058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222</v>
      </c>
      <c r="O88" s="20"/>
      <c r="P88" s="20"/>
      <c r="Q88" s="20"/>
      <c r="R88" s="20"/>
      <c r="S88" s="48">
        <f t="shared" si="1"/>
        <v>10058</v>
      </c>
      <c r="T88" s="20"/>
    </row>
    <row r="89" spans="1:20" x14ac:dyDescent="0.3">
      <c r="A89" s="11" t="s">
        <v>199</v>
      </c>
      <c r="B89" s="12" t="s">
        <v>198</v>
      </c>
      <c r="C89" s="12" t="s">
        <v>27</v>
      </c>
      <c r="D89" s="11">
        <v>492</v>
      </c>
      <c r="E89" s="11">
        <v>0</v>
      </c>
      <c r="F89" s="11">
        <v>492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5"/>
      <c r="P89" s="15"/>
      <c r="Q89" s="15"/>
      <c r="R89" s="15"/>
      <c r="S89" s="46">
        <f t="shared" si="1"/>
        <v>492</v>
      </c>
      <c r="T89" s="15"/>
    </row>
    <row r="90" spans="1:20" x14ac:dyDescent="0.3">
      <c r="A90" s="16"/>
      <c r="B90" s="17" t="s">
        <v>40</v>
      </c>
      <c r="C90" s="16"/>
      <c r="D90" s="17">
        <v>492</v>
      </c>
      <c r="E90" s="17">
        <v>0</v>
      </c>
      <c r="F90" s="17">
        <v>492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6"/>
      <c r="P90" s="16"/>
      <c r="Q90" s="16"/>
      <c r="R90" s="16"/>
      <c r="S90" s="47">
        <f t="shared" si="1"/>
        <v>492</v>
      </c>
      <c r="T90" s="16"/>
    </row>
    <row r="91" spans="1:20" x14ac:dyDescent="0.3">
      <c r="A91" s="20"/>
      <c r="B91" s="21" t="s">
        <v>45</v>
      </c>
      <c r="C91" s="20"/>
      <c r="D91" s="20">
        <v>492</v>
      </c>
      <c r="E91" s="23">
        <v>0</v>
      </c>
      <c r="F91" s="23">
        <v>492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/>
      <c r="P91" s="20"/>
      <c r="Q91" s="20"/>
      <c r="R91" s="20"/>
      <c r="S91" s="48">
        <f t="shared" si="1"/>
        <v>492</v>
      </c>
      <c r="T91" s="20"/>
    </row>
    <row r="92" spans="1:20" x14ac:dyDescent="0.3">
      <c r="A92" s="11" t="s">
        <v>197</v>
      </c>
      <c r="B92" s="12" t="s">
        <v>196</v>
      </c>
      <c r="C92" s="12" t="s">
        <v>27</v>
      </c>
      <c r="D92" s="13">
        <v>27600</v>
      </c>
      <c r="E92" s="14">
        <v>18400</v>
      </c>
      <c r="F92" s="14">
        <v>9200</v>
      </c>
      <c r="G92" s="11">
        <v>0</v>
      </c>
      <c r="H92" s="11">
        <v>0</v>
      </c>
      <c r="I92" s="14">
        <v>4600</v>
      </c>
      <c r="J92" s="11">
        <v>0</v>
      </c>
      <c r="K92" s="11">
        <v>0</v>
      </c>
      <c r="L92" s="11">
        <v>0</v>
      </c>
      <c r="M92" s="14">
        <v>6900</v>
      </c>
      <c r="N92" s="14">
        <v>4600</v>
      </c>
      <c r="O92" s="15"/>
      <c r="P92" s="15"/>
      <c r="Q92" s="15"/>
      <c r="R92" s="15"/>
      <c r="S92" s="46">
        <f t="shared" si="1"/>
        <v>11500</v>
      </c>
      <c r="T92" s="15"/>
    </row>
    <row r="93" spans="1:20" x14ac:dyDescent="0.3">
      <c r="A93" s="16"/>
      <c r="B93" s="17" t="s">
        <v>40</v>
      </c>
      <c r="C93" s="16"/>
      <c r="D93" s="18">
        <v>27600</v>
      </c>
      <c r="E93" s="19">
        <v>18400</v>
      </c>
      <c r="F93" s="19">
        <v>9200</v>
      </c>
      <c r="G93" s="17">
        <v>0</v>
      </c>
      <c r="H93" s="17">
        <v>0</v>
      </c>
      <c r="I93" s="19">
        <v>4600</v>
      </c>
      <c r="J93" s="17">
        <v>0</v>
      </c>
      <c r="K93" s="17">
        <v>0</v>
      </c>
      <c r="L93" s="17">
        <v>0</v>
      </c>
      <c r="M93" s="19">
        <v>6900</v>
      </c>
      <c r="N93" s="19">
        <v>4600</v>
      </c>
      <c r="O93" s="16"/>
      <c r="P93" s="16"/>
      <c r="Q93" s="16"/>
      <c r="R93" s="16"/>
      <c r="S93" s="47">
        <f t="shared" si="1"/>
        <v>11500</v>
      </c>
      <c r="T93" s="16"/>
    </row>
    <row r="94" spans="1:20" x14ac:dyDescent="0.3">
      <c r="A94" s="20"/>
      <c r="B94" s="21" t="s">
        <v>45</v>
      </c>
      <c r="C94" s="20"/>
      <c r="D94" s="22">
        <v>27600</v>
      </c>
      <c r="E94" s="24">
        <v>18400</v>
      </c>
      <c r="F94" s="24">
        <v>9200</v>
      </c>
      <c r="G94" s="20">
        <v>0</v>
      </c>
      <c r="H94" s="20">
        <v>0</v>
      </c>
      <c r="I94" s="49">
        <v>4600</v>
      </c>
      <c r="J94" s="20">
        <v>0</v>
      </c>
      <c r="K94" s="20">
        <v>0</v>
      </c>
      <c r="L94" s="20">
        <v>0</v>
      </c>
      <c r="M94" s="49">
        <v>6900</v>
      </c>
      <c r="N94" s="49">
        <v>4600</v>
      </c>
      <c r="O94" s="20"/>
      <c r="P94" s="20"/>
      <c r="Q94" s="20"/>
      <c r="R94" s="20"/>
      <c r="S94" s="48">
        <f t="shared" si="1"/>
        <v>11500</v>
      </c>
      <c r="T94" s="20"/>
    </row>
    <row r="95" spans="1:20" ht="56.25" x14ac:dyDescent="0.3">
      <c r="A95" s="11" t="s">
        <v>195</v>
      </c>
      <c r="B95" s="12" t="s">
        <v>194</v>
      </c>
      <c r="C95" s="12" t="s">
        <v>27</v>
      </c>
      <c r="D95" s="13">
        <v>150000</v>
      </c>
      <c r="E95" s="14">
        <v>101873</v>
      </c>
      <c r="F95" s="14">
        <v>48127</v>
      </c>
      <c r="G95" s="11">
        <v>0</v>
      </c>
      <c r="H95" s="14">
        <v>5100</v>
      </c>
      <c r="I95" s="14">
        <v>49581</v>
      </c>
      <c r="J95" s="11">
        <v>720</v>
      </c>
      <c r="K95" s="14">
        <v>11400</v>
      </c>
      <c r="L95" s="11">
        <v>0</v>
      </c>
      <c r="M95" s="14">
        <v>35072</v>
      </c>
      <c r="N95" s="11">
        <v>0</v>
      </c>
      <c r="O95" s="15"/>
      <c r="P95" s="15"/>
      <c r="Q95" s="15"/>
      <c r="R95" s="15"/>
      <c r="S95" s="46">
        <f t="shared" si="1"/>
        <v>48127</v>
      </c>
      <c r="T95" s="15"/>
    </row>
    <row r="96" spans="1:20" x14ac:dyDescent="0.3">
      <c r="A96" s="16"/>
      <c r="B96" s="17" t="s">
        <v>40</v>
      </c>
      <c r="C96" s="16"/>
      <c r="D96" s="18">
        <v>150000</v>
      </c>
      <c r="E96" s="19">
        <v>101873</v>
      </c>
      <c r="F96" s="19">
        <v>48127</v>
      </c>
      <c r="G96" s="17">
        <v>0</v>
      </c>
      <c r="H96" s="19">
        <v>5100</v>
      </c>
      <c r="I96" s="19">
        <v>49581</v>
      </c>
      <c r="J96" s="17">
        <v>720</v>
      </c>
      <c r="K96" s="19">
        <v>11400</v>
      </c>
      <c r="L96" s="17">
        <v>0</v>
      </c>
      <c r="M96" s="19">
        <v>35072</v>
      </c>
      <c r="N96" s="17">
        <v>0</v>
      </c>
      <c r="O96" s="16"/>
      <c r="P96" s="16"/>
      <c r="Q96" s="16"/>
      <c r="R96" s="16"/>
      <c r="S96" s="47">
        <f t="shared" si="1"/>
        <v>48127</v>
      </c>
      <c r="T96" s="16"/>
    </row>
    <row r="97" spans="1:20" x14ac:dyDescent="0.3">
      <c r="A97" s="20"/>
      <c r="B97" s="21" t="s">
        <v>45</v>
      </c>
      <c r="C97" s="20"/>
      <c r="D97" s="22">
        <v>150000</v>
      </c>
      <c r="E97" s="24">
        <v>101873</v>
      </c>
      <c r="F97" s="24">
        <v>48127</v>
      </c>
      <c r="G97" s="20">
        <v>0</v>
      </c>
      <c r="H97" s="49">
        <v>5100</v>
      </c>
      <c r="I97" s="49">
        <v>49581</v>
      </c>
      <c r="J97" s="20">
        <v>720</v>
      </c>
      <c r="K97" s="49">
        <v>11400</v>
      </c>
      <c r="L97" s="20">
        <v>0</v>
      </c>
      <c r="M97" s="49">
        <v>35072</v>
      </c>
      <c r="N97" s="20">
        <v>0</v>
      </c>
      <c r="O97" s="20"/>
      <c r="P97" s="20"/>
      <c r="Q97" s="20"/>
      <c r="R97" s="20"/>
      <c r="S97" s="48">
        <f t="shared" si="1"/>
        <v>48127</v>
      </c>
      <c r="T97" s="20"/>
    </row>
    <row r="98" spans="1:20" ht="37.5" x14ac:dyDescent="0.3">
      <c r="A98" s="6" t="s">
        <v>193</v>
      </c>
      <c r="B98" s="6" t="s">
        <v>192</v>
      </c>
      <c r="C98" s="6" t="s">
        <v>166</v>
      </c>
      <c r="D98" s="7">
        <v>1963300</v>
      </c>
      <c r="E98" s="8">
        <v>1149165</v>
      </c>
      <c r="F98" s="8">
        <v>814135</v>
      </c>
      <c r="G98" s="8">
        <v>23679</v>
      </c>
      <c r="H98" s="8">
        <v>159811</v>
      </c>
      <c r="I98" s="8">
        <v>58338</v>
      </c>
      <c r="J98" s="8">
        <v>252921</v>
      </c>
      <c r="K98" s="8">
        <v>221505</v>
      </c>
      <c r="L98" s="8">
        <v>32626</v>
      </c>
      <c r="M98" s="8">
        <v>144881</v>
      </c>
      <c r="N98" s="8">
        <v>246851</v>
      </c>
      <c r="O98" s="10"/>
      <c r="P98" s="10"/>
      <c r="Q98" s="10"/>
      <c r="R98" s="10"/>
      <c r="S98" s="50">
        <f t="shared" si="1"/>
        <v>822688</v>
      </c>
      <c r="T98" s="6" t="s">
        <v>191</v>
      </c>
    </row>
    <row r="99" spans="1:20" x14ac:dyDescent="0.3">
      <c r="A99" s="11" t="s">
        <v>190</v>
      </c>
      <c r="B99" s="12" t="s">
        <v>189</v>
      </c>
      <c r="C99" s="12" t="s">
        <v>166</v>
      </c>
      <c r="D99" s="13">
        <v>1464720</v>
      </c>
      <c r="E99" s="14">
        <v>981228</v>
      </c>
      <c r="F99" s="14">
        <v>483492</v>
      </c>
      <c r="G99" s="14">
        <v>22929</v>
      </c>
      <c r="H99" s="14">
        <v>144779</v>
      </c>
      <c r="I99" s="14">
        <v>27740</v>
      </c>
      <c r="J99" s="14">
        <v>232101</v>
      </c>
      <c r="K99" s="14">
        <v>135701</v>
      </c>
      <c r="L99" s="14">
        <v>30826</v>
      </c>
      <c r="M99" s="14">
        <v>133901</v>
      </c>
      <c r="N99" s="14">
        <v>246701</v>
      </c>
      <c r="O99" s="15"/>
      <c r="P99" s="15"/>
      <c r="Q99" s="15"/>
      <c r="R99" s="15"/>
      <c r="S99" s="46">
        <f t="shared" si="1"/>
        <v>490042</v>
      </c>
      <c r="T99" s="15"/>
    </row>
    <row r="100" spans="1:20" x14ac:dyDescent="0.3">
      <c r="A100" s="16"/>
      <c r="B100" s="17" t="s">
        <v>47</v>
      </c>
      <c r="C100" s="16"/>
      <c r="D100" s="18">
        <v>655320</v>
      </c>
      <c r="E100" s="19">
        <v>237603</v>
      </c>
      <c r="F100" s="19">
        <v>417717</v>
      </c>
      <c r="G100" s="19">
        <v>16779</v>
      </c>
      <c r="H100" s="19">
        <v>16779</v>
      </c>
      <c r="I100" s="19">
        <v>16290</v>
      </c>
      <c r="J100" s="19">
        <v>17551</v>
      </c>
      <c r="K100" s="19">
        <v>17551</v>
      </c>
      <c r="L100" s="19">
        <v>17551</v>
      </c>
      <c r="M100" s="19">
        <v>67551</v>
      </c>
      <c r="N100" s="19">
        <v>67551</v>
      </c>
      <c r="O100" s="16"/>
      <c r="P100" s="16"/>
      <c r="Q100" s="16"/>
      <c r="R100" s="16"/>
      <c r="S100" s="47">
        <f t="shared" si="1"/>
        <v>417717</v>
      </c>
      <c r="T100" s="16"/>
    </row>
    <row r="101" spans="1:20" x14ac:dyDescent="0.3">
      <c r="A101" s="20"/>
      <c r="B101" s="21" t="s">
        <v>46</v>
      </c>
      <c r="C101" s="20"/>
      <c r="D101" s="22">
        <v>655320</v>
      </c>
      <c r="E101" s="24">
        <v>237603</v>
      </c>
      <c r="F101" s="24">
        <v>417717</v>
      </c>
      <c r="G101" s="49">
        <v>16779</v>
      </c>
      <c r="H101" s="49">
        <v>16779</v>
      </c>
      <c r="I101" s="49">
        <v>16290</v>
      </c>
      <c r="J101" s="49">
        <v>17551</v>
      </c>
      <c r="K101" s="49">
        <v>17551</v>
      </c>
      <c r="L101" s="49">
        <v>17551</v>
      </c>
      <c r="M101" s="49">
        <v>67551</v>
      </c>
      <c r="N101" s="49">
        <v>67551</v>
      </c>
      <c r="O101" s="20"/>
      <c r="P101" s="20"/>
      <c r="Q101" s="20"/>
      <c r="R101" s="20"/>
      <c r="S101" s="48">
        <f t="shared" si="1"/>
        <v>417717</v>
      </c>
      <c r="T101" s="20"/>
    </row>
    <row r="102" spans="1:20" x14ac:dyDescent="0.3">
      <c r="A102" s="16"/>
      <c r="B102" s="17" t="s">
        <v>40</v>
      </c>
      <c r="C102" s="16"/>
      <c r="D102" s="18">
        <v>659400</v>
      </c>
      <c r="E102" s="19">
        <v>593625</v>
      </c>
      <c r="F102" s="19">
        <v>65775</v>
      </c>
      <c r="G102" s="19">
        <v>6150</v>
      </c>
      <c r="H102" s="19">
        <v>128000</v>
      </c>
      <c r="I102" s="19">
        <v>11450</v>
      </c>
      <c r="J102" s="19">
        <v>202450</v>
      </c>
      <c r="K102" s="19">
        <v>118150</v>
      </c>
      <c r="L102" s="19">
        <v>13275</v>
      </c>
      <c r="M102" s="19">
        <v>14750</v>
      </c>
      <c r="N102" s="19">
        <v>92850</v>
      </c>
      <c r="O102" s="16"/>
      <c r="P102" s="16"/>
      <c r="Q102" s="16"/>
      <c r="R102" s="16"/>
      <c r="S102" s="47">
        <f t="shared" si="1"/>
        <v>72325</v>
      </c>
      <c r="T102" s="16"/>
    </row>
    <row r="103" spans="1:20" x14ac:dyDescent="0.3">
      <c r="A103" s="20"/>
      <c r="B103" s="21" t="s">
        <v>39</v>
      </c>
      <c r="C103" s="20"/>
      <c r="D103" s="22">
        <v>659400</v>
      </c>
      <c r="E103" s="24">
        <v>593625</v>
      </c>
      <c r="F103" s="24">
        <v>65775</v>
      </c>
      <c r="G103" s="49">
        <v>6150</v>
      </c>
      <c r="H103" s="49">
        <v>128000</v>
      </c>
      <c r="I103" s="49">
        <v>11450</v>
      </c>
      <c r="J103" s="49">
        <v>202450</v>
      </c>
      <c r="K103" s="49">
        <v>118150</v>
      </c>
      <c r="L103" s="49">
        <v>13275</v>
      </c>
      <c r="M103" s="49">
        <v>14750</v>
      </c>
      <c r="N103" s="49">
        <v>92850</v>
      </c>
      <c r="O103" s="20"/>
      <c r="P103" s="20"/>
      <c r="Q103" s="20"/>
      <c r="R103" s="20"/>
      <c r="S103" s="48">
        <f t="shared" si="1"/>
        <v>72325</v>
      </c>
      <c r="T103" s="20"/>
    </row>
    <row r="104" spans="1:20" x14ac:dyDescent="0.3">
      <c r="A104" s="16"/>
      <c r="B104" s="17" t="s">
        <v>31</v>
      </c>
      <c r="C104" s="16"/>
      <c r="D104" s="18">
        <v>150000</v>
      </c>
      <c r="E104" s="19">
        <v>150000</v>
      </c>
      <c r="F104" s="17">
        <v>0</v>
      </c>
      <c r="G104" s="17">
        <v>0</v>
      </c>
      <c r="H104" s="17">
        <v>0</v>
      </c>
      <c r="I104" s="17">
        <v>0</v>
      </c>
      <c r="J104" s="19">
        <v>12100</v>
      </c>
      <c r="K104" s="17">
        <v>0</v>
      </c>
      <c r="L104" s="17">
        <v>0</v>
      </c>
      <c r="M104" s="19">
        <v>51600</v>
      </c>
      <c r="N104" s="19">
        <v>86300</v>
      </c>
      <c r="O104" s="16"/>
      <c r="P104" s="16"/>
      <c r="Q104" s="16"/>
      <c r="R104" s="16"/>
      <c r="S104" s="47">
        <f t="shared" si="1"/>
        <v>0</v>
      </c>
      <c r="T104" s="16"/>
    </row>
    <row r="105" spans="1:20" x14ac:dyDescent="0.3">
      <c r="A105" s="20"/>
      <c r="B105" s="21" t="s">
        <v>176</v>
      </c>
      <c r="C105" s="20"/>
      <c r="D105" s="22">
        <v>150000</v>
      </c>
      <c r="E105" s="23">
        <v>0</v>
      </c>
      <c r="F105" s="24">
        <v>150000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/>
      <c r="P105" s="20"/>
      <c r="Q105" s="20"/>
      <c r="R105" s="20"/>
      <c r="S105" s="48">
        <f t="shared" si="1"/>
        <v>150000</v>
      </c>
      <c r="T105" s="20"/>
    </row>
    <row r="106" spans="1:20" x14ac:dyDescent="0.3">
      <c r="A106" s="20"/>
      <c r="B106" s="21" t="s">
        <v>32</v>
      </c>
      <c r="C106" s="20"/>
      <c r="D106" s="20">
        <v>0</v>
      </c>
      <c r="E106" s="24">
        <v>150000</v>
      </c>
      <c r="F106" s="24">
        <v>-150000</v>
      </c>
      <c r="G106" s="20">
        <v>0</v>
      </c>
      <c r="H106" s="20">
        <v>0</v>
      </c>
      <c r="I106" s="20">
        <v>0</v>
      </c>
      <c r="J106" s="49">
        <v>12100</v>
      </c>
      <c r="K106" s="20">
        <v>0</v>
      </c>
      <c r="L106" s="20">
        <v>0</v>
      </c>
      <c r="M106" s="49">
        <v>51600</v>
      </c>
      <c r="N106" s="49">
        <v>86300</v>
      </c>
      <c r="O106" s="20"/>
      <c r="P106" s="20"/>
      <c r="Q106" s="20"/>
      <c r="R106" s="20"/>
      <c r="S106" s="48">
        <f t="shared" si="1"/>
        <v>-150000</v>
      </c>
      <c r="T106" s="20"/>
    </row>
    <row r="107" spans="1:20" ht="37.5" x14ac:dyDescent="0.3">
      <c r="A107" s="11" t="s">
        <v>188</v>
      </c>
      <c r="B107" s="12" t="s">
        <v>187</v>
      </c>
      <c r="C107" s="12" t="s">
        <v>166</v>
      </c>
      <c r="D107" s="13">
        <v>54580</v>
      </c>
      <c r="E107" s="14">
        <v>72707</v>
      </c>
      <c r="F107" s="14">
        <v>-18127</v>
      </c>
      <c r="G107" s="11">
        <v>750</v>
      </c>
      <c r="H107" s="14">
        <v>15032</v>
      </c>
      <c r="I107" s="14">
        <v>30598</v>
      </c>
      <c r="J107" s="14">
        <v>20820</v>
      </c>
      <c r="K107" s="14">
        <v>1554</v>
      </c>
      <c r="L107" s="14">
        <v>1800</v>
      </c>
      <c r="M107" s="11">
        <v>0</v>
      </c>
      <c r="N107" s="11">
        <v>150</v>
      </c>
      <c r="O107" s="15"/>
      <c r="P107" s="15"/>
      <c r="Q107" s="15"/>
      <c r="R107" s="15"/>
      <c r="S107" s="46">
        <f t="shared" si="1"/>
        <v>-16124</v>
      </c>
      <c r="T107" s="15"/>
    </row>
    <row r="108" spans="1:20" x14ac:dyDescent="0.3">
      <c r="A108" s="16"/>
      <c r="B108" s="17" t="s">
        <v>40</v>
      </c>
      <c r="C108" s="16"/>
      <c r="D108" s="18">
        <v>84580</v>
      </c>
      <c r="E108" s="19">
        <v>72707</v>
      </c>
      <c r="F108" s="19">
        <v>11873</v>
      </c>
      <c r="G108" s="17">
        <v>750</v>
      </c>
      <c r="H108" s="19">
        <v>15032</v>
      </c>
      <c r="I108" s="19">
        <v>30598</v>
      </c>
      <c r="J108" s="19">
        <v>20820</v>
      </c>
      <c r="K108" s="19">
        <v>1554</v>
      </c>
      <c r="L108" s="19">
        <v>1800</v>
      </c>
      <c r="M108" s="17">
        <v>0</v>
      </c>
      <c r="N108" s="17">
        <v>150</v>
      </c>
      <c r="O108" s="16"/>
      <c r="P108" s="16"/>
      <c r="Q108" s="16"/>
      <c r="R108" s="16"/>
      <c r="S108" s="47">
        <f t="shared" si="1"/>
        <v>13876</v>
      </c>
      <c r="T108" s="16"/>
    </row>
    <row r="109" spans="1:20" x14ac:dyDescent="0.3">
      <c r="A109" s="20"/>
      <c r="B109" s="21" t="s">
        <v>45</v>
      </c>
      <c r="C109" s="20"/>
      <c r="D109" s="22">
        <v>69580</v>
      </c>
      <c r="E109" s="24">
        <v>61918</v>
      </c>
      <c r="F109" s="24">
        <v>7662</v>
      </c>
      <c r="G109" s="20">
        <v>750</v>
      </c>
      <c r="H109" s="49">
        <v>8700</v>
      </c>
      <c r="I109" s="49">
        <v>30598</v>
      </c>
      <c r="J109" s="49">
        <v>20820</v>
      </c>
      <c r="K109" s="20">
        <v>750</v>
      </c>
      <c r="L109" s="20">
        <v>150</v>
      </c>
      <c r="M109" s="20">
        <v>0</v>
      </c>
      <c r="N109" s="20">
        <v>150</v>
      </c>
      <c r="O109" s="20"/>
      <c r="P109" s="20"/>
      <c r="Q109" s="20"/>
      <c r="R109" s="20"/>
      <c r="S109" s="48">
        <f t="shared" si="1"/>
        <v>7662</v>
      </c>
      <c r="T109" s="20"/>
    </row>
    <row r="110" spans="1:20" x14ac:dyDescent="0.3">
      <c r="A110" s="20"/>
      <c r="B110" s="21" t="s">
        <v>44</v>
      </c>
      <c r="C110" s="20"/>
      <c r="D110" s="22">
        <v>5000</v>
      </c>
      <c r="E110" s="24">
        <v>3943</v>
      </c>
      <c r="F110" s="24">
        <v>1057</v>
      </c>
      <c r="G110" s="20">
        <v>0</v>
      </c>
      <c r="H110" s="49">
        <v>3943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/>
      <c r="P110" s="20"/>
      <c r="Q110" s="20"/>
      <c r="R110" s="20"/>
      <c r="S110" s="48">
        <f t="shared" si="1"/>
        <v>1057</v>
      </c>
      <c r="T110" s="20"/>
    </row>
    <row r="111" spans="1:20" x14ac:dyDescent="0.3">
      <c r="A111" s="20"/>
      <c r="B111" s="21" t="s">
        <v>103</v>
      </c>
      <c r="C111" s="20"/>
      <c r="D111" s="22">
        <v>10000</v>
      </c>
      <c r="E111" s="24">
        <v>6846</v>
      </c>
      <c r="F111" s="24">
        <v>3154</v>
      </c>
      <c r="G111" s="20">
        <v>0</v>
      </c>
      <c r="H111" s="49">
        <v>2389</v>
      </c>
      <c r="I111" s="20">
        <v>0</v>
      </c>
      <c r="J111" s="20">
        <v>0</v>
      </c>
      <c r="K111" s="20">
        <v>804</v>
      </c>
      <c r="L111" s="49">
        <v>1650</v>
      </c>
      <c r="M111" s="20">
        <v>0</v>
      </c>
      <c r="N111" s="20">
        <v>0</v>
      </c>
      <c r="O111" s="20"/>
      <c r="P111" s="20"/>
      <c r="Q111" s="20"/>
      <c r="R111" s="20"/>
      <c r="S111" s="48">
        <f t="shared" si="1"/>
        <v>5157</v>
      </c>
      <c r="T111" s="20"/>
    </row>
    <row r="112" spans="1:20" ht="37.5" x14ac:dyDescent="0.3">
      <c r="A112" s="11" t="s">
        <v>186</v>
      </c>
      <c r="B112" s="12" t="s">
        <v>185</v>
      </c>
      <c r="C112" s="12" t="s">
        <v>166</v>
      </c>
      <c r="D112" s="13">
        <v>82000</v>
      </c>
      <c r="E112" s="11">
        <v>0</v>
      </c>
      <c r="F112" s="14">
        <v>82000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5"/>
      <c r="P112" s="15"/>
      <c r="Q112" s="15"/>
      <c r="R112" s="15"/>
      <c r="S112" s="46">
        <f t="shared" si="1"/>
        <v>82000</v>
      </c>
      <c r="T112" s="15"/>
    </row>
    <row r="113" spans="1:20" x14ac:dyDescent="0.3">
      <c r="A113" s="16"/>
      <c r="B113" s="17" t="s">
        <v>171</v>
      </c>
      <c r="C113" s="16"/>
      <c r="D113" s="18">
        <v>82000</v>
      </c>
      <c r="E113" s="17">
        <v>0</v>
      </c>
      <c r="F113" s="19">
        <v>82000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6"/>
      <c r="P113" s="16"/>
      <c r="Q113" s="16"/>
      <c r="R113" s="16"/>
      <c r="S113" s="47">
        <f t="shared" si="1"/>
        <v>82000</v>
      </c>
      <c r="T113" s="16"/>
    </row>
    <row r="114" spans="1:20" x14ac:dyDescent="0.3">
      <c r="A114" s="20"/>
      <c r="B114" s="21" t="s">
        <v>171</v>
      </c>
      <c r="C114" s="20"/>
      <c r="D114" s="22">
        <v>82000</v>
      </c>
      <c r="E114" s="23">
        <v>0</v>
      </c>
      <c r="F114" s="24">
        <v>82000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/>
      <c r="P114" s="20"/>
      <c r="Q114" s="20"/>
      <c r="R114" s="20"/>
      <c r="S114" s="48">
        <f t="shared" si="1"/>
        <v>82000</v>
      </c>
      <c r="T114" s="20"/>
    </row>
    <row r="115" spans="1:20" ht="37.5" x14ac:dyDescent="0.3">
      <c r="A115" s="11" t="s">
        <v>184</v>
      </c>
      <c r="B115" s="12" t="s">
        <v>183</v>
      </c>
      <c r="C115" s="12" t="s">
        <v>166</v>
      </c>
      <c r="D115" s="13">
        <v>232000</v>
      </c>
      <c r="E115" s="11">
        <v>0</v>
      </c>
      <c r="F115" s="14">
        <v>232000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5"/>
      <c r="P115" s="15"/>
      <c r="Q115" s="15"/>
      <c r="R115" s="15"/>
      <c r="S115" s="46">
        <f t="shared" si="1"/>
        <v>232000</v>
      </c>
      <c r="T115" s="15"/>
    </row>
    <row r="116" spans="1:20" x14ac:dyDescent="0.3">
      <c r="A116" s="16"/>
      <c r="B116" s="17" t="s">
        <v>40</v>
      </c>
      <c r="C116" s="16"/>
      <c r="D116" s="18">
        <v>232000</v>
      </c>
      <c r="E116" s="17">
        <v>0</v>
      </c>
      <c r="F116" s="19">
        <v>232000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6"/>
      <c r="P116" s="16"/>
      <c r="Q116" s="16"/>
      <c r="R116" s="16"/>
      <c r="S116" s="47">
        <f t="shared" si="1"/>
        <v>232000</v>
      </c>
      <c r="T116" s="16"/>
    </row>
    <row r="117" spans="1:20" x14ac:dyDescent="0.3">
      <c r="A117" s="20"/>
      <c r="B117" s="21" t="s">
        <v>39</v>
      </c>
      <c r="C117" s="20"/>
      <c r="D117" s="22">
        <v>232000</v>
      </c>
      <c r="E117" s="23">
        <v>0</v>
      </c>
      <c r="F117" s="24">
        <v>232000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/>
      <c r="P117" s="20"/>
      <c r="Q117" s="20"/>
      <c r="R117" s="20"/>
      <c r="S117" s="48">
        <f t="shared" si="1"/>
        <v>232000</v>
      </c>
      <c r="T117" s="20"/>
    </row>
    <row r="118" spans="1:20" ht="37.5" x14ac:dyDescent="0.3">
      <c r="A118" s="11" t="s">
        <v>182</v>
      </c>
      <c r="B118" s="12" t="s">
        <v>167</v>
      </c>
      <c r="C118" s="12" t="s">
        <v>166</v>
      </c>
      <c r="D118" s="13">
        <v>100000</v>
      </c>
      <c r="E118" s="14">
        <v>95230</v>
      </c>
      <c r="F118" s="14">
        <v>4770</v>
      </c>
      <c r="G118" s="11">
        <v>0</v>
      </c>
      <c r="H118" s="11">
        <v>0</v>
      </c>
      <c r="I118" s="11">
        <v>0</v>
      </c>
      <c r="J118" s="11">
        <v>0</v>
      </c>
      <c r="K118" s="14">
        <v>84250</v>
      </c>
      <c r="L118" s="11">
        <v>0</v>
      </c>
      <c r="M118" s="14">
        <v>10980</v>
      </c>
      <c r="N118" s="11">
        <v>0</v>
      </c>
      <c r="O118" s="15"/>
      <c r="P118" s="15"/>
      <c r="Q118" s="15"/>
      <c r="R118" s="15"/>
      <c r="S118" s="46">
        <f t="shared" si="1"/>
        <v>4770</v>
      </c>
      <c r="T118" s="15"/>
    </row>
    <row r="119" spans="1:20" x14ac:dyDescent="0.3">
      <c r="A119" s="16"/>
      <c r="B119" s="17" t="s">
        <v>40</v>
      </c>
      <c r="C119" s="16"/>
      <c r="D119" s="18">
        <v>100000</v>
      </c>
      <c r="E119" s="19">
        <v>95230</v>
      </c>
      <c r="F119" s="19">
        <v>4770</v>
      </c>
      <c r="G119" s="17">
        <v>0</v>
      </c>
      <c r="H119" s="17">
        <v>0</v>
      </c>
      <c r="I119" s="17">
        <v>0</v>
      </c>
      <c r="J119" s="17">
        <v>0</v>
      </c>
      <c r="K119" s="19">
        <v>84250</v>
      </c>
      <c r="L119" s="17">
        <v>0</v>
      </c>
      <c r="M119" s="19">
        <v>10980</v>
      </c>
      <c r="N119" s="17">
        <v>0</v>
      </c>
      <c r="O119" s="16"/>
      <c r="P119" s="16"/>
      <c r="Q119" s="16"/>
      <c r="R119" s="16"/>
      <c r="S119" s="47">
        <f t="shared" si="1"/>
        <v>4770</v>
      </c>
      <c r="T119" s="16"/>
    </row>
    <row r="120" spans="1:20" x14ac:dyDescent="0.3">
      <c r="A120" s="20"/>
      <c r="B120" s="21" t="s">
        <v>45</v>
      </c>
      <c r="C120" s="20"/>
      <c r="D120" s="22">
        <v>100000</v>
      </c>
      <c r="E120" s="24">
        <v>95230</v>
      </c>
      <c r="F120" s="24">
        <v>4770</v>
      </c>
      <c r="G120" s="20">
        <v>0</v>
      </c>
      <c r="H120" s="20">
        <v>0</v>
      </c>
      <c r="I120" s="20">
        <v>0</v>
      </c>
      <c r="J120" s="20">
        <v>0</v>
      </c>
      <c r="K120" s="49">
        <v>84250</v>
      </c>
      <c r="L120" s="20">
        <v>0</v>
      </c>
      <c r="M120" s="49">
        <v>10980</v>
      </c>
      <c r="N120" s="20">
        <v>0</v>
      </c>
      <c r="O120" s="20"/>
      <c r="P120" s="20"/>
      <c r="Q120" s="20"/>
      <c r="R120" s="20"/>
      <c r="S120" s="48">
        <f t="shared" si="1"/>
        <v>4770</v>
      </c>
      <c r="T120" s="20"/>
    </row>
    <row r="121" spans="1:20" ht="37.5" x14ac:dyDescent="0.3">
      <c r="A121" s="6" t="s">
        <v>181</v>
      </c>
      <c r="B121" s="6" t="s">
        <v>180</v>
      </c>
      <c r="C121" s="6" t="s">
        <v>166</v>
      </c>
      <c r="D121" s="7">
        <v>1790750</v>
      </c>
      <c r="E121" s="8">
        <v>769864</v>
      </c>
      <c r="F121" s="8">
        <v>1020886</v>
      </c>
      <c r="G121" s="8">
        <v>39346</v>
      </c>
      <c r="H121" s="8">
        <v>185351</v>
      </c>
      <c r="I121" s="8">
        <v>31011</v>
      </c>
      <c r="J121" s="8">
        <v>143135</v>
      </c>
      <c r="K121" s="8">
        <v>170854</v>
      </c>
      <c r="L121" s="8">
        <v>21981</v>
      </c>
      <c r="M121" s="8">
        <v>107077</v>
      </c>
      <c r="N121" s="8">
        <v>67135</v>
      </c>
      <c r="O121" s="10"/>
      <c r="P121" s="10"/>
      <c r="Q121" s="10"/>
      <c r="R121" s="10"/>
      <c r="S121" s="50">
        <f t="shared" si="1"/>
        <v>1024860</v>
      </c>
      <c r="T121" s="6" t="s">
        <v>179</v>
      </c>
    </row>
    <row r="122" spans="1:20" ht="37.5" x14ac:dyDescent="0.3">
      <c r="A122" s="11" t="s">
        <v>178</v>
      </c>
      <c r="B122" s="12" t="s">
        <v>177</v>
      </c>
      <c r="C122" s="12" t="s">
        <v>166</v>
      </c>
      <c r="D122" s="13">
        <v>1313450</v>
      </c>
      <c r="E122" s="14">
        <v>614716</v>
      </c>
      <c r="F122" s="14">
        <v>698734</v>
      </c>
      <c r="G122" s="14">
        <v>20089</v>
      </c>
      <c r="H122" s="14">
        <v>173889</v>
      </c>
      <c r="I122" s="14">
        <v>21415</v>
      </c>
      <c r="J122" s="14">
        <v>143135</v>
      </c>
      <c r="K122" s="14">
        <v>97735</v>
      </c>
      <c r="L122" s="14">
        <v>20410</v>
      </c>
      <c r="M122" s="14">
        <v>70910</v>
      </c>
      <c r="N122" s="14">
        <v>67135</v>
      </c>
      <c r="O122" s="15"/>
      <c r="P122" s="15"/>
      <c r="Q122" s="15"/>
      <c r="R122" s="15"/>
      <c r="S122" s="46">
        <f t="shared" si="1"/>
        <v>698732</v>
      </c>
      <c r="T122" s="15"/>
    </row>
    <row r="123" spans="1:20" x14ac:dyDescent="0.3">
      <c r="A123" s="16"/>
      <c r="B123" s="17" t="s">
        <v>47</v>
      </c>
      <c r="C123" s="16"/>
      <c r="D123" s="18">
        <v>948960</v>
      </c>
      <c r="E123" s="19">
        <v>233391</v>
      </c>
      <c r="F123" s="19">
        <v>715569</v>
      </c>
      <c r="G123" s="19">
        <v>16264</v>
      </c>
      <c r="H123" s="19">
        <v>16264</v>
      </c>
      <c r="I123" s="19">
        <v>15790</v>
      </c>
      <c r="J123" s="19">
        <v>16985</v>
      </c>
      <c r="K123" s="19">
        <v>16985</v>
      </c>
      <c r="L123" s="19">
        <v>16985</v>
      </c>
      <c r="M123" s="19">
        <v>66985</v>
      </c>
      <c r="N123" s="19">
        <v>67135</v>
      </c>
      <c r="O123" s="16"/>
      <c r="P123" s="16"/>
      <c r="Q123" s="16"/>
      <c r="R123" s="16"/>
      <c r="S123" s="47">
        <f t="shared" si="1"/>
        <v>715567</v>
      </c>
      <c r="T123" s="16"/>
    </row>
    <row r="124" spans="1:20" x14ac:dyDescent="0.3">
      <c r="A124" s="20"/>
      <c r="B124" s="21" t="s">
        <v>46</v>
      </c>
      <c r="C124" s="20"/>
      <c r="D124" s="22">
        <v>948960</v>
      </c>
      <c r="E124" s="24">
        <v>233391</v>
      </c>
      <c r="F124" s="24">
        <v>715569</v>
      </c>
      <c r="G124" s="49">
        <v>16264</v>
      </c>
      <c r="H124" s="49">
        <v>16264</v>
      </c>
      <c r="I124" s="49">
        <v>15790</v>
      </c>
      <c r="J124" s="49">
        <v>16985</v>
      </c>
      <c r="K124" s="49">
        <v>16985</v>
      </c>
      <c r="L124" s="49">
        <v>16985</v>
      </c>
      <c r="M124" s="49">
        <v>66985</v>
      </c>
      <c r="N124" s="49">
        <v>67135</v>
      </c>
      <c r="O124" s="20"/>
      <c r="P124" s="20"/>
      <c r="Q124" s="20"/>
      <c r="R124" s="20"/>
      <c r="S124" s="48">
        <f t="shared" si="1"/>
        <v>715567</v>
      </c>
      <c r="T124" s="20"/>
    </row>
    <row r="125" spans="1:20" x14ac:dyDescent="0.3">
      <c r="A125" s="16"/>
      <c r="B125" s="17" t="s">
        <v>40</v>
      </c>
      <c r="C125" s="16"/>
      <c r="D125" s="18">
        <v>164490</v>
      </c>
      <c r="E125" s="19">
        <v>263050</v>
      </c>
      <c r="F125" s="19">
        <v>-98560</v>
      </c>
      <c r="G125" s="19">
        <v>3825</v>
      </c>
      <c r="H125" s="19">
        <v>122625</v>
      </c>
      <c r="I125" s="19">
        <v>5625</v>
      </c>
      <c r="J125" s="19">
        <v>126150</v>
      </c>
      <c r="K125" s="17">
        <v>750</v>
      </c>
      <c r="L125" s="17">
        <v>150</v>
      </c>
      <c r="M125" s="19">
        <v>3925</v>
      </c>
      <c r="N125" s="17">
        <v>0</v>
      </c>
      <c r="O125" s="16"/>
      <c r="P125" s="16"/>
      <c r="Q125" s="16"/>
      <c r="R125" s="16"/>
      <c r="S125" s="47">
        <f t="shared" si="1"/>
        <v>-98560</v>
      </c>
      <c r="T125" s="16"/>
    </row>
    <row r="126" spans="1:20" x14ac:dyDescent="0.3">
      <c r="A126" s="20"/>
      <c r="B126" s="21" t="s">
        <v>39</v>
      </c>
      <c r="C126" s="20"/>
      <c r="D126" s="22">
        <v>134490</v>
      </c>
      <c r="E126" s="24">
        <v>232900</v>
      </c>
      <c r="F126" s="24">
        <v>-98410</v>
      </c>
      <c r="G126" s="49">
        <v>3075</v>
      </c>
      <c r="H126" s="49">
        <v>121875</v>
      </c>
      <c r="I126" s="49">
        <v>4875</v>
      </c>
      <c r="J126" s="49">
        <v>103075</v>
      </c>
      <c r="K126" s="20">
        <v>0</v>
      </c>
      <c r="L126" s="20">
        <v>0</v>
      </c>
      <c r="M126" s="20">
        <v>0</v>
      </c>
      <c r="N126" s="20">
        <v>0</v>
      </c>
      <c r="O126" s="20"/>
      <c r="P126" s="20"/>
      <c r="Q126" s="20"/>
      <c r="R126" s="20"/>
      <c r="S126" s="48">
        <f t="shared" si="1"/>
        <v>-98410</v>
      </c>
      <c r="T126" s="20"/>
    </row>
    <row r="127" spans="1:20" x14ac:dyDescent="0.3">
      <c r="A127" s="20"/>
      <c r="B127" s="21" t="s">
        <v>45</v>
      </c>
      <c r="C127" s="20"/>
      <c r="D127" s="22">
        <v>30000</v>
      </c>
      <c r="E127" s="24">
        <v>30150</v>
      </c>
      <c r="F127" s="23">
        <v>-150</v>
      </c>
      <c r="G127" s="20">
        <v>750</v>
      </c>
      <c r="H127" s="20">
        <v>750</v>
      </c>
      <c r="I127" s="20">
        <v>750</v>
      </c>
      <c r="J127" s="49">
        <v>23075</v>
      </c>
      <c r="K127" s="20">
        <v>750</v>
      </c>
      <c r="L127" s="20">
        <v>150</v>
      </c>
      <c r="M127" s="49">
        <v>3925</v>
      </c>
      <c r="N127" s="20">
        <v>0</v>
      </c>
      <c r="O127" s="20"/>
      <c r="P127" s="20"/>
      <c r="Q127" s="20"/>
      <c r="R127" s="20"/>
      <c r="S127" s="48">
        <f t="shared" si="1"/>
        <v>-150</v>
      </c>
      <c r="T127" s="20"/>
    </row>
    <row r="128" spans="1:20" x14ac:dyDescent="0.3">
      <c r="A128" s="16"/>
      <c r="B128" s="17" t="s">
        <v>31</v>
      </c>
      <c r="C128" s="16"/>
      <c r="D128" s="18">
        <v>200000</v>
      </c>
      <c r="E128" s="19">
        <v>118275</v>
      </c>
      <c r="F128" s="19">
        <v>81725</v>
      </c>
      <c r="G128" s="17">
        <v>0</v>
      </c>
      <c r="H128" s="19">
        <v>35000</v>
      </c>
      <c r="I128" s="17">
        <v>0</v>
      </c>
      <c r="J128" s="17">
        <v>0</v>
      </c>
      <c r="K128" s="19">
        <v>80000</v>
      </c>
      <c r="L128" s="19">
        <v>3275</v>
      </c>
      <c r="M128" s="17">
        <v>0</v>
      </c>
      <c r="N128" s="17">
        <v>0</v>
      </c>
      <c r="O128" s="16"/>
      <c r="P128" s="16"/>
      <c r="Q128" s="16"/>
      <c r="R128" s="16"/>
      <c r="S128" s="47">
        <f t="shared" si="1"/>
        <v>81725</v>
      </c>
      <c r="T128" s="16"/>
    </row>
    <row r="129" spans="1:20" x14ac:dyDescent="0.3">
      <c r="A129" s="20"/>
      <c r="B129" s="21" t="s">
        <v>176</v>
      </c>
      <c r="C129" s="20"/>
      <c r="D129" s="22">
        <v>200000</v>
      </c>
      <c r="E129" s="23">
        <v>0</v>
      </c>
      <c r="F129" s="24">
        <v>200000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/>
      <c r="P129" s="20"/>
      <c r="Q129" s="20"/>
      <c r="R129" s="20"/>
      <c r="S129" s="48">
        <f t="shared" si="1"/>
        <v>200000</v>
      </c>
      <c r="T129" s="20"/>
    </row>
    <row r="130" spans="1:20" x14ac:dyDescent="0.3">
      <c r="A130" s="20"/>
      <c r="B130" s="21" t="s">
        <v>32</v>
      </c>
      <c r="C130" s="20"/>
      <c r="D130" s="20">
        <v>0</v>
      </c>
      <c r="E130" s="24">
        <v>118275</v>
      </c>
      <c r="F130" s="24">
        <v>-118275</v>
      </c>
      <c r="G130" s="20">
        <v>0</v>
      </c>
      <c r="H130" s="49">
        <v>35000</v>
      </c>
      <c r="I130" s="20">
        <v>0</v>
      </c>
      <c r="J130" s="20">
        <v>0</v>
      </c>
      <c r="K130" s="49">
        <v>80000</v>
      </c>
      <c r="L130" s="49">
        <v>3275</v>
      </c>
      <c r="M130" s="20">
        <v>0</v>
      </c>
      <c r="N130" s="20">
        <v>0</v>
      </c>
      <c r="O130" s="20"/>
      <c r="P130" s="20"/>
      <c r="Q130" s="20"/>
      <c r="R130" s="20"/>
      <c r="S130" s="48">
        <f t="shared" si="1"/>
        <v>-118275</v>
      </c>
      <c r="T130" s="20"/>
    </row>
    <row r="131" spans="1:20" ht="37.5" x14ac:dyDescent="0.3">
      <c r="A131" s="11" t="s">
        <v>175</v>
      </c>
      <c r="B131" s="12" t="s">
        <v>174</v>
      </c>
      <c r="C131" s="12" t="s">
        <v>166</v>
      </c>
      <c r="D131" s="13">
        <v>89000</v>
      </c>
      <c r="E131" s="14">
        <v>78815</v>
      </c>
      <c r="F131" s="14">
        <v>10185</v>
      </c>
      <c r="G131" s="14">
        <v>19257</v>
      </c>
      <c r="H131" s="14">
        <v>11463</v>
      </c>
      <c r="I131" s="14">
        <v>9596</v>
      </c>
      <c r="J131" s="11">
        <v>0</v>
      </c>
      <c r="K131" s="11">
        <v>769</v>
      </c>
      <c r="L131" s="14">
        <v>1571</v>
      </c>
      <c r="M131" s="14">
        <v>32183</v>
      </c>
      <c r="N131" s="11">
        <v>0</v>
      </c>
      <c r="O131" s="15"/>
      <c r="P131" s="15"/>
      <c r="Q131" s="15"/>
      <c r="R131" s="15"/>
      <c r="S131" s="46">
        <f t="shared" si="1"/>
        <v>14161</v>
      </c>
      <c r="T131" s="15"/>
    </row>
    <row r="132" spans="1:20" x14ac:dyDescent="0.3">
      <c r="A132" s="16"/>
      <c r="B132" s="17" t="s">
        <v>40</v>
      </c>
      <c r="C132" s="16"/>
      <c r="D132" s="18">
        <v>89000</v>
      </c>
      <c r="E132" s="19">
        <v>78815</v>
      </c>
      <c r="F132" s="19">
        <v>10185</v>
      </c>
      <c r="G132" s="19">
        <v>19257</v>
      </c>
      <c r="H132" s="19">
        <v>11463</v>
      </c>
      <c r="I132" s="19">
        <v>9596</v>
      </c>
      <c r="J132" s="17">
        <v>0</v>
      </c>
      <c r="K132" s="17">
        <v>769</v>
      </c>
      <c r="L132" s="19">
        <v>1571</v>
      </c>
      <c r="M132" s="19">
        <v>32183</v>
      </c>
      <c r="N132" s="17">
        <v>0</v>
      </c>
      <c r="O132" s="16"/>
      <c r="P132" s="16"/>
      <c r="Q132" s="16"/>
      <c r="R132" s="16"/>
      <c r="S132" s="47">
        <f t="shared" si="1"/>
        <v>14161</v>
      </c>
      <c r="T132" s="16"/>
    </row>
    <row r="133" spans="1:20" x14ac:dyDescent="0.3">
      <c r="A133" s="20"/>
      <c r="B133" s="21" t="s">
        <v>45</v>
      </c>
      <c r="C133" s="20"/>
      <c r="D133" s="22">
        <v>69000</v>
      </c>
      <c r="E133" s="24">
        <v>69000</v>
      </c>
      <c r="F133" s="23">
        <v>0</v>
      </c>
      <c r="G133" s="49">
        <v>19257</v>
      </c>
      <c r="H133" s="49">
        <v>8750</v>
      </c>
      <c r="I133" s="49">
        <v>9596</v>
      </c>
      <c r="J133" s="20">
        <v>0</v>
      </c>
      <c r="K133" s="20">
        <v>0</v>
      </c>
      <c r="L133" s="20">
        <v>0</v>
      </c>
      <c r="M133" s="49">
        <v>31397</v>
      </c>
      <c r="N133" s="20">
        <v>0</v>
      </c>
      <c r="O133" s="20"/>
      <c r="P133" s="20"/>
      <c r="Q133" s="20"/>
      <c r="R133" s="20"/>
      <c r="S133" s="48">
        <f t="shared" ref="S133:S196" si="2">D133-(SUM(G133:R133))</f>
        <v>0</v>
      </c>
      <c r="T133" s="20"/>
    </row>
    <row r="134" spans="1:20" x14ac:dyDescent="0.3">
      <c r="A134" s="20"/>
      <c r="B134" s="21" t="s">
        <v>44</v>
      </c>
      <c r="C134" s="20"/>
      <c r="D134" s="22">
        <v>10000</v>
      </c>
      <c r="E134" s="24">
        <v>4420</v>
      </c>
      <c r="F134" s="24">
        <v>5580</v>
      </c>
      <c r="G134" s="20">
        <v>0</v>
      </c>
      <c r="H134" s="49">
        <v>1960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/>
      <c r="P134" s="20"/>
      <c r="Q134" s="20"/>
      <c r="R134" s="20"/>
      <c r="S134" s="48">
        <f t="shared" si="2"/>
        <v>8040</v>
      </c>
      <c r="T134" s="20"/>
    </row>
    <row r="135" spans="1:20" x14ac:dyDescent="0.3">
      <c r="A135" s="20"/>
      <c r="B135" s="21" t="s">
        <v>103</v>
      </c>
      <c r="C135" s="20"/>
      <c r="D135" s="22">
        <v>10000</v>
      </c>
      <c r="E135" s="24">
        <v>5395</v>
      </c>
      <c r="F135" s="24">
        <v>4605</v>
      </c>
      <c r="G135" s="20">
        <v>0</v>
      </c>
      <c r="H135" s="20">
        <v>753</v>
      </c>
      <c r="I135" s="20">
        <v>0</v>
      </c>
      <c r="J135" s="20">
        <v>0</v>
      </c>
      <c r="K135" s="20">
        <v>769</v>
      </c>
      <c r="L135" s="49">
        <v>1571</v>
      </c>
      <c r="M135" s="20">
        <v>787</v>
      </c>
      <c r="N135" s="20">
        <v>0</v>
      </c>
      <c r="O135" s="20"/>
      <c r="P135" s="20"/>
      <c r="Q135" s="20"/>
      <c r="R135" s="20"/>
      <c r="S135" s="48">
        <f t="shared" si="2"/>
        <v>6120</v>
      </c>
      <c r="T135" s="20"/>
    </row>
    <row r="136" spans="1:20" ht="37.5" x14ac:dyDescent="0.3">
      <c r="A136" s="11" t="s">
        <v>173</v>
      </c>
      <c r="B136" s="12" t="s">
        <v>172</v>
      </c>
      <c r="C136" s="12" t="s">
        <v>166</v>
      </c>
      <c r="D136" s="13">
        <v>80000</v>
      </c>
      <c r="E136" s="11">
        <v>0</v>
      </c>
      <c r="F136" s="14">
        <v>80000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5"/>
      <c r="P136" s="15"/>
      <c r="Q136" s="15"/>
      <c r="R136" s="15"/>
      <c r="S136" s="46">
        <f t="shared" si="2"/>
        <v>80000</v>
      </c>
      <c r="T136" s="15"/>
    </row>
    <row r="137" spans="1:20" x14ac:dyDescent="0.3">
      <c r="A137" s="16"/>
      <c r="B137" s="17" t="s">
        <v>171</v>
      </c>
      <c r="C137" s="16"/>
      <c r="D137" s="18">
        <v>80000</v>
      </c>
      <c r="E137" s="17">
        <v>0</v>
      </c>
      <c r="F137" s="19">
        <v>80000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6"/>
      <c r="P137" s="16"/>
      <c r="Q137" s="16"/>
      <c r="R137" s="16"/>
      <c r="S137" s="47">
        <f t="shared" si="2"/>
        <v>80000</v>
      </c>
      <c r="T137" s="16"/>
    </row>
    <row r="138" spans="1:20" x14ac:dyDescent="0.3">
      <c r="A138" s="20"/>
      <c r="B138" s="21" t="s">
        <v>171</v>
      </c>
      <c r="C138" s="20"/>
      <c r="D138" s="22">
        <v>80000</v>
      </c>
      <c r="E138" s="23">
        <v>0</v>
      </c>
      <c r="F138" s="24">
        <v>80000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/>
      <c r="P138" s="20"/>
      <c r="Q138" s="20"/>
      <c r="R138" s="20"/>
      <c r="S138" s="48">
        <f t="shared" si="2"/>
        <v>80000</v>
      </c>
      <c r="T138" s="20"/>
    </row>
    <row r="139" spans="1:20" ht="37.5" x14ac:dyDescent="0.3">
      <c r="A139" s="11" t="s">
        <v>170</v>
      </c>
      <c r="B139" s="12" t="s">
        <v>169</v>
      </c>
      <c r="C139" s="12" t="s">
        <v>166</v>
      </c>
      <c r="D139" s="13">
        <v>223300</v>
      </c>
      <c r="E139" s="11">
        <v>0</v>
      </c>
      <c r="F139" s="14">
        <v>223300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5"/>
      <c r="P139" s="15"/>
      <c r="Q139" s="15"/>
      <c r="R139" s="15"/>
      <c r="S139" s="46">
        <f t="shared" si="2"/>
        <v>223300</v>
      </c>
      <c r="T139" s="15"/>
    </row>
    <row r="140" spans="1:20" x14ac:dyDescent="0.3">
      <c r="A140" s="16"/>
      <c r="B140" s="17" t="s">
        <v>40</v>
      </c>
      <c r="C140" s="16"/>
      <c r="D140" s="18">
        <v>223300</v>
      </c>
      <c r="E140" s="17">
        <v>0</v>
      </c>
      <c r="F140" s="19">
        <v>223300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6"/>
      <c r="P140" s="16"/>
      <c r="Q140" s="16"/>
      <c r="R140" s="16"/>
      <c r="S140" s="47">
        <f t="shared" si="2"/>
        <v>223300</v>
      </c>
      <c r="T140" s="16"/>
    </row>
    <row r="141" spans="1:20" x14ac:dyDescent="0.3">
      <c r="A141" s="20"/>
      <c r="B141" s="21" t="s">
        <v>39</v>
      </c>
      <c r="C141" s="20"/>
      <c r="D141" s="22">
        <v>223300</v>
      </c>
      <c r="E141" s="23">
        <v>0</v>
      </c>
      <c r="F141" s="24">
        <v>223300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/>
      <c r="P141" s="20"/>
      <c r="Q141" s="20"/>
      <c r="R141" s="20"/>
      <c r="S141" s="48">
        <f t="shared" si="2"/>
        <v>223300</v>
      </c>
      <c r="T141" s="20"/>
    </row>
    <row r="142" spans="1:20" ht="37.5" x14ac:dyDescent="0.3">
      <c r="A142" s="11" t="s">
        <v>168</v>
      </c>
      <c r="B142" s="12" t="s">
        <v>167</v>
      </c>
      <c r="C142" s="12" t="s">
        <v>166</v>
      </c>
      <c r="D142" s="13">
        <v>85000</v>
      </c>
      <c r="E142" s="14">
        <v>76334</v>
      </c>
      <c r="F142" s="14">
        <v>8666</v>
      </c>
      <c r="G142" s="11">
        <v>0</v>
      </c>
      <c r="H142" s="11">
        <v>0</v>
      </c>
      <c r="I142" s="11">
        <v>0</v>
      </c>
      <c r="J142" s="11">
        <v>0</v>
      </c>
      <c r="K142" s="14">
        <v>72350</v>
      </c>
      <c r="L142" s="11">
        <v>0</v>
      </c>
      <c r="M142" s="14">
        <v>3984</v>
      </c>
      <c r="N142" s="11">
        <v>0</v>
      </c>
      <c r="O142" s="15"/>
      <c r="P142" s="15"/>
      <c r="Q142" s="15"/>
      <c r="R142" s="15"/>
      <c r="S142" s="46">
        <f t="shared" si="2"/>
        <v>8666</v>
      </c>
      <c r="T142" s="15"/>
    </row>
    <row r="143" spans="1:20" x14ac:dyDescent="0.3">
      <c r="A143" s="16"/>
      <c r="B143" s="17" t="s">
        <v>40</v>
      </c>
      <c r="C143" s="16"/>
      <c r="D143" s="18">
        <v>85000</v>
      </c>
      <c r="E143" s="19">
        <v>76334</v>
      </c>
      <c r="F143" s="19">
        <v>8666</v>
      </c>
      <c r="G143" s="17">
        <v>0</v>
      </c>
      <c r="H143" s="17">
        <v>0</v>
      </c>
      <c r="I143" s="17">
        <v>0</v>
      </c>
      <c r="J143" s="17">
        <v>0</v>
      </c>
      <c r="K143" s="19">
        <v>72350</v>
      </c>
      <c r="L143" s="17">
        <v>0</v>
      </c>
      <c r="M143" s="19">
        <v>3984</v>
      </c>
      <c r="N143" s="17">
        <v>0</v>
      </c>
      <c r="O143" s="16"/>
      <c r="P143" s="16"/>
      <c r="Q143" s="16"/>
      <c r="R143" s="16"/>
      <c r="S143" s="47">
        <f t="shared" si="2"/>
        <v>8666</v>
      </c>
      <c r="T143" s="16"/>
    </row>
    <row r="144" spans="1:20" x14ac:dyDescent="0.3">
      <c r="A144" s="20"/>
      <c r="B144" s="21" t="s">
        <v>45</v>
      </c>
      <c r="C144" s="20"/>
      <c r="D144" s="22">
        <v>85000</v>
      </c>
      <c r="E144" s="24">
        <v>76334</v>
      </c>
      <c r="F144" s="24">
        <v>8666</v>
      </c>
      <c r="G144" s="20">
        <v>0</v>
      </c>
      <c r="H144" s="20">
        <v>0</v>
      </c>
      <c r="I144" s="20">
        <v>0</v>
      </c>
      <c r="J144" s="20">
        <v>0</v>
      </c>
      <c r="K144" s="49">
        <v>72350</v>
      </c>
      <c r="L144" s="20">
        <v>0</v>
      </c>
      <c r="M144" s="49">
        <v>3984</v>
      </c>
      <c r="N144" s="20">
        <v>0</v>
      </c>
      <c r="O144" s="20"/>
      <c r="P144" s="20"/>
      <c r="Q144" s="20"/>
      <c r="R144" s="20"/>
      <c r="S144" s="48">
        <f t="shared" si="2"/>
        <v>8666</v>
      </c>
      <c r="T144" s="20"/>
    </row>
    <row r="145" spans="1:20" ht="37.5" x14ac:dyDescent="0.3">
      <c r="A145" s="6" t="s">
        <v>165</v>
      </c>
      <c r="B145" s="6" t="s">
        <v>164</v>
      </c>
      <c r="C145" s="6" t="s">
        <v>158</v>
      </c>
      <c r="D145" s="7">
        <v>743850</v>
      </c>
      <c r="E145" s="8">
        <v>55598</v>
      </c>
      <c r="F145" s="8">
        <v>688252</v>
      </c>
      <c r="G145" s="6">
        <v>0</v>
      </c>
      <c r="H145" s="6">
        <v>0</v>
      </c>
      <c r="I145" s="6">
        <v>733</v>
      </c>
      <c r="J145" s="6">
        <v>733</v>
      </c>
      <c r="K145" s="6">
        <v>733</v>
      </c>
      <c r="L145" s="6">
        <v>733</v>
      </c>
      <c r="M145" s="6">
        <v>733</v>
      </c>
      <c r="N145" s="8">
        <v>2333</v>
      </c>
      <c r="O145" s="10"/>
      <c r="P145" s="10"/>
      <c r="Q145" s="10"/>
      <c r="R145" s="10"/>
      <c r="S145" s="50">
        <f t="shared" si="2"/>
        <v>737852</v>
      </c>
      <c r="T145" s="6" t="s">
        <v>163</v>
      </c>
    </row>
    <row r="146" spans="1:20" ht="37.5" x14ac:dyDescent="0.3">
      <c r="A146" s="11" t="s">
        <v>162</v>
      </c>
      <c r="B146" s="12" t="s">
        <v>161</v>
      </c>
      <c r="C146" s="12" t="s">
        <v>158</v>
      </c>
      <c r="D146" s="13">
        <v>511850</v>
      </c>
      <c r="E146" s="14">
        <v>55598</v>
      </c>
      <c r="F146" s="14">
        <v>456252</v>
      </c>
      <c r="G146" s="11">
        <v>0</v>
      </c>
      <c r="H146" s="11">
        <v>0</v>
      </c>
      <c r="I146" s="11">
        <v>733</v>
      </c>
      <c r="J146" s="11">
        <v>733</v>
      </c>
      <c r="K146" s="11">
        <v>733</v>
      </c>
      <c r="L146" s="11">
        <v>733</v>
      </c>
      <c r="M146" s="11">
        <v>733</v>
      </c>
      <c r="N146" s="14">
        <v>2333</v>
      </c>
      <c r="O146" s="15"/>
      <c r="P146" s="15"/>
      <c r="Q146" s="15"/>
      <c r="R146" s="15"/>
      <c r="S146" s="46">
        <f t="shared" si="2"/>
        <v>505852</v>
      </c>
      <c r="T146" s="15"/>
    </row>
    <row r="147" spans="1:20" x14ac:dyDescent="0.3">
      <c r="A147" s="16"/>
      <c r="B147" s="17" t="s">
        <v>40</v>
      </c>
      <c r="C147" s="16"/>
      <c r="D147" s="18">
        <v>511850</v>
      </c>
      <c r="E147" s="19">
        <v>55598</v>
      </c>
      <c r="F147" s="19">
        <v>456252</v>
      </c>
      <c r="G147" s="17">
        <v>0</v>
      </c>
      <c r="H147" s="17">
        <v>0</v>
      </c>
      <c r="I147" s="17">
        <v>733</v>
      </c>
      <c r="J147" s="17">
        <v>733</v>
      </c>
      <c r="K147" s="17">
        <v>733</v>
      </c>
      <c r="L147" s="17">
        <v>733</v>
      </c>
      <c r="M147" s="17">
        <v>733</v>
      </c>
      <c r="N147" s="19">
        <v>2333</v>
      </c>
      <c r="O147" s="16"/>
      <c r="P147" s="16"/>
      <c r="Q147" s="16"/>
      <c r="R147" s="16"/>
      <c r="S147" s="47">
        <f t="shared" si="2"/>
        <v>505852</v>
      </c>
      <c r="T147" s="16"/>
    </row>
    <row r="148" spans="1:20" x14ac:dyDescent="0.3">
      <c r="A148" s="20"/>
      <c r="B148" s="21" t="s">
        <v>39</v>
      </c>
      <c r="C148" s="20"/>
      <c r="D148" s="22">
        <v>443700</v>
      </c>
      <c r="E148" s="24">
        <v>51200</v>
      </c>
      <c r="F148" s="24">
        <v>392500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49">
        <v>1600</v>
      </c>
      <c r="O148" s="20"/>
      <c r="P148" s="20"/>
      <c r="Q148" s="20"/>
      <c r="R148" s="20"/>
      <c r="S148" s="48">
        <f t="shared" si="2"/>
        <v>442100</v>
      </c>
      <c r="T148" s="20"/>
    </row>
    <row r="149" spans="1:20" x14ac:dyDescent="0.3">
      <c r="A149" s="20"/>
      <c r="B149" s="21" t="s">
        <v>45</v>
      </c>
      <c r="C149" s="20"/>
      <c r="D149" s="22">
        <v>57000</v>
      </c>
      <c r="E149" s="23">
        <v>0</v>
      </c>
      <c r="F149" s="24">
        <v>57000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/>
      <c r="P149" s="20"/>
      <c r="Q149" s="20"/>
      <c r="R149" s="20"/>
      <c r="S149" s="48">
        <f t="shared" si="2"/>
        <v>57000</v>
      </c>
      <c r="T149" s="20"/>
    </row>
    <row r="150" spans="1:20" x14ac:dyDescent="0.3">
      <c r="A150" s="20"/>
      <c r="B150" s="21" t="s">
        <v>103</v>
      </c>
      <c r="C150" s="20"/>
      <c r="D150" s="22">
        <v>11150</v>
      </c>
      <c r="E150" s="24">
        <v>4398</v>
      </c>
      <c r="F150" s="24">
        <v>6752</v>
      </c>
      <c r="G150" s="20">
        <v>0</v>
      </c>
      <c r="H150" s="20">
        <v>0</v>
      </c>
      <c r="I150" s="20">
        <v>733</v>
      </c>
      <c r="J150" s="20">
        <v>733</v>
      </c>
      <c r="K150" s="20">
        <v>733</v>
      </c>
      <c r="L150" s="20">
        <v>733</v>
      </c>
      <c r="M150" s="20">
        <v>733</v>
      </c>
      <c r="N150" s="20">
        <v>733</v>
      </c>
      <c r="O150" s="20"/>
      <c r="P150" s="20"/>
      <c r="Q150" s="20"/>
      <c r="R150" s="20"/>
      <c r="S150" s="48">
        <f t="shared" si="2"/>
        <v>6752</v>
      </c>
      <c r="T150" s="20"/>
    </row>
    <row r="151" spans="1:20" ht="37.5" x14ac:dyDescent="0.3">
      <c r="A151" s="11" t="s">
        <v>160</v>
      </c>
      <c r="B151" s="12" t="s">
        <v>159</v>
      </c>
      <c r="C151" s="12" t="s">
        <v>158</v>
      </c>
      <c r="D151" s="13">
        <v>232000</v>
      </c>
      <c r="E151" s="11">
        <v>0</v>
      </c>
      <c r="F151" s="14">
        <v>232000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5"/>
      <c r="P151" s="15"/>
      <c r="Q151" s="15"/>
      <c r="R151" s="15"/>
      <c r="S151" s="46">
        <f t="shared" si="2"/>
        <v>232000</v>
      </c>
      <c r="T151" s="15"/>
    </row>
    <row r="152" spans="1:20" x14ac:dyDescent="0.3">
      <c r="A152" s="16"/>
      <c r="B152" s="17" t="s">
        <v>40</v>
      </c>
      <c r="C152" s="16"/>
      <c r="D152" s="18">
        <v>232000</v>
      </c>
      <c r="E152" s="17">
        <v>0</v>
      </c>
      <c r="F152" s="19">
        <v>232000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6"/>
      <c r="P152" s="16"/>
      <c r="Q152" s="16"/>
      <c r="R152" s="16"/>
      <c r="S152" s="47">
        <f t="shared" si="2"/>
        <v>232000</v>
      </c>
      <c r="T152" s="16"/>
    </row>
    <row r="153" spans="1:20" x14ac:dyDescent="0.3">
      <c r="A153" s="20"/>
      <c r="B153" s="21" t="s">
        <v>39</v>
      </c>
      <c r="C153" s="20"/>
      <c r="D153" s="22">
        <v>232000</v>
      </c>
      <c r="E153" s="23">
        <v>0</v>
      </c>
      <c r="F153" s="24">
        <v>232000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/>
      <c r="P153" s="20"/>
      <c r="Q153" s="20"/>
      <c r="R153" s="20"/>
      <c r="S153" s="48">
        <f t="shared" si="2"/>
        <v>232000</v>
      </c>
      <c r="T153" s="20"/>
    </row>
    <row r="154" spans="1:20" ht="37.5" x14ac:dyDescent="0.3">
      <c r="A154" s="6" t="s">
        <v>157</v>
      </c>
      <c r="B154" s="6" t="s">
        <v>156</v>
      </c>
      <c r="C154" s="6" t="s">
        <v>145</v>
      </c>
      <c r="D154" s="7">
        <v>840200</v>
      </c>
      <c r="E154" s="8">
        <v>505000</v>
      </c>
      <c r="F154" s="8">
        <v>335200</v>
      </c>
      <c r="G154" s="8">
        <v>125000</v>
      </c>
      <c r="H154" s="8">
        <v>100000</v>
      </c>
      <c r="I154" s="6">
        <v>0</v>
      </c>
      <c r="J154" s="8">
        <v>100000</v>
      </c>
      <c r="K154" s="8">
        <v>90000</v>
      </c>
      <c r="L154" s="6">
        <v>0</v>
      </c>
      <c r="M154" s="8">
        <v>90000</v>
      </c>
      <c r="N154" s="6">
        <v>0</v>
      </c>
      <c r="O154" s="10"/>
      <c r="P154" s="10"/>
      <c r="Q154" s="10"/>
      <c r="R154" s="10"/>
      <c r="S154" s="50">
        <f t="shared" si="2"/>
        <v>335200</v>
      </c>
      <c r="T154" s="6" t="s">
        <v>144</v>
      </c>
    </row>
    <row r="155" spans="1:20" x14ac:dyDescent="0.3">
      <c r="A155" s="11" t="s">
        <v>155</v>
      </c>
      <c r="B155" s="12" t="s">
        <v>154</v>
      </c>
      <c r="C155" s="12" t="s">
        <v>141</v>
      </c>
      <c r="D155" s="13">
        <v>585000</v>
      </c>
      <c r="E155" s="14">
        <v>505000</v>
      </c>
      <c r="F155" s="14">
        <v>80000</v>
      </c>
      <c r="G155" s="14">
        <v>125000</v>
      </c>
      <c r="H155" s="14">
        <v>100000</v>
      </c>
      <c r="I155" s="11">
        <v>0</v>
      </c>
      <c r="J155" s="14">
        <v>100000</v>
      </c>
      <c r="K155" s="14">
        <v>90000</v>
      </c>
      <c r="L155" s="11">
        <v>0</v>
      </c>
      <c r="M155" s="14">
        <v>90000</v>
      </c>
      <c r="N155" s="11">
        <v>0</v>
      </c>
      <c r="O155" s="15"/>
      <c r="P155" s="15"/>
      <c r="Q155" s="15"/>
      <c r="R155" s="15"/>
      <c r="S155" s="46">
        <f t="shared" si="2"/>
        <v>80000</v>
      </c>
      <c r="T155" s="15"/>
    </row>
    <row r="156" spans="1:20" x14ac:dyDescent="0.3">
      <c r="A156" s="16"/>
      <c r="B156" s="17" t="s">
        <v>40</v>
      </c>
      <c r="C156" s="16"/>
      <c r="D156" s="18">
        <v>585000</v>
      </c>
      <c r="E156" s="19">
        <v>505000</v>
      </c>
      <c r="F156" s="19">
        <v>80000</v>
      </c>
      <c r="G156" s="19">
        <v>125000</v>
      </c>
      <c r="H156" s="19">
        <v>100000</v>
      </c>
      <c r="I156" s="17">
        <v>0</v>
      </c>
      <c r="J156" s="19">
        <v>100000</v>
      </c>
      <c r="K156" s="19">
        <v>90000</v>
      </c>
      <c r="L156" s="17">
        <v>0</v>
      </c>
      <c r="M156" s="19">
        <v>90000</v>
      </c>
      <c r="N156" s="17">
        <v>0</v>
      </c>
      <c r="O156" s="16"/>
      <c r="P156" s="16"/>
      <c r="Q156" s="16"/>
      <c r="R156" s="16"/>
      <c r="S156" s="47">
        <f t="shared" si="2"/>
        <v>80000</v>
      </c>
      <c r="T156" s="16"/>
    </row>
    <row r="157" spans="1:20" x14ac:dyDescent="0.3">
      <c r="A157" s="20"/>
      <c r="B157" s="21" t="s">
        <v>39</v>
      </c>
      <c r="C157" s="20"/>
      <c r="D157" s="22">
        <v>520000</v>
      </c>
      <c r="E157" s="24">
        <v>505000</v>
      </c>
      <c r="F157" s="24">
        <v>15000</v>
      </c>
      <c r="G157" s="49">
        <v>125000</v>
      </c>
      <c r="H157" s="49">
        <v>100000</v>
      </c>
      <c r="I157" s="20">
        <v>0</v>
      </c>
      <c r="J157" s="49">
        <v>100000</v>
      </c>
      <c r="K157" s="49">
        <v>90000</v>
      </c>
      <c r="L157" s="20">
        <v>0</v>
      </c>
      <c r="M157" s="49">
        <v>90000</v>
      </c>
      <c r="N157" s="20">
        <v>0</v>
      </c>
      <c r="O157" s="20"/>
      <c r="P157" s="20"/>
      <c r="Q157" s="20"/>
      <c r="R157" s="20"/>
      <c r="S157" s="48">
        <f t="shared" si="2"/>
        <v>15000</v>
      </c>
      <c r="T157" s="20"/>
    </row>
    <row r="158" spans="1:20" x14ac:dyDescent="0.3">
      <c r="A158" s="20"/>
      <c r="B158" s="21" t="s">
        <v>45</v>
      </c>
      <c r="C158" s="20"/>
      <c r="D158" s="22">
        <v>65000</v>
      </c>
      <c r="E158" s="23">
        <v>0</v>
      </c>
      <c r="F158" s="24">
        <v>65000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/>
      <c r="P158" s="20"/>
      <c r="Q158" s="20"/>
      <c r="R158" s="20"/>
      <c r="S158" s="48">
        <f t="shared" si="2"/>
        <v>65000</v>
      </c>
      <c r="T158" s="20"/>
    </row>
    <row r="159" spans="1:20" ht="37.5" x14ac:dyDescent="0.3">
      <c r="A159" s="11" t="s">
        <v>153</v>
      </c>
      <c r="B159" s="12" t="s">
        <v>152</v>
      </c>
      <c r="C159" s="12" t="s">
        <v>141</v>
      </c>
      <c r="D159" s="13">
        <v>255200</v>
      </c>
      <c r="E159" s="11">
        <v>0</v>
      </c>
      <c r="F159" s="14">
        <v>255200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5"/>
      <c r="P159" s="15"/>
      <c r="Q159" s="15"/>
      <c r="R159" s="15"/>
      <c r="S159" s="46">
        <f t="shared" si="2"/>
        <v>255200</v>
      </c>
      <c r="T159" s="15"/>
    </row>
    <row r="160" spans="1:20" x14ac:dyDescent="0.3">
      <c r="A160" s="16"/>
      <c r="B160" s="17" t="s">
        <v>40</v>
      </c>
      <c r="C160" s="16"/>
      <c r="D160" s="18">
        <v>255200</v>
      </c>
      <c r="E160" s="17">
        <v>0</v>
      </c>
      <c r="F160" s="19">
        <v>255200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6"/>
      <c r="P160" s="16"/>
      <c r="Q160" s="16"/>
      <c r="R160" s="16"/>
      <c r="S160" s="47">
        <f t="shared" si="2"/>
        <v>255200</v>
      </c>
      <c r="T160" s="16"/>
    </row>
    <row r="161" spans="1:20" x14ac:dyDescent="0.3">
      <c r="A161" s="20"/>
      <c r="B161" s="21" t="s">
        <v>39</v>
      </c>
      <c r="C161" s="20"/>
      <c r="D161" s="22">
        <v>255200</v>
      </c>
      <c r="E161" s="23">
        <v>0</v>
      </c>
      <c r="F161" s="24">
        <v>255200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/>
      <c r="P161" s="20"/>
      <c r="Q161" s="20"/>
      <c r="R161" s="20"/>
      <c r="S161" s="48">
        <f t="shared" si="2"/>
        <v>255200</v>
      </c>
      <c r="T161" s="20"/>
    </row>
    <row r="162" spans="1:20" ht="37.5" x14ac:dyDescent="0.3">
      <c r="A162" s="6" t="s">
        <v>151</v>
      </c>
      <c r="B162" s="6" t="s">
        <v>150</v>
      </c>
      <c r="C162" s="6" t="s">
        <v>145</v>
      </c>
      <c r="D162" s="7">
        <v>212400</v>
      </c>
      <c r="E162" s="6">
        <v>0</v>
      </c>
      <c r="F162" s="8">
        <v>212400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10"/>
      <c r="P162" s="10"/>
      <c r="Q162" s="10"/>
      <c r="R162" s="10"/>
      <c r="S162" s="50">
        <f t="shared" si="2"/>
        <v>212400</v>
      </c>
      <c r="T162" s="6" t="s">
        <v>144</v>
      </c>
    </row>
    <row r="163" spans="1:20" ht="37.5" x14ac:dyDescent="0.3">
      <c r="A163" s="11" t="s">
        <v>149</v>
      </c>
      <c r="B163" s="12" t="s">
        <v>148</v>
      </c>
      <c r="C163" s="12" t="s">
        <v>141</v>
      </c>
      <c r="D163" s="13">
        <v>212400</v>
      </c>
      <c r="E163" s="11">
        <v>0</v>
      </c>
      <c r="F163" s="14">
        <v>212400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5"/>
      <c r="P163" s="15"/>
      <c r="Q163" s="15"/>
      <c r="R163" s="15"/>
      <c r="S163" s="46">
        <f t="shared" si="2"/>
        <v>212400</v>
      </c>
      <c r="T163" s="15"/>
    </row>
    <row r="164" spans="1:20" x14ac:dyDescent="0.3">
      <c r="A164" s="16"/>
      <c r="B164" s="17" t="s">
        <v>40</v>
      </c>
      <c r="C164" s="16"/>
      <c r="D164" s="18">
        <v>212400</v>
      </c>
      <c r="E164" s="17">
        <v>0</v>
      </c>
      <c r="F164" s="19">
        <v>212400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6"/>
      <c r="P164" s="16"/>
      <c r="Q164" s="16"/>
      <c r="R164" s="16"/>
      <c r="S164" s="47">
        <f t="shared" si="2"/>
        <v>212400</v>
      </c>
      <c r="T164" s="16"/>
    </row>
    <row r="165" spans="1:20" x14ac:dyDescent="0.3">
      <c r="A165" s="20"/>
      <c r="B165" s="21" t="s">
        <v>39</v>
      </c>
      <c r="C165" s="20"/>
      <c r="D165" s="22">
        <v>100000</v>
      </c>
      <c r="E165" s="23">
        <v>0</v>
      </c>
      <c r="F165" s="24">
        <v>100000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/>
      <c r="P165" s="20"/>
      <c r="Q165" s="20"/>
      <c r="R165" s="20"/>
      <c r="S165" s="48">
        <f t="shared" si="2"/>
        <v>100000</v>
      </c>
      <c r="T165" s="20"/>
    </row>
    <row r="166" spans="1:20" x14ac:dyDescent="0.3">
      <c r="A166" s="20"/>
      <c r="B166" s="21" t="s">
        <v>45</v>
      </c>
      <c r="C166" s="20"/>
      <c r="D166" s="22">
        <v>77400</v>
      </c>
      <c r="E166" s="23">
        <v>0</v>
      </c>
      <c r="F166" s="24">
        <v>77400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/>
      <c r="P166" s="20"/>
      <c r="Q166" s="20"/>
      <c r="R166" s="20"/>
      <c r="S166" s="48">
        <f t="shared" si="2"/>
        <v>77400</v>
      </c>
      <c r="T166" s="20"/>
    </row>
    <row r="167" spans="1:20" x14ac:dyDescent="0.3">
      <c r="A167" s="20"/>
      <c r="B167" s="21" t="s">
        <v>44</v>
      </c>
      <c r="C167" s="20"/>
      <c r="D167" s="22">
        <v>35000</v>
      </c>
      <c r="E167" s="23">
        <v>0</v>
      </c>
      <c r="F167" s="24">
        <v>35000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/>
      <c r="P167" s="20"/>
      <c r="Q167" s="20"/>
      <c r="R167" s="20"/>
      <c r="S167" s="48">
        <f t="shared" si="2"/>
        <v>35000</v>
      </c>
      <c r="T167" s="20"/>
    </row>
    <row r="168" spans="1:20" ht="37.5" x14ac:dyDescent="0.3">
      <c r="A168" s="6" t="s">
        <v>147</v>
      </c>
      <c r="B168" s="6" t="s">
        <v>146</v>
      </c>
      <c r="C168" s="6" t="s">
        <v>145</v>
      </c>
      <c r="D168" s="7">
        <v>264000</v>
      </c>
      <c r="E168" s="8">
        <v>167600</v>
      </c>
      <c r="F168" s="8">
        <v>96400</v>
      </c>
      <c r="G168" s="6">
        <v>0</v>
      </c>
      <c r="H168" s="6">
        <v>0</v>
      </c>
      <c r="I168" s="8">
        <v>167600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10"/>
      <c r="P168" s="10"/>
      <c r="Q168" s="10"/>
      <c r="R168" s="10"/>
      <c r="S168" s="50">
        <f t="shared" si="2"/>
        <v>96400</v>
      </c>
      <c r="T168" s="6" t="s">
        <v>144</v>
      </c>
    </row>
    <row r="169" spans="1:20" ht="37.5" x14ac:dyDescent="0.3">
      <c r="A169" s="11" t="s">
        <v>143</v>
      </c>
      <c r="B169" s="12" t="s">
        <v>142</v>
      </c>
      <c r="C169" s="12" t="s">
        <v>141</v>
      </c>
      <c r="D169" s="13">
        <v>264000</v>
      </c>
      <c r="E169" s="14">
        <v>167600</v>
      </c>
      <c r="F169" s="14">
        <v>96400</v>
      </c>
      <c r="G169" s="11">
        <v>0</v>
      </c>
      <c r="H169" s="11">
        <v>0</v>
      </c>
      <c r="I169" s="14">
        <v>167600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5"/>
      <c r="P169" s="15"/>
      <c r="Q169" s="15"/>
      <c r="R169" s="15"/>
      <c r="S169" s="46">
        <f t="shared" si="2"/>
        <v>96400</v>
      </c>
      <c r="T169" s="15"/>
    </row>
    <row r="170" spans="1:20" x14ac:dyDescent="0.3">
      <c r="A170" s="16"/>
      <c r="B170" s="17" t="s">
        <v>31</v>
      </c>
      <c r="C170" s="16"/>
      <c r="D170" s="18">
        <v>264000</v>
      </c>
      <c r="E170" s="19">
        <v>167600</v>
      </c>
      <c r="F170" s="19">
        <v>96400</v>
      </c>
      <c r="G170" s="17">
        <v>0</v>
      </c>
      <c r="H170" s="17">
        <v>0</v>
      </c>
      <c r="I170" s="19">
        <v>167600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6"/>
      <c r="P170" s="16"/>
      <c r="Q170" s="16"/>
      <c r="R170" s="16"/>
      <c r="S170" s="47">
        <f t="shared" si="2"/>
        <v>96400</v>
      </c>
      <c r="T170" s="16"/>
    </row>
    <row r="171" spans="1:20" x14ac:dyDescent="0.3">
      <c r="A171" s="20"/>
      <c r="B171" s="21" t="s">
        <v>32</v>
      </c>
      <c r="C171" s="20"/>
      <c r="D171" s="22">
        <v>264000</v>
      </c>
      <c r="E171" s="24">
        <v>167600</v>
      </c>
      <c r="F171" s="24">
        <v>96400</v>
      </c>
      <c r="G171" s="20">
        <v>0</v>
      </c>
      <c r="H171" s="20">
        <v>0</v>
      </c>
      <c r="I171" s="49">
        <v>167600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/>
      <c r="P171" s="20"/>
      <c r="Q171" s="20"/>
      <c r="R171" s="20"/>
      <c r="S171" s="48">
        <f t="shared" si="2"/>
        <v>96400</v>
      </c>
      <c r="T171" s="20"/>
    </row>
    <row r="172" spans="1:20" ht="37.5" x14ac:dyDescent="0.3">
      <c r="A172" s="6" t="s">
        <v>140</v>
      </c>
      <c r="B172" s="6" t="s">
        <v>139</v>
      </c>
      <c r="C172" s="6" t="s">
        <v>87</v>
      </c>
      <c r="D172" s="7">
        <v>325960</v>
      </c>
      <c r="E172" s="8">
        <v>17641</v>
      </c>
      <c r="F172" s="8">
        <v>308319</v>
      </c>
      <c r="G172" s="6">
        <v>0</v>
      </c>
      <c r="H172" s="6">
        <v>0</v>
      </c>
      <c r="I172" s="8">
        <v>9267</v>
      </c>
      <c r="J172" s="8">
        <v>7874</v>
      </c>
      <c r="K172" s="6">
        <v>500</v>
      </c>
      <c r="L172" s="6">
        <v>0</v>
      </c>
      <c r="M172" s="6">
        <v>0</v>
      </c>
      <c r="N172" s="6">
        <v>0</v>
      </c>
      <c r="O172" s="10"/>
      <c r="P172" s="10"/>
      <c r="Q172" s="10"/>
      <c r="R172" s="10"/>
      <c r="S172" s="50">
        <f t="shared" si="2"/>
        <v>308319</v>
      </c>
      <c r="T172" s="6" t="s">
        <v>138</v>
      </c>
    </row>
    <row r="173" spans="1:20" ht="37.5" x14ac:dyDescent="0.3">
      <c r="A173" s="11" t="s">
        <v>137</v>
      </c>
      <c r="B173" s="12" t="s">
        <v>136</v>
      </c>
      <c r="C173" s="12" t="s">
        <v>87</v>
      </c>
      <c r="D173" s="13">
        <v>216920</v>
      </c>
      <c r="E173" s="14">
        <v>17641</v>
      </c>
      <c r="F173" s="14">
        <v>199279</v>
      </c>
      <c r="G173" s="11">
        <v>0</v>
      </c>
      <c r="H173" s="11">
        <v>0</v>
      </c>
      <c r="I173" s="14">
        <v>9267</v>
      </c>
      <c r="J173" s="14">
        <v>7874</v>
      </c>
      <c r="K173" s="11">
        <v>500</v>
      </c>
      <c r="L173" s="11">
        <v>0</v>
      </c>
      <c r="M173" s="11">
        <v>0</v>
      </c>
      <c r="N173" s="11">
        <v>0</v>
      </c>
      <c r="O173" s="15"/>
      <c r="P173" s="15"/>
      <c r="Q173" s="15"/>
      <c r="R173" s="15"/>
      <c r="S173" s="46">
        <f t="shared" si="2"/>
        <v>199279</v>
      </c>
      <c r="T173" s="15"/>
    </row>
    <row r="174" spans="1:20" x14ac:dyDescent="0.3">
      <c r="A174" s="16"/>
      <c r="B174" s="17" t="s">
        <v>40</v>
      </c>
      <c r="C174" s="16"/>
      <c r="D174" s="18">
        <v>126920</v>
      </c>
      <c r="E174" s="19">
        <v>8041</v>
      </c>
      <c r="F174" s="19">
        <v>118879</v>
      </c>
      <c r="G174" s="17">
        <v>0</v>
      </c>
      <c r="H174" s="17">
        <v>0</v>
      </c>
      <c r="I174" s="19">
        <v>2467</v>
      </c>
      <c r="J174" s="19">
        <v>5574</v>
      </c>
      <c r="K174" s="17">
        <v>0</v>
      </c>
      <c r="L174" s="17">
        <v>0</v>
      </c>
      <c r="M174" s="17">
        <v>0</v>
      </c>
      <c r="N174" s="17">
        <v>0</v>
      </c>
      <c r="O174" s="16"/>
      <c r="P174" s="16"/>
      <c r="Q174" s="16"/>
      <c r="R174" s="16"/>
      <c r="S174" s="47">
        <f t="shared" si="2"/>
        <v>118879</v>
      </c>
      <c r="T174" s="16"/>
    </row>
    <row r="175" spans="1:20" x14ac:dyDescent="0.3">
      <c r="A175" s="20"/>
      <c r="B175" s="21" t="s">
        <v>39</v>
      </c>
      <c r="C175" s="20"/>
      <c r="D175" s="22">
        <v>100000</v>
      </c>
      <c r="E175" s="24">
        <v>3000</v>
      </c>
      <c r="F175" s="24">
        <v>97000</v>
      </c>
      <c r="G175" s="20">
        <v>0</v>
      </c>
      <c r="H175" s="20">
        <v>0</v>
      </c>
      <c r="I175" s="20">
        <v>0</v>
      </c>
      <c r="J175" s="49">
        <v>3000</v>
      </c>
      <c r="K175" s="20">
        <v>0</v>
      </c>
      <c r="L175" s="20">
        <v>0</v>
      </c>
      <c r="M175" s="20">
        <v>0</v>
      </c>
      <c r="N175" s="20">
        <v>0</v>
      </c>
      <c r="O175" s="20"/>
      <c r="P175" s="20"/>
      <c r="Q175" s="20"/>
      <c r="R175" s="20"/>
      <c r="S175" s="48">
        <f t="shared" si="2"/>
        <v>97000</v>
      </c>
      <c r="T175" s="20"/>
    </row>
    <row r="176" spans="1:20" x14ac:dyDescent="0.3">
      <c r="A176" s="20"/>
      <c r="B176" s="21" t="s">
        <v>45</v>
      </c>
      <c r="C176" s="20"/>
      <c r="D176" s="22">
        <v>26920</v>
      </c>
      <c r="E176" s="24">
        <v>5041</v>
      </c>
      <c r="F176" s="24">
        <v>21879</v>
      </c>
      <c r="G176" s="20">
        <v>0</v>
      </c>
      <c r="H176" s="20">
        <v>0</v>
      </c>
      <c r="I176" s="49">
        <v>2467</v>
      </c>
      <c r="J176" s="49">
        <v>2574</v>
      </c>
      <c r="K176" s="20">
        <v>0</v>
      </c>
      <c r="L176" s="20">
        <v>0</v>
      </c>
      <c r="M176" s="20">
        <v>0</v>
      </c>
      <c r="N176" s="20">
        <v>0</v>
      </c>
      <c r="O176" s="20"/>
      <c r="P176" s="20"/>
      <c r="Q176" s="20"/>
      <c r="R176" s="20"/>
      <c r="S176" s="48">
        <f t="shared" si="2"/>
        <v>21879</v>
      </c>
      <c r="T176" s="20"/>
    </row>
    <row r="177" spans="1:20" x14ac:dyDescent="0.3">
      <c r="A177" s="16"/>
      <c r="B177" s="17" t="s">
        <v>31</v>
      </c>
      <c r="C177" s="16"/>
      <c r="D177" s="18">
        <v>90000</v>
      </c>
      <c r="E177" s="19">
        <v>9600</v>
      </c>
      <c r="F177" s="19">
        <v>80400</v>
      </c>
      <c r="G177" s="17">
        <v>0</v>
      </c>
      <c r="H177" s="17">
        <v>0</v>
      </c>
      <c r="I177" s="19">
        <v>6800</v>
      </c>
      <c r="J177" s="19">
        <v>2300</v>
      </c>
      <c r="K177" s="17">
        <v>500</v>
      </c>
      <c r="L177" s="17">
        <v>0</v>
      </c>
      <c r="M177" s="17">
        <v>0</v>
      </c>
      <c r="N177" s="17">
        <v>0</v>
      </c>
      <c r="O177" s="16"/>
      <c r="P177" s="16"/>
      <c r="Q177" s="16"/>
      <c r="R177" s="16"/>
      <c r="S177" s="47">
        <f t="shared" si="2"/>
        <v>80400</v>
      </c>
      <c r="T177" s="16"/>
    </row>
    <row r="178" spans="1:20" x14ac:dyDescent="0.3">
      <c r="A178" s="20"/>
      <c r="B178" s="21" t="s">
        <v>32</v>
      </c>
      <c r="C178" s="20"/>
      <c r="D178" s="22">
        <v>90000</v>
      </c>
      <c r="E178" s="24">
        <v>9600</v>
      </c>
      <c r="F178" s="24">
        <v>80400</v>
      </c>
      <c r="G178" s="20">
        <v>0</v>
      </c>
      <c r="H178" s="20">
        <v>0</v>
      </c>
      <c r="I178" s="49">
        <v>6800</v>
      </c>
      <c r="J178" s="49">
        <v>2300</v>
      </c>
      <c r="K178" s="20">
        <v>500</v>
      </c>
      <c r="L178" s="20">
        <v>0</v>
      </c>
      <c r="M178" s="20">
        <v>0</v>
      </c>
      <c r="N178" s="20">
        <v>0</v>
      </c>
      <c r="O178" s="20"/>
      <c r="P178" s="20"/>
      <c r="Q178" s="20"/>
      <c r="R178" s="20"/>
      <c r="S178" s="48">
        <f t="shared" si="2"/>
        <v>80400</v>
      </c>
      <c r="T178" s="20"/>
    </row>
    <row r="179" spans="1:20" ht="37.5" x14ac:dyDescent="0.3">
      <c r="A179" s="11" t="s">
        <v>135</v>
      </c>
      <c r="B179" s="12" t="s">
        <v>134</v>
      </c>
      <c r="C179" s="12" t="s">
        <v>87</v>
      </c>
      <c r="D179" s="13">
        <v>109040</v>
      </c>
      <c r="E179" s="11">
        <v>0</v>
      </c>
      <c r="F179" s="14">
        <v>109040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5"/>
      <c r="P179" s="15"/>
      <c r="Q179" s="15"/>
      <c r="R179" s="15"/>
      <c r="S179" s="46">
        <f t="shared" si="2"/>
        <v>109040</v>
      </c>
      <c r="T179" s="15"/>
    </row>
    <row r="180" spans="1:20" x14ac:dyDescent="0.3">
      <c r="A180" s="16"/>
      <c r="B180" s="17" t="s">
        <v>40</v>
      </c>
      <c r="C180" s="16"/>
      <c r="D180" s="18">
        <v>109040</v>
      </c>
      <c r="E180" s="17">
        <v>0</v>
      </c>
      <c r="F180" s="19">
        <v>109040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6"/>
      <c r="P180" s="16"/>
      <c r="Q180" s="16"/>
      <c r="R180" s="16"/>
      <c r="S180" s="47">
        <f t="shared" si="2"/>
        <v>109040</v>
      </c>
      <c r="T180" s="16"/>
    </row>
    <row r="181" spans="1:20" x14ac:dyDescent="0.3">
      <c r="A181" s="20"/>
      <c r="B181" s="21" t="s">
        <v>39</v>
      </c>
      <c r="C181" s="20"/>
      <c r="D181" s="22">
        <v>90000</v>
      </c>
      <c r="E181" s="23">
        <v>0</v>
      </c>
      <c r="F181" s="24">
        <v>90000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/>
      <c r="P181" s="20"/>
      <c r="Q181" s="20"/>
      <c r="R181" s="20"/>
      <c r="S181" s="48">
        <f t="shared" si="2"/>
        <v>90000</v>
      </c>
      <c r="T181" s="20"/>
    </row>
    <row r="182" spans="1:20" x14ac:dyDescent="0.3">
      <c r="A182" s="20"/>
      <c r="B182" s="21" t="s">
        <v>45</v>
      </c>
      <c r="C182" s="20"/>
      <c r="D182" s="22">
        <v>19040</v>
      </c>
      <c r="E182" s="23">
        <v>0</v>
      </c>
      <c r="F182" s="24">
        <v>19040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/>
      <c r="P182" s="20"/>
      <c r="Q182" s="20"/>
      <c r="R182" s="20"/>
      <c r="S182" s="48">
        <f t="shared" si="2"/>
        <v>19040</v>
      </c>
      <c r="T182" s="20"/>
    </row>
    <row r="183" spans="1:20" ht="37.5" x14ac:dyDescent="0.3">
      <c r="A183" s="6" t="s">
        <v>133</v>
      </c>
      <c r="B183" s="6" t="s">
        <v>132</v>
      </c>
      <c r="C183" s="6" t="s">
        <v>124</v>
      </c>
      <c r="D183" s="7">
        <v>1455800</v>
      </c>
      <c r="E183" s="8">
        <v>373000</v>
      </c>
      <c r="F183" s="8">
        <v>1082800</v>
      </c>
      <c r="G183" s="6">
        <v>0</v>
      </c>
      <c r="H183" s="6">
        <v>0</v>
      </c>
      <c r="I183" s="8">
        <v>325000</v>
      </c>
      <c r="J183" s="8">
        <v>48000</v>
      </c>
      <c r="K183" s="6">
        <v>0</v>
      </c>
      <c r="L183" s="6">
        <v>0</v>
      </c>
      <c r="M183" s="6">
        <v>0</v>
      </c>
      <c r="N183" s="6">
        <v>0</v>
      </c>
      <c r="O183" s="10"/>
      <c r="P183" s="10"/>
      <c r="Q183" s="10"/>
      <c r="R183" s="10"/>
      <c r="S183" s="50">
        <f t="shared" si="2"/>
        <v>1082800</v>
      </c>
      <c r="T183" s="6" t="s">
        <v>131</v>
      </c>
    </row>
    <row r="184" spans="1:20" x14ac:dyDescent="0.3">
      <c r="A184" s="11" t="s">
        <v>130</v>
      </c>
      <c r="B184" s="12" t="s">
        <v>129</v>
      </c>
      <c r="C184" s="12" t="s">
        <v>124</v>
      </c>
      <c r="D184" s="13">
        <v>757162</v>
      </c>
      <c r="E184" s="14">
        <v>350800</v>
      </c>
      <c r="F184" s="14">
        <v>406362</v>
      </c>
      <c r="G184" s="11">
        <v>0</v>
      </c>
      <c r="H184" s="11">
        <v>0</v>
      </c>
      <c r="I184" s="14">
        <v>302800</v>
      </c>
      <c r="J184" s="14">
        <v>48000</v>
      </c>
      <c r="K184" s="11">
        <v>0</v>
      </c>
      <c r="L184" s="11">
        <v>0</v>
      </c>
      <c r="M184" s="11">
        <v>0</v>
      </c>
      <c r="N184" s="11">
        <v>0</v>
      </c>
      <c r="O184" s="15"/>
      <c r="P184" s="15"/>
      <c r="Q184" s="15"/>
      <c r="R184" s="15"/>
      <c r="S184" s="46">
        <f t="shared" si="2"/>
        <v>406362</v>
      </c>
      <c r="T184" s="15"/>
    </row>
    <row r="185" spans="1:20" x14ac:dyDescent="0.3">
      <c r="A185" s="16"/>
      <c r="B185" s="17" t="s">
        <v>40</v>
      </c>
      <c r="C185" s="16"/>
      <c r="D185" s="18">
        <v>757162</v>
      </c>
      <c r="E185" s="19">
        <v>350800</v>
      </c>
      <c r="F185" s="19">
        <v>406362</v>
      </c>
      <c r="G185" s="17">
        <v>0</v>
      </c>
      <c r="H185" s="17">
        <v>0</v>
      </c>
      <c r="I185" s="19">
        <v>302800</v>
      </c>
      <c r="J185" s="19">
        <v>48000</v>
      </c>
      <c r="K185" s="17">
        <v>0</v>
      </c>
      <c r="L185" s="17">
        <v>0</v>
      </c>
      <c r="M185" s="17">
        <v>0</v>
      </c>
      <c r="N185" s="17">
        <v>0</v>
      </c>
      <c r="O185" s="16"/>
      <c r="P185" s="16"/>
      <c r="Q185" s="16"/>
      <c r="R185" s="16"/>
      <c r="S185" s="47">
        <f t="shared" si="2"/>
        <v>406362</v>
      </c>
      <c r="T185" s="16"/>
    </row>
    <row r="186" spans="1:20" x14ac:dyDescent="0.3">
      <c r="A186" s="20"/>
      <c r="B186" s="21" t="s">
        <v>39</v>
      </c>
      <c r="C186" s="20"/>
      <c r="D186" s="22">
        <v>720000</v>
      </c>
      <c r="E186" s="24">
        <v>350800</v>
      </c>
      <c r="F186" s="24">
        <v>369200</v>
      </c>
      <c r="G186" s="20">
        <v>0</v>
      </c>
      <c r="H186" s="20">
        <v>0</v>
      </c>
      <c r="I186" s="49">
        <v>302800</v>
      </c>
      <c r="J186" s="49">
        <v>48000</v>
      </c>
      <c r="K186" s="20">
        <v>0</v>
      </c>
      <c r="L186" s="20">
        <v>0</v>
      </c>
      <c r="M186" s="20">
        <v>0</v>
      </c>
      <c r="N186" s="20">
        <v>0</v>
      </c>
      <c r="O186" s="20"/>
      <c r="P186" s="20"/>
      <c r="Q186" s="20"/>
      <c r="R186" s="20"/>
      <c r="S186" s="48">
        <f t="shared" si="2"/>
        <v>369200</v>
      </c>
      <c r="T186" s="20"/>
    </row>
    <row r="187" spans="1:20" x14ac:dyDescent="0.3">
      <c r="A187" s="20"/>
      <c r="B187" s="21" t="s">
        <v>45</v>
      </c>
      <c r="C187" s="20"/>
      <c r="D187" s="22">
        <v>37162</v>
      </c>
      <c r="E187" s="23">
        <v>0</v>
      </c>
      <c r="F187" s="24">
        <v>37162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/>
      <c r="P187" s="20"/>
      <c r="Q187" s="20"/>
      <c r="R187" s="20"/>
      <c r="S187" s="48">
        <f t="shared" si="2"/>
        <v>37162</v>
      </c>
      <c r="T187" s="20"/>
    </row>
    <row r="188" spans="1:20" ht="37.5" x14ac:dyDescent="0.3">
      <c r="A188" s="11" t="s">
        <v>128</v>
      </c>
      <c r="B188" s="12" t="s">
        <v>127</v>
      </c>
      <c r="C188" s="12" t="s">
        <v>124</v>
      </c>
      <c r="D188" s="13">
        <v>373838</v>
      </c>
      <c r="E188" s="14">
        <v>22200</v>
      </c>
      <c r="F188" s="14">
        <v>351638</v>
      </c>
      <c r="G188" s="11">
        <v>0</v>
      </c>
      <c r="H188" s="11">
        <v>0</v>
      </c>
      <c r="I188" s="14">
        <v>22200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5"/>
      <c r="P188" s="15"/>
      <c r="Q188" s="15"/>
      <c r="R188" s="15"/>
      <c r="S188" s="46">
        <f t="shared" si="2"/>
        <v>351638</v>
      </c>
      <c r="T188" s="15"/>
    </row>
    <row r="189" spans="1:20" x14ac:dyDescent="0.3">
      <c r="A189" s="16"/>
      <c r="B189" s="17" t="s">
        <v>40</v>
      </c>
      <c r="C189" s="16"/>
      <c r="D189" s="18">
        <v>373838</v>
      </c>
      <c r="E189" s="19">
        <v>22200</v>
      </c>
      <c r="F189" s="19">
        <v>351638</v>
      </c>
      <c r="G189" s="17">
        <v>0</v>
      </c>
      <c r="H189" s="17">
        <v>0</v>
      </c>
      <c r="I189" s="19">
        <v>22200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6"/>
      <c r="P189" s="16"/>
      <c r="Q189" s="16"/>
      <c r="R189" s="16"/>
      <c r="S189" s="47">
        <f t="shared" si="2"/>
        <v>351638</v>
      </c>
      <c r="T189" s="16"/>
    </row>
    <row r="190" spans="1:20" x14ac:dyDescent="0.3">
      <c r="A190" s="20"/>
      <c r="B190" s="21" t="s">
        <v>39</v>
      </c>
      <c r="C190" s="20"/>
      <c r="D190" s="22">
        <v>373838</v>
      </c>
      <c r="E190" s="24">
        <v>22200</v>
      </c>
      <c r="F190" s="24">
        <v>351638</v>
      </c>
      <c r="G190" s="20">
        <v>0</v>
      </c>
      <c r="H190" s="20">
        <v>0</v>
      </c>
      <c r="I190" s="49">
        <v>22200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/>
      <c r="P190" s="20"/>
      <c r="Q190" s="20"/>
      <c r="R190" s="20"/>
      <c r="S190" s="48">
        <f t="shared" si="2"/>
        <v>351638</v>
      </c>
      <c r="T190" s="20"/>
    </row>
    <row r="191" spans="1:20" ht="37.5" x14ac:dyDescent="0.3">
      <c r="A191" s="11" t="s">
        <v>126</v>
      </c>
      <c r="B191" s="12" t="s">
        <v>125</v>
      </c>
      <c r="C191" s="12" t="s">
        <v>124</v>
      </c>
      <c r="D191" s="13">
        <v>324800</v>
      </c>
      <c r="E191" s="11">
        <v>0</v>
      </c>
      <c r="F191" s="14">
        <v>324800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5"/>
      <c r="P191" s="15"/>
      <c r="Q191" s="15"/>
      <c r="R191" s="15"/>
      <c r="S191" s="46">
        <f t="shared" si="2"/>
        <v>324800</v>
      </c>
      <c r="T191" s="15"/>
    </row>
    <row r="192" spans="1:20" x14ac:dyDescent="0.3">
      <c r="A192" s="16"/>
      <c r="B192" s="17" t="s">
        <v>40</v>
      </c>
      <c r="C192" s="16"/>
      <c r="D192" s="18">
        <v>324800</v>
      </c>
      <c r="E192" s="17">
        <v>0</v>
      </c>
      <c r="F192" s="19">
        <v>324800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6"/>
      <c r="P192" s="16"/>
      <c r="Q192" s="16"/>
      <c r="R192" s="16"/>
      <c r="S192" s="47">
        <f t="shared" si="2"/>
        <v>324800</v>
      </c>
      <c r="T192" s="16"/>
    </row>
    <row r="193" spans="1:20" x14ac:dyDescent="0.3">
      <c r="A193" s="20"/>
      <c r="B193" s="21" t="s">
        <v>39</v>
      </c>
      <c r="C193" s="20"/>
      <c r="D193" s="22">
        <v>324800</v>
      </c>
      <c r="E193" s="23">
        <v>0</v>
      </c>
      <c r="F193" s="24">
        <v>324800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/>
      <c r="P193" s="20"/>
      <c r="Q193" s="20"/>
      <c r="R193" s="20"/>
      <c r="S193" s="48">
        <f t="shared" si="2"/>
        <v>324800</v>
      </c>
      <c r="T193" s="20"/>
    </row>
    <row r="194" spans="1:20" ht="37.5" x14ac:dyDescent="0.3">
      <c r="A194" s="6" t="s">
        <v>123</v>
      </c>
      <c r="B194" s="6" t="s">
        <v>122</v>
      </c>
      <c r="C194" s="6" t="s">
        <v>53</v>
      </c>
      <c r="D194" s="7">
        <v>1098852</v>
      </c>
      <c r="E194" s="8">
        <v>232462</v>
      </c>
      <c r="F194" s="8">
        <v>866390</v>
      </c>
      <c r="G194" s="8">
        <v>16270</v>
      </c>
      <c r="H194" s="8">
        <v>16270</v>
      </c>
      <c r="I194" s="8">
        <v>16270</v>
      </c>
      <c r="J194" s="8">
        <v>17415</v>
      </c>
      <c r="K194" s="8">
        <v>17415</v>
      </c>
      <c r="L194" s="8">
        <v>103190</v>
      </c>
      <c r="M194" s="8">
        <v>22815</v>
      </c>
      <c r="N194" s="8">
        <v>22815</v>
      </c>
      <c r="O194" s="10"/>
      <c r="P194" s="10"/>
      <c r="Q194" s="10"/>
      <c r="R194" s="10"/>
      <c r="S194" s="50">
        <f t="shared" si="2"/>
        <v>866392</v>
      </c>
      <c r="T194" s="6" t="s">
        <v>117</v>
      </c>
    </row>
    <row r="195" spans="1:20" ht="37.5" x14ac:dyDescent="0.3">
      <c r="A195" s="11" t="s">
        <v>121</v>
      </c>
      <c r="B195" s="12" t="s">
        <v>120</v>
      </c>
      <c r="C195" s="12" t="s">
        <v>53</v>
      </c>
      <c r="D195" s="13">
        <v>1098852</v>
      </c>
      <c r="E195" s="14">
        <v>232462</v>
      </c>
      <c r="F195" s="14">
        <v>866390</v>
      </c>
      <c r="G195" s="14">
        <v>16270</v>
      </c>
      <c r="H195" s="14">
        <v>16270</v>
      </c>
      <c r="I195" s="14">
        <v>16270</v>
      </c>
      <c r="J195" s="14">
        <v>17415</v>
      </c>
      <c r="K195" s="14">
        <v>17415</v>
      </c>
      <c r="L195" s="14">
        <v>103190</v>
      </c>
      <c r="M195" s="14">
        <v>22815</v>
      </c>
      <c r="N195" s="14">
        <v>22815</v>
      </c>
      <c r="O195" s="15"/>
      <c r="P195" s="15"/>
      <c r="Q195" s="15"/>
      <c r="R195" s="15"/>
      <c r="S195" s="46">
        <f t="shared" si="2"/>
        <v>866392</v>
      </c>
      <c r="T195" s="15"/>
    </row>
    <row r="196" spans="1:20" x14ac:dyDescent="0.3">
      <c r="A196" s="16"/>
      <c r="B196" s="17" t="s">
        <v>47</v>
      </c>
      <c r="C196" s="16"/>
      <c r="D196" s="18">
        <v>255600</v>
      </c>
      <c r="E196" s="19">
        <v>142037</v>
      </c>
      <c r="F196" s="19">
        <v>113563</v>
      </c>
      <c r="G196" s="19">
        <v>15520</v>
      </c>
      <c r="H196" s="19">
        <v>15520</v>
      </c>
      <c r="I196" s="19">
        <v>15520</v>
      </c>
      <c r="J196" s="19">
        <v>16665</v>
      </c>
      <c r="K196" s="19">
        <v>16665</v>
      </c>
      <c r="L196" s="19">
        <v>16665</v>
      </c>
      <c r="M196" s="19">
        <v>22665</v>
      </c>
      <c r="N196" s="19">
        <v>22815</v>
      </c>
      <c r="O196" s="16"/>
      <c r="P196" s="16"/>
      <c r="Q196" s="16"/>
      <c r="R196" s="16"/>
      <c r="S196" s="47">
        <f t="shared" si="2"/>
        <v>113565</v>
      </c>
      <c r="T196" s="16"/>
    </row>
    <row r="197" spans="1:20" x14ac:dyDescent="0.3">
      <c r="A197" s="20"/>
      <c r="B197" s="21" t="s">
        <v>46</v>
      </c>
      <c r="C197" s="20"/>
      <c r="D197" s="22">
        <v>255600</v>
      </c>
      <c r="E197" s="24">
        <v>142037</v>
      </c>
      <c r="F197" s="24">
        <v>113563</v>
      </c>
      <c r="G197" s="49">
        <v>15520</v>
      </c>
      <c r="H197" s="49">
        <v>15520</v>
      </c>
      <c r="I197" s="49">
        <v>15520</v>
      </c>
      <c r="J197" s="49">
        <v>16665</v>
      </c>
      <c r="K197" s="49">
        <v>16665</v>
      </c>
      <c r="L197" s="49">
        <v>16665</v>
      </c>
      <c r="M197" s="49">
        <v>22665</v>
      </c>
      <c r="N197" s="49">
        <v>22815</v>
      </c>
      <c r="O197" s="20"/>
      <c r="P197" s="20"/>
      <c r="Q197" s="20"/>
      <c r="R197" s="20"/>
      <c r="S197" s="48">
        <f t="shared" ref="S197:S260" si="3">D197-(SUM(G197:R197))</f>
        <v>113565</v>
      </c>
      <c r="T197" s="20"/>
    </row>
    <row r="198" spans="1:20" x14ac:dyDescent="0.3">
      <c r="A198" s="16"/>
      <c r="B198" s="17" t="s">
        <v>40</v>
      </c>
      <c r="C198" s="16"/>
      <c r="D198" s="18">
        <v>843252</v>
      </c>
      <c r="E198" s="19">
        <v>90425</v>
      </c>
      <c r="F198" s="19">
        <v>752827</v>
      </c>
      <c r="G198" s="17">
        <v>750</v>
      </c>
      <c r="H198" s="17">
        <v>750</v>
      </c>
      <c r="I198" s="17">
        <v>750</v>
      </c>
      <c r="J198" s="17">
        <v>750</v>
      </c>
      <c r="K198" s="17">
        <v>750</v>
      </c>
      <c r="L198" s="19">
        <v>86525</v>
      </c>
      <c r="M198" s="17">
        <v>150</v>
      </c>
      <c r="N198" s="17">
        <v>0</v>
      </c>
      <c r="O198" s="16"/>
      <c r="P198" s="16"/>
      <c r="Q198" s="16"/>
      <c r="R198" s="16"/>
      <c r="S198" s="47">
        <f t="shared" si="3"/>
        <v>752827</v>
      </c>
      <c r="T198" s="16"/>
    </row>
    <row r="199" spans="1:20" x14ac:dyDescent="0.3">
      <c r="A199" s="20"/>
      <c r="B199" s="21" t="s">
        <v>39</v>
      </c>
      <c r="C199" s="20"/>
      <c r="D199" s="22">
        <v>117500</v>
      </c>
      <c r="E199" s="24">
        <v>32800</v>
      </c>
      <c r="F199" s="24">
        <v>84700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49">
        <v>32800</v>
      </c>
      <c r="M199" s="20">
        <v>0</v>
      </c>
      <c r="N199" s="20">
        <v>0</v>
      </c>
      <c r="O199" s="20"/>
      <c r="P199" s="20"/>
      <c r="Q199" s="20"/>
      <c r="R199" s="20"/>
      <c r="S199" s="48">
        <f t="shared" si="3"/>
        <v>84700</v>
      </c>
      <c r="T199" s="20"/>
    </row>
    <row r="200" spans="1:20" x14ac:dyDescent="0.3">
      <c r="A200" s="20"/>
      <c r="B200" s="21" t="s">
        <v>45</v>
      </c>
      <c r="C200" s="20"/>
      <c r="D200" s="22">
        <v>475752</v>
      </c>
      <c r="E200" s="24">
        <v>55225</v>
      </c>
      <c r="F200" s="24">
        <v>420527</v>
      </c>
      <c r="G200" s="20">
        <v>750</v>
      </c>
      <c r="H200" s="20">
        <v>750</v>
      </c>
      <c r="I200" s="20">
        <v>750</v>
      </c>
      <c r="J200" s="20">
        <v>750</v>
      </c>
      <c r="K200" s="20">
        <v>750</v>
      </c>
      <c r="L200" s="49">
        <v>51325</v>
      </c>
      <c r="M200" s="20">
        <v>150</v>
      </c>
      <c r="N200" s="20">
        <v>0</v>
      </c>
      <c r="O200" s="20"/>
      <c r="P200" s="20"/>
      <c r="Q200" s="20"/>
      <c r="R200" s="20"/>
      <c r="S200" s="48">
        <f t="shared" si="3"/>
        <v>420527</v>
      </c>
      <c r="T200" s="20"/>
    </row>
    <row r="201" spans="1:20" x14ac:dyDescent="0.3">
      <c r="A201" s="20"/>
      <c r="B201" s="21" t="s">
        <v>44</v>
      </c>
      <c r="C201" s="20"/>
      <c r="D201" s="22">
        <v>250000</v>
      </c>
      <c r="E201" s="24">
        <v>2400</v>
      </c>
      <c r="F201" s="24">
        <v>247600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49">
        <v>2400</v>
      </c>
      <c r="M201" s="20">
        <v>0</v>
      </c>
      <c r="N201" s="20">
        <v>0</v>
      </c>
      <c r="O201" s="20"/>
      <c r="P201" s="20"/>
      <c r="Q201" s="20"/>
      <c r="R201" s="20"/>
      <c r="S201" s="48">
        <f t="shared" si="3"/>
        <v>247600</v>
      </c>
      <c r="T201" s="20"/>
    </row>
    <row r="202" spans="1:20" ht="37.5" x14ac:dyDescent="0.3">
      <c r="A202" s="6" t="s">
        <v>119</v>
      </c>
      <c r="B202" s="6" t="s">
        <v>118</v>
      </c>
      <c r="C202" s="6" t="s">
        <v>53</v>
      </c>
      <c r="D202" s="7">
        <v>2346348</v>
      </c>
      <c r="E202" s="8">
        <v>1085516</v>
      </c>
      <c r="F202" s="8">
        <v>1260832</v>
      </c>
      <c r="G202" s="6">
        <v>0</v>
      </c>
      <c r="H202" s="6">
        <v>0</v>
      </c>
      <c r="I202" s="8">
        <v>238500</v>
      </c>
      <c r="J202" s="8">
        <v>244500</v>
      </c>
      <c r="K202" s="8">
        <v>94300</v>
      </c>
      <c r="L202" s="8">
        <v>357166</v>
      </c>
      <c r="M202" s="8">
        <v>2550</v>
      </c>
      <c r="N202" s="6">
        <v>0</v>
      </c>
      <c r="O202" s="10"/>
      <c r="P202" s="10"/>
      <c r="Q202" s="10"/>
      <c r="R202" s="10"/>
      <c r="S202" s="50">
        <f t="shared" si="3"/>
        <v>1409332</v>
      </c>
      <c r="T202" s="6" t="s">
        <v>117</v>
      </c>
    </row>
    <row r="203" spans="1:20" ht="37.5" x14ac:dyDescent="0.3">
      <c r="A203" s="11" t="s">
        <v>116</v>
      </c>
      <c r="B203" s="12" t="s">
        <v>115</v>
      </c>
      <c r="C203" s="12" t="s">
        <v>53</v>
      </c>
      <c r="D203" s="13">
        <v>2346348</v>
      </c>
      <c r="E203" s="14">
        <v>1085516</v>
      </c>
      <c r="F203" s="14">
        <v>1260832</v>
      </c>
      <c r="G203" s="11">
        <v>0</v>
      </c>
      <c r="H203" s="11">
        <v>0</v>
      </c>
      <c r="I203" s="14">
        <v>238500</v>
      </c>
      <c r="J203" s="14">
        <v>244500</v>
      </c>
      <c r="K203" s="14">
        <v>94300</v>
      </c>
      <c r="L203" s="14">
        <v>357166</v>
      </c>
      <c r="M203" s="14">
        <v>2550</v>
      </c>
      <c r="N203" s="11">
        <v>0</v>
      </c>
      <c r="O203" s="15"/>
      <c r="P203" s="15"/>
      <c r="Q203" s="15"/>
      <c r="R203" s="15"/>
      <c r="S203" s="46">
        <f t="shared" si="3"/>
        <v>1409332</v>
      </c>
      <c r="T203" s="15"/>
    </row>
    <row r="204" spans="1:20" x14ac:dyDescent="0.3">
      <c r="A204" s="16"/>
      <c r="B204" s="17" t="s">
        <v>40</v>
      </c>
      <c r="C204" s="16"/>
      <c r="D204" s="18">
        <v>2346348</v>
      </c>
      <c r="E204" s="19">
        <v>1085516</v>
      </c>
      <c r="F204" s="19">
        <v>1260832</v>
      </c>
      <c r="G204" s="17">
        <v>0</v>
      </c>
      <c r="H204" s="17">
        <v>0</v>
      </c>
      <c r="I204" s="19">
        <v>238500</v>
      </c>
      <c r="J204" s="19">
        <v>244500</v>
      </c>
      <c r="K204" s="19">
        <v>94300</v>
      </c>
      <c r="L204" s="19">
        <v>357166</v>
      </c>
      <c r="M204" s="19">
        <v>2550</v>
      </c>
      <c r="N204" s="17">
        <v>0</v>
      </c>
      <c r="O204" s="16"/>
      <c r="P204" s="16"/>
      <c r="Q204" s="16"/>
      <c r="R204" s="16"/>
      <c r="S204" s="47">
        <f t="shared" si="3"/>
        <v>1409332</v>
      </c>
      <c r="T204" s="16"/>
    </row>
    <row r="205" spans="1:20" x14ac:dyDescent="0.3">
      <c r="A205" s="20"/>
      <c r="B205" s="21" t="s">
        <v>39</v>
      </c>
      <c r="C205" s="20"/>
      <c r="D205" s="22">
        <v>1325750</v>
      </c>
      <c r="E205" s="24">
        <v>884500</v>
      </c>
      <c r="F205" s="24">
        <v>441250</v>
      </c>
      <c r="G205" s="20">
        <v>0</v>
      </c>
      <c r="H205" s="20">
        <v>0</v>
      </c>
      <c r="I205" s="49">
        <v>238500</v>
      </c>
      <c r="J205" s="49">
        <v>244500</v>
      </c>
      <c r="K205" s="49">
        <v>14500</v>
      </c>
      <c r="L205" s="49">
        <v>238500</v>
      </c>
      <c r="M205" s="20">
        <v>0</v>
      </c>
      <c r="N205" s="20">
        <v>0</v>
      </c>
      <c r="O205" s="20"/>
      <c r="P205" s="20"/>
      <c r="Q205" s="20"/>
      <c r="R205" s="20"/>
      <c r="S205" s="48">
        <f t="shared" si="3"/>
        <v>589750</v>
      </c>
      <c r="T205" s="20"/>
    </row>
    <row r="206" spans="1:20" x14ac:dyDescent="0.3">
      <c r="A206" s="20"/>
      <c r="B206" s="21" t="s">
        <v>45</v>
      </c>
      <c r="C206" s="20"/>
      <c r="D206" s="22">
        <v>731620</v>
      </c>
      <c r="E206" s="24">
        <v>183770</v>
      </c>
      <c r="F206" s="24">
        <v>547850</v>
      </c>
      <c r="G206" s="20">
        <v>0</v>
      </c>
      <c r="H206" s="20">
        <v>0</v>
      </c>
      <c r="I206" s="20">
        <v>0</v>
      </c>
      <c r="J206" s="20">
        <v>0</v>
      </c>
      <c r="K206" s="49">
        <v>79800</v>
      </c>
      <c r="L206" s="49">
        <v>103970</v>
      </c>
      <c r="M206" s="20">
        <v>0</v>
      </c>
      <c r="N206" s="20">
        <v>0</v>
      </c>
      <c r="O206" s="20"/>
      <c r="P206" s="20"/>
      <c r="Q206" s="20"/>
      <c r="R206" s="20"/>
      <c r="S206" s="48">
        <f t="shared" si="3"/>
        <v>547850</v>
      </c>
      <c r="T206" s="20"/>
    </row>
    <row r="207" spans="1:20" x14ac:dyDescent="0.3">
      <c r="A207" s="20"/>
      <c r="B207" s="21" t="s">
        <v>44</v>
      </c>
      <c r="C207" s="20"/>
      <c r="D207" s="22">
        <v>288978</v>
      </c>
      <c r="E207" s="24">
        <v>17246</v>
      </c>
      <c r="F207" s="24">
        <v>271732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49">
        <v>14696</v>
      </c>
      <c r="M207" s="49">
        <v>2550</v>
      </c>
      <c r="N207" s="20">
        <v>0</v>
      </c>
      <c r="O207" s="20"/>
      <c r="P207" s="20"/>
      <c r="Q207" s="20"/>
      <c r="R207" s="20"/>
      <c r="S207" s="48">
        <f t="shared" si="3"/>
        <v>271732</v>
      </c>
      <c r="T207" s="20"/>
    </row>
    <row r="208" spans="1:20" ht="37.5" x14ac:dyDescent="0.3">
      <c r="A208" s="6" t="s">
        <v>114</v>
      </c>
      <c r="B208" s="6" t="s">
        <v>113</v>
      </c>
      <c r="C208" s="6" t="s">
        <v>95</v>
      </c>
      <c r="D208" s="7">
        <v>1769000</v>
      </c>
      <c r="E208" s="8">
        <v>743330</v>
      </c>
      <c r="F208" s="8">
        <v>1025670</v>
      </c>
      <c r="G208" s="8">
        <v>93705</v>
      </c>
      <c r="H208" s="8">
        <v>95817</v>
      </c>
      <c r="I208" s="8">
        <v>4433</v>
      </c>
      <c r="J208" s="8">
        <v>160875</v>
      </c>
      <c r="K208" s="8">
        <v>120729</v>
      </c>
      <c r="L208" s="8">
        <v>84414</v>
      </c>
      <c r="M208" s="8">
        <v>144413</v>
      </c>
      <c r="N208" s="8">
        <v>1543</v>
      </c>
      <c r="O208" s="10"/>
      <c r="P208" s="10"/>
      <c r="Q208" s="10"/>
      <c r="R208" s="10"/>
      <c r="S208" s="50">
        <f t="shared" si="3"/>
        <v>1063071</v>
      </c>
      <c r="T208" s="6" t="s">
        <v>112</v>
      </c>
    </row>
    <row r="209" spans="1:20" x14ac:dyDescent="0.3">
      <c r="A209" s="11" t="s">
        <v>111</v>
      </c>
      <c r="B209" s="12" t="s">
        <v>110</v>
      </c>
      <c r="C209" s="12" t="s">
        <v>98</v>
      </c>
      <c r="D209" s="13">
        <v>293085</v>
      </c>
      <c r="E209" s="14">
        <v>192250</v>
      </c>
      <c r="F209" s="14">
        <v>100835</v>
      </c>
      <c r="G209" s="14">
        <v>24000</v>
      </c>
      <c r="H209" s="14">
        <v>27075</v>
      </c>
      <c r="I209" s="14">
        <v>3675</v>
      </c>
      <c r="J209" s="14">
        <v>51875</v>
      </c>
      <c r="K209" s="14">
        <v>15075</v>
      </c>
      <c r="L209" s="14">
        <v>15675</v>
      </c>
      <c r="M209" s="14">
        <v>40675</v>
      </c>
      <c r="N209" s="11">
        <v>800</v>
      </c>
      <c r="O209" s="15"/>
      <c r="P209" s="15"/>
      <c r="Q209" s="15"/>
      <c r="R209" s="15"/>
      <c r="S209" s="46">
        <f t="shared" si="3"/>
        <v>114235</v>
      </c>
      <c r="T209" s="15"/>
    </row>
    <row r="210" spans="1:20" x14ac:dyDescent="0.3">
      <c r="A210" s="16"/>
      <c r="B210" s="17" t="s">
        <v>40</v>
      </c>
      <c r="C210" s="16"/>
      <c r="D210" s="18">
        <v>213625</v>
      </c>
      <c r="E210" s="19">
        <v>192250</v>
      </c>
      <c r="F210" s="19">
        <v>21375</v>
      </c>
      <c r="G210" s="19">
        <v>24000</v>
      </c>
      <c r="H210" s="19">
        <v>27075</v>
      </c>
      <c r="I210" s="19">
        <v>3675</v>
      </c>
      <c r="J210" s="19">
        <v>51875</v>
      </c>
      <c r="K210" s="19">
        <v>15075</v>
      </c>
      <c r="L210" s="19">
        <v>15675</v>
      </c>
      <c r="M210" s="19">
        <v>40675</v>
      </c>
      <c r="N210" s="17">
        <v>800</v>
      </c>
      <c r="O210" s="16"/>
      <c r="P210" s="16"/>
      <c r="Q210" s="16"/>
      <c r="R210" s="16"/>
      <c r="S210" s="47">
        <f t="shared" si="3"/>
        <v>34775</v>
      </c>
      <c r="T210" s="16"/>
    </row>
    <row r="211" spans="1:20" x14ac:dyDescent="0.3">
      <c r="A211" s="20"/>
      <c r="B211" s="21" t="s">
        <v>39</v>
      </c>
      <c r="C211" s="20"/>
      <c r="D211" s="22">
        <v>213625</v>
      </c>
      <c r="E211" s="24">
        <v>192250</v>
      </c>
      <c r="F211" s="24">
        <v>21375</v>
      </c>
      <c r="G211" s="49">
        <v>24000</v>
      </c>
      <c r="H211" s="49">
        <v>27075</v>
      </c>
      <c r="I211" s="49">
        <v>3675</v>
      </c>
      <c r="J211" s="49">
        <v>51875</v>
      </c>
      <c r="K211" s="49">
        <v>15075</v>
      </c>
      <c r="L211" s="49">
        <v>15675</v>
      </c>
      <c r="M211" s="49">
        <v>40675</v>
      </c>
      <c r="N211" s="20">
        <v>800</v>
      </c>
      <c r="O211" s="20"/>
      <c r="P211" s="20"/>
      <c r="Q211" s="20"/>
      <c r="R211" s="20"/>
      <c r="S211" s="48">
        <f t="shared" si="3"/>
        <v>34775</v>
      </c>
      <c r="T211" s="20"/>
    </row>
    <row r="212" spans="1:20" x14ac:dyDescent="0.3">
      <c r="A212" s="16"/>
      <c r="B212" s="17" t="s">
        <v>31</v>
      </c>
      <c r="C212" s="16"/>
      <c r="D212" s="18">
        <v>79460</v>
      </c>
      <c r="E212" s="17">
        <v>0</v>
      </c>
      <c r="F212" s="19">
        <v>79460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6"/>
      <c r="P212" s="16"/>
      <c r="Q212" s="16"/>
      <c r="R212" s="16"/>
      <c r="S212" s="47">
        <f t="shared" si="3"/>
        <v>79460</v>
      </c>
      <c r="T212" s="16"/>
    </row>
    <row r="213" spans="1:20" x14ac:dyDescent="0.3">
      <c r="A213" s="20"/>
      <c r="B213" s="21" t="s">
        <v>32</v>
      </c>
      <c r="C213" s="20"/>
      <c r="D213" s="22">
        <v>79460</v>
      </c>
      <c r="E213" s="23">
        <v>0</v>
      </c>
      <c r="F213" s="24">
        <v>79460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/>
      <c r="P213" s="20"/>
      <c r="Q213" s="20"/>
      <c r="R213" s="20"/>
      <c r="S213" s="48">
        <f t="shared" si="3"/>
        <v>79460</v>
      </c>
      <c r="T213" s="20"/>
    </row>
    <row r="214" spans="1:20" x14ac:dyDescent="0.3">
      <c r="A214" s="11" t="s">
        <v>109</v>
      </c>
      <c r="B214" s="12" t="s">
        <v>108</v>
      </c>
      <c r="C214" s="12" t="s">
        <v>95</v>
      </c>
      <c r="D214" s="13">
        <v>857602</v>
      </c>
      <c r="E214" s="14">
        <v>502000</v>
      </c>
      <c r="F214" s="14">
        <v>355602</v>
      </c>
      <c r="G214" s="14">
        <v>68000</v>
      </c>
      <c r="H214" s="14">
        <v>68000</v>
      </c>
      <c r="I214" s="11">
        <v>0</v>
      </c>
      <c r="J214" s="14">
        <v>103000</v>
      </c>
      <c r="K214" s="14">
        <v>68000</v>
      </c>
      <c r="L214" s="14">
        <v>68000</v>
      </c>
      <c r="M214" s="14">
        <v>103000</v>
      </c>
      <c r="N214" s="11">
        <v>0</v>
      </c>
      <c r="O214" s="15"/>
      <c r="P214" s="15"/>
      <c r="Q214" s="15"/>
      <c r="R214" s="15"/>
      <c r="S214" s="46">
        <f t="shared" si="3"/>
        <v>379602</v>
      </c>
      <c r="T214" s="15"/>
    </row>
    <row r="215" spans="1:20" x14ac:dyDescent="0.3">
      <c r="A215" s="16"/>
      <c r="B215" s="17" t="s">
        <v>40</v>
      </c>
      <c r="C215" s="16"/>
      <c r="D215" s="18">
        <v>639000</v>
      </c>
      <c r="E215" s="19">
        <v>502000</v>
      </c>
      <c r="F215" s="19">
        <v>137000</v>
      </c>
      <c r="G215" s="19">
        <v>68000</v>
      </c>
      <c r="H215" s="19">
        <v>68000</v>
      </c>
      <c r="I215" s="17">
        <v>0</v>
      </c>
      <c r="J215" s="19">
        <v>103000</v>
      </c>
      <c r="K215" s="19">
        <v>68000</v>
      </c>
      <c r="L215" s="19">
        <v>68000</v>
      </c>
      <c r="M215" s="19">
        <v>103000</v>
      </c>
      <c r="N215" s="17">
        <v>0</v>
      </c>
      <c r="O215" s="16"/>
      <c r="P215" s="16"/>
      <c r="Q215" s="16"/>
      <c r="R215" s="16"/>
      <c r="S215" s="47">
        <f t="shared" si="3"/>
        <v>161000</v>
      </c>
      <c r="T215" s="16"/>
    </row>
    <row r="216" spans="1:20" x14ac:dyDescent="0.3">
      <c r="A216" s="20"/>
      <c r="B216" s="21" t="s">
        <v>39</v>
      </c>
      <c r="C216" s="20"/>
      <c r="D216" s="22">
        <v>639000</v>
      </c>
      <c r="E216" s="24">
        <v>502000</v>
      </c>
      <c r="F216" s="24">
        <v>137000</v>
      </c>
      <c r="G216" s="49">
        <v>68000</v>
      </c>
      <c r="H216" s="49">
        <v>68000</v>
      </c>
      <c r="I216" s="20">
        <v>0</v>
      </c>
      <c r="J216" s="49">
        <v>103000</v>
      </c>
      <c r="K216" s="49">
        <v>68000</v>
      </c>
      <c r="L216" s="49">
        <v>68000</v>
      </c>
      <c r="M216" s="49">
        <v>103000</v>
      </c>
      <c r="N216" s="20">
        <v>0</v>
      </c>
      <c r="O216" s="20"/>
      <c r="P216" s="20"/>
      <c r="Q216" s="20"/>
      <c r="R216" s="20"/>
      <c r="S216" s="48">
        <f t="shared" si="3"/>
        <v>161000</v>
      </c>
      <c r="T216" s="20"/>
    </row>
    <row r="217" spans="1:20" x14ac:dyDescent="0.3">
      <c r="A217" s="16"/>
      <c r="B217" s="17" t="s">
        <v>31</v>
      </c>
      <c r="C217" s="16"/>
      <c r="D217" s="18">
        <v>218602</v>
      </c>
      <c r="E217" s="17">
        <v>0</v>
      </c>
      <c r="F217" s="19">
        <v>218602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6"/>
      <c r="P217" s="16"/>
      <c r="Q217" s="16"/>
      <c r="R217" s="16"/>
      <c r="S217" s="47">
        <f t="shared" si="3"/>
        <v>218602</v>
      </c>
      <c r="T217" s="16"/>
    </row>
    <row r="218" spans="1:20" x14ac:dyDescent="0.3">
      <c r="A218" s="20"/>
      <c r="B218" s="21" t="s">
        <v>32</v>
      </c>
      <c r="C218" s="20"/>
      <c r="D218" s="22">
        <v>218602</v>
      </c>
      <c r="E218" s="23">
        <v>0</v>
      </c>
      <c r="F218" s="24">
        <v>218602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/>
      <c r="P218" s="20"/>
      <c r="Q218" s="20"/>
      <c r="R218" s="20"/>
      <c r="S218" s="48">
        <f t="shared" si="3"/>
        <v>218602</v>
      </c>
      <c r="T218" s="20"/>
    </row>
    <row r="219" spans="1:20" x14ac:dyDescent="0.3">
      <c r="A219" s="11" t="s">
        <v>107</v>
      </c>
      <c r="B219" s="12" t="s">
        <v>106</v>
      </c>
      <c r="C219" s="12" t="s">
        <v>98</v>
      </c>
      <c r="D219" s="13">
        <v>24755</v>
      </c>
      <c r="E219" s="11">
        <v>0</v>
      </c>
      <c r="F219" s="14">
        <v>24755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5"/>
      <c r="P219" s="15"/>
      <c r="Q219" s="15"/>
      <c r="R219" s="15"/>
      <c r="S219" s="46">
        <f t="shared" si="3"/>
        <v>24755</v>
      </c>
      <c r="T219" s="15"/>
    </row>
    <row r="220" spans="1:20" x14ac:dyDescent="0.3">
      <c r="A220" s="16"/>
      <c r="B220" s="17" t="s">
        <v>40</v>
      </c>
      <c r="C220" s="16"/>
      <c r="D220" s="18">
        <v>24755</v>
      </c>
      <c r="E220" s="17">
        <v>0</v>
      </c>
      <c r="F220" s="19">
        <v>24755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6"/>
      <c r="P220" s="16"/>
      <c r="Q220" s="16"/>
      <c r="R220" s="16"/>
      <c r="S220" s="47">
        <f t="shared" si="3"/>
        <v>24755</v>
      </c>
      <c r="T220" s="16"/>
    </row>
    <row r="221" spans="1:20" x14ac:dyDescent="0.3">
      <c r="A221" s="20"/>
      <c r="B221" s="21" t="s">
        <v>45</v>
      </c>
      <c r="C221" s="20"/>
      <c r="D221" s="22">
        <v>5400</v>
      </c>
      <c r="E221" s="23">
        <v>0</v>
      </c>
      <c r="F221" s="24">
        <v>5400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/>
      <c r="P221" s="20"/>
      <c r="Q221" s="20"/>
      <c r="R221" s="20"/>
      <c r="S221" s="48">
        <f t="shared" si="3"/>
        <v>5400</v>
      </c>
      <c r="T221" s="20"/>
    </row>
    <row r="222" spans="1:20" x14ac:dyDescent="0.3">
      <c r="A222" s="20"/>
      <c r="B222" s="21" t="s">
        <v>44</v>
      </c>
      <c r="C222" s="20"/>
      <c r="D222" s="22">
        <v>19355</v>
      </c>
      <c r="E222" s="23">
        <v>0</v>
      </c>
      <c r="F222" s="24">
        <v>19355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/>
      <c r="P222" s="20"/>
      <c r="Q222" s="20"/>
      <c r="R222" s="20"/>
      <c r="S222" s="48">
        <f t="shared" si="3"/>
        <v>19355</v>
      </c>
      <c r="T222" s="20"/>
    </row>
    <row r="223" spans="1:20" x14ac:dyDescent="0.3">
      <c r="A223" s="11" t="s">
        <v>105</v>
      </c>
      <c r="B223" s="12" t="s">
        <v>104</v>
      </c>
      <c r="C223" s="12" t="s">
        <v>95</v>
      </c>
      <c r="D223" s="13">
        <v>188308</v>
      </c>
      <c r="E223" s="14">
        <v>6914</v>
      </c>
      <c r="F223" s="14">
        <v>181394</v>
      </c>
      <c r="G223" s="14">
        <v>1705</v>
      </c>
      <c r="H223" s="11">
        <v>742</v>
      </c>
      <c r="I223" s="11">
        <v>758</v>
      </c>
      <c r="J223" s="11">
        <v>0</v>
      </c>
      <c r="K223" s="14">
        <v>1488</v>
      </c>
      <c r="L223" s="11">
        <v>739</v>
      </c>
      <c r="M223" s="11">
        <v>738</v>
      </c>
      <c r="N223" s="11">
        <v>743</v>
      </c>
      <c r="O223" s="15"/>
      <c r="P223" s="15"/>
      <c r="Q223" s="15"/>
      <c r="R223" s="15"/>
      <c r="S223" s="46">
        <f t="shared" si="3"/>
        <v>181395</v>
      </c>
      <c r="T223" s="15"/>
    </row>
    <row r="224" spans="1:20" x14ac:dyDescent="0.3">
      <c r="A224" s="16"/>
      <c r="B224" s="17" t="s">
        <v>40</v>
      </c>
      <c r="C224" s="16"/>
      <c r="D224" s="18">
        <v>188308</v>
      </c>
      <c r="E224" s="19">
        <v>6914</v>
      </c>
      <c r="F224" s="19">
        <v>181394</v>
      </c>
      <c r="G224" s="19">
        <v>1705</v>
      </c>
      <c r="H224" s="17">
        <v>742</v>
      </c>
      <c r="I224" s="17">
        <v>758</v>
      </c>
      <c r="J224" s="17">
        <v>0</v>
      </c>
      <c r="K224" s="19">
        <v>1488</v>
      </c>
      <c r="L224" s="17">
        <v>739</v>
      </c>
      <c r="M224" s="17">
        <v>738</v>
      </c>
      <c r="N224" s="17">
        <v>743</v>
      </c>
      <c r="O224" s="16"/>
      <c r="P224" s="16"/>
      <c r="Q224" s="16"/>
      <c r="R224" s="16"/>
      <c r="S224" s="47">
        <f t="shared" si="3"/>
        <v>181395</v>
      </c>
      <c r="T224" s="16"/>
    </row>
    <row r="225" spans="1:20" x14ac:dyDescent="0.3">
      <c r="A225" s="20"/>
      <c r="B225" s="21" t="s">
        <v>45</v>
      </c>
      <c r="C225" s="20"/>
      <c r="D225" s="22">
        <v>46520</v>
      </c>
      <c r="E225" s="23">
        <v>0</v>
      </c>
      <c r="F225" s="24">
        <v>46520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/>
      <c r="P225" s="20"/>
      <c r="Q225" s="20"/>
      <c r="R225" s="20"/>
      <c r="S225" s="48">
        <f t="shared" si="3"/>
        <v>46520</v>
      </c>
      <c r="T225" s="20"/>
    </row>
    <row r="226" spans="1:20" x14ac:dyDescent="0.3">
      <c r="A226" s="20"/>
      <c r="B226" s="21" t="s">
        <v>44</v>
      </c>
      <c r="C226" s="20"/>
      <c r="D226" s="22">
        <v>132548</v>
      </c>
      <c r="E226" s="23">
        <v>0</v>
      </c>
      <c r="F226" s="24">
        <v>132548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/>
      <c r="P226" s="20"/>
      <c r="Q226" s="20"/>
      <c r="R226" s="20"/>
      <c r="S226" s="48">
        <f t="shared" si="3"/>
        <v>132548</v>
      </c>
      <c r="T226" s="20"/>
    </row>
    <row r="227" spans="1:20" x14ac:dyDescent="0.3">
      <c r="A227" s="20"/>
      <c r="B227" s="21" t="s">
        <v>103</v>
      </c>
      <c r="C227" s="20"/>
      <c r="D227" s="22">
        <v>9240</v>
      </c>
      <c r="E227" s="24">
        <v>6914</v>
      </c>
      <c r="F227" s="24">
        <v>2326</v>
      </c>
      <c r="G227" s="49">
        <v>1705</v>
      </c>
      <c r="H227" s="20">
        <v>742</v>
      </c>
      <c r="I227" s="20">
        <v>758</v>
      </c>
      <c r="J227" s="20">
        <v>0</v>
      </c>
      <c r="K227" s="49">
        <v>1488</v>
      </c>
      <c r="L227" s="20">
        <v>739</v>
      </c>
      <c r="M227" s="20">
        <v>738</v>
      </c>
      <c r="N227" s="20">
        <v>743</v>
      </c>
      <c r="O227" s="20"/>
      <c r="P227" s="20"/>
      <c r="Q227" s="20"/>
      <c r="R227" s="20"/>
      <c r="S227" s="48">
        <f t="shared" si="3"/>
        <v>2327</v>
      </c>
      <c r="T227" s="20"/>
    </row>
    <row r="228" spans="1:20" x14ac:dyDescent="0.3">
      <c r="A228" s="11" t="s">
        <v>102</v>
      </c>
      <c r="B228" s="12" t="s">
        <v>101</v>
      </c>
      <c r="C228" s="12" t="s">
        <v>95</v>
      </c>
      <c r="D228" s="13">
        <v>47100</v>
      </c>
      <c r="E228" s="14">
        <v>42166</v>
      </c>
      <c r="F228" s="14">
        <v>4934</v>
      </c>
      <c r="G228" s="11">
        <v>0</v>
      </c>
      <c r="H228" s="11">
        <v>0</v>
      </c>
      <c r="I228" s="11">
        <v>0</v>
      </c>
      <c r="J228" s="14">
        <v>6000</v>
      </c>
      <c r="K228" s="14">
        <v>36166</v>
      </c>
      <c r="L228" s="11">
        <v>0</v>
      </c>
      <c r="M228" s="11">
        <v>0</v>
      </c>
      <c r="N228" s="11">
        <v>0</v>
      </c>
      <c r="O228" s="15"/>
      <c r="P228" s="15"/>
      <c r="Q228" s="15"/>
      <c r="R228" s="15"/>
      <c r="S228" s="46">
        <f t="shared" si="3"/>
        <v>4934</v>
      </c>
      <c r="T228" s="15"/>
    </row>
    <row r="229" spans="1:20" x14ac:dyDescent="0.3">
      <c r="A229" s="16"/>
      <c r="B229" s="17" t="s">
        <v>40</v>
      </c>
      <c r="C229" s="16"/>
      <c r="D229" s="18">
        <v>47100</v>
      </c>
      <c r="E229" s="19">
        <v>42166</v>
      </c>
      <c r="F229" s="19">
        <v>4934</v>
      </c>
      <c r="G229" s="17">
        <v>0</v>
      </c>
      <c r="H229" s="17">
        <v>0</v>
      </c>
      <c r="I229" s="17">
        <v>0</v>
      </c>
      <c r="J229" s="19">
        <v>6000</v>
      </c>
      <c r="K229" s="19">
        <v>36166</v>
      </c>
      <c r="L229" s="17">
        <v>0</v>
      </c>
      <c r="M229" s="17">
        <v>0</v>
      </c>
      <c r="N229" s="17">
        <v>0</v>
      </c>
      <c r="O229" s="16"/>
      <c r="P229" s="16"/>
      <c r="Q229" s="16"/>
      <c r="R229" s="16"/>
      <c r="S229" s="47">
        <f t="shared" si="3"/>
        <v>4934</v>
      </c>
      <c r="T229" s="16"/>
    </row>
    <row r="230" spans="1:20" x14ac:dyDescent="0.3">
      <c r="A230" s="20"/>
      <c r="B230" s="21" t="s">
        <v>45</v>
      </c>
      <c r="C230" s="20"/>
      <c r="D230" s="22">
        <v>47100</v>
      </c>
      <c r="E230" s="24">
        <v>42166</v>
      </c>
      <c r="F230" s="24">
        <v>4934</v>
      </c>
      <c r="G230" s="20">
        <v>0</v>
      </c>
      <c r="H230" s="20">
        <v>0</v>
      </c>
      <c r="I230" s="20">
        <v>0</v>
      </c>
      <c r="J230" s="49">
        <v>6000</v>
      </c>
      <c r="K230" s="49">
        <v>36166</v>
      </c>
      <c r="L230" s="20">
        <v>0</v>
      </c>
      <c r="M230" s="20">
        <v>0</v>
      </c>
      <c r="N230" s="20">
        <v>0</v>
      </c>
      <c r="O230" s="20"/>
      <c r="P230" s="20"/>
      <c r="Q230" s="20"/>
      <c r="R230" s="20"/>
      <c r="S230" s="48">
        <f t="shared" si="3"/>
        <v>4934</v>
      </c>
      <c r="T230" s="20"/>
    </row>
    <row r="231" spans="1:20" ht="37.5" x14ac:dyDescent="0.3">
      <c r="A231" s="11" t="s">
        <v>100</v>
      </c>
      <c r="B231" s="12" t="s">
        <v>99</v>
      </c>
      <c r="C231" s="12" t="s">
        <v>98</v>
      </c>
      <c r="D231" s="13">
        <v>207350</v>
      </c>
      <c r="E231" s="11">
        <v>0</v>
      </c>
      <c r="F231" s="14">
        <v>207350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5"/>
      <c r="P231" s="15"/>
      <c r="Q231" s="15"/>
      <c r="R231" s="15"/>
      <c r="S231" s="46">
        <f t="shared" si="3"/>
        <v>207350</v>
      </c>
      <c r="T231" s="15"/>
    </row>
    <row r="232" spans="1:20" x14ac:dyDescent="0.3">
      <c r="A232" s="16"/>
      <c r="B232" s="17" t="s">
        <v>40</v>
      </c>
      <c r="C232" s="16"/>
      <c r="D232" s="18">
        <v>207350</v>
      </c>
      <c r="E232" s="17">
        <v>0</v>
      </c>
      <c r="F232" s="19">
        <v>207350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  <c r="O232" s="16"/>
      <c r="P232" s="16"/>
      <c r="Q232" s="16"/>
      <c r="R232" s="16"/>
      <c r="S232" s="47">
        <f t="shared" si="3"/>
        <v>207350</v>
      </c>
      <c r="T232" s="16"/>
    </row>
    <row r="233" spans="1:20" x14ac:dyDescent="0.3">
      <c r="A233" s="20"/>
      <c r="B233" s="21" t="s">
        <v>39</v>
      </c>
      <c r="C233" s="20"/>
      <c r="D233" s="22">
        <v>180000</v>
      </c>
      <c r="E233" s="23">
        <v>0</v>
      </c>
      <c r="F233" s="24">
        <v>180000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/>
      <c r="P233" s="20"/>
      <c r="Q233" s="20"/>
      <c r="R233" s="20"/>
      <c r="S233" s="48">
        <f t="shared" si="3"/>
        <v>180000</v>
      </c>
      <c r="T233" s="20"/>
    </row>
    <row r="234" spans="1:20" x14ac:dyDescent="0.3">
      <c r="A234" s="20"/>
      <c r="B234" s="21" t="s">
        <v>45</v>
      </c>
      <c r="C234" s="20"/>
      <c r="D234" s="22">
        <v>12000</v>
      </c>
      <c r="E234" s="23">
        <v>0</v>
      </c>
      <c r="F234" s="24">
        <v>12000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/>
      <c r="P234" s="20"/>
      <c r="Q234" s="20"/>
      <c r="R234" s="20"/>
      <c r="S234" s="48">
        <f t="shared" si="3"/>
        <v>12000</v>
      </c>
      <c r="T234" s="20"/>
    </row>
    <row r="235" spans="1:20" x14ac:dyDescent="0.3">
      <c r="A235" s="20"/>
      <c r="B235" s="21" t="s">
        <v>44</v>
      </c>
      <c r="C235" s="20"/>
      <c r="D235" s="22">
        <v>15350</v>
      </c>
      <c r="E235" s="23">
        <v>0</v>
      </c>
      <c r="F235" s="24">
        <v>15350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/>
      <c r="P235" s="20"/>
      <c r="Q235" s="20"/>
      <c r="R235" s="20"/>
      <c r="S235" s="48">
        <f t="shared" si="3"/>
        <v>15350</v>
      </c>
      <c r="T235" s="20"/>
    </row>
    <row r="236" spans="1:20" ht="37.5" x14ac:dyDescent="0.3">
      <c r="A236" s="11" t="s">
        <v>97</v>
      </c>
      <c r="B236" s="12" t="s">
        <v>96</v>
      </c>
      <c r="C236" s="12" t="s">
        <v>95</v>
      </c>
      <c r="D236" s="13">
        <v>150800</v>
      </c>
      <c r="E236" s="11">
        <v>0</v>
      </c>
      <c r="F236" s="14">
        <v>150800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5"/>
      <c r="P236" s="15"/>
      <c r="Q236" s="15"/>
      <c r="R236" s="15"/>
      <c r="S236" s="46">
        <f t="shared" si="3"/>
        <v>150800</v>
      </c>
      <c r="T236" s="15"/>
    </row>
    <row r="237" spans="1:20" x14ac:dyDescent="0.3">
      <c r="A237" s="16"/>
      <c r="B237" s="17" t="s">
        <v>40</v>
      </c>
      <c r="C237" s="16"/>
      <c r="D237" s="18">
        <v>150800</v>
      </c>
      <c r="E237" s="17">
        <v>0</v>
      </c>
      <c r="F237" s="19">
        <v>150800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6"/>
      <c r="P237" s="16"/>
      <c r="Q237" s="16"/>
      <c r="R237" s="16"/>
      <c r="S237" s="47">
        <f t="shared" si="3"/>
        <v>150800</v>
      </c>
      <c r="T237" s="16"/>
    </row>
    <row r="238" spans="1:20" x14ac:dyDescent="0.3">
      <c r="A238" s="20"/>
      <c r="B238" s="21" t="s">
        <v>39</v>
      </c>
      <c r="C238" s="20"/>
      <c r="D238" s="22">
        <v>144000</v>
      </c>
      <c r="E238" s="23">
        <v>0</v>
      </c>
      <c r="F238" s="24">
        <v>144000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/>
      <c r="P238" s="20"/>
      <c r="Q238" s="20"/>
      <c r="R238" s="20"/>
      <c r="S238" s="48">
        <f t="shared" si="3"/>
        <v>144000</v>
      </c>
      <c r="T238" s="20"/>
    </row>
    <row r="239" spans="1:20" x14ac:dyDescent="0.3">
      <c r="A239" s="20"/>
      <c r="B239" s="21" t="s">
        <v>45</v>
      </c>
      <c r="C239" s="20"/>
      <c r="D239" s="22">
        <v>6800</v>
      </c>
      <c r="E239" s="23">
        <v>0</v>
      </c>
      <c r="F239" s="24">
        <v>6800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/>
      <c r="P239" s="20"/>
      <c r="Q239" s="20"/>
      <c r="R239" s="20"/>
      <c r="S239" s="48">
        <f t="shared" si="3"/>
        <v>6800</v>
      </c>
      <c r="T239" s="20"/>
    </row>
    <row r="240" spans="1:20" ht="37.5" x14ac:dyDescent="0.3">
      <c r="A240" s="6" t="s">
        <v>94</v>
      </c>
      <c r="B240" s="6" t="s">
        <v>93</v>
      </c>
      <c r="C240" s="6" t="s">
        <v>87</v>
      </c>
      <c r="D240" s="7">
        <v>784450</v>
      </c>
      <c r="E240" s="8">
        <v>188827</v>
      </c>
      <c r="F240" s="8">
        <v>595623</v>
      </c>
      <c r="G240" s="8">
        <v>23327</v>
      </c>
      <c r="H240" s="8">
        <v>17827</v>
      </c>
      <c r="I240" s="8">
        <v>17330</v>
      </c>
      <c r="J240" s="8">
        <v>23548</v>
      </c>
      <c r="K240" s="8">
        <v>18548</v>
      </c>
      <c r="L240" s="8">
        <v>17948</v>
      </c>
      <c r="M240" s="8">
        <v>52348</v>
      </c>
      <c r="N240" s="8">
        <v>17948</v>
      </c>
      <c r="O240" s="10"/>
      <c r="P240" s="10"/>
      <c r="Q240" s="10"/>
      <c r="R240" s="10"/>
      <c r="S240" s="50">
        <f t="shared" si="3"/>
        <v>595626</v>
      </c>
      <c r="T240" s="6" t="s">
        <v>92</v>
      </c>
    </row>
    <row r="241" spans="1:20" ht="37.5" x14ac:dyDescent="0.3">
      <c r="A241" s="11" t="s">
        <v>91</v>
      </c>
      <c r="B241" s="12" t="s">
        <v>90</v>
      </c>
      <c r="C241" s="12" t="s">
        <v>87</v>
      </c>
      <c r="D241" s="13">
        <v>561150</v>
      </c>
      <c r="E241" s="14">
        <v>188827</v>
      </c>
      <c r="F241" s="14">
        <v>372323</v>
      </c>
      <c r="G241" s="14">
        <v>23327</v>
      </c>
      <c r="H241" s="14">
        <v>17827</v>
      </c>
      <c r="I241" s="14">
        <v>17330</v>
      </c>
      <c r="J241" s="14">
        <v>23548</v>
      </c>
      <c r="K241" s="14">
        <v>18548</v>
      </c>
      <c r="L241" s="14">
        <v>17948</v>
      </c>
      <c r="M241" s="14">
        <v>52348</v>
      </c>
      <c r="N241" s="14">
        <v>17948</v>
      </c>
      <c r="O241" s="15"/>
      <c r="P241" s="15"/>
      <c r="Q241" s="15"/>
      <c r="R241" s="15"/>
      <c r="S241" s="46">
        <f t="shared" si="3"/>
        <v>372326</v>
      </c>
      <c r="T241" s="15"/>
    </row>
    <row r="242" spans="1:20" x14ac:dyDescent="0.3">
      <c r="A242" s="16"/>
      <c r="B242" s="17" t="s">
        <v>47</v>
      </c>
      <c r="C242" s="16"/>
      <c r="D242" s="18">
        <v>215184</v>
      </c>
      <c r="E242" s="19">
        <v>139877</v>
      </c>
      <c r="F242" s="19">
        <v>75307</v>
      </c>
      <c r="G242" s="19">
        <v>17077</v>
      </c>
      <c r="H242" s="19">
        <v>17077</v>
      </c>
      <c r="I242" s="19">
        <v>16580</v>
      </c>
      <c r="J242" s="19">
        <v>17798</v>
      </c>
      <c r="K242" s="19">
        <v>17798</v>
      </c>
      <c r="L242" s="19">
        <v>17798</v>
      </c>
      <c r="M242" s="19">
        <v>17798</v>
      </c>
      <c r="N242" s="19">
        <v>17948</v>
      </c>
      <c r="O242" s="16"/>
      <c r="P242" s="16"/>
      <c r="Q242" s="16"/>
      <c r="R242" s="16"/>
      <c r="S242" s="47">
        <f t="shared" si="3"/>
        <v>75310</v>
      </c>
      <c r="T242" s="16"/>
    </row>
    <row r="243" spans="1:20" x14ac:dyDescent="0.3">
      <c r="A243" s="20"/>
      <c r="B243" s="21" t="s">
        <v>46</v>
      </c>
      <c r="C243" s="20"/>
      <c r="D243" s="22">
        <v>215184</v>
      </c>
      <c r="E243" s="24">
        <v>139877</v>
      </c>
      <c r="F243" s="24">
        <v>75307</v>
      </c>
      <c r="G243" s="49">
        <v>17077</v>
      </c>
      <c r="H243" s="49">
        <v>17077</v>
      </c>
      <c r="I243" s="49">
        <v>16580</v>
      </c>
      <c r="J243" s="49">
        <v>17798</v>
      </c>
      <c r="K243" s="49">
        <v>17798</v>
      </c>
      <c r="L243" s="49">
        <v>17798</v>
      </c>
      <c r="M243" s="49">
        <v>17798</v>
      </c>
      <c r="N243" s="49">
        <v>17948</v>
      </c>
      <c r="O243" s="20"/>
      <c r="P243" s="20"/>
      <c r="Q243" s="20"/>
      <c r="R243" s="20"/>
      <c r="S243" s="48">
        <f t="shared" si="3"/>
        <v>75310</v>
      </c>
      <c r="T243" s="20"/>
    </row>
    <row r="244" spans="1:20" x14ac:dyDescent="0.3">
      <c r="A244" s="16"/>
      <c r="B244" s="17" t="s">
        <v>40</v>
      </c>
      <c r="C244" s="16"/>
      <c r="D244" s="18">
        <v>245966</v>
      </c>
      <c r="E244" s="19">
        <v>14550</v>
      </c>
      <c r="F244" s="19">
        <v>231416</v>
      </c>
      <c r="G244" s="19">
        <v>6250</v>
      </c>
      <c r="H244" s="17">
        <v>750</v>
      </c>
      <c r="I244" s="17">
        <v>750</v>
      </c>
      <c r="J244" s="19">
        <v>5750</v>
      </c>
      <c r="K244" s="17">
        <v>750</v>
      </c>
      <c r="L244" s="17">
        <v>150</v>
      </c>
      <c r="M244" s="17">
        <v>150</v>
      </c>
      <c r="N244" s="17">
        <v>0</v>
      </c>
      <c r="O244" s="16"/>
      <c r="P244" s="16"/>
      <c r="Q244" s="16"/>
      <c r="R244" s="16"/>
      <c r="S244" s="47">
        <f t="shared" si="3"/>
        <v>231416</v>
      </c>
      <c r="T244" s="16"/>
    </row>
    <row r="245" spans="1:20" x14ac:dyDescent="0.3">
      <c r="A245" s="20"/>
      <c r="B245" s="21" t="s">
        <v>39</v>
      </c>
      <c r="C245" s="20"/>
      <c r="D245" s="22">
        <v>102250</v>
      </c>
      <c r="E245" s="24">
        <v>10500</v>
      </c>
      <c r="F245" s="24">
        <v>91750</v>
      </c>
      <c r="G245" s="49">
        <v>5500</v>
      </c>
      <c r="H245" s="20">
        <v>0</v>
      </c>
      <c r="I245" s="20">
        <v>0</v>
      </c>
      <c r="J245" s="49">
        <v>5000</v>
      </c>
      <c r="K245" s="20">
        <v>0</v>
      </c>
      <c r="L245" s="20">
        <v>0</v>
      </c>
      <c r="M245" s="20">
        <v>0</v>
      </c>
      <c r="N245" s="20">
        <v>0</v>
      </c>
      <c r="O245" s="20"/>
      <c r="P245" s="20"/>
      <c r="Q245" s="20"/>
      <c r="R245" s="20"/>
      <c r="S245" s="48">
        <f t="shared" si="3"/>
        <v>91750</v>
      </c>
      <c r="T245" s="20"/>
    </row>
    <row r="246" spans="1:20" x14ac:dyDescent="0.3">
      <c r="A246" s="20"/>
      <c r="B246" s="21" t="s">
        <v>45</v>
      </c>
      <c r="C246" s="20"/>
      <c r="D246" s="22">
        <v>133704</v>
      </c>
      <c r="E246" s="24">
        <v>4050</v>
      </c>
      <c r="F246" s="24">
        <v>129654</v>
      </c>
      <c r="G246" s="20">
        <v>750</v>
      </c>
      <c r="H246" s="20">
        <v>750</v>
      </c>
      <c r="I246" s="20">
        <v>750</v>
      </c>
      <c r="J246" s="20">
        <v>750</v>
      </c>
      <c r="K246" s="20">
        <v>750</v>
      </c>
      <c r="L246" s="20">
        <v>150</v>
      </c>
      <c r="M246" s="20">
        <v>150</v>
      </c>
      <c r="N246" s="20">
        <v>0</v>
      </c>
      <c r="O246" s="20"/>
      <c r="P246" s="20"/>
      <c r="Q246" s="20"/>
      <c r="R246" s="20"/>
      <c r="S246" s="48">
        <f t="shared" si="3"/>
        <v>129654</v>
      </c>
      <c r="T246" s="20"/>
    </row>
    <row r="247" spans="1:20" x14ac:dyDescent="0.3">
      <c r="A247" s="20"/>
      <c r="B247" s="21" t="s">
        <v>44</v>
      </c>
      <c r="C247" s="20"/>
      <c r="D247" s="22">
        <v>10012</v>
      </c>
      <c r="E247" s="23">
        <v>0</v>
      </c>
      <c r="F247" s="24">
        <v>10012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/>
      <c r="P247" s="20"/>
      <c r="Q247" s="20"/>
      <c r="R247" s="20"/>
      <c r="S247" s="48">
        <f t="shared" si="3"/>
        <v>10012</v>
      </c>
      <c r="T247" s="20"/>
    </row>
    <row r="248" spans="1:20" x14ac:dyDescent="0.3">
      <c r="A248" s="16"/>
      <c r="B248" s="17" t="s">
        <v>31</v>
      </c>
      <c r="C248" s="16"/>
      <c r="D248" s="18">
        <v>100000</v>
      </c>
      <c r="E248" s="19">
        <v>34400</v>
      </c>
      <c r="F248" s="19">
        <v>65600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9">
        <v>34400</v>
      </c>
      <c r="N248" s="17">
        <v>0</v>
      </c>
      <c r="O248" s="16"/>
      <c r="P248" s="16"/>
      <c r="Q248" s="16"/>
      <c r="R248" s="16"/>
      <c r="S248" s="47">
        <f t="shared" si="3"/>
        <v>65600</v>
      </c>
      <c r="T248" s="16"/>
    </row>
    <row r="249" spans="1:20" x14ac:dyDescent="0.3">
      <c r="A249" s="20"/>
      <c r="B249" s="21" t="s">
        <v>32</v>
      </c>
      <c r="C249" s="20"/>
      <c r="D249" s="22">
        <v>100000</v>
      </c>
      <c r="E249" s="24">
        <v>34400</v>
      </c>
      <c r="F249" s="24">
        <v>65600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49">
        <v>34400</v>
      </c>
      <c r="N249" s="20">
        <v>0</v>
      </c>
      <c r="O249" s="20"/>
      <c r="P249" s="20"/>
      <c r="Q249" s="20"/>
      <c r="R249" s="20"/>
      <c r="S249" s="48">
        <f t="shared" si="3"/>
        <v>65600</v>
      </c>
      <c r="T249" s="20"/>
    </row>
    <row r="250" spans="1:20" ht="37.5" x14ac:dyDescent="0.3">
      <c r="A250" s="11" t="s">
        <v>89</v>
      </c>
      <c r="B250" s="12" t="s">
        <v>88</v>
      </c>
      <c r="C250" s="12" t="s">
        <v>87</v>
      </c>
      <c r="D250" s="13">
        <v>223300</v>
      </c>
      <c r="E250" s="11">
        <v>0</v>
      </c>
      <c r="F250" s="14">
        <v>223300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5"/>
      <c r="P250" s="15"/>
      <c r="Q250" s="15"/>
      <c r="R250" s="15"/>
      <c r="S250" s="46">
        <f t="shared" si="3"/>
        <v>223300</v>
      </c>
      <c r="T250" s="15"/>
    </row>
    <row r="251" spans="1:20" x14ac:dyDescent="0.3">
      <c r="A251" s="16"/>
      <c r="B251" s="17" t="s">
        <v>40</v>
      </c>
      <c r="C251" s="16"/>
      <c r="D251" s="18">
        <v>223300</v>
      </c>
      <c r="E251" s="17">
        <v>0</v>
      </c>
      <c r="F251" s="19">
        <v>223300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6"/>
      <c r="P251" s="16"/>
      <c r="Q251" s="16"/>
      <c r="R251" s="16"/>
      <c r="S251" s="47">
        <f t="shared" si="3"/>
        <v>223300</v>
      </c>
      <c r="T251" s="16"/>
    </row>
    <row r="252" spans="1:20" x14ac:dyDescent="0.3">
      <c r="A252" s="20"/>
      <c r="B252" s="21" t="s">
        <v>39</v>
      </c>
      <c r="C252" s="20"/>
      <c r="D252" s="22">
        <v>160000</v>
      </c>
      <c r="E252" s="23">
        <v>0</v>
      </c>
      <c r="F252" s="24">
        <v>160000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/>
      <c r="P252" s="20"/>
      <c r="Q252" s="20"/>
      <c r="R252" s="20"/>
      <c r="S252" s="48">
        <f t="shared" si="3"/>
        <v>160000</v>
      </c>
      <c r="T252" s="20"/>
    </row>
    <row r="253" spans="1:20" x14ac:dyDescent="0.3">
      <c r="A253" s="20"/>
      <c r="B253" s="21" t="s">
        <v>45</v>
      </c>
      <c r="C253" s="20"/>
      <c r="D253" s="22">
        <v>63300</v>
      </c>
      <c r="E253" s="23">
        <v>0</v>
      </c>
      <c r="F253" s="24">
        <v>63300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/>
      <c r="P253" s="20"/>
      <c r="Q253" s="20"/>
      <c r="R253" s="20"/>
      <c r="S253" s="48">
        <f t="shared" si="3"/>
        <v>63300</v>
      </c>
      <c r="T253" s="20"/>
    </row>
    <row r="254" spans="1:20" ht="37.5" x14ac:dyDescent="0.3">
      <c r="A254" s="6" t="s">
        <v>86</v>
      </c>
      <c r="B254" s="6" t="s">
        <v>85</v>
      </c>
      <c r="C254" s="6" t="s">
        <v>79</v>
      </c>
      <c r="D254" s="7">
        <v>411800</v>
      </c>
      <c r="E254" s="6">
        <v>0</v>
      </c>
      <c r="F254" s="8">
        <v>411800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10"/>
      <c r="P254" s="10"/>
      <c r="Q254" s="10"/>
      <c r="R254" s="10"/>
      <c r="S254" s="50">
        <f t="shared" si="3"/>
        <v>411800</v>
      </c>
      <c r="T254" s="6" t="s">
        <v>84</v>
      </c>
    </row>
    <row r="255" spans="1:20" ht="37.5" x14ac:dyDescent="0.3">
      <c r="A255" s="11" t="s">
        <v>83</v>
      </c>
      <c r="B255" s="12" t="s">
        <v>82</v>
      </c>
      <c r="C255" s="12" t="s">
        <v>79</v>
      </c>
      <c r="D255" s="13">
        <v>156600</v>
      </c>
      <c r="E255" s="11">
        <v>0</v>
      </c>
      <c r="F255" s="14">
        <v>156600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5"/>
      <c r="P255" s="15"/>
      <c r="Q255" s="15"/>
      <c r="R255" s="15"/>
      <c r="S255" s="46">
        <f t="shared" si="3"/>
        <v>156600</v>
      </c>
      <c r="T255" s="15"/>
    </row>
    <row r="256" spans="1:20" x14ac:dyDescent="0.3">
      <c r="A256" s="16"/>
      <c r="B256" s="17" t="s">
        <v>40</v>
      </c>
      <c r="C256" s="16"/>
      <c r="D256" s="18">
        <v>156600</v>
      </c>
      <c r="E256" s="17">
        <v>0</v>
      </c>
      <c r="F256" s="19">
        <v>156600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6"/>
      <c r="P256" s="16"/>
      <c r="Q256" s="16"/>
      <c r="R256" s="16"/>
      <c r="S256" s="47">
        <f t="shared" si="3"/>
        <v>156600</v>
      </c>
      <c r="T256" s="16"/>
    </row>
    <row r="257" spans="1:20" x14ac:dyDescent="0.3">
      <c r="A257" s="20"/>
      <c r="B257" s="21" t="s">
        <v>39</v>
      </c>
      <c r="C257" s="20"/>
      <c r="D257" s="22">
        <v>156600</v>
      </c>
      <c r="E257" s="23">
        <v>0</v>
      </c>
      <c r="F257" s="24">
        <v>156600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/>
      <c r="P257" s="20"/>
      <c r="Q257" s="20"/>
      <c r="R257" s="20"/>
      <c r="S257" s="48">
        <f t="shared" si="3"/>
        <v>156600</v>
      </c>
      <c r="T257" s="20"/>
    </row>
    <row r="258" spans="1:20" ht="37.5" x14ac:dyDescent="0.3">
      <c r="A258" s="11" t="s">
        <v>81</v>
      </c>
      <c r="B258" s="12" t="s">
        <v>80</v>
      </c>
      <c r="C258" s="12" t="s">
        <v>79</v>
      </c>
      <c r="D258" s="13">
        <v>255200</v>
      </c>
      <c r="E258" s="11">
        <v>0</v>
      </c>
      <c r="F258" s="14">
        <v>255200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5"/>
      <c r="P258" s="15"/>
      <c r="Q258" s="15"/>
      <c r="R258" s="15"/>
      <c r="S258" s="46">
        <f t="shared" si="3"/>
        <v>255200</v>
      </c>
      <c r="T258" s="15"/>
    </row>
    <row r="259" spans="1:20" x14ac:dyDescent="0.3">
      <c r="A259" s="16"/>
      <c r="B259" s="17" t="s">
        <v>40</v>
      </c>
      <c r="C259" s="16"/>
      <c r="D259" s="18">
        <v>255200</v>
      </c>
      <c r="E259" s="17">
        <v>0</v>
      </c>
      <c r="F259" s="19">
        <v>255200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7">
        <v>0</v>
      </c>
      <c r="O259" s="16"/>
      <c r="P259" s="16"/>
      <c r="Q259" s="16"/>
      <c r="R259" s="16"/>
      <c r="S259" s="47">
        <f t="shared" si="3"/>
        <v>255200</v>
      </c>
      <c r="T259" s="16"/>
    </row>
    <row r="260" spans="1:20" x14ac:dyDescent="0.3">
      <c r="A260" s="20"/>
      <c r="B260" s="21" t="s">
        <v>39</v>
      </c>
      <c r="C260" s="20"/>
      <c r="D260" s="22">
        <v>255200</v>
      </c>
      <c r="E260" s="23">
        <v>0</v>
      </c>
      <c r="F260" s="24">
        <v>255200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/>
      <c r="P260" s="20"/>
      <c r="Q260" s="20"/>
      <c r="R260" s="20"/>
      <c r="S260" s="48">
        <f t="shared" si="3"/>
        <v>255200</v>
      </c>
      <c r="T260" s="20"/>
    </row>
    <row r="261" spans="1:20" ht="56.25" x14ac:dyDescent="0.3">
      <c r="A261" s="6" t="s">
        <v>78</v>
      </c>
      <c r="B261" s="6" t="s">
        <v>77</v>
      </c>
      <c r="C261" s="6" t="s">
        <v>65</v>
      </c>
      <c r="D261" s="7">
        <v>336690</v>
      </c>
      <c r="E261" s="8">
        <v>141034</v>
      </c>
      <c r="F261" s="8">
        <v>195656</v>
      </c>
      <c r="G261" s="8">
        <v>16241</v>
      </c>
      <c r="H261" s="8">
        <v>16241</v>
      </c>
      <c r="I261" s="8">
        <v>15790</v>
      </c>
      <c r="J261" s="8">
        <v>16900</v>
      </c>
      <c r="K261" s="8">
        <v>27900</v>
      </c>
      <c r="L261" s="8">
        <v>16300</v>
      </c>
      <c r="M261" s="8">
        <v>15830</v>
      </c>
      <c r="N261" s="8">
        <v>15830</v>
      </c>
      <c r="O261" s="10"/>
      <c r="P261" s="10"/>
      <c r="Q261" s="10"/>
      <c r="R261" s="10"/>
      <c r="S261" s="50">
        <f t="shared" ref="S261:S310" si="4">D261-(SUM(G261:R261))</f>
        <v>195658</v>
      </c>
      <c r="T261" s="6" t="s">
        <v>76</v>
      </c>
    </row>
    <row r="262" spans="1:20" x14ac:dyDescent="0.3">
      <c r="A262" s="11" t="s">
        <v>75</v>
      </c>
      <c r="B262" s="12" t="s">
        <v>74</v>
      </c>
      <c r="C262" s="12" t="s">
        <v>65</v>
      </c>
      <c r="D262" s="13">
        <v>97644</v>
      </c>
      <c r="E262" s="14">
        <v>125984</v>
      </c>
      <c r="F262" s="14">
        <v>-28340</v>
      </c>
      <c r="G262" s="14">
        <v>15491</v>
      </c>
      <c r="H262" s="14">
        <v>15491</v>
      </c>
      <c r="I262" s="14">
        <v>15040</v>
      </c>
      <c r="J262" s="14">
        <v>16150</v>
      </c>
      <c r="K262" s="14">
        <v>16150</v>
      </c>
      <c r="L262" s="14">
        <v>16150</v>
      </c>
      <c r="M262" s="14">
        <v>15830</v>
      </c>
      <c r="N262" s="14">
        <v>15680</v>
      </c>
      <c r="O262" s="15"/>
      <c r="P262" s="15"/>
      <c r="Q262" s="15"/>
      <c r="R262" s="15"/>
      <c r="S262" s="46">
        <f t="shared" si="4"/>
        <v>-28338</v>
      </c>
      <c r="T262" s="15"/>
    </row>
    <row r="263" spans="1:20" x14ac:dyDescent="0.3">
      <c r="A263" s="16"/>
      <c r="B263" s="17" t="s">
        <v>47</v>
      </c>
      <c r="C263" s="16"/>
      <c r="D263" s="18">
        <v>97644</v>
      </c>
      <c r="E263" s="19">
        <v>125984</v>
      </c>
      <c r="F263" s="19">
        <v>-28340</v>
      </c>
      <c r="G263" s="19">
        <v>15491</v>
      </c>
      <c r="H263" s="19">
        <v>15491</v>
      </c>
      <c r="I263" s="19">
        <v>15040</v>
      </c>
      <c r="J263" s="19">
        <v>16150</v>
      </c>
      <c r="K263" s="19">
        <v>16150</v>
      </c>
      <c r="L263" s="19">
        <v>16150</v>
      </c>
      <c r="M263" s="19">
        <v>15830</v>
      </c>
      <c r="N263" s="19">
        <v>15680</v>
      </c>
      <c r="O263" s="16"/>
      <c r="P263" s="16"/>
      <c r="Q263" s="16"/>
      <c r="R263" s="16"/>
      <c r="S263" s="47">
        <f t="shared" si="4"/>
        <v>-28338</v>
      </c>
      <c r="T263" s="16"/>
    </row>
    <row r="264" spans="1:20" x14ac:dyDescent="0.3">
      <c r="A264" s="20"/>
      <c r="B264" s="21" t="s">
        <v>46</v>
      </c>
      <c r="C264" s="20"/>
      <c r="D264" s="22">
        <v>97644</v>
      </c>
      <c r="E264" s="24">
        <v>125984</v>
      </c>
      <c r="F264" s="24">
        <v>-28340</v>
      </c>
      <c r="G264" s="49">
        <v>15491</v>
      </c>
      <c r="H264" s="49">
        <v>15491</v>
      </c>
      <c r="I264" s="49">
        <v>15040</v>
      </c>
      <c r="J264" s="49">
        <v>16150</v>
      </c>
      <c r="K264" s="49">
        <v>16150</v>
      </c>
      <c r="L264" s="49">
        <v>16150</v>
      </c>
      <c r="M264" s="49">
        <v>15830</v>
      </c>
      <c r="N264" s="49">
        <v>15680</v>
      </c>
      <c r="O264" s="20"/>
      <c r="P264" s="20"/>
      <c r="Q264" s="20"/>
      <c r="R264" s="20"/>
      <c r="S264" s="48">
        <f t="shared" si="4"/>
        <v>-28338</v>
      </c>
      <c r="T264" s="20"/>
    </row>
    <row r="265" spans="1:20" ht="37.5" x14ac:dyDescent="0.3">
      <c r="A265" s="11" t="s">
        <v>73</v>
      </c>
      <c r="B265" s="12" t="s">
        <v>72</v>
      </c>
      <c r="C265" s="12" t="s">
        <v>65</v>
      </c>
      <c r="D265" s="13">
        <v>60000</v>
      </c>
      <c r="E265" s="11">
        <v>0</v>
      </c>
      <c r="F265" s="14">
        <v>60000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5"/>
      <c r="P265" s="15"/>
      <c r="Q265" s="15"/>
      <c r="R265" s="15"/>
      <c r="S265" s="46">
        <f t="shared" si="4"/>
        <v>60000</v>
      </c>
      <c r="T265" s="15"/>
    </row>
    <row r="266" spans="1:20" x14ac:dyDescent="0.3">
      <c r="A266" s="16"/>
      <c r="B266" s="17" t="s">
        <v>40</v>
      </c>
      <c r="C266" s="16"/>
      <c r="D266" s="18">
        <v>60000</v>
      </c>
      <c r="E266" s="17">
        <v>0</v>
      </c>
      <c r="F266" s="19">
        <v>60000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6"/>
      <c r="P266" s="16"/>
      <c r="Q266" s="16"/>
      <c r="R266" s="16"/>
      <c r="S266" s="47">
        <f t="shared" si="4"/>
        <v>60000</v>
      </c>
      <c r="T266" s="16"/>
    </row>
    <row r="267" spans="1:20" x14ac:dyDescent="0.3">
      <c r="A267" s="20"/>
      <c r="B267" s="21" t="s">
        <v>39</v>
      </c>
      <c r="C267" s="20"/>
      <c r="D267" s="22">
        <v>60000</v>
      </c>
      <c r="E267" s="23">
        <v>0</v>
      </c>
      <c r="F267" s="24">
        <v>60000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/>
      <c r="P267" s="20"/>
      <c r="Q267" s="20"/>
      <c r="R267" s="20"/>
      <c r="S267" s="48">
        <f t="shared" si="4"/>
        <v>60000</v>
      </c>
      <c r="T267" s="20"/>
    </row>
    <row r="268" spans="1:20" x14ac:dyDescent="0.3">
      <c r="A268" s="11" t="s">
        <v>71</v>
      </c>
      <c r="B268" s="12" t="s">
        <v>70</v>
      </c>
      <c r="C268" s="12" t="s">
        <v>65</v>
      </c>
      <c r="D268" s="13">
        <v>4692</v>
      </c>
      <c r="E268" s="14">
        <v>4050</v>
      </c>
      <c r="F268" s="11">
        <v>642</v>
      </c>
      <c r="G268" s="11">
        <v>750</v>
      </c>
      <c r="H268" s="11">
        <v>750</v>
      </c>
      <c r="I268" s="11">
        <v>750</v>
      </c>
      <c r="J268" s="11">
        <v>750</v>
      </c>
      <c r="K268" s="11">
        <v>750</v>
      </c>
      <c r="L268" s="11">
        <v>150</v>
      </c>
      <c r="M268" s="11">
        <v>0</v>
      </c>
      <c r="N268" s="11">
        <v>150</v>
      </c>
      <c r="O268" s="15"/>
      <c r="P268" s="15"/>
      <c r="Q268" s="15"/>
      <c r="R268" s="15"/>
      <c r="S268" s="46">
        <f t="shared" si="4"/>
        <v>642</v>
      </c>
      <c r="T268" s="15"/>
    </row>
    <row r="269" spans="1:20" x14ac:dyDescent="0.3">
      <c r="A269" s="16"/>
      <c r="B269" s="17" t="s">
        <v>40</v>
      </c>
      <c r="C269" s="16"/>
      <c r="D269" s="18">
        <v>4692</v>
      </c>
      <c r="E269" s="19">
        <v>4050</v>
      </c>
      <c r="F269" s="17">
        <v>642</v>
      </c>
      <c r="G269" s="17">
        <v>750</v>
      </c>
      <c r="H269" s="17">
        <v>750</v>
      </c>
      <c r="I269" s="17">
        <v>750</v>
      </c>
      <c r="J269" s="17">
        <v>750</v>
      </c>
      <c r="K269" s="17">
        <v>750</v>
      </c>
      <c r="L269" s="17">
        <v>150</v>
      </c>
      <c r="M269" s="17">
        <v>0</v>
      </c>
      <c r="N269" s="17">
        <v>150</v>
      </c>
      <c r="O269" s="16"/>
      <c r="P269" s="16"/>
      <c r="Q269" s="16"/>
      <c r="R269" s="16"/>
      <c r="S269" s="47">
        <f t="shared" si="4"/>
        <v>642</v>
      </c>
      <c r="T269" s="16"/>
    </row>
    <row r="270" spans="1:20" x14ac:dyDescent="0.3">
      <c r="A270" s="20"/>
      <c r="B270" s="21" t="s">
        <v>45</v>
      </c>
      <c r="C270" s="20"/>
      <c r="D270" s="22">
        <v>4692</v>
      </c>
      <c r="E270" s="24">
        <v>4050</v>
      </c>
      <c r="F270" s="23">
        <v>642</v>
      </c>
      <c r="G270" s="20">
        <v>750</v>
      </c>
      <c r="H270" s="20">
        <v>750</v>
      </c>
      <c r="I270" s="20">
        <v>750</v>
      </c>
      <c r="J270" s="20">
        <v>750</v>
      </c>
      <c r="K270" s="20">
        <v>750</v>
      </c>
      <c r="L270" s="20">
        <v>150</v>
      </c>
      <c r="M270" s="20">
        <v>0</v>
      </c>
      <c r="N270" s="20">
        <v>150</v>
      </c>
      <c r="O270" s="20"/>
      <c r="P270" s="20"/>
      <c r="Q270" s="20"/>
      <c r="R270" s="20"/>
      <c r="S270" s="48">
        <f t="shared" si="4"/>
        <v>642</v>
      </c>
      <c r="T270" s="20"/>
    </row>
    <row r="271" spans="1:20" x14ac:dyDescent="0.3">
      <c r="A271" s="11" t="s">
        <v>69</v>
      </c>
      <c r="B271" s="12" t="s">
        <v>68</v>
      </c>
      <c r="C271" s="12" t="s">
        <v>65</v>
      </c>
      <c r="D271" s="13">
        <v>24134</v>
      </c>
      <c r="E271" s="14">
        <v>11000</v>
      </c>
      <c r="F271" s="14">
        <v>13134</v>
      </c>
      <c r="G271" s="11">
        <v>0</v>
      </c>
      <c r="H271" s="11">
        <v>0</v>
      </c>
      <c r="I271" s="11">
        <v>0</v>
      </c>
      <c r="J271" s="11">
        <v>0</v>
      </c>
      <c r="K271" s="14">
        <v>11000</v>
      </c>
      <c r="L271" s="11">
        <v>0</v>
      </c>
      <c r="M271" s="11">
        <v>0</v>
      </c>
      <c r="N271" s="11">
        <v>0</v>
      </c>
      <c r="O271" s="15"/>
      <c r="P271" s="15"/>
      <c r="Q271" s="15"/>
      <c r="R271" s="15"/>
      <c r="S271" s="46">
        <f t="shared" si="4"/>
        <v>13134</v>
      </c>
      <c r="T271" s="15"/>
    </row>
    <row r="272" spans="1:20" x14ac:dyDescent="0.3">
      <c r="A272" s="16"/>
      <c r="B272" s="17" t="s">
        <v>31</v>
      </c>
      <c r="C272" s="16"/>
      <c r="D272" s="18">
        <v>24134</v>
      </c>
      <c r="E272" s="19">
        <v>11000</v>
      </c>
      <c r="F272" s="19">
        <v>13134</v>
      </c>
      <c r="G272" s="17">
        <v>0</v>
      </c>
      <c r="H272" s="17">
        <v>0</v>
      </c>
      <c r="I272" s="17">
        <v>0</v>
      </c>
      <c r="J272" s="17">
        <v>0</v>
      </c>
      <c r="K272" s="19">
        <v>11000</v>
      </c>
      <c r="L272" s="17">
        <v>0</v>
      </c>
      <c r="M272" s="17">
        <v>0</v>
      </c>
      <c r="N272" s="17">
        <v>0</v>
      </c>
      <c r="O272" s="16"/>
      <c r="P272" s="16"/>
      <c r="Q272" s="16"/>
      <c r="R272" s="16"/>
      <c r="S272" s="47">
        <f t="shared" si="4"/>
        <v>13134</v>
      </c>
      <c r="T272" s="16"/>
    </row>
    <row r="273" spans="1:20" x14ac:dyDescent="0.3">
      <c r="A273" s="20"/>
      <c r="B273" s="21" t="s">
        <v>32</v>
      </c>
      <c r="C273" s="20"/>
      <c r="D273" s="22">
        <v>24134</v>
      </c>
      <c r="E273" s="24">
        <v>11000</v>
      </c>
      <c r="F273" s="24">
        <v>13134</v>
      </c>
      <c r="G273" s="20">
        <v>0</v>
      </c>
      <c r="H273" s="20">
        <v>0</v>
      </c>
      <c r="I273" s="20">
        <v>0</v>
      </c>
      <c r="J273" s="20">
        <v>0</v>
      </c>
      <c r="K273" s="49">
        <v>11000</v>
      </c>
      <c r="L273" s="20">
        <v>0</v>
      </c>
      <c r="M273" s="20">
        <v>0</v>
      </c>
      <c r="N273" s="20">
        <v>0</v>
      </c>
      <c r="O273" s="20"/>
      <c r="P273" s="20"/>
      <c r="Q273" s="20"/>
      <c r="R273" s="20"/>
      <c r="S273" s="48">
        <f t="shared" si="4"/>
        <v>13134</v>
      </c>
      <c r="T273" s="20"/>
    </row>
    <row r="274" spans="1:20" ht="37.5" x14ac:dyDescent="0.3">
      <c r="A274" s="11" t="s">
        <v>67</v>
      </c>
      <c r="B274" s="12" t="s">
        <v>66</v>
      </c>
      <c r="C274" s="12" t="s">
        <v>65</v>
      </c>
      <c r="D274" s="13">
        <v>150220</v>
      </c>
      <c r="E274" s="11">
        <v>0</v>
      </c>
      <c r="F274" s="14">
        <v>150220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5"/>
      <c r="P274" s="15"/>
      <c r="Q274" s="15"/>
      <c r="R274" s="15"/>
      <c r="S274" s="46">
        <f t="shared" si="4"/>
        <v>150220</v>
      </c>
      <c r="T274" s="15"/>
    </row>
    <row r="275" spans="1:20" x14ac:dyDescent="0.3">
      <c r="A275" s="16"/>
      <c r="B275" s="17" t="s">
        <v>47</v>
      </c>
      <c r="C275" s="16"/>
      <c r="D275" s="18">
        <v>48822</v>
      </c>
      <c r="E275" s="17">
        <v>0</v>
      </c>
      <c r="F275" s="19">
        <v>48822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17">
        <v>0</v>
      </c>
      <c r="O275" s="16"/>
      <c r="P275" s="16"/>
      <c r="Q275" s="16"/>
      <c r="R275" s="16"/>
      <c r="S275" s="47">
        <f t="shared" si="4"/>
        <v>48822</v>
      </c>
      <c r="T275" s="16"/>
    </row>
    <row r="276" spans="1:20" x14ac:dyDescent="0.3">
      <c r="A276" s="20"/>
      <c r="B276" s="21" t="s">
        <v>46</v>
      </c>
      <c r="C276" s="20"/>
      <c r="D276" s="22">
        <v>48822</v>
      </c>
      <c r="E276" s="23">
        <v>0</v>
      </c>
      <c r="F276" s="24">
        <v>48822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/>
      <c r="P276" s="20"/>
      <c r="Q276" s="20"/>
      <c r="R276" s="20"/>
      <c r="S276" s="48">
        <f t="shared" si="4"/>
        <v>48822</v>
      </c>
      <c r="T276" s="20"/>
    </row>
    <row r="277" spans="1:20" x14ac:dyDescent="0.3">
      <c r="A277" s="16"/>
      <c r="B277" s="17" t="s">
        <v>40</v>
      </c>
      <c r="C277" s="16"/>
      <c r="D277" s="18">
        <v>101398</v>
      </c>
      <c r="E277" s="17">
        <v>0</v>
      </c>
      <c r="F277" s="19">
        <v>101398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17">
        <v>0</v>
      </c>
      <c r="O277" s="16"/>
      <c r="P277" s="16"/>
      <c r="Q277" s="16"/>
      <c r="R277" s="16"/>
      <c r="S277" s="47">
        <f t="shared" si="4"/>
        <v>101398</v>
      </c>
      <c r="T277" s="16"/>
    </row>
    <row r="278" spans="1:20" x14ac:dyDescent="0.3">
      <c r="A278" s="20"/>
      <c r="B278" s="21" t="s">
        <v>39</v>
      </c>
      <c r="C278" s="20"/>
      <c r="D278" s="22">
        <v>99052</v>
      </c>
      <c r="E278" s="23">
        <v>0</v>
      </c>
      <c r="F278" s="24">
        <v>99052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/>
      <c r="P278" s="20"/>
      <c r="Q278" s="20"/>
      <c r="R278" s="20"/>
      <c r="S278" s="48">
        <f t="shared" si="4"/>
        <v>99052</v>
      </c>
      <c r="T278" s="20"/>
    </row>
    <row r="279" spans="1:20" x14ac:dyDescent="0.3">
      <c r="A279" s="20"/>
      <c r="B279" s="21" t="s">
        <v>45</v>
      </c>
      <c r="C279" s="20"/>
      <c r="D279" s="22">
        <v>2346</v>
      </c>
      <c r="E279" s="23">
        <v>0</v>
      </c>
      <c r="F279" s="24">
        <v>2346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/>
      <c r="P279" s="20"/>
      <c r="Q279" s="20"/>
      <c r="R279" s="20"/>
      <c r="S279" s="48">
        <f t="shared" si="4"/>
        <v>2346</v>
      </c>
      <c r="T279" s="20"/>
    </row>
    <row r="280" spans="1:20" ht="37.5" x14ac:dyDescent="0.3">
      <c r="A280" s="6" t="s">
        <v>64</v>
      </c>
      <c r="B280" s="6" t="s">
        <v>63</v>
      </c>
      <c r="C280" s="6" t="s">
        <v>53</v>
      </c>
      <c r="D280" s="7">
        <v>991000</v>
      </c>
      <c r="E280" s="8">
        <v>196724</v>
      </c>
      <c r="F280" s="8">
        <v>794276</v>
      </c>
      <c r="G280" s="6">
        <v>0</v>
      </c>
      <c r="H280" s="6">
        <v>0</v>
      </c>
      <c r="I280" s="8">
        <v>29224</v>
      </c>
      <c r="J280" s="8">
        <v>7500</v>
      </c>
      <c r="K280" s="8">
        <v>40000</v>
      </c>
      <c r="L280" s="8">
        <v>32000</v>
      </c>
      <c r="M280" s="6">
        <v>0</v>
      </c>
      <c r="N280" s="8">
        <v>32000</v>
      </c>
      <c r="O280" s="10"/>
      <c r="P280" s="10"/>
      <c r="Q280" s="10"/>
      <c r="R280" s="10"/>
      <c r="S280" s="50">
        <f t="shared" si="4"/>
        <v>850276</v>
      </c>
      <c r="T280" s="6" t="s">
        <v>56</v>
      </c>
    </row>
    <row r="281" spans="1:20" ht="37.5" x14ac:dyDescent="0.3">
      <c r="A281" s="11" t="s">
        <v>62</v>
      </c>
      <c r="B281" s="12" t="s">
        <v>61</v>
      </c>
      <c r="C281" s="12" t="s">
        <v>53</v>
      </c>
      <c r="D281" s="13">
        <v>759000</v>
      </c>
      <c r="E281" s="14">
        <v>196724</v>
      </c>
      <c r="F281" s="14">
        <v>562276</v>
      </c>
      <c r="G281" s="11">
        <v>0</v>
      </c>
      <c r="H281" s="11">
        <v>0</v>
      </c>
      <c r="I281" s="14">
        <v>29224</v>
      </c>
      <c r="J281" s="14">
        <v>7500</v>
      </c>
      <c r="K281" s="14">
        <v>40000</v>
      </c>
      <c r="L281" s="14">
        <v>32000</v>
      </c>
      <c r="M281" s="11">
        <v>0</v>
      </c>
      <c r="N281" s="14">
        <v>32000</v>
      </c>
      <c r="O281" s="15"/>
      <c r="P281" s="15"/>
      <c r="Q281" s="15"/>
      <c r="R281" s="15"/>
      <c r="S281" s="46">
        <f t="shared" si="4"/>
        <v>618276</v>
      </c>
      <c r="T281" s="15"/>
    </row>
    <row r="282" spans="1:20" x14ac:dyDescent="0.3">
      <c r="A282" s="16"/>
      <c r="B282" s="17" t="s">
        <v>40</v>
      </c>
      <c r="C282" s="16"/>
      <c r="D282" s="18">
        <v>759000</v>
      </c>
      <c r="E282" s="19">
        <v>196724</v>
      </c>
      <c r="F282" s="19">
        <v>562276</v>
      </c>
      <c r="G282" s="17">
        <v>0</v>
      </c>
      <c r="H282" s="17">
        <v>0</v>
      </c>
      <c r="I282" s="19">
        <v>29224</v>
      </c>
      <c r="J282" s="19">
        <v>7500</v>
      </c>
      <c r="K282" s="19">
        <v>40000</v>
      </c>
      <c r="L282" s="19">
        <v>32000</v>
      </c>
      <c r="M282" s="17">
        <v>0</v>
      </c>
      <c r="N282" s="19">
        <v>32000</v>
      </c>
      <c r="O282" s="16"/>
      <c r="P282" s="16"/>
      <c r="Q282" s="16"/>
      <c r="R282" s="16"/>
      <c r="S282" s="47">
        <f t="shared" si="4"/>
        <v>618276</v>
      </c>
      <c r="T282" s="16"/>
    </row>
    <row r="283" spans="1:20" x14ac:dyDescent="0.3">
      <c r="A283" s="20"/>
      <c r="B283" s="21" t="s">
        <v>39</v>
      </c>
      <c r="C283" s="20"/>
      <c r="D283" s="22">
        <v>696000</v>
      </c>
      <c r="E283" s="24">
        <v>172000</v>
      </c>
      <c r="F283" s="24">
        <v>524000</v>
      </c>
      <c r="G283" s="20">
        <v>0</v>
      </c>
      <c r="H283" s="20">
        <v>0</v>
      </c>
      <c r="I283" s="49">
        <v>6000</v>
      </c>
      <c r="J283" s="49">
        <v>6000</v>
      </c>
      <c r="K283" s="49">
        <v>40000</v>
      </c>
      <c r="L283" s="49">
        <v>32000</v>
      </c>
      <c r="M283" s="20">
        <v>0</v>
      </c>
      <c r="N283" s="49">
        <v>32000</v>
      </c>
      <c r="O283" s="20"/>
      <c r="P283" s="20"/>
      <c r="Q283" s="20"/>
      <c r="R283" s="20"/>
      <c r="S283" s="48">
        <f t="shared" si="4"/>
        <v>580000</v>
      </c>
      <c r="T283" s="20"/>
    </row>
    <row r="284" spans="1:20" x14ac:dyDescent="0.3">
      <c r="A284" s="20"/>
      <c r="B284" s="21" t="s">
        <v>45</v>
      </c>
      <c r="C284" s="20"/>
      <c r="D284" s="22">
        <v>63000</v>
      </c>
      <c r="E284" s="24">
        <v>24724</v>
      </c>
      <c r="F284" s="24">
        <v>38276</v>
      </c>
      <c r="G284" s="20">
        <v>0</v>
      </c>
      <c r="H284" s="20">
        <v>0</v>
      </c>
      <c r="I284" s="49">
        <v>23224</v>
      </c>
      <c r="J284" s="49">
        <v>1500</v>
      </c>
      <c r="K284" s="20">
        <v>0</v>
      </c>
      <c r="L284" s="20">
        <v>0</v>
      </c>
      <c r="M284" s="20">
        <v>0</v>
      </c>
      <c r="N284" s="20">
        <v>0</v>
      </c>
      <c r="O284" s="20"/>
      <c r="P284" s="20"/>
      <c r="Q284" s="20"/>
      <c r="R284" s="20"/>
      <c r="S284" s="48">
        <f t="shared" si="4"/>
        <v>38276</v>
      </c>
      <c r="T284" s="20"/>
    </row>
    <row r="285" spans="1:20" ht="37.5" x14ac:dyDescent="0.3">
      <c r="A285" s="11" t="s">
        <v>60</v>
      </c>
      <c r="B285" s="12" t="s">
        <v>59</v>
      </c>
      <c r="C285" s="12" t="s">
        <v>53</v>
      </c>
      <c r="D285" s="13">
        <v>232000</v>
      </c>
      <c r="E285" s="11">
        <v>0</v>
      </c>
      <c r="F285" s="14">
        <v>232000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5"/>
      <c r="P285" s="15"/>
      <c r="Q285" s="15"/>
      <c r="R285" s="15"/>
      <c r="S285" s="46">
        <f t="shared" si="4"/>
        <v>232000</v>
      </c>
      <c r="T285" s="15"/>
    </row>
    <row r="286" spans="1:20" x14ac:dyDescent="0.3">
      <c r="A286" s="16"/>
      <c r="B286" s="17" t="s">
        <v>40</v>
      </c>
      <c r="C286" s="16"/>
      <c r="D286" s="18">
        <v>232000</v>
      </c>
      <c r="E286" s="17">
        <v>0</v>
      </c>
      <c r="F286" s="19">
        <v>232000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17">
        <v>0</v>
      </c>
      <c r="O286" s="16"/>
      <c r="P286" s="16"/>
      <c r="Q286" s="16"/>
      <c r="R286" s="16"/>
      <c r="S286" s="47">
        <f t="shared" si="4"/>
        <v>232000</v>
      </c>
      <c r="T286" s="16"/>
    </row>
    <row r="287" spans="1:20" x14ac:dyDescent="0.3">
      <c r="A287" s="20"/>
      <c r="B287" s="21" t="s">
        <v>39</v>
      </c>
      <c r="C287" s="20"/>
      <c r="D287" s="22">
        <v>230000</v>
      </c>
      <c r="E287" s="23">
        <v>0</v>
      </c>
      <c r="F287" s="24">
        <v>230000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/>
      <c r="P287" s="20"/>
      <c r="Q287" s="20"/>
      <c r="R287" s="20"/>
      <c r="S287" s="48">
        <f t="shared" si="4"/>
        <v>230000</v>
      </c>
      <c r="T287" s="20"/>
    </row>
    <row r="288" spans="1:20" x14ac:dyDescent="0.3">
      <c r="A288" s="20"/>
      <c r="B288" s="21" t="s">
        <v>45</v>
      </c>
      <c r="C288" s="20"/>
      <c r="D288" s="22">
        <v>2000</v>
      </c>
      <c r="E288" s="23">
        <v>0</v>
      </c>
      <c r="F288" s="24">
        <v>2000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/>
      <c r="P288" s="20"/>
      <c r="Q288" s="20"/>
      <c r="R288" s="20"/>
      <c r="S288" s="48">
        <f t="shared" si="4"/>
        <v>2000</v>
      </c>
      <c r="T288" s="20"/>
    </row>
    <row r="289" spans="1:20" ht="37.5" x14ac:dyDescent="0.3">
      <c r="A289" s="6" t="s">
        <v>58</v>
      </c>
      <c r="B289" s="6" t="s">
        <v>57</v>
      </c>
      <c r="C289" s="6" t="s">
        <v>53</v>
      </c>
      <c r="D289" s="7">
        <v>466250</v>
      </c>
      <c r="E289" s="8">
        <v>77000</v>
      </c>
      <c r="F289" s="8">
        <v>389250</v>
      </c>
      <c r="G289" s="6">
        <v>0</v>
      </c>
      <c r="H289" s="6">
        <v>0</v>
      </c>
      <c r="I289" s="6">
        <v>0</v>
      </c>
      <c r="J289" s="6">
        <v>0</v>
      </c>
      <c r="K289" s="8">
        <v>21000</v>
      </c>
      <c r="L289" s="6">
        <v>0</v>
      </c>
      <c r="M289" s="8">
        <v>10000</v>
      </c>
      <c r="N289" s="8">
        <v>46000</v>
      </c>
      <c r="O289" s="10"/>
      <c r="P289" s="10"/>
      <c r="Q289" s="10"/>
      <c r="R289" s="10"/>
      <c r="S289" s="50">
        <f t="shared" si="4"/>
        <v>389250</v>
      </c>
      <c r="T289" s="6" t="s">
        <v>56</v>
      </c>
    </row>
    <row r="290" spans="1:20" ht="37.5" x14ac:dyDescent="0.3">
      <c r="A290" s="11" t="s">
        <v>55</v>
      </c>
      <c r="B290" s="12" t="s">
        <v>54</v>
      </c>
      <c r="C290" s="12" t="s">
        <v>53</v>
      </c>
      <c r="D290" s="13">
        <v>466250</v>
      </c>
      <c r="E290" s="14">
        <v>77000</v>
      </c>
      <c r="F290" s="14">
        <v>389250</v>
      </c>
      <c r="G290" s="11">
        <v>0</v>
      </c>
      <c r="H290" s="11">
        <v>0</v>
      </c>
      <c r="I290" s="11">
        <v>0</v>
      </c>
      <c r="J290" s="11">
        <v>0</v>
      </c>
      <c r="K290" s="14">
        <v>21000</v>
      </c>
      <c r="L290" s="11">
        <v>0</v>
      </c>
      <c r="M290" s="14">
        <v>10000</v>
      </c>
      <c r="N290" s="14">
        <v>46000</v>
      </c>
      <c r="O290" s="15"/>
      <c r="P290" s="15"/>
      <c r="Q290" s="15"/>
      <c r="R290" s="15"/>
      <c r="S290" s="46">
        <f t="shared" si="4"/>
        <v>389250</v>
      </c>
      <c r="T290" s="15"/>
    </row>
    <row r="291" spans="1:20" x14ac:dyDescent="0.3">
      <c r="A291" s="16"/>
      <c r="B291" s="17" t="s">
        <v>47</v>
      </c>
      <c r="C291" s="16"/>
      <c r="D291" s="18">
        <v>120000</v>
      </c>
      <c r="E291" s="19">
        <v>20000</v>
      </c>
      <c r="F291" s="19">
        <v>100000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9">
        <v>10000</v>
      </c>
      <c r="N291" s="19">
        <v>10000</v>
      </c>
      <c r="O291" s="16"/>
      <c r="P291" s="16"/>
      <c r="Q291" s="16"/>
      <c r="R291" s="16"/>
      <c r="S291" s="47">
        <f t="shared" si="4"/>
        <v>100000</v>
      </c>
      <c r="T291" s="16"/>
    </row>
    <row r="292" spans="1:20" x14ac:dyDescent="0.3">
      <c r="A292" s="20"/>
      <c r="B292" s="21" t="s">
        <v>46</v>
      </c>
      <c r="C292" s="20"/>
      <c r="D292" s="22">
        <v>120000</v>
      </c>
      <c r="E292" s="24">
        <v>20000</v>
      </c>
      <c r="F292" s="24">
        <v>100000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49">
        <v>10000</v>
      </c>
      <c r="N292" s="49">
        <v>10000</v>
      </c>
      <c r="O292" s="20"/>
      <c r="P292" s="20"/>
      <c r="Q292" s="20"/>
      <c r="R292" s="20"/>
      <c r="S292" s="48">
        <f t="shared" si="4"/>
        <v>100000</v>
      </c>
      <c r="T292" s="20"/>
    </row>
    <row r="293" spans="1:20" x14ac:dyDescent="0.3">
      <c r="A293" s="16"/>
      <c r="B293" s="17" t="s">
        <v>40</v>
      </c>
      <c r="C293" s="16"/>
      <c r="D293" s="18">
        <v>346250</v>
      </c>
      <c r="E293" s="19">
        <v>57000</v>
      </c>
      <c r="F293" s="19">
        <v>289250</v>
      </c>
      <c r="G293" s="17">
        <v>0</v>
      </c>
      <c r="H293" s="17">
        <v>0</v>
      </c>
      <c r="I293" s="17">
        <v>0</v>
      </c>
      <c r="J293" s="17">
        <v>0</v>
      </c>
      <c r="K293" s="19">
        <v>21000</v>
      </c>
      <c r="L293" s="17">
        <v>0</v>
      </c>
      <c r="M293" s="17">
        <v>0</v>
      </c>
      <c r="N293" s="19">
        <v>36000</v>
      </c>
      <c r="O293" s="16"/>
      <c r="P293" s="16"/>
      <c r="Q293" s="16"/>
      <c r="R293" s="16"/>
      <c r="S293" s="47">
        <f t="shared" si="4"/>
        <v>289250</v>
      </c>
      <c r="T293" s="16"/>
    </row>
    <row r="294" spans="1:20" x14ac:dyDescent="0.3">
      <c r="A294" s="20"/>
      <c r="B294" s="21" t="s">
        <v>39</v>
      </c>
      <c r="C294" s="20"/>
      <c r="D294" s="22">
        <v>126000</v>
      </c>
      <c r="E294" s="24">
        <v>41600</v>
      </c>
      <c r="F294" s="24">
        <v>84400</v>
      </c>
      <c r="G294" s="20">
        <v>0</v>
      </c>
      <c r="H294" s="20">
        <v>0</v>
      </c>
      <c r="I294" s="20">
        <v>0</v>
      </c>
      <c r="J294" s="20">
        <v>0</v>
      </c>
      <c r="K294" s="49">
        <v>5600</v>
      </c>
      <c r="L294" s="20">
        <v>0</v>
      </c>
      <c r="M294" s="20">
        <v>0</v>
      </c>
      <c r="N294" s="49">
        <v>36000</v>
      </c>
      <c r="O294" s="20"/>
      <c r="P294" s="20"/>
      <c r="Q294" s="20"/>
      <c r="R294" s="20"/>
      <c r="S294" s="48">
        <f t="shared" si="4"/>
        <v>84400</v>
      </c>
      <c r="T294" s="20"/>
    </row>
    <row r="295" spans="1:20" x14ac:dyDescent="0.3">
      <c r="A295" s="20"/>
      <c r="B295" s="21" t="s">
        <v>45</v>
      </c>
      <c r="C295" s="20"/>
      <c r="D295" s="22">
        <v>180000</v>
      </c>
      <c r="E295" s="23">
        <v>0</v>
      </c>
      <c r="F295" s="24">
        <v>180000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/>
      <c r="P295" s="20"/>
      <c r="Q295" s="20"/>
      <c r="R295" s="20"/>
      <c r="S295" s="48">
        <f t="shared" si="4"/>
        <v>180000</v>
      </c>
      <c r="T295" s="20"/>
    </row>
    <row r="296" spans="1:20" x14ac:dyDescent="0.3">
      <c r="A296" s="20"/>
      <c r="B296" s="21" t="s">
        <v>44</v>
      </c>
      <c r="C296" s="20"/>
      <c r="D296" s="22">
        <v>40250</v>
      </c>
      <c r="E296" s="24">
        <v>15400</v>
      </c>
      <c r="F296" s="24">
        <v>24850</v>
      </c>
      <c r="G296" s="20">
        <v>0</v>
      </c>
      <c r="H296" s="20">
        <v>0</v>
      </c>
      <c r="I296" s="20">
        <v>0</v>
      </c>
      <c r="J296" s="20">
        <v>0</v>
      </c>
      <c r="K296" s="49">
        <v>15400</v>
      </c>
      <c r="L296" s="20">
        <v>0</v>
      </c>
      <c r="M296" s="20">
        <v>0</v>
      </c>
      <c r="N296" s="20">
        <v>0</v>
      </c>
      <c r="O296" s="20"/>
      <c r="P296" s="20"/>
      <c r="Q296" s="20"/>
      <c r="R296" s="20"/>
      <c r="S296" s="48">
        <f t="shared" si="4"/>
        <v>24850</v>
      </c>
      <c r="T296" s="20"/>
    </row>
    <row r="297" spans="1:20" x14ac:dyDescent="0.3">
      <c r="A297" s="6" t="s">
        <v>52</v>
      </c>
      <c r="B297" s="6" t="s">
        <v>51</v>
      </c>
      <c r="C297" s="6" t="s">
        <v>41</v>
      </c>
      <c r="D297" s="7">
        <v>930900</v>
      </c>
      <c r="E297" s="8">
        <v>271071</v>
      </c>
      <c r="F297" s="8">
        <v>659829</v>
      </c>
      <c r="G297" s="6">
        <v>0</v>
      </c>
      <c r="H297" s="8">
        <v>8000</v>
      </c>
      <c r="I297" s="8">
        <v>8000</v>
      </c>
      <c r="J297" s="8">
        <v>9500</v>
      </c>
      <c r="K297" s="8">
        <v>53000</v>
      </c>
      <c r="L297" s="8">
        <v>53000</v>
      </c>
      <c r="M297" s="8">
        <v>65500</v>
      </c>
      <c r="N297" s="8">
        <v>21071</v>
      </c>
      <c r="O297" s="10"/>
      <c r="P297" s="10"/>
      <c r="Q297" s="10"/>
      <c r="R297" s="10"/>
      <c r="S297" s="50">
        <f t="shared" si="4"/>
        <v>712829</v>
      </c>
      <c r="T297" s="6" t="s">
        <v>50</v>
      </c>
    </row>
    <row r="298" spans="1:20" ht="37.5" x14ac:dyDescent="0.3">
      <c r="A298" s="11" t="s">
        <v>49</v>
      </c>
      <c r="B298" s="12" t="s">
        <v>48</v>
      </c>
      <c r="C298" s="12" t="s">
        <v>41</v>
      </c>
      <c r="D298" s="13">
        <v>756900</v>
      </c>
      <c r="E298" s="14">
        <v>271071</v>
      </c>
      <c r="F298" s="14">
        <v>485829</v>
      </c>
      <c r="G298" s="11">
        <v>0</v>
      </c>
      <c r="H298" s="14">
        <v>8000</v>
      </c>
      <c r="I298" s="14">
        <v>8000</v>
      </c>
      <c r="J298" s="14">
        <v>9500</v>
      </c>
      <c r="K298" s="14">
        <v>53000</v>
      </c>
      <c r="L298" s="14">
        <v>53000</v>
      </c>
      <c r="M298" s="14">
        <v>65500</v>
      </c>
      <c r="N298" s="14">
        <v>21071</v>
      </c>
      <c r="O298" s="15"/>
      <c r="P298" s="15"/>
      <c r="Q298" s="15"/>
      <c r="R298" s="15"/>
      <c r="S298" s="46">
        <f t="shared" si="4"/>
        <v>538829</v>
      </c>
      <c r="T298" s="15"/>
    </row>
    <row r="299" spans="1:20" x14ac:dyDescent="0.3">
      <c r="A299" s="16"/>
      <c r="B299" s="17" t="s">
        <v>47</v>
      </c>
      <c r="C299" s="16"/>
      <c r="D299" s="18">
        <v>150000</v>
      </c>
      <c r="E299" s="19">
        <v>25000</v>
      </c>
      <c r="F299" s="19">
        <v>125000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9">
        <v>12500</v>
      </c>
      <c r="N299" s="19">
        <v>12500</v>
      </c>
      <c r="O299" s="16"/>
      <c r="P299" s="16"/>
      <c r="Q299" s="16"/>
      <c r="R299" s="16"/>
      <c r="S299" s="47">
        <f t="shared" si="4"/>
        <v>125000</v>
      </c>
      <c r="T299" s="16"/>
    </row>
    <row r="300" spans="1:20" x14ac:dyDescent="0.3">
      <c r="A300" s="20"/>
      <c r="B300" s="21" t="s">
        <v>46</v>
      </c>
      <c r="C300" s="20"/>
      <c r="D300" s="22">
        <v>150000</v>
      </c>
      <c r="E300" s="24">
        <v>25000</v>
      </c>
      <c r="F300" s="24">
        <v>125000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49">
        <v>12500</v>
      </c>
      <c r="N300" s="49">
        <v>12500</v>
      </c>
      <c r="O300" s="20"/>
      <c r="P300" s="20"/>
      <c r="Q300" s="20"/>
      <c r="R300" s="20"/>
      <c r="S300" s="48">
        <f t="shared" si="4"/>
        <v>125000</v>
      </c>
      <c r="T300" s="20"/>
    </row>
    <row r="301" spans="1:20" x14ac:dyDescent="0.3">
      <c r="A301" s="16"/>
      <c r="B301" s="17" t="s">
        <v>40</v>
      </c>
      <c r="C301" s="16"/>
      <c r="D301" s="18">
        <v>526720</v>
      </c>
      <c r="E301" s="19">
        <v>246071</v>
      </c>
      <c r="F301" s="19">
        <v>280649</v>
      </c>
      <c r="G301" s="17">
        <v>0</v>
      </c>
      <c r="H301" s="19">
        <v>8000</v>
      </c>
      <c r="I301" s="19">
        <v>8000</v>
      </c>
      <c r="J301" s="19">
        <v>9500</v>
      </c>
      <c r="K301" s="19">
        <v>53000</v>
      </c>
      <c r="L301" s="19">
        <v>53000</v>
      </c>
      <c r="M301" s="19">
        <v>53000</v>
      </c>
      <c r="N301" s="19">
        <v>8571</v>
      </c>
      <c r="O301" s="16"/>
      <c r="P301" s="16"/>
      <c r="Q301" s="16"/>
      <c r="R301" s="16"/>
      <c r="S301" s="47">
        <f t="shared" si="4"/>
        <v>333649</v>
      </c>
      <c r="T301" s="16"/>
    </row>
    <row r="302" spans="1:20" x14ac:dyDescent="0.3">
      <c r="A302" s="20"/>
      <c r="B302" s="21" t="s">
        <v>39</v>
      </c>
      <c r="C302" s="20"/>
      <c r="D302" s="22">
        <v>419000</v>
      </c>
      <c r="E302" s="24">
        <v>181500</v>
      </c>
      <c r="F302" s="24">
        <v>237500</v>
      </c>
      <c r="G302" s="20">
        <v>0</v>
      </c>
      <c r="H302" s="20">
        <v>0</v>
      </c>
      <c r="I302" s="20">
        <v>0</v>
      </c>
      <c r="J302" s="49">
        <v>1500</v>
      </c>
      <c r="K302" s="49">
        <v>45000</v>
      </c>
      <c r="L302" s="49">
        <v>45000</v>
      </c>
      <c r="M302" s="49">
        <v>45000</v>
      </c>
      <c r="N302" s="20">
        <v>0</v>
      </c>
      <c r="O302" s="20"/>
      <c r="P302" s="20"/>
      <c r="Q302" s="20"/>
      <c r="R302" s="20"/>
      <c r="S302" s="48">
        <f t="shared" si="4"/>
        <v>282500</v>
      </c>
      <c r="T302" s="20"/>
    </row>
    <row r="303" spans="1:20" x14ac:dyDescent="0.3">
      <c r="A303" s="20"/>
      <c r="B303" s="21" t="s">
        <v>45</v>
      </c>
      <c r="C303" s="20"/>
      <c r="D303" s="22">
        <v>102720</v>
      </c>
      <c r="E303" s="24">
        <v>64000</v>
      </c>
      <c r="F303" s="24">
        <v>38720</v>
      </c>
      <c r="G303" s="20">
        <v>0</v>
      </c>
      <c r="H303" s="49">
        <v>8000</v>
      </c>
      <c r="I303" s="49">
        <v>8000</v>
      </c>
      <c r="J303" s="49">
        <v>8000</v>
      </c>
      <c r="K303" s="49">
        <v>8000</v>
      </c>
      <c r="L303" s="49">
        <v>8000</v>
      </c>
      <c r="M303" s="49">
        <v>8000</v>
      </c>
      <c r="N303" s="49">
        <v>8000</v>
      </c>
      <c r="O303" s="20"/>
      <c r="P303" s="20"/>
      <c r="Q303" s="20"/>
      <c r="R303" s="20"/>
      <c r="S303" s="48">
        <f t="shared" si="4"/>
        <v>46720</v>
      </c>
      <c r="T303" s="20"/>
    </row>
    <row r="304" spans="1:20" x14ac:dyDescent="0.3">
      <c r="A304" s="20"/>
      <c r="B304" s="21" t="s">
        <v>44</v>
      </c>
      <c r="C304" s="20"/>
      <c r="D304" s="22">
        <v>5000</v>
      </c>
      <c r="E304" s="23">
        <v>571</v>
      </c>
      <c r="F304" s="24">
        <v>4429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571</v>
      </c>
      <c r="O304" s="20"/>
      <c r="P304" s="20"/>
      <c r="Q304" s="20"/>
      <c r="R304" s="20"/>
      <c r="S304" s="48">
        <f t="shared" si="4"/>
        <v>4429</v>
      </c>
      <c r="T304" s="20"/>
    </row>
    <row r="305" spans="1:20" x14ac:dyDescent="0.3">
      <c r="A305" s="16"/>
      <c r="B305" s="17" t="s">
        <v>31</v>
      </c>
      <c r="C305" s="16"/>
      <c r="D305" s="18">
        <v>80180</v>
      </c>
      <c r="E305" s="17">
        <v>0</v>
      </c>
      <c r="F305" s="19">
        <v>80180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  <c r="M305" s="17">
        <v>0</v>
      </c>
      <c r="N305" s="17">
        <v>0</v>
      </c>
      <c r="O305" s="16"/>
      <c r="P305" s="16"/>
      <c r="Q305" s="16"/>
      <c r="R305" s="16"/>
      <c r="S305" s="47">
        <f t="shared" si="4"/>
        <v>80180</v>
      </c>
      <c r="T305" s="16"/>
    </row>
    <row r="306" spans="1:20" x14ac:dyDescent="0.3">
      <c r="A306" s="20"/>
      <c r="B306" s="21" t="s">
        <v>32</v>
      </c>
      <c r="C306" s="20"/>
      <c r="D306" s="22">
        <v>80180</v>
      </c>
      <c r="E306" s="23">
        <v>0</v>
      </c>
      <c r="F306" s="24">
        <v>80180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/>
      <c r="P306" s="20"/>
      <c r="Q306" s="20"/>
      <c r="R306" s="20"/>
      <c r="S306" s="48">
        <f t="shared" si="4"/>
        <v>80180</v>
      </c>
      <c r="T306" s="20"/>
    </row>
    <row r="307" spans="1:20" ht="37.5" x14ac:dyDescent="0.3">
      <c r="A307" s="11" t="s">
        <v>43</v>
      </c>
      <c r="B307" s="12" t="s">
        <v>42</v>
      </c>
      <c r="C307" s="12" t="s">
        <v>41</v>
      </c>
      <c r="D307" s="13">
        <v>174000</v>
      </c>
      <c r="E307" s="11">
        <v>0</v>
      </c>
      <c r="F307" s="14">
        <v>174000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5"/>
      <c r="P307" s="15"/>
      <c r="Q307" s="15"/>
      <c r="R307" s="15"/>
      <c r="S307" s="46">
        <f t="shared" si="4"/>
        <v>174000</v>
      </c>
      <c r="T307" s="15"/>
    </row>
    <row r="308" spans="1:20" x14ac:dyDescent="0.3">
      <c r="A308" s="16"/>
      <c r="B308" s="17" t="s">
        <v>40</v>
      </c>
      <c r="C308" s="16"/>
      <c r="D308" s="18">
        <v>174000</v>
      </c>
      <c r="E308" s="17">
        <v>0</v>
      </c>
      <c r="F308" s="19">
        <v>174000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0</v>
      </c>
      <c r="N308" s="17">
        <v>0</v>
      </c>
      <c r="O308" s="16"/>
      <c r="P308" s="16"/>
      <c r="Q308" s="16"/>
      <c r="R308" s="16"/>
      <c r="S308" s="47">
        <f t="shared" si="4"/>
        <v>174000</v>
      </c>
      <c r="T308" s="16"/>
    </row>
    <row r="309" spans="1:20" x14ac:dyDescent="0.3">
      <c r="A309" s="20"/>
      <c r="B309" s="21" t="s">
        <v>39</v>
      </c>
      <c r="C309" s="20"/>
      <c r="D309" s="22">
        <v>174000</v>
      </c>
      <c r="E309" s="23">
        <v>0</v>
      </c>
      <c r="F309" s="24">
        <v>174000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/>
      <c r="P309" s="20"/>
      <c r="Q309" s="20"/>
      <c r="R309" s="20"/>
      <c r="S309" s="48">
        <f t="shared" si="4"/>
        <v>174000</v>
      </c>
      <c r="T309" s="20"/>
    </row>
    <row r="310" spans="1:20" x14ac:dyDescent="0.3">
      <c r="A310" s="25" t="s">
        <v>34</v>
      </c>
      <c r="B310" s="25"/>
      <c r="C310" s="25"/>
      <c r="D310" s="27">
        <v>18866100</v>
      </c>
      <c r="E310" s="27">
        <v>6831417</v>
      </c>
      <c r="F310" s="27">
        <v>12034683</v>
      </c>
      <c r="G310" s="27">
        <v>360366</v>
      </c>
      <c r="H310" s="27">
        <v>675612</v>
      </c>
      <c r="I310" s="27">
        <v>1073289</v>
      </c>
      <c r="J310" s="27">
        <v>1121899</v>
      </c>
      <c r="K310" s="27">
        <v>941138</v>
      </c>
      <c r="L310" s="27">
        <v>893417</v>
      </c>
      <c r="M310" s="27">
        <v>865702</v>
      </c>
      <c r="N310" s="27">
        <v>524425</v>
      </c>
      <c r="O310" s="25"/>
      <c r="P310" s="25"/>
      <c r="Q310" s="25"/>
      <c r="R310" s="25"/>
      <c r="S310" s="45">
        <f t="shared" si="4"/>
        <v>12410252</v>
      </c>
      <c r="T310" s="25"/>
    </row>
    <row r="311" spans="1:20" x14ac:dyDescent="0.3">
      <c r="A311" s="26" t="s">
        <v>35</v>
      </c>
    </row>
    <row r="312" spans="1:20" x14ac:dyDescent="0.3">
      <c r="A312" s="26" t="s">
        <v>36</v>
      </c>
    </row>
    <row r="313" spans="1:20" x14ac:dyDescent="0.3">
      <c r="A313" s="26" t="s">
        <v>37</v>
      </c>
    </row>
    <row r="314" spans="1:20" x14ac:dyDescent="0.3">
      <c r="A314" s="26" t="s">
        <v>38</v>
      </c>
    </row>
  </sheetData>
  <mergeCells count="12">
    <mergeCell ref="A1:A3"/>
    <mergeCell ref="B1:B3"/>
    <mergeCell ref="C1:C3"/>
    <mergeCell ref="D1:D3"/>
    <mergeCell ref="E1:E3"/>
    <mergeCell ref="F1:F3"/>
    <mergeCell ref="G1:I1"/>
    <mergeCell ref="J1:L1"/>
    <mergeCell ref="M1:O1"/>
    <mergeCell ref="P1:R1"/>
    <mergeCell ref="S1:S2"/>
    <mergeCell ref="T1:T3"/>
  </mergeCells>
  <printOptions horizontalCentered="1"/>
  <pageMargins left="0" right="0" top="0.98425196850393704" bottom="0.51181102362204722" header="0.51181102362204722" footer="0"/>
  <pageSetup paperSize="9" orientation="landscape" r:id="rId1"/>
  <headerFooter>
    <oddHeader>&amp;C&amp;"TH SarabunPSK,ตัวหนา"&amp;18แบบฟอร์มการปรับแผนการใช้จ่ายงบประมาณ ประจำปีงบประมาณ พ.ศ. 2563
 ประเภทงบประมาณ : งบประมาณเงินรายได้ หน่วยงาน : บัณฑิตวิทยาลัย
 เบิกจ่าย (หน่วยงาน) ณ 10 มิถุนายน 2563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แผ่นดิน</vt:lpstr>
      <vt:lpstr>เงินรายได้</vt:lpstr>
      <vt:lpstr>เงินรายได้!Print_Titles</vt:lpstr>
      <vt:lpstr>แผ่นดิน!Print_Titles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ARTPLAN</dc:creator>
  <cp:lastModifiedBy>ARTPLAN</cp:lastModifiedBy>
  <dcterms:created xsi:type="dcterms:W3CDTF">2020-06-10T08:17:50Z</dcterms:created>
  <dcterms:modified xsi:type="dcterms:W3CDTF">2020-06-10T08:49:14Z</dcterms:modified>
</cp:coreProperties>
</file>