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เอกสารพี่ต้อย\"/>
    </mc:Choice>
  </mc:AlternateContent>
  <bookViews>
    <workbookView xWindow="0" yWindow="0" windowWidth="23040" windowHeight="9144"/>
  </bookViews>
  <sheets>
    <sheet name="สำนักวิทยบริการ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8" i="1"/>
  <c r="G16" i="1"/>
  <c r="G9" i="1" s="1"/>
  <c r="G23" i="1" s="1"/>
  <c r="G13" i="1"/>
  <c r="G10" i="1"/>
</calcChain>
</file>

<file path=xl/sharedStrings.xml><?xml version="1.0" encoding="utf-8"?>
<sst xmlns="http://schemas.openxmlformats.org/spreadsheetml/2006/main" count="94" uniqueCount="57">
  <si>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2561 มหาวิทยาลัยราชภัฏสกลนคร (ข้อมูล ณ 9 ข้อมูล ณ 28 พฤศจิกายน 2560)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</si>
  <si>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</si>
  <si>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2561
14 หลัก</t>
  </si>
  <si>
    <t>รหัสงบประมาณ
ปี 2561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</si>
  <si>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</si>
  <si>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</si>
  <si>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</si>
  <si>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</si>
  <si>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</si>
  <si>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</si>
  <si>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201554700M3936</t>
  </si>
  <si>
    <t>2015534002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</si>
  <si>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</si>
  <si>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(201554700M3936)</t>
  </si>
  <si>
    <t>ผลผลิต : ผู้สำเร็จการศึกษาด้านสังคมศาสตร์  (2015534002)</t>
  </si>
  <si>
    <t>บาท</t>
  </si>
  <si>
    <t>2015534002120000</t>
  </si>
  <si>
    <t>ครุภัณฑ์ที่มีราคาต่อหน่วยตั้งแต่ 1 ล้านบาทขึ้นไป</t>
  </si>
  <si>
    <t>งบลงทุน</t>
  </si>
  <si>
    <t>2015534002120008</t>
  </si>
  <si>
    <t>61A77214สวท02W01</t>
  </si>
  <si>
    <t>โครงการพัฒนามาตรฐานงานห้องสมุดสู่ระบบสากล</t>
  </si>
  <si>
    <t>สำนักวิทยบริการฯ</t>
  </si>
  <si>
    <t>ชุดครุภัณฑ์พัฒนามาตรฐานงานห้องสมุดสู่สากลตำบลธาตุเชิงชุม อำเภอเมืองสกลนครจังหวัดสกลนคร</t>
  </si>
  <si>
    <t>2015534002410000</t>
  </si>
  <si>
    <t>ค่าก่อสร้างที่มีราคาต่อหน่วย &gt;10 ล้านบาทขึ้นไป</t>
  </si>
  <si>
    <t>2015534002420001</t>
  </si>
  <si>
    <t>61A77214สวท06W02</t>
  </si>
  <si>
    <t>โครงการก่อสร้างอาคารศูนย์สารสนเทศ</t>
  </si>
  <si>
    <t xml:space="preserve">  อาคารศูนย์สารสนเทศ ตำบลธาตุเชิงชุม อำเภอเมืองสกลนคร จังหวัดสกลนคร</t>
  </si>
  <si>
    <t>201554700M3939</t>
  </si>
  <si>
    <t>2015534002500006</t>
  </si>
  <si>
    <t>เงินอุดหนุนโครงการส่งเสริม สนับสนุนและพัฒนาการใช้เทคโนโลยีสารสนเทศเพื่อยกระดับ
คุณภาพการศึกษา</t>
  </si>
  <si>
    <t>งบอุดหนุนทั่วไป</t>
  </si>
  <si>
    <t>61A77214สวท06W01</t>
  </si>
  <si>
    <t>โครงการพัฒนาคุณภาพเครือข่ายพื้นฐานอินเตอร์เน็ต</t>
  </si>
  <si>
    <t>2015534002700001</t>
  </si>
  <si>
    <t>ค่าใช้จ่ายในการประกันคุณภาพการศึกษา</t>
  </si>
  <si>
    <t>งบรายจ่ายอื่น</t>
  </si>
  <si>
    <t>61A77214สวท01W01</t>
  </si>
  <si>
    <t>โครงการการประกันคุณภาพการศึกษา สำนักวิทยบริการและเทคโนโลยีสารสนเทศ</t>
  </si>
  <si>
    <t>2015534002700002</t>
  </si>
  <si>
    <t xml:space="preserve">   ค่าใช้จ่ายในการพัฒนาศูนย์วิทยบริการ</t>
  </si>
  <si>
    <t>61A77214สวท02W02</t>
  </si>
  <si>
    <t>โครงการจัดซื้อจัดหาทรัพยากรการเรียนรู้</t>
  </si>
  <si>
    <t>หมายเหตุ  ** แหล่งของเงินจะแบ่งตามงบประมาณรายจ่าย ดังนี้</t>
  </si>
  <si>
    <t>เงินเดือน</t>
  </si>
  <si>
    <t>6111210   ค่าตอบแทน                                                             6111310  ครุภัณฑ์</t>
  </si>
  <si>
    <t>รวมงบประมาณทั้งสิ้น</t>
  </si>
  <si>
    <t>ค่าจ้างประจำ</t>
  </si>
  <si>
    <t>6111220   ค่าใช้สอย                                                                6111320 ที่ดิน สิ่งก่อสร้าง</t>
  </si>
  <si>
    <t>ค่าจ้างชั่วคราว</t>
  </si>
  <si>
    <t>6111230    ค่าวัสดุ                                                                  6111410 เงินอุดหนุนทั่วไป</t>
  </si>
  <si>
    <t>ค่าจ้างลูกจ้างสัญญาจ้าง</t>
  </si>
  <si>
    <t>6111240    ค่าสาธารณูปโภค                                                      6111420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</si>
  <si>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</si>
  <si>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6111500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</si>
</sst>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</cellStyleXfs>
  <cellXfs count="12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" fontId="3" fillId="0" borderId="7" xfId="2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right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49" fontId="3" fillId="3" borderId="9" xfId="0" applyNumberFormat="1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center" vertical="top" wrapText="1"/>
    </xf>
    <xf numFmtId="3" fontId="4" fillId="4" borderId="4" xfId="2" applyNumberFormat="1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187" fontId="3" fillId="4" borderId="6" xfId="0" applyNumberFormat="1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left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3" fontId="4" fillId="4" borderId="10" xfId="2" applyNumberFormat="1" applyFont="1" applyFill="1" applyBorder="1" applyAlignment="1">
      <alignment horizontal="right" vertical="top" wrapText="1"/>
    </xf>
    <xf numFmtId="0" fontId="4" fillId="4" borderId="11" xfId="0" applyFont="1" applyFill="1" applyBorder="1" applyAlignment="1">
      <alignment horizontal="right" vertical="top" wrapText="1"/>
    </xf>
    <xf numFmtId="187" fontId="3" fillId="4" borderId="11" xfId="0" applyNumberFormat="1" applyFont="1" applyFill="1" applyBorder="1" applyAlignment="1">
      <alignment vertical="top" wrapText="1"/>
    </xf>
    <xf numFmtId="0" fontId="6" fillId="0" borderId="14" xfId="3" applyFont="1" applyFill="1" applyBorder="1" applyAlignment="1" applyProtection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87" fontId="7" fillId="0" borderId="17" xfId="1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8" fillId="0" borderId="14" xfId="3" applyFont="1" applyFill="1" applyBorder="1" applyAlignment="1" applyProtection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87" fontId="9" fillId="0" borderId="17" xfId="1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8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3" fontId="2" fillId="0" borderId="17" xfId="2" applyNumberFormat="1" applyFont="1" applyFill="1" applyBorder="1" applyAlignment="1">
      <alignment horizontal="right" vertical="top" wrapText="1"/>
    </xf>
    <xf numFmtId="49" fontId="12" fillId="0" borderId="21" xfId="4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3" fontId="3" fillId="0" borderId="21" xfId="2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vertical="top" wrapText="1"/>
    </xf>
    <xf numFmtId="0" fontId="13" fillId="0" borderId="21" xfId="4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3" fontId="2" fillId="0" borderId="21" xfId="2" applyNumberFormat="1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8" fillId="0" borderId="15" xfId="3" applyFont="1" applyFill="1" applyBorder="1" applyAlignment="1" applyProtection="1">
      <alignment horizontal="center" vertical="top" wrapText="1"/>
    </xf>
    <xf numFmtId="49" fontId="13" fillId="0" borderId="17" xfId="4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49" fontId="14" fillId="0" borderId="21" xfId="4" applyNumberFormat="1" applyFont="1" applyFill="1" applyBorder="1" applyAlignment="1">
      <alignment horizontal="center" vertical="top" wrapText="1"/>
    </xf>
    <xf numFmtId="187" fontId="3" fillId="0" borderId="14" xfId="0" applyNumberFormat="1" applyFont="1" applyFill="1" applyBorder="1" applyAlignment="1">
      <alignment vertical="top" wrapText="1"/>
    </xf>
    <xf numFmtId="0" fontId="3" fillId="0" borderId="15" xfId="5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0" fontId="2" fillId="0" borderId="21" xfId="5" applyFont="1" applyFill="1" applyBorder="1" applyAlignment="1">
      <alignment horizontal="center" vertical="top" wrapText="1"/>
    </xf>
    <xf numFmtId="3" fontId="9" fillId="0" borderId="17" xfId="2" applyNumberFormat="1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vertical="top" wrapText="1"/>
    </xf>
    <xf numFmtId="49" fontId="13" fillId="0" borderId="21" xfId="4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8" fillId="0" borderId="26" xfId="3" applyFont="1" applyFill="1" applyBorder="1" applyAlignment="1" applyProtection="1">
      <alignment horizontal="center" vertical="top" wrapText="1"/>
    </xf>
    <xf numFmtId="49" fontId="15" fillId="0" borderId="27" xfId="4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0" fontId="3" fillId="0" borderId="26" xfId="5" applyFont="1" applyFill="1" applyBorder="1" applyAlignment="1">
      <alignment horizontal="center" vertical="top" wrapText="1"/>
    </xf>
    <xf numFmtId="0" fontId="3" fillId="0" borderId="27" xfId="5" applyFont="1" applyFill="1" applyBorder="1" applyAlignment="1">
      <alignment horizontal="center" vertical="top" wrapText="1"/>
    </xf>
    <xf numFmtId="187" fontId="9" fillId="0" borderId="4" xfId="1" applyNumberFormat="1" applyFont="1" applyFill="1" applyBorder="1" applyAlignment="1">
      <alignment horizontal="right" vertical="top" wrapText="1"/>
    </xf>
    <xf numFmtId="0" fontId="3" fillId="0" borderId="6" xfId="5" applyFont="1" applyFill="1" applyBorder="1" applyAlignment="1">
      <alignment horizontal="right" vertical="top" wrapText="1"/>
    </xf>
    <xf numFmtId="187" fontId="3" fillId="0" borderId="3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5" applyFont="1" applyFill="1" applyBorder="1" applyAlignment="1">
      <alignment horizontal="center" vertical="top" wrapText="1"/>
    </xf>
    <xf numFmtId="187" fontId="9" fillId="0" borderId="0" xfId="1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Border="1" applyAlignment="1">
      <alignment horizontal="center" vertical="top" wrapText="1"/>
    </xf>
    <xf numFmtId="187" fontId="16" fillId="0" borderId="0" xfId="2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87" fontId="3" fillId="0" borderId="0" xfId="0" applyNumberFormat="1" applyFont="1" applyBorder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center"/>
    </xf>
    <xf numFmtId="187" fontId="3" fillId="0" borderId="0" xfId="1" applyNumberFormat="1" applyFont="1" applyFill="1"/>
    <xf numFmtId="187" fontId="3" fillId="0" borderId="0" xfId="0" applyNumberFormat="1" applyFont="1" applyFill="1"/>
    <xf numFmtId="0" fontId="17" fillId="0" borderId="0" xfId="0" applyFont="1" applyFill="1"/>
  </cellXfs>
  <cellStyles count="6">
    <cellStyle name="Comma 2" xfId="2"/>
    <cellStyle name="Normal 3" xfId="3"/>
    <cellStyle name="Normal_Sheet1" xfId="4"/>
    <cellStyle name="เครื่องหมายจุลภาค" xfId="1" builtinId="3"/>
    <cellStyle name="ปกติ" xfId="0" builtinId="0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tabSelected="1" view="pageBreakPreview" zoomScaleNormal="100" zoomScaleSheetLayoutView="100" workbookViewId="0">
      <selection activeCell="J20" sqref="J20"/>
    </sheetView>
  </sheetViews>
  <sheetFormatPr defaultRowHeight="17.399999999999999" x14ac:dyDescent="0.3"/>
  <cols>
    <col min="1" max="1" width="16.109375" style="118" bestFit="1" customWidth="1"/>
    <col min="2" max="2" width="18.6640625" style="118" customWidth="1"/>
    <col min="3" max="3" width="20.109375" style="119" customWidth="1"/>
    <col min="4" max="4" width="79" style="118" customWidth="1"/>
    <col min="5" max="5" width="13.109375" style="118" bestFit="1" customWidth="1"/>
    <col min="6" max="6" width="15.6640625" style="118" bestFit="1" customWidth="1"/>
    <col min="7" max="7" width="12.44140625" style="122" bestFit="1" customWidth="1"/>
    <col min="8" max="8" width="4.5546875" style="118" customWidth="1"/>
    <col min="9" max="9" width="22.6640625" style="118" customWidth="1"/>
  </cols>
  <sheetData>
    <row r="1" spans="1:9" ht="21" x14ac:dyDescent="0.6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21" x14ac:dyDescent="0.25">
      <c r="A3" s="7"/>
      <c r="B3" s="7"/>
      <c r="C3" s="8"/>
      <c r="D3" s="8"/>
      <c r="E3" s="7"/>
      <c r="F3" s="7"/>
      <c r="G3" s="9"/>
      <c r="H3" s="10"/>
      <c r="I3" s="7"/>
    </row>
    <row r="4" spans="1:9" ht="21" x14ac:dyDescent="0.25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5"/>
      <c r="G4" s="16" t="s">
        <v>7</v>
      </c>
      <c r="H4" s="17"/>
      <c r="I4" s="14" t="s">
        <v>8</v>
      </c>
    </row>
    <row r="5" spans="1:9" ht="21" x14ac:dyDescent="0.25">
      <c r="A5" s="18"/>
      <c r="B5" s="12"/>
      <c r="C5" s="19"/>
      <c r="D5" s="20"/>
      <c r="E5" s="20"/>
      <c r="F5" s="21" t="s">
        <v>9</v>
      </c>
      <c r="G5" s="16"/>
      <c r="H5" s="17"/>
      <c r="I5" s="20"/>
    </row>
    <row r="6" spans="1:9" ht="21" x14ac:dyDescent="0.25">
      <c r="A6" s="22"/>
      <c r="B6" s="12"/>
      <c r="C6" s="23"/>
      <c r="D6" s="24"/>
      <c r="E6" s="24"/>
      <c r="F6" s="25"/>
      <c r="G6" s="16"/>
      <c r="H6" s="17"/>
      <c r="I6" s="24"/>
    </row>
    <row r="7" spans="1:9" ht="21" x14ac:dyDescent="0.25">
      <c r="A7" s="26" t="s">
        <v>10</v>
      </c>
      <c r="B7" s="27" t="s">
        <v>11</v>
      </c>
      <c r="C7" s="27"/>
      <c r="D7" s="28" t="s">
        <v>12</v>
      </c>
      <c r="E7" s="29"/>
      <c r="F7" s="29"/>
      <c r="G7" s="30"/>
      <c r="H7" s="31"/>
      <c r="I7" s="32"/>
    </row>
    <row r="8" spans="1:9" ht="21" x14ac:dyDescent="0.25">
      <c r="A8" s="33"/>
      <c r="B8" s="34"/>
      <c r="C8" s="35"/>
      <c r="D8" s="36" t="s">
        <v>13</v>
      </c>
      <c r="E8" s="37"/>
      <c r="F8" s="37"/>
      <c r="G8" s="38"/>
      <c r="H8" s="39"/>
      <c r="I8" s="40"/>
    </row>
    <row r="9" spans="1:9" ht="21" x14ac:dyDescent="0.25">
      <c r="A9" s="33"/>
      <c r="B9" s="34"/>
      <c r="C9" s="35"/>
      <c r="D9" s="36" t="s">
        <v>14</v>
      </c>
      <c r="E9" s="37"/>
      <c r="F9" s="37"/>
      <c r="G9" s="38">
        <f>G10+G13+G16+G18+G20</f>
        <v>23340600</v>
      </c>
      <c r="H9" s="39" t="s">
        <v>15</v>
      </c>
      <c r="I9" s="40"/>
    </row>
    <row r="10" spans="1:9" ht="21" x14ac:dyDescent="0.25">
      <c r="A10" s="41" t="s">
        <v>10</v>
      </c>
      <c r="B10" s="42" t="s">
        <v>16</v>
      </c>
      <c r="C10" s="43"/>
      <c r="D10" s="44" t="s">
        <v>17</v>
      </c>
      <c r="E10" s="45" t="s">
        <v>18</v>
      </c>
      <c r="F10" s="46">
        <v>6111310</v>
      </c>
      <c r="G10" s="47">
        <f>G11</f>
        <v>6255600</v>
      </c>
      <c r="H10" s="48" t="s">
        <v>15</v>
      </c>
      <c r="I10" s="49"/>
    </row>
    <row r="11" spans="1:9" ht="22.8" x14ac:dyDescent="0.25">
      <c r="A11" s="50" t="s">
        <v>10</v>
      </c>
      <c r="B11" s="51" t="s">
        <v>19</v>
      </c>
      <c r="C11" s="52" t="s">
        <v>20</v>
      </c>
      <c r="D11" s="53" t="s">
        <v>21</v>
      </c>
      <c r="E11" s="54" t="s">
        <v>18</v>
      </c>
      <c r="F11" s="55">
        <v>6111310</v>
      </c>
      <c r="G11" s="56">
        <v>6255600</v>
      </c>
      <c r="H11" s="57" t="s">
        <v>15</v>
      </c>
      <c r="I11" s="58" t="s">
        <v>22</v>
      </c>
    </row>
    <row r="12" spans="1:9" ht="21" x14ac:dyDescent="0.25">
      <c r="A12" s="50" t="s">
        <v>10</v>
      </c>
      <c r="B12" s="51"/>
      <c r="C12" s="59"/>
      <c r="D12" s="60" t="s">
        <v>23</v>
      </c>
      <c r="E12" s="54" t="s">
        <v>18</v>
      </c>
      <c r="F12" s="55">
        <v>6111310</v>
      </c>
      <c r="G12" s="56"/>
      <c r="H12" s="57"/>
      <c r="I12" s="58"/>
    </row>
    <row r="13" spans="1:9" ht="21" x14ac:dyDescent="0.25">
      <c r="A13" s="50" t="s">
        <v>10</v>
      </c>
      <c r="B13" s="61" t="s">
        <v>24</v>
      </c>
      <c r="C13" s="62"/>
      <c r="D13" s="63" t="s">
        <v>25</v>
      </c>
      <c r="E13" s="45" t="s">
        <v>18</v>
      </c>
      <c r="F13" s="45">
        <v>6111320</v>
      </c>
      <c r="G13" s="64">
        <f>G14</f>
        <v>14850000</v>
      </c>
      <c r="H13" s="48" t="s">
        <v>15</v>
      </c>
      <c r="I13" s="58"/>
    </row>
    <row r="14" spans="1:9" ht="22.8" x14ac:dyDescent="0.25">
      <c r="A14" s="50" t="s">
        <v>10</v>
      </c>
      <c r="B14" s="65" t="s">
        <v>26</v>
      </c>
      <c r="C14" s="66" t="s">
        <v>27</v>
      </c>
      <c r="D14" s="67" t="s">
        <v>28</v>
      </c>
      <c r="E14" s="55" t="s">
        <v>18</v>
      </c>
      <c r="F14" s="46">
        <v>6111320</v>
      </c>
      <c r="G14" s="68">
        <v>14850000</v>
      </c>
      <c r="H14" s="69" t="s">
        <v>15</v>
      </c>
      <c r="I14" s="70"/>
    </row>
    <row r="15" spans="1:9" ht="21" x14ac:dyDescent="0.25">
      <c r="A15" s="50" t="s">
        <v>10</v>
      </c>
      <c r="B15" s="71"/>
      <c r="C15" s="72"/>
      <c r="D15" s="73" t="s">
        <v>29</v>
      </c>
      <c r="E15" s="46"/>
      <c r="F15" s="55"/>
      <c r="G15" s="74"/>
      <c r="H15" s="75"/>
      <c r="I15" s="58" t="s">
        <v>22</v>
      </c>
    </row>
    <row r="16" spans="1:9" ht="42" x14ac:dyDescent="0.25">
      <c r="A16" s="76" t="s">
        <v>30</v>
      </c>
      <c r="B16" s="77" t="s">
        <v>31</v>
      </c>
      <c r="C16" s="78"/>
      <c r="D16" s="79" t="s">
        <v>32</v>
      </c>
      <c r="E16" s="45" t="s">
        <v>33</v>
      </c>
      <c r="F16" s="54">
        <v>6111410</v>
      </c>
      <c r="G16" s="64">
        <f>G17</f>
        <v>1000000</v>
      </c>
      <c r="H16" s="48" t="s">
        <v>15</v>
      </c>
      <c r="I16" s="80"/>
    </row>
    <row r="17" spans="1:9" ht="22.8" x14ac:dyDescent="0.25">
      <c r="A17" s="50" t="s">
        <v>30</v>
      </c>
      <c r="B17" s="81" t="s">
        <v>31</v>
      </c>
      <c r="C17" s="66" t="s">
        <v>34</v>
      </c>
      <c r="D17" s="67" t="s">
        <v>35</v>
      </c>
      <c r="E17" s="55" t="s">
        <v>33</v>
      </c>
      <c r="F17" s="55">
        <v>6111410</v>
      </c>
      <c r="G17" s="68">
        <v>1000000</v>
      </c>
      <c r="H17" s="69" t="s">
        <v>15</v>
      </c>
      <c r="I17" s="82" t="s">
        <v>22</v>
      </c>
    </row>
    <row r="18" spans="1:9" ht="21" x14ac:dyDescent="0.25">
      <c r="A18" s="50" t="s">
        <v>10</v>
      </c>
      <c r="B18" s="77" t="s">
        <v>36</v>
      </c>
      <c r="C18" s="78"/>
      <c r="D18" s="79" t="s">
        <v>37</v>
      </c>
      <c r="E18" s="45" t="s">
        <v>38</v>
      </c>
      <c r="F18" s="83">
        <v>6111500</v>
      </c>
      <c r="G18" s="74">
        <f>G19</f>
        <v>35000</v>
      </c>
      <c r="H18" s="48" t="s">
        <v>15</v>
      </c>
      <c r="I18" s="84"/>
    </row>
    <row r="19" spans="1:9" ht="22.8" x14ac:dyDescent="0.25">
      <c r="A19" s="50" t="s">
        <v>10</v>
      </c>
      <c r="B19" s="81" t="s">
        <v>36</v>
      </c>
      <c r="C19" s="66" t="s">
        <v>39</v>
      </c>
      <c r="D19" s="67" t="s">
        <v>40</v>
      </c>
      <c r="E19" s="85" t="s">
        <v>38</v>
      </c>
      <c r="F19" s="86">
        <v>6111500</v>
      </c>
      <c r="G19" s="87">
        <v>35000</v>
      </c>
      <c r="H19" s="88" t="s">
        <v>15</v>
      </c>
      <c r="I19" s="89" t="s">
        <v>22</v>
      </c>
    </row>
    <row r="20" spans="1:9" ht="21" x14ac:dyDescent="0.25">
      <c r="A20" s="41" t="s">
        <v>10</v>
      </c>
      <c r="B20" s="90" t="s">
        <v>41</v>
      </c>
      <c r="C20" s="91"/>
      <c r="D20" s="79" t="s">
        <v>42</v>
      </c>
      <c r="E20" s="46" t="s">
        <v>38</v>
      </c>
      <c r="F20" s="83">
        <v>6111500</v>
      </c>
      <c r="G20" s="74">
        <f>G21</f>
        <v>1200000</v>
      </c>
      <c r="H20" s="75" t="s">
        <v>15</v>
      </c>
      <c r="I20" s="70"/>
    </row>
    <row r="21" spans="1:9" ht="22.8" x14ac:dyDescent="0.25">
      <c r="A21" s="92" t="s">
        <v>10</v>
      </c>
      <c r="B21" s="93" t="s">
        <v>41</v>
      </c>
      <c r="C21" s="94" t="s">
        <v>43</v>
      </c>
      <c r="D21" s="95" t="s">
        <v>44</v>
      </c>
      <c r="E21" s="96" t="s">
        <v>38</v>
      </c>
      <c r="F21" s="97">
        <v>6111501</v>
      </c>
      <c r="G21" s="98">
        <v>1200000</v>
      </c>
      <c r="H21" s="99" t="s">
        <v>15</v>
      </c>
      <c r="I21" s="100" t="s">
        <v>22</v>
      </c>
    </row>
    <row r="22" spans="1:9" ht="19.5" customHeight="1" x14ac:dyDescent="0.25">
      <c r="A22" s="101" t="s">
        <v>45</v>
      </c>
      <c r="B22" s="101"/>
      <c r="C22" s="101"/>
      <c r="D22" s="102"/>
      <c r="E22" s="103"/>
      <c r="F22" s="103"/>
      <c r="G22" s="104"/>
      <c r="H22" s="105"/>
      <c r="I22" s="106"/>
    </row>
    <row r="23" spans="1:9" ht="24" customHeight="1" x14ac:dyDescent="0.25">
      <c r="A23" s="107">
        <v>6111110</v>
      </c>
      <c r="B23" s="108" t="s">
        <v>46</v>
      </c>
      <c r="C23" s="108"/>
      <c r="D23" s="109" t="s">
        <v>47</v>
      </c>
      <c r="E23" s="110" t="s">
        <v>48</v>
      </c>
      <c r="F23" s="110"/>
      <c r="G23" s="111">
        <f>G9</f>
        <v>23340600</v>
      </c>
      <c r="H23" s="111"/>
      <c r="I23" s="112" t="s">
        <v>15</v>
      </c>
    </row>
    <row r="24" spans="1:9" ht="21" x14ac:dyDescent="0.25">
      <c r="A24" s="107">
        <v>6111120</v>
      </c>
      <c r="B24" s="113" t="s">
        <v>49</v>
      </c>
      <c r="C24" s="109"/>
      <c r="D24" s="109" t="s">
        <v>50</v>
      </c>
      <c r="E24" s="114"/>
      <c r="F24" s="114"/>
      <c r="G24" s="115"/>
      <c r="H24" s="116"/>
      <c r="I24" s="117"/>
    </row>
    <row r="25" spans="1:9" ht="21" x14ac:dyDescent="0.25">
      <c r="A25" s="107">
        <v>6111130</v>
      </c>
      <c r="B25" s="113" t="s">
        <v>51</v>
      </c>
      <c r="C25" s="109"/>
      <c r="D25" s="109" t="s">
        <v>52</v>
      </c>
      <c r="E25" s="114"/>
      <c r="F25" s="114"/>
      <c r="G25" s="115"/>
      <c r="H25" s="116"/>
      <c r="I25" s="117"/>
    </row>
    <row r="26" spans="1:9" ht="21" x14ac:dyDescent="0.25">
      <c r="A26" s="107">
        <v>6111140</v>
      </c>
      <c r="B26" s="108" t="s">
        <v>53</v>
      </c>
      <c r="C26" s="108"/>
      <c r="D26" s="109" t="s">
        <v>54</v>
      </c>
      <c r="E26" s="114"/>
      <c r="F26" s="114"/>
      <c r="G26" s="115"/>
      <c r="H26" s="116"/>
      <c r="I26" s="102"/>
    </row>
    <row r="27" spans="1:9" ht="21" x14ac:dyDescent="0.25">
      <c r="A27" s="107">
        <v>6111150</v>
      </c>
      <c r="B27" s="108" t="s">
        <v>55</v>
      </c>
      <c r="C27" s="108"/>
      <c r="D27" s="113" t="s">
        <v>56</v>
      </c>
      <c r="E27" s="114"/>
      <c r="F27" s="114"/>
      <c r="G27" s="115"/>
      <c r="H27" s="116"/>
      <c r="I27" s="102"/>
    </row>
    <row r="28" spans="1:9" ht="21" x14ac:dyDescent="0.6">
      <c r="G28" s="120"/>
    </row>
    <row r="29" spans="1:9" ht="21" x14ac:dyDescent="0.6">
      <c r="G29" s="121"/>
    </row>
  </sheetData>
  <mergeCells count="15">
    <mergeCell ref="A22:C22"/>
    <mergeCell ref="B23:C23"/>
    <mergeCell ref="E23:F23"/>
    <mergeCell ref="G23:H23"/>
    <mergeCell ref="B26:C26"/>
    <mergeCell ref="B27:C27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70" orientation="landscape" r:id="rId1"/>
  <headerFooter>
    <oddHeader>&amp;R&amp;"TH SarabunPSK,ตัวหนา"&amp;16เอกสารหมายเลข 1</oddHeader>
    <oddFooter>&amp;R&amp;"TH SarabunPSK,ตัวหนา"&amp;16เอกสารแนบบันทึกข้อความ กองนโยบายและแผน ที่ ศธ ๐๕๔๒.๐๑/ว ๔๘๒ ลงวันที่ ๒๘ พฤศจิกายน ๒๕๖๐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สำนักวิทยบริการ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2018-01-17T08:37:48Z</dcterms:created>
  <dcterms:modified xsi:type="dcterms:W3CDTF">2018-01-17T08:38:05Z</dcterms:modified>
</cp:coreProperties>
</file>