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lan-pc\รับ - ส่ง เอกสารกองแผนชั่วคราว\@10 ต้อม\ลูกจ้างชั่วคราว2561\"/>
    </mc:Choice>
  </mc:AlternateContent>
  <bookViews>
    <workbookView xWindow="0" yWindow="0" windowWidth="24000" windowHeight="9780"/>
  </bookViews>
  <sheets>
    <sheet name="report (12)" sheetId="1" r:id="rId1"/>
  </sheets>
  <calcPr calcId="152511"/>
</workbook>
</file>

<file path=xl/calcChain.xml><?xml version="1.0" encoding="utf-8"?>
<calcChain xmlns="http://schemas.openxmlformats.org/spreadsheetml/2006/main">
  <c r="P6" i="1" l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5" i="1"/>
</calcChain>
</file>

<file path=xl/sharedStrings.xml><?xml version="1.0" encoding="utf-8"?>
<sst xmlns="http://schemas.openxmlformats.org/spreadsheetml/2006/main" count="168" uniqueCount="75">
  <si>
    <t>ชื่อ - สกุล</t>
  </si>
  <si>
    <t>ชื่อตำแหน่ง</t>
  </si>
  <si>
    <t>ประเภทอัตรา</t>
  </si>
  <si>
    <t>เลขตำแหน่ง</t>
  </si>
  <si>
    <t>ประเภท</t>
  </si>
  <si>
    <t>งบประมาณ</t>
  </si>
  <si>
    <t>วุฒิการศึกษาที่บรรจุ</t>
  </si>
  <si>
    <t>เงินเดือน</t>
  </si>
  <si>
    <t>เงินเลื่อนขั้น</t>
  </si>
  <si>
    <t>รวมเงินเลื่อนขั้น</t>
  </si>
  <si>
    <t>เงินเพิ่ม</t>
  </si>
  <si>
    <t>รวมทั้งสิ้น</t>
  </si>
  <si>
    <t>ประกันสังคม</t>
  </si>
  <si>
    <t>รวมเงินเดือนทั้งปี</t>
  </si>
  <si>
    <t>งบประกันสังคม</t>
  </si>
  <si>
    <r>
      <t>สำนักส่งเสริมวิชาการและงานทะเบียน</t>
    </r>
    <r>
      <rPr>
        <sz val="14"/>
        <color theme="1"/>
        <rFont val="TH SarabunPSK"/>
        <family val="2"/>
      </rPr>
      <t>    (รวมทั้งหมด 21 คน)</t>
    </r>
  </si>
  <si>
    <r>
      <t>  </t>
    </r>
    <r>
      <rPr>
        <b/>
        <sz val="14"/>
        <color theme="1"/>
        <rFont val="TH SarabunPSK"/>
        <family val="2"/>
      </rPr>
      <t>ศูนย์วิชาศึกษาทั่วไป</t>
    </r>
  </si>
  <si>
    <t>    1 นางสาว จริยาภรณ์  เที่ยงธรรมโม</t>
  </si>
  <si>
    <t>นักวิชาการศึกษา</t>
  </si>
  <si>
    <t>อัตราเดิม</t>
  </si>
  <si>
    <t>CW 290</t>
  </si>
  <si>
    <t>เดือน</t>
  </si>
  <si>
    <t>บ.กศ.</t>
  </si>
  <si>
    <t>ปริญญาตรี</t>
  </si>
  <si>
    <r>
      <t>  </t>
    </r>
    <r>
      <rPr>
        <b/>
        <sz val="14"/>
        <color theme="1"/>
        <rFont val="TH SarabunPSK"/>
        <family val="2"/>
      </rPr>
      <t>โครงการจ้างพนักงานอาจารย์</t>
    </r>
  </si>
  <si>
    <t>    1 นาง ศศินันท์  โต๊ะชาลีศรีทิน</t>
  </si>
  <si>
    <t>อาจารย์</t>
  </si>
  <si>
    <t>SI.014</t>
  </si>
  <si>
    <t>    2 นาย อาณัฐพงษ์  ภาระหัส</t>
  </si>
  <si>
    <t>SI.029</t>
  </si>
  <si>
    <t>ปริญญาตรี 5 ปี</t>
  </si>
  <si>
    <t>    3 นางสาว นิโลบล  ภู่ระย้า</t>
  </si>
  <si>
    <t>อาจารย์พิเศษ</t>
  </si>
  <si>
    <t>SI.058</t>
  </si>
  <si>
    <t>ปริญญาโท</t>
  </si>
  <si>
    <t>    4 นาย วสันต์  วงศ์กาฬสินธุ์</t>
  </si>
  <si>
    <t>SI.106</t>
  </si>
  <si>
    <t>    5 นาง ถาดทอง  ปานศุภวัชร</t>
  </si>
  <si>
    <t>ผู้ช่วยศาสตราจารย์</t>
  </si>
  <si>
    <t>SI.145</t>
  </si>
  <si>
    <t>ปริญญาเอก</t>
  </si>
  <si>
    <t>    6 นางสาว วัลนิกา  ฉลากบาง</t>
  </si>
  <si>
    <t>SI.146</t>
  </si>
  <si>
    <t>    7 นาย อนรรฆ  สมพงษ์</t>
  </si>
  <si>
    <t>SI.157</t>
  </si>
  <si>
    <t>    8 นางสาว อิสฬิยาภรณ์  วรกิตตนนท์</t>
  </si>
  <si>
    <t>SI.160</t>
  </si>
  <si>
    <t>    9 นาย ศักดิ์ไทย  สุรกิจบวร</t>
  </si>
  <si>
    <t>รองศาสตราจารย์</t>
  </si>
  <si>
    <t>SI.161</t>
  </si>
  <si>
    <t>    10 นาย รักทรัพย์  แสนสำแดง</t>
  </si>
  <si>
    <t>SI.162</t>
  </si>
  <si>
    <t>    11 นาย อนันต์  ปานศุภวัชร</t>
  </si>
  <si>
    <t>SI.163</t>
  </si>
  <si>
    <t>    12 นางสาว วิภาวี  บัวผัน</t>
  </si>
  <si>
    <t>SI.172</t>
  </si>
  <si>
    <t>    13 นาย นะกะวี  ด่านลาพล</t>
  </si>
  <si>
    <t>SI.173</t>
  </si>
  <si>
    <t>    14 นางสาว ชุลีวัลย์  รักษาภักดี</t>
  </si>
  <si>
    <t>SI.177</t>
  </si>
  <si>
    <t>    15 นางสาว ญาณิกา  แสนสุริวงค์</t>
  </si>
  <si>
    <t>SI.180</t>
  </si>
  <si>
    <t>    16 นาย สุวิช  ษมาพิสุทธิ์</t>
  </si>
  <si>
    <t>SI.181</t>
  </si>
  <si>
    <t>    17 นางสาว อนุรัตน์  สายทอง</t>
  </si>
  <si>
    <t>SI.182</t>
  </si>
  <si>
    <t>    18 นาย พิทักษ์  วงษ์ชาลี</t>
  </si>
  <si>
    <t>SI.183</t>
  </si>
  <si>
    <t>    19 นาง อังคณา  เทียนกล่ำ</t>
  </si>
  <si>
    <t>SI.184</t>
  </si>
  <si>
    <t>    20 นางสาว ชไมพร  รักษาสุข</t>
  </si>
  <si>
    <t>SI.185</t>
  </si>
  <si>
    <t>รวมทั้งสิ้น 21 คน</t>
  </si>
  <si>
    <t>ค่าครองชีพ</t>
  </si>
  <si>
    <t>รายงานเงินรายได้บุคลากร รายเดือนสำนักส่งเสริมวิชาการและงานทะเบียน  ประจำปีงบประมาณ พ.ศ. 2561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</si>
</sst>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u/>
      <sz val="14"/>
      <color theme="1"/>
      <name val="TH SarabunPSK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78C7D8"/>
        <bgColor indexed="64"/>
      </patternFill>
    </fill>
    <fill>
      <patternFill patternType="solid">
        <fgColor rgb="FFABDCE7"/>
        <bgColor indexed="64"/>
      </patternFill>
    </fill>
    <fill>
      <patternFill patternType="solid">
        <fgColor rgb="FFC2E6ED"/>
        <bgColor indexed="64"/>
      </patternFill>
    </fill>
    <fill>
      <patternFill patternType="solid">
        <fgColor rgb="FFFBFBFB"/>
        <bgColor indexed="64"/>
      </patternFill>
    </fill>
    <fill>
      <patternFill patternType="solid">
        <fgColor rgb="FFF5F4EF"/>
        <bgColor indexed="64"/>
      </patternFill>
    </fill>
    <fill>
      <patternFill patternType="solid">
        <fgColor rgb="FFA9E9E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4">
    <xf numFmtId="0" fontId="0" fillId="0" borderId="0" xfId="0"/>
    <xf numFmtId="0" fontId="18" fillId="0" borderId="0" xfId="0" applyFont="1"/>
    <xf numFmtId="0" fontId="18" fillId="33" borderId="10" xfId="0" applyFont="1" applyFill="1" applyBorder="1" applyAlignment="1">
      <alignment horizontal="center" wrapText="1"/>
    </xf>
    <xf numFmtId="0" fontId="18" fillId="34" borderId="10" xfId="0" applyFont="1" applyFill="1" applyBorder="1" applyAlignment="1">
      <alignment wrapText="1"/>
    </xf>
    <xf numFmtId="0" fontId="18" fillId="34" borderId="10" xfId="0" applyFont="1" applyFill="1" applyBorder="1" applyAlignment="1">
      <alignment horizontal="right" wrapText="1"/>
    </xf>
    <xf numFmtId="4" fontId="19" fillId="34" borderId="10" xfId="0" applyNumberFormat="1" applyFont="1" applyFill="1" applyBorder="1" applyAlignment="1">
      <alignment horizontal="right" wrapText="1"/>
    </xf>
    <xf numFmtId="0" fontId="19" fillId="34" borderId="10" xfId="0" applyFont="1" applyFill="1" applyBorder="1" applyAlignment="1">
      <alignment horizontal="right" wrapText="1"/>
    </xf>
    <xf numFmtId="0" fontId="18" fillId="35" borderId="10" xfId="0" applyFont="1" applyFill="1" applyBorder="1" applyAlignment="1">
      <alignment wrapText="1"/>
    </xf>
    <xf numFmtId="0" fontId="18" fillId="35" borderId="10" xfId="0" applyFont="1" applyFill="1" applyBorder="1" applyAlignment="1">
      <alignment horizontal="right" wrapText="1"/>
    </xf>
    <xf numFmtId="4" fontId="20" fillId="35" borderId="10" xfId="0" applyNumberFormat="1" applyFont="1" applyFill="1" applyBorder="1" applyAlignment="1">
      <alignment horizontal="right" wrapText="1"/>
    </xf>
    <xf numFmtId="0" fontId="20" fillId="35" borderId="10" xfId="0" applyFont="1" applyFill="1" applyBorder="1" applyAlignment="1">
      <alignment horizontal="right" wrapText="1"/>
    </xf>
    <xf numFmtId="0" fontId="18" fillId="36" borderId="0" xfId="0" applyFont="1" applyFill="1"/>
    <xf numFmtId="0" fontId="18" fillId="36" borderId="10" xfId="0" applyFont="1" applyFill="1" applyBorder="1" applyAlignment="1">
      <alignment wrapText="1"/>
    </xf>
    <xf numFmtId="0" fontId="18" fillId="36" borderId="10" xfId="0" applyFont="1" applyFill="1" applyBorder="1" applyAlignment="1">
      <alignment horizontal="center" wrapText="1"/>
    </xf>
    <xf numFmtId="4" fontId="18" fillId="36" borderId="10" xfId="0" applyNumberFormat="1" applyFont="1" applyFill="1" applyBorder="1" applyAlignment="1">
      <alignment horizontal="right" wrapText="1"/>
    </xf>
    <xf numFmtId="0" fontId="18" fillId="36" borderId="10" xfId="0" applyFont="1" applyFill="1" applyBorder="1" applyAlignment="1">
      <alignment horizontal="right" wrapText="1"/>
    </xf>
    <xf numFmtId="0" fontId="18" fillId="37" borderId="0" xfId="0" applyFont="1" applyFill="1"/>
    <xf numFmtId="0" fontId="18" fillId="37" borderId="10" xfId="0" applyFont="1" applyFill="1" applyBorder="1" applyAlignment="1">
      <alignment wrapText="1"/>
    </xf>
    <xf numFmtId="0" fontId="18" fillId="37" borderId="10" xfId="0" applyFont="1" applyFill="1" applyBorder="1" applyAlignment="1">
      <alignment horizontal="center" wrapText="1"/>
    </xf>
    <xf numFmtId="4" fontId="18" fillId="37" borderId="10" xfId="0" applyNumberFormat="1" applyFont="1" applyFill="1" applyBorder="1" applyAlignment="1">
      <alignment horizontal="right" wrapText="1"/>
    </xf>
    <xf numFmtId="0" fontId="18" fillId="37" borderId="10" xfId="0" applyFont="1" applyFill="1" applyBorder="1" applyAlignment="1">
      <alignment horizontal="right" wrapText="1"/>
    </xf>
    <xf numFmtId="0" fontId="18" fillId="38" borderId="10" xfId="0" applyFont="1" applyFill="1" applyBorder="1" applyAlignment="1">
      <alignment wrapText="1"/>
    </xf>
    <xf numFmtId="0" fontId="19" fillId="38" borderId="10" xfId="0" applyFont="1" applyFill="1" applyBorder="1" applyAlignment="1">
      <alignment wrapText="1"/>
    </xf>
    <xf numFmtId="0" fontId="18" fillId="38" borderId="10" xfId="0" applyFont="1" applyFill="1" applyBorder="1" applyAlignment="1">
      <alignment horizontal="right" wrapText="1"/>
    </xf>
    <xf numFmtId="4" fontId="19" fillId="38" borderId="10" xfId="0" applyNumberFormat="1" applyFont="1" applyFill="1" applyBorder="1" applyAlignment="1">
      <alignment horizontal="right" wrapText="1"/>
    </xf>
    <xf numFmtId="0" fontId="19" fillId="38" borderId="10" xfId="0" applyFont="1" applyFill="1" applyBorder="1" applyAlignment="1">
      <alignment horizontal="right" wrapText="1"/>
    </xf>
    <xf numFmtId="0" fontId="19" fillId="34" borderId="11" xfId="0" applyFont="1" applyFill="1" applyBorder="1" applyAlignment="1">
      <alignment wrapText="1"/>
    </xf>
    <xf numFmtId="0" fontId="19" fillId="34" borderId="12" xfId="0" applyFont="1" applyFill="1" applyBorder="1" applyAlignment="1">
      <alignment wrapText="1"/>
    </xf>
    <xf numFmtId="0" fontId="19" fillId="34" borderId="13" xfId="0" applyFont="1" applyFill="1" applyBorder="1" applyAlignment="1">
      <alignment wrapText="1"/>
    </xf>
    <xf numFmtId="0" fontId="18" fillId="35" borderId="11" xfId="0" applyFont="1" applyFill="1" applyBorder="1" applyAlignment="1">
      <alignment wrapText="1"/>
    </xf>
    <xf numFmtId="0" fontId="18" fillId="35" borderId="13" xfId="0" applyFont="1" applyFill="1" applyBorder="1" applyAlignment="1">
      <alignment wrapText="1"/>
    </xf>
    <xf numFmtId="0" fontId="19" fillId="33" borderId="11" xfId="0" applyFont="1" applyFill="1" applyBorder="1" applyAlignment="1">
      <alignment horizontal="center" wrapText="1"/>
    </xf>
    <xf numFmtId="0" fontId="19" fillId="33" borderId="12" xfId="0" applyFont="1" applyFill="1" applyBorder="1" applyAlignment="1">
      <alignment horizontal="center" wrapText="1"/>
    </xf>
    <xf numFmtId="0" fontId="19" fillId="33" borderId="13" xfId="0" applyFont="1" applyFill="1" applyBorder="1" applyAlignment="1">
      <alignment horizontal="center" wrapText="1"/>
    </xf>
  </cellXfs>
  <cellStyles count="42">
    <cellStyle name="20% - ส่วนที่ถูกเน้น1" xfId="19" builtinId="30" customBuiltin="1"/>
    <cellStyle name="20% - ส่วนที่ถูกเน้น2" xfId="23" builtinId="34" customBuiltin="1"/>
    <cellStyle name="20% - ส่วนที่ถูกเน้น3" xfId="27" builtinId="38" customBuiltin="1"/>
    <cellStyle name="20% - ส่วนที่ถูกเน้น4" xfId="31" builtinId="42" customBuiltin="1"/>
    <cellStyle name="20% - ส่วนที่ถูกเน้น5" xfId="35" builtinId="46" customBuiltin="1"/>
    <cellStyle name="20% - ส่วนที่ถูกเน้น6" xfId="39" builtinId="50" customBuiltin="1"/>
    <cellStyle name="40% - ส่วนที่ถูกเน้น1" xfId="20" builtinId="31" customBuiltin="1"/>
    <cellStyle name="40% - ส่วนที่ถูกเน้น2" xfId="24" builtinId="35" customBuiltin="1"/>
    <cellStyle name="40% - ส่วนที่ถูกเน้น3" xfId="28" builtinId="39" customBuiltin="1"/>
    <cellStyle name="40% - ส่วนที่ถูกเน้น4" xfId="32" builtinId="43" customBuiltin="1"/>
    <cellStyle name="40% - ส่วนที่ถูกเน้น5" xfId="36" builtinId="47" customBuiltin="1"/>
    <cellStyle name="40% - ส่วนที่ถูกเน้น6" xfId="40" builtinId="51" customBuiltin="1"/>
    <cellStyle name="60% - ส่วนที่ถูกเน้น1" xfId="21" builtinId="32" customBuiltin="1"/>
    <cellStyle name="60% - ส่วนที่ถูกเน้น2" xfId="25" builtinId="36" customBuiltin="1"/>
    <cellStyle name="60% - ส่วนที่ถูกเน้น3" xfId="29" builtinId="40" customBuiltin="1"/>
    <cellStyle name="60% - ส่วนที่ถูกเน้น4" xfId="33" builtinId="44" customBuiltin="1"/>
    <cellStyle name="60% - ส่วนที่ถูกเน้น5" xfId="37" builtinId="48" customBuiltin="1"/>
    <cellStyle name="60% - ส่วนที่ถูกเน้น6" xfId="41" builtinId="52" customBuiltin="1"/>
    <cellStyle name="การคำนวณ" xfId="11" builtinId="22" customBuiltin="1"/>
    <cellStyle name="ข้อความเตือน" xfId="14" builtinId="11" customBuiltin="1"/>
    <cellStyle name="ข้อความอธิบาย" xfId="16" builtinId="53" customBuiltin="1"/>
    <cellStyle name="ชื่อเรื่อง" xfId="1" builtinId="15" customBuiltin="1"/>
    <cellStyle name="เซลล์ตรวจสอบ" xfId="13" builtinId="23" customBuiltin="1"/>
    <cellStyle name="เซลล์ที่มีลิงก์" xfId="12" builtinId="24" customBuiltin="1"/>
    <cellStyle name="ดี" xfId="6" builtinId="26" customBuiltin="1"/>
    <cellStyle name="ปกติ" xfId="0" builtinId="0"/>
    <cellStyle name="ป้อนค่า" xfId="9" builtinId="20" customBuiltin="1"/>
    <cellStyle name="ปานกลาง" xfId="8" builtinId="28" customBuiltin="1"/>
    <cellStyle name="ผลรวม" xfId="17" builtinId="25" customBuiltin="1"/>
    <cellStyle name="แย่" xfId="7" builtinId="27" customBuiltin="1"/>
    <cellStyle name="ส่วนที่ถูกเน้น1" xfId="18" builtinId="29" customBuiltin="1"/>
    <cellStyle name="ส่วนที่ถูกเน้น2" xfId="22" builtinId="33" customBuiltin="1"/>
    <cellStyle name="ส่วนที่ถูกเน้น3" xfId="26" builtinId="37" customBuiltin="1"/>
    <cellStyle name="ส่วนที่ถูกเน้น4" xfId="30" builtinId="41" customBuiltin="1"/>
    <cellStyle name="ส่วนที่ถูกเน้น5" xfId="34" builtinId="45" customBuiltin="1"/>
    <cellStyle name="ส่วนที่ถูกเน้น6" xfId="38" builtinId="49" customBuiltin="1"/>
    <cellStyle name="แสดงผล" xfId="10" builtinId="21" customBuiltin="1"/>
    <cellStyle name="หมายเหตุ" xfId="15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5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showGridLines="0" tabSelected="1" view="pageBreakPreview" zoomScale="90" zoomScaleNormal="110" zoomScaleSheetLayoutView="90" workbookViewId="0">
      <selection activeCell="R7" sqref="R7"/>
    </sheetView>
  </sheetViews>
  <sheetFormatPr defaultColWidth="9" defaultRowHeight="18.75" x14ac:dyDescent="0.3"/>
  <cols>
    <col min="1" max="1" width="25.75" style="1" bestFit="1" customWidth="1"/>
    <col min="2" max="2" width="12.375" style="1" bestFit="1" customWidth="1"/>
    <col min="3" max="3" width="9.25" style="1" bestFit="1" customWidth="1"/>
    <col min="4" max="4" width="8.375" style="1" bestFit="1" customWidth="1"/>
    <col min="5" max="5" width="6" style="1" bestFit="1" customWidth="1"/>
    <col min="6" max="6" width="8.25" style="1" bestFit="1" customWidth="1"/>
    <col min="7" max="7" width="13.25" style="1" bestFit="1" customWidth="1"/>
    <col min="8" max="8" width="10" style="1" bestFit="1" customWidth="1"/>
    <col min="9" max="9" width="8.875" style="1" bestFit="1" customWidth="1"/>
    <col min="10" max="10" width="10.75" style="1" bestFit="1" customWidth="1"/>
    <col min="11" max="11" width="5.625" style="1" hidden="1" customWidth="1"/>
    <col min="12" max="12" width="10" style="1" bestFit="1" customWidth="1"/>
    <col min="13" max="13" width="8.875" style="1" bestFit="1" customWidth="1"/>
    <col min="14" max="14" width="11.625" style="1" bestFit="1" customWidth="1"/>
    <col min="15" max="15" width="10.625" style="1" bestFit="1" customWidth="1"/>
    <col min="16" max="16" width="8.875" style="1" customWidth="1"/>
    <col min="17" max="16384" width="9" style="1"/>
  </cols>
  <sheetData>
    <row r="1" spans="1:16" ht="18.75" customHeight="1" x14ac:dyDescent="0.3">
      <c r="A1" s="31" t="s">
        <v>74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3"/>
    </row>
    <row r="2" spans="1:16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73</v>
      </c>
    </row>
    <row r="3" spans="1:16" ht="18.75" customHeight="1" x14ac:dyDescent="0.3">
      <c r="A3" s="26" t="s">
        <v>15</v>
      </c>
      <c r="B3" s="27"/>
      <c r="C3" s="27"/>
      <c r="D3" s="28"/>
      <c r="E3" s="3"/>
      <c r="F3" s="4"/>
      <c r="G3" s="4"/>
      <c r="H3" s="5">
        <v>384490</v>
      </c>
      <c r="I3" s="5">
        <v>19330</v>
      </c>
      <c r="J3" s="5">
        <v>403820</v>
      </c>
      <c r="K3" s="6">
        <v>0</v>
      </c>
      <c r="L3" s="5">
        <v>403820</v>
      </c>
      <c r="M3" s="5">
        <v>9860</v>
      </c>
      <c r="N3" s="5">
        <v>4845840</v>
      </c>
      <c r="O3" s="5">
        <v>118320</v>
      </c>
      <c r="P3" s="5"/>
    </row>
    <row r="4" spans="1:16" ht="18.75" customHeight="1" x14ac:dyDescent="0.3">
      <c r="A4" s="29" t="s">
        <v>16</v>
      </c>
      <c r="B4" s="30"/>
      <c r="C4" s="7"/>
      <c r="D4" s="7"/>
      <c r="E4" s="7"/>
      <c r="F4" s="8"/>
      <c r="G4" s="8"/>
      <c r="H4" s="9">
        <v>15380</v>
      </c>
      <c r="I4" s="10">
        <v>770</v>
      </c>
      <c r="J4" s="9">
        <v>16150</v>
      </c>
      <c r="K4" s="10">
        <v>0</v>
      </c>
      <c r="L4" s="9">
        <v>16150</v>
      </c>
      <c r="M4" s="10">
        <v>808</v>
      </c>
      <c r="N4" s="9">
        <v>193800</v>
      </c>
      <c r="O4" s="9">
        <v>9696</v>
      </c>
      <c r="P4" s="9">
        <v>0</v>
      </c>
    </row>
    <row r="5" spans="1:16" s="11" customFormat="1" x14ac:dyDescent="0.3">
      <c r="A5" s="12" t="s">
        <v>17</v>
      </c>
      <c r="B5" s="12" t="s">
        <v>18</v>
      </c>
      <c r="C5" s="12" t="s">
        <v>19</v>
      </c>
      <c r="D5" s="12" t="s">
        <v>20</v>
      </c>
      <c r="E5" s="12" t="s">
        <v>21</v>
      </c>
      <c r="F5" s="13" t="s">
        <v>22</v>
      </c>
      <c r="G5" s="13" t="s">
        <v>23</v>
      </c>
      <c r="H5" s="14">
        <v>15380</v>
      </c>
      <c r="I5" s="15">
        <v>770</v>
      </c>
      <c r="J5" s="14">
        <v>16150</v>
      </c>
      <c r="K5" s="15">
        <v>0</v>
      </c>
      <c r="L5" s="14">
        <v>16150</v>
      </c>
      <c r="M5" s="15">
        <v>808</v>
      </c>
      <c r="N5" s="14">
        <v>193800</v>
      </c>
      <c r="O5" s="14">
        <v>9696</v>
      </c>
      <c r="P5" s="14">
        <f>IF(G5="ปริญญาตรี",IF(J5&gt;15000,0,IF(15000-J5&gt;1500,1500,15000-J5)),IF(J5&gt;13285,0,IF(13285-J5&gt;1500,1500,13285-J5)))</f>
        <v>0</v>
      </c>
    </row>
    <row r="6" spans="1:16" ht="18.75" customHeight="1" x14ac:dyDescent="0.3">
      <c r="A6" s="29" t="s">
        <v>24</v>
      </c>
      <c r="B6" s="30"/>
      <c r="C6" s="7"/>
      <c r="D6" s="7"/>
      <c r="E6" s="7"/>
      <c r="F6" s="8"/>
      <c r="G6" s="8"/>
      <c r="H6" s="9">
        <v>369110</v>
      </c>
      <c r="I6" s="9">
        <v>18560</v>
      </c>
      <c r="J6" s="9">
        <v>387670</v>
      </c>
      <c r="K6" s="10">
        <v>0</v>
      </c>
      <c r="L6" s="9">
        <v>387670</v>
      </c>
      <c r="M6" s="9">
        <v>9052</v>
      </c>
      <c r="N6" s="9">
        <v>4652040</v>
      </c>
      <c r="O6" s="9">
        <v>108624</v>
      </c>
      <c r="P6" s="9">
        <f t="shared" ref="P6:P26" si="0">IF(G6="ปริญญาตรี",IF(J6&gt;15000,0,IF(15000-J6&gt;1500,1500,15000-J6)),IF(J6&gt;13285,0,IF(13285-J6&gt;1500,1500,13285-J6)))</f>
        <v>0</v>
      </c>
    </row>
    <row r="7" spans="1:16" s="16" customFormat="1" x14ac:dyDescent="0.3">
      <c r="A7" s="17" t="s">
        <v>25</v>
      </c>
      <c r="B7" s="17" t="s">
        <v>26</v>
      </c>
      <c r="C7" s="17" t="s">
        <v>19</v>
      </c>
      <c r="D7" s="17" t="s">
        <v>27</v>
      </c>
      <c r="E7" s="17" t="s">
        <v>26</v>
      </c>
      <c r="F7" s="18" t="s">
        <v>22</v>
      </c>
      <c r="G7" s="18" t="s">
        <v>23</v>
      </c>
      <c r="H7" s="19">
        <v>16200</v>
      </c>
      <c r="I7" s="20">
        <v>810</v>
      </c>
      <c r="J7" s="19">
        <v>17010</v>
      </c>
      <c r="K7" s="20">
        <v>0</v>
      </c>
      <c r="L7" s="19">
        <v>17010</v>
      </c>
      <c r="M7" s="20">
        <v>851</v>
      </c>
      <c r="N7" s="19">
        <v>204120</v>
      </c>
      <c r="O7" s="19">
        <v>10212</v>
      </c>
      <c r="P7" s="19">
        <f t="shared" si="0"/>
        <v>0</v>
      </c>
    </row>
    <row r="8" spans="1:16" s="11" customFormat="1" x14ac:dyDescent="0.3">
      <c r="A8" s="12" t="s">
        <v>28</v>
      </c>
      <c r="B8" s="12" t="s">
        <v>26</v>
      </c>
      <c r="C8" s="12" t="s">
        <v>19</v>
      </c>
      <c r="D8" s="12" t="s">
        <v>29</v>
      </c>
      <c r="E8" s="12" t="s">
        <v>26</v>
      </c>
      <c r="F8" s="13" t="s">
        <v>22</v>
      </c>
      <c r="G8" s="13" t="s">
        <v>30</v>
      </c>
      <c r="H8" s="14">
        <v>17310</v>
      </c>
      <c r="I8" s="15">
        <v>870</v>
      </c>
      <c r="J8" s="14">
        <v>18180</v>
      </c>
      <c r="K8" s="15">
        <v>0</v>
      </c>
      <c r="L8" s="14">
        <v>18180</v>
      </c>
      <c r="M8" s="15">
        <v>909</v>
      </c>
      <c r="N8" s="14">
        <v>218160</v>
      </c>
      <c r="O8" s="14">
        <v>10908</v>
      </c>
      <c r="P8" s="14">
        <f t="shared" si="0"/>
        <v>0</v>
      </c>
    </row>
    <row r="9" spans="1:16" s="16" customFormat="1" x14ac:dyDescent="0.3">
      <c r="A9" s="17" t="s">
        <v>31</v>
      </c>
      <c r="B9" s="17" t="s">
        <v>32</v>
      </c>
      <c r="C9" s="17" t="s">
        <v>19</v>
      </c>
      <c r="D9" s="17" t="s">
        <v>33</v>
      </c>
      <c r="E9" s="17" t="s">
        <v>26</v>
      </c>
      <c r="F9" s="18" t="s">
        <v>22</v>
      </c>
      <c r="G9" s="18" t="s">
        <v>34</v>
      </c>
      <c r="H9" s="19">
        <v>18310</v>
      </c>
      <c r="I9" s="20">
        <v>920</v>
      </c>
      <c r="J9" s="19">
        <v>19230</v>
      </c>
      <c r="K9" s="20">
        <v>0</v>
      </c>
      <c r="L9" s="19">
        <v>19230</v>
      </c>
      <c r="M9" s="20">
        <v>962</v>
      </c>
      <c r="N9" s="19">
        <v>230760</v>
      </c>
      <c r="O9" s="19">
        <v>11544</v>
      </c>
      <c r="P9" s="19">
        <f t="shared" si="0"/>
        <v>0</v>
      </c>
    </row>
    <row r="10" spans="1:16" s="11" customFormat="1" x14ac:dyDescent="0.3">
      <c r="A10" s="12" t="s">
        <v>35</v>
      </c>
      <c r="B10" s="12" t="s">
        <v>26</v>
      </c>
      <c r="C10" s="12" t="s">
        <v>19</v>
      </c>
      <c r="D10" s="12" t="s">
        <v>36</v>
      </c>
      <c r="E10" s="12" t="s">
        <v>26</v>
      </c>
      <c r="F10" s="13" t="s">
        <v>22</v>
      </c>
      <c r="G10" s="13" t="s">
        <v>23</v>
      </c>
      <c r="H10" s="14">
        <v>17010</v>
      </c>
      <c r="I10" s="15">
        <v>860</v>
      </c>
      <c r="J10" s="14">
        <v>17870</v>
      </c>
      <c r="K10" s="15">
        <v>0</v>
      </c>
      <c r="L10" s="14">
        <v>17870</v>
      </c>
      <c r="M10" s="15">
        <v>894</v>
      </c>
      <c r="N10" s="14">
        <v>214440</v>
      </c>
      <c r="O10" s="14">
        <v>10728</v>
      </c>
      <c r="P10" s="14">
        <f t="shared" si="0"/>
        <v>0</v>
      </c>
    </row>
    <row r="11" spans="1:16" s="16" customFormat="1" x14ac:dyDescent="0.3">
      <c r="A11" s="17" t="s">
        <v>37</v>
      </c>
      <c r="B11" s="17" t="s">
        <v>38</v>
      </c>
      <c r="C11" s="17" t="s">
        <v>19</v>
      </c>
      <c r="D11" s="17" t="s">
        <v>39</v>
      </c>
      <c r="E11" s="17" t="s">
        <v>26</v>
      </c>
      <c r="F11" s="18" t="s">
        <v>22</v>
      </c>
      <c r="G11" s="18" t="s">
        <v>40</v>
      </c>
      <c r="H11" s="19">
        <v>21890</v>
      </c>
      <c r="I11" s="19">
        <v>1100</v>
      </c>
      <c r="J11" s="19">
        <v>22990</v>
      </c>
      <c r="K11" s="20">
        <v>0</v>
      </c>
      <c r="L11" s="19">
        <v>22990</v>
      </c>
      <c r="M11" s="20">
        <v>0</v>
      </c>
      <c r="N11" s="19">
        <v>275880</v>
      </c>
      <c r="O11" s="20">
        <v>0</v>
      </c>
      <c r="P11" s="20">
        <f t="shared" si="0"/>
        <v>0</v>
      </c>
    </row>
    <row r="12" spans="1:16" s="11" customFormat="1" x14ac:dyDescent="0.3">
      <c r="A12" s="12" t="s">
        <v>41</v>
      </c>
      <c r="B12" s="12" t="s">
        <v>38</v>
      </c>
      <c r="C12" s="12" t="s">
        <v>19</v>
      </c>
      <c r="D12" s="12" t="s">
        <v>42</v>
      </c>
      <c r="E12" s="12" t="s">
        <v>26</v>
      </c>
      <c r="F12" s="13" t="s">
        <v>22</v>
      </c>
      <c r="G12" s="13" t="s">
        <v>40</v>
      </c>
      <c r="H12" s="14">
        <v>21890</v>
      </c>
      <c r="I12" s="14">
        <v>1100</v>
      </c>
      <c r="J12" s="14">
        <v>22990</v>
      </c>
      <c r="K12" s="15">
        <v>0</v>
      </c>
      <c r="L12" s="14">
        <v>22990</v>
      </c>
      <c r="M12" s="15">
        <v>0</v>
      </c>
      <c r="N12" s="14">
        <v>275880</v>
      </c>
      <c r="O12" s="15">
        <v>0</v>
      </c>
      <c r="P12" s="15">
        <f t="shared" si="0"/>
        <v>0</v>
      </c>
    </row>
    <row r="13" spans="1:16" s="16" customFormat="1" x14ac:dyDescent="0.3">
      <c r="A13" s="17" t="s">
        <v>43</v>
      </c>
      <c r="B13" s="17" t="s">
        <v>32</v>
      </c>
      <c r="C13" s="17" t="s">
        <v>19</v>
      </c>
      <c r="D13" s="17" t="s">
        <v>44</v>
      </c>
      <c r="E13" s="17" t="s">
        <v>26</v>
      </c>
      <c r="F13" s="18" t="s">
        <v>22</v>
      </c>
      <c r="G13" s="18" t="s">
        <v>34</v>
      </c>
      <c r="H13" s="19">
        <v>17250</v>
      </c>
      <c r="I13" s="20">
        <v>870</v>
      </c>
      <c r="J13" s="19">
        <v>18120</v>
      </c>
      <c r="K13" s="20">
        <v>0</v>
      </c>
      <c r="L13" s="19">
        <v>18120</v>
      </c>
      <c r="M13" s="20">
        <v>906</v>
      </c>
      <c r="N13" s="19">
        <v>217440</v>
      </c>
      <c r="O13" s="19">
        <v>10872</v>
      </c>
      <c r="P13" s="19">
        <f t="shared" si="0"/>
        <v>0</v>
      </c>
    </row>
    <row r="14" spans="1:16" s="11" customFormat="1" x14ac:dyDescent="0.3">
      <c r="A14" s="12" t="s">
        <v>45</v>
      </c>
      <c r="B14" s="12" t="s">
        <v>32</v>
      </c>
      <c r="C14" s="12" t="s">
        <v>19</v>
      </c>
      <c r="D14" s="12" t="s">
        <v>46</v>
      </c>
      <c r="E14" s="12" t="s">
        <v>26</v>
      </c>
      <c r="F14" s="13" t="s">
        <v>22</v>
      </c>
      <c r="G14" s="13" t="s">
        <v>34</v>
      </c>
      <c r="H14" s="14">
        <v>17250</v>
      </c>
      <c r="I14" s="15">
        <v>870</v>
      </c>
      <c r="J14" s="14">
        <v>18120</v>
      </c>
      <c r="K14" s="15">
        <v>0</v>
      </c>
      <c r="L14" s="14">
        <v>18120</v>
      </c>
      <c r="M14" s="15">
        <v>906</v>
      </c>
      <c r="N14" s="14">
        <v>217440</v>
      </c>
      <c r="O14" s="14">
        <v>10872</v>
      </c>
      <c r="P14" s="14">
        <f t="shared" si="0"/>
        <v>0</v>
      </c>
    </row>
    <row r="15" spans="1:16" s="16" customFormat="1" x14ac:dyDescent="0.3">
      <c r="A15" s="17" t="s">
        <v>47</v>
      </c>
      <c r="B15" s="17" t="s">
        <v>48</v>
      </c>
      <c r="C15" s="17" t="s">
        <v>19</v>
      </c>
      <c r="D15" s="17" t="s">
        <v>49</v>
      </c>
      <c r="E15" s="17" t="s">
        <v>26</v>
      </c>
      <c r="F15" s="18" t="s">
        <v>22</v>
      </c>
      <c r="G15" s="18" t="s">
        <v>40</v>
      </c>
      <c r="H15" s="19">
        <v>21000</v>
      </c>
      <c r="I15" s="19">
        <v>1050</v>
      </c>
      <c r="J15" s="19">
        <v>22050</v>
      </c>
      <c r="K15" s="20">
        <v>0</v>
      </c>
      <c r="L15" s="19">
        <v>22050</v>
      </c>
      <c r="M15" s="20">
        <v>0</v>
      </c>
      <c r="N15" s="19">
        <v>264600</v>
      </c>
      <c r="O15" s="20">
        <v>0</v>
      </c>
      <c r="P15" s="20">
        <f t="shared" si="0"/>
        <v>0</v>
      </c>
    </row>
    <row r="16" spans="1:16" s="11" customFormat="1" x14ac:dyDescent="0.3">
      <c r="A16" s="12" t="s">
        <v>50</v>
      </c>
      <c r="B16" s="12" t="s">
        <v>38</v>
      </c>
      <c r="C16" s="12" t="s">
        <v>19</v>
      </c>
      <c r="D16" s="12" t="s">
        <v>51</v>
      </c>
      <c r="E16" s="12" t="s">
        <v>26</v>
      </c>
      <c r="F16" s="13" t="s">
        <v>22</v>
      </c>
      <c r="G16" s="13" t="s">
        <v>34</v>
      </c>
      <c r="H16" s="14">
        <v>17250</v>
      </c>
      <c r="I16" s="15">
        <v>870</v>
      </c>
      <c r="J16" s="14">
        <v>18120</v>
      </c>
      <c r="K16" s="15">
        <v>0</v>
      </c>
      <c r="L16" s="14">
        <v>18120</v>
      </c>
      <c r="M16" s="15">
        <v>0</v>
      </c>
      <c r="N16" s="14">
        <v>217440</v>
      </c>
      <c r="O16" s="15">
        <v>0</v>
      </c>
      <c r="P16" s="15">
        <f t="shared" si="0"/>
        <v>0</v>
      </c>
    </row>
    <row r="17" spans="1:16" s="16" customFormat="1" x14ac:dyDescent="0.3">
      <c r="A17" s="17" t="s">
        <v>52</v>
      </c>
      <c r="B17" s="17" t="s">
        <v>48</v>
      </c>
      <c r="C17" s="17" t="s">
        <v>19</v>
      </c>
      <c r="D17" s="17" t="s">
        <v>53</v>
      </c>
      <c r="E17" s="17" t="s">
        <v>26</v>
      </c>
      <c r="F17" s="18" t="s">
        <v>22</v>
      </c>
      <c r="G17" s="18" t="s">
        <v>34</v>
      </c>
      <c r="H17" s="19">
        <v>17250</v>
      </c>
      <c r="I17" s="20">
        <v>870</v>
      </c>
      <c r="J17" s="19">
        <v>18120</v>
      </c>
      <c r="K17" s="20">
        <v>0</v>
      </c>
      <c r="L17" s="19">
        <v>18120</v>
      </c>
      <c r="M17" s="20">
        <v>0</v>
      </c>
      <c r="N17" s="19">
        <v>217440</v>
      </c>
      <c r="O17" s="20">
        <v>0</v>
      </c>
      <c r="P17" s="20">
        <f t="shared" si="0"/>
        <v>0</v>
      </c>
    </row>
    <row r="18" spans="1:16" s="11" customFormat="1" x14ac:dyDescent="0.3">
      <c r="A18" s="12" t="s">
        <v>54</v>
      </c>
      <c r="B18" s="12" t="s">
        <v>32</v>
      </c>
      <c r="C18" s="12" t="s">
        <v>19</v>
      </c>
      <c r="D18" s="12" t="s">
        <v>55</v>
      </c>
      <c r="E18" s="12" t="s">
        <v>26</v>
      </c>
      <c r="F18" s="13" t="s">
        <v>22</v>
      </c>
      <c r="G18" s="13" t="s">
        <v>34</v>
      </c>
      <c r="H18" s="14">
        <v>17250</v>
      </c>
      <c r="I18" s="15">
        <v>870</v>
      </c>
      <c r="J18" s="14">
        <v>18120</v>
      </c>
      <c r="K18" s="15">
        <v>0</v>
      </c>
      <c r="L18" s="14">
        <v>18120</v>
      </c>
      <c r="M18" s="15">
        <v>906</v>
      </c>
      <c r="N18" s="14">
        <v>217440</v>
      </c>
      <c r="O18" s="14">
        <v>10872</v>
      </c>
      <c r="P18" s="14">
        <f t="shared" si="0"/>
        <v>0</v>
      </c>
    </row>
    <row r="19" spans="1:16" s="16" customFormat="1" x14ac:dyDescent="0.3">
      <c r="A19" s="17" t="s">
        <v>56</v>
      </c>
      <c r="B19" s="17" t="s">
        <v>26</v>
      </c>
      <c r="C19" s="17" t="s">
        <v>19</v>
      </c>
      <c r="D19" s="17" t="s">
        <v>57</v>
      </c>
      <c r="E19" s="17" t="s">
        <v>26</v>
      </c>
      <c r="F19" s="18" t="s">
        <v>22</v>
      </c>
      <c r="G19" s="18" t="s">
        <v>34</v>
      </c>
      <c r="H19" s="19">
        <v>17250</v>
      </c>
      <c r="I19" s="20">
        <v>870</v>
      </c>
      <c r="J19" s="19">
        <v>18120</v>
      </c>
      <c r="K19" s="20">
        <v>0</v>
      </c>
      <c r="L19" s="19">
        <v>18120</v>
      </c>
      <c r="M19" s="20">
        <v>906</v>
      </c>
      <c r="N19" s="19">
        <v>217440</v>
      </c>
      <c r="O19" s="19">
        <v>10872</v>
      </c>
      <c r="P19" s="19">
        <f t="shared" si="0"/>
        <v>0</v>
      </c>
    </row>
    <row r="20" spans="1:16" s="11" customFormat="1" x14ac:dyDescent="0.3">
      <c r="A20" s="12" t="s">
        <v>58</v>
      </c>
      <c r="B20" s="12" t="s">
        <v>32</v>
      </c>
      <c r="C20" s="12" t="s">
        <v>19</v>
      </c>
      <c r="D20" s="12" t="s">
        <v>59</v>
      </c>
      <c r="E20" s="12" t="s">
        <v>26</v>
      </c>
      <c r="F20" s="13" t="s">
        <v>22</v>
      </c>
      <c r="G20" s="13" t="s">
        <v>34</v>
      </c>
      <c r="H20" s="14">
        <v>17250</v>
      </c>
      <c r="I20" s="15">
        <v>870</v>
      </c>
      <c r="J20" s="14">
        <v>18120</v>
      </c>
      <c r="K20" s="15">
        <v>0</v>
      </c>
      <c r="L20" s="14">
        <v>18120</v>
      </c>
      <c r="M20" s="15">
        <v>906</v>
      </c>
      <c r="N20" s="14">
        <v>217440</v>
      </c>
      <c r="O20" s="14">
        <v>10872</v>
      </c>
      <c r="P20" s="14">
        <f t="shared" si="0"/>
        <v>0</v>
      </c>
    </row>
    <row r="21" spans="1:16" s="16" customFormat="1" x14ac:dyDescent="0.3">
      <c r="A21" s="17" t="s">
        <v>60</v>
      </c>
      <c r="B21" s="17" t="s">
        <v>32</v>
      </c>
      <c r="C21" s="17" t="s">
        <v>19</v>
      </c>
      <c r="D21" s="17" t="s">
        <v>61</v>
      </c>
      <c r="E21" s="17" t="s">
        <v>26</v>
      </c>
      <c r="F21" s="18" t="s">
        <v>22</v>
      </c>
      <c r="G21" s="18" t="s">
        <v>34</v>
      </c>
      <c r="H21" s="19">
        <v>17250</v>
      </c>
      <c r="I21" s="20">
        <v>870</v>
      </c>
      <c r="J21" s="19">
        <v>18120</v>
      </c>
      <c r="K21" s="20">
        <v>0</v>
      </c>
      <c r="L21" s="19">
        <v>18120</v>
      </c>
      <c r="M21" s="20">
        <v>906</v>
      </c>
      <c r="N21" s="19">
        <v>217440</v>
      </c>
      <c r="O21" s="19">
        <v>10872</v>
      </c>
      <c r="P21" s="19">
        <f t="shared" si="0"/>
        <v>0</v>
      </c>
    </row>
    <row r="22" spans="1:16" s="11" customFormat="1" x14ac:dyDescent="0.3">
      <c r="A22" s="12" t="s">
        <v>62</v>
      </c>
      <c r="B22" s="12" t="s">
        <v>26</v>
      </c>
      <c r="C22" s="12" t="s">
        <v>19</v>
      </c>
      <c r="D22" s="12" t="s">
        <v>63</v>
      </c>
      <c r="E22" s="12" t="s">
        <v>26</v>
      </c>
      <c r="F22" s="13" t="s">
        <v>22</v>
      </c>
      <c r="G22" s="13" t="s">
        <v>40</v>
      </c>
      <c r="H22" s="14">
        <v>21000</v>
      </c>
      <c r="I22" s="14">
        <v>1050</v>
      </c>
      <c r="J22" s="14">
        <v>22050</v>
      </c>
      <c r="K22" s="15">
        <v>0</v>
      </c>
      <c r="L22" s="14">
        <v>22050</v>
      </c>
      <c r="M22" s="15">
        <v>0</v>
      </c>
      <c r="N22" s="14">
        <v>264600</v>
      </c>
      <c r="O22" s="15">
        <v>0</v>
      </c>
      <c r="P22" s="15">
        <f t="shared" si="0"/>
        <v>0</v>
      </c>
    </row>
    <row r="23" spans="1:16" s="16" customFormat="1" x14ac:dyDescent="0.3">
      <c r="A23" s="17" t="s">
        <v>64</v>
      </c>
      <c r="B23" s="17" t="s">
        <v>38</v>
      </c>
      <c r="C23" s="17" t="s">
        <v>19</v>
      </c>
      <c r="D23" s="17" t="s">
        <v>65</v>
      </c>
      <c r="E23" s="17" t="s">
        <v>26</v>
      </c>
      <c r="F23" s="18" t="s">
        <v>22</v>
      </c>
      <c r="G23" s="18" t="s">
        <v>34</v>
      </c>
      <c r="H23" s="19">
        <v>17250</v>
      </c>
      <c r="I23" s="20">
        <v>870</v>
      </c>
      <c r="J23" s="19">
        <v>18120</v>
      </c>
      <c r="K23" s="20">
        <v>0</v>
      </c>
      <c r="L23" s="19">
        <v>18120</v>
      </c>
      <c r="M23" s="20">
        <v>0</v>
      </c>
      <c r="N23" s="19">
        <v>217440</v>
      </c>
      <c r="O23" s="20">
        <v>0</v>
      </c>
      <c r="P23" s="20">
        <f t="shared" si="0"/>
        <v>0</v>
      </c>
    </row>
    <row r="24" spans="1:16" s="11" customFormat="1" x14ac:dyDescent="0.3">
      <c r="A24" s="12" t="s">
        <v>66</v>
      </c>
      <c r="B24" s="12" t="s">
        <v>38</v>
      </c>
      <c r="C24" s="12" t="s">
        <v>19</v>
      </c>
      <c r="D24" s="12" t="s">
        <v>67</v>
      </c>
      <c r="E24" s="12" t="s">
        <v>26</v>
      </c>
      <c r="F24" s="13" t="s">
        <v>22</v>
      </c>
      <c r="G24" s="13" t="s">
        <v>40</v>
      </c>
      <c r="H24" s="14">
        <v>21000</v>
      </c>
      <c r="I24" s="14">
        <v>1050</v>
      </c>
      <c r="J24" s="14">
        <v>22050</v>
      </c>
      <c r="K24" s="15">
        <v>0</v>
      </c>
      <c r="L24" s="14">
        <v>22050</v>
      </c>
      <c r="M24" s="15">
        <v>0</v>
      </c>
      <c r="N24" s="14">
        <v>264600</v>
      </c>
      <c r="O24" s="15">
        <v>0</v>
      </c>
      <c r="P24" s="15">
        <f t="shared" si="0"/>
        <v>0</v>
      </c>
    </row>
    <row r="25" spans="1:16" s="16" customFormat="1" x14ac:dyDescent="0.3">
      <c r="A25" s="17" t="s">
        <v>68</v>
      </c>
      <c r="B25" s="17" t="s">
        <v>38</v>
      </c>
      <c r="C25" s="17" t="s">
        <v>19</v>
      </c>
      <c r="D25" s="17" t="s">
        <v>69</v>
      </c>
      <c r="E25" s="17" t="s">
        <v>26</v>
      </c>
      <c r="F25" s="18" t="s">
        <v>22</v>
      </c>
      <c r="G25" s="18" t="s">
        <v>34</v>
      </c>
      <c r="H25" s="19">
        <v>17250</v>
      </c>
      <c r="I25" s="20">
        <v>870</v>
      </c>
      <c r="J25" s="19">
        <v>18120</v>
      </c>
      <c r="K25" s="20">
        <v>0</v>
      </c>
      <c r="L25" s="19">
        <v>18120</v>
      </c>
      <c r="M25" s="20">
        <v>0</v>
      </c>
      <c r="N25" s="19">
        <v>217440</v>
      </c>
      <c r="O25" s="20">
        <v>0</v>
      </c>
      <c r="P25" s="20">
        <f t="shared" si="0"/>
        <v>0</v>
      </c>
    </row>
    <row r="26" spans="1:16" s="11" customFormat="1" x14ac:dyDescent="0.3">
      <c r="A26" s="12" t="s">
        <v>70</v>
      </c>
      <c r="B26" s="12" t="s">
        <v>38</v>
      </c>
      <c r="C26" s="12" t="s">
        <v>19</v>
      </c>
      <c r="D26" s="12" t="s">
        <v>71</v>
      </c>
      <c r="E26" s="12" t="s">
        <v>26</v>
      </c>
      <c r="F26" s="13" t="s">
        <v>22</v>
      </c>
      <c r="G26" s="13" t="s">
        <v>40</v>
      </c>
      <c r="H26" s="14">
        <v>21000</v>
      </c>
      <c r="I26" s="14">
        <v>1050</v>
      </c>
      <c r="J26" s="14">
        <v>22050</v>
      </c>
      <c r="K26" s="15">
        <v>0</v>
      </c>
      <c r="L26" s="14">
        <v>22050</v>
      </c>
      <c r="M26" s="15">
        <v>0</v>
      </c>
      <c r="N26" s="14">
        <v>264600</v>
      </c>
      <c r="O26" s="15">
        <v>0</v>
      </c>
      <c r="P26" s="15">
        <f t="shared" si="0"/>
        <v>0</v>
      </c>
    </row>
    <row r="27" spans="1:16" x14ac:dyDescent="0.3">
      <c r="A27" s="22" t="s">
        <v>72</v>
      </c>
      <c r="B27" s="21"/>
      <c r="C27" s="21"/>
      <c r="D27" s="21"/>
      <c r="E27" s="21"/>
      <c r="F27" s="23"/>
      <c r="G27" s="23"/>
      <c r="H27" s="24">
        <v>384490</v>
      </c>
      <c r="I27" s="24">
        <v>19330</v>
      </c>
      <c r="J27" s="24">
        <v>403820</v>
      </c>
      <c r="K27" s="25">
        <v>0</v>
      </c>
      <c r="L27" s="24">
        <v>403820</v>
      </c>
      <c r="M27" s="24">
        <v>9860</v>
      </c>
      <c r="N27" s="24">
        <v>4845840</v>
      </c>
      <c r="O27" s="24">
        <v>118320</v>
      </c>
      <c r="P27" s="24">
        <v>0</v>
      </c>
    </row>
  </sheetData>
  <mergeCells count="4">
    <mergeCell ref="A3:D3"/>
    <mergeCell ref="A4:B4"/>
    <mergeCell ref="A6:B6"/>
    <mergeCell ref="A1:P1"/>
  </mergeCells>
  <printOptions horizontalCentered="1"/>
  <pageMargins left="0.35433070866141736" right="0.35433070866141736" top="0.78740157480314965" bottom="0.59055118110236227" header="0.51181102362204722" footer="0.51181102362204722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report (12)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PETER</dc:creator>
  <cp:lastModifiedBy>PETER</cp:lastModifiedBy>
  <cp:lastPrinted>2017-08-08T04:49:07Z</cp:lastPrinted>
  <dcterms:created xsi:type="dcterms:W3CDTF">2017-08-07T09:08:32Z</dcterms:created>
  <dcterms:modified xsi:type="dcterms:W3CDTF">2017-08-08T04:49:12Z</dcterms:modified>
</cp:coreProperties>
</file>