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an-pc\รับ - ส่ง เอกสารกองแผนชั่วคราว\@10 ต้อม\ลูกจ้างชั่วคราว2561\"/>
    </mc:Choice>
  </mc:AlternateContent>
  <bookViews>
    <workbookView xWindow="0" yWindow="0" windowWidth="24000" windowHeight="9780"/>
  </bookViews>
  <sheets>
    <sheet name="report (11)" sheetId="1" r:id="rId1"/>
  </sheets>
  <calcPr calcId="152511"/>
</workbook>
</file>

<file path=xl/calcChain.xml><?xml version="1.0" encoding="utf-8"?>
<calcChain xmlns="http://schemas.openxmlformats.org/spreadsheetml/2006/main">
  <c r="P6" i="1" l="1"/>
  <c r="P5" i="1"/>
</calcChain>
</file>

<file path=xl/sharedStrings.xml><?xml version="1.0" encoding="utf-8"?>
<sst xmlns="http://schemas.openxmlformats.org/spreadsheetml/2006/main" count="34" uniqueCount="29">
  <si>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</si>
  <si>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</si>
  <si>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</si>
  <si>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</si>
  <si>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</si>
  <si>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</si>
  <si>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</si>
  <si>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</si>
  <si>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</si>
  <si>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</si>
  <si>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</si>
  <si>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</si>
  <si>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</si>
  <si>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</si>
  <si>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</si>
  <si>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สถาบันวิจัยและพัฒนา</t>
    </r>
    <r>
      <rPr>
        <sz val="14"/>
        <color theme="1"/>
        <rFont val="TH SarabunPSK"/>
        <family val="2"/>
      </rPr>
      <t>    (รวมทั้งหมด 2 คน)</t>
    </r>
  </si>
  <si>
    <r>
      <t>  </t>
    </r>
    <r>
      <rPr>
        <b/>
        <sz val="14"/>
        <color theme="1"/>
        <rFont val="TH SarabunPSK"/>
        <family val="2"/>
      </rPr>
      <t>ศูนย์ความเป็นเลิศด้านพลังงานทางเลือก</t>
    </r>
  </si>
  <si>
    <t>    1 นาย จักรกฤษ  กองพิมาย</t>
  </si>
  <si>
    <t>นักวิจัย</t>
  </si>
  <si>
    <t>อัตราเดิม</t>
  </si>
  <si>
    <t>CW 280</t>
  </si>
  <si>
    <t>เดือน</t>
  </si>
  <si>
    <t>บ.กศ.</t>
  </si>
  <si>
    <t>ปริญญาโท</t>
  </si>
  <si>
    <t>    2 นาย สันติ  ผิวผ่อง</t>
  </si>
  <si>
    <t>CW 364</t>
  </si>
  <si>
    <t>รวมทั้งสิ้น 2 คน</t>
  </si>
  <si>
    <t>ค่าครองชีพ</t>
  </si>
  <si>
    <t>รายงานเงินรายได้บุคลากร รายเดือนสถาบันวิจัยและพัฒนา  ประจำปีงบประมาณ พ.ศ.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</si>
</sst>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showGridLines="0" tabSelected="1" view="pageBreakPreview" zoomScaleNormal="100" zoomScaleSheetLayoutView="100" workbookViewId="0">
      <selection activeCell="L11" sqref="L11"/>
    </sheetView>
  </sheetViews>
  <sheetFormatPr defaultColWidth="9" defaultRowHeight="18.75" x14ac:dyDescent="0.3"/>
  <cols>
    <col min="1" max="1" width="20" style="1" bestFit="1" customWidth="1"/>
    <col min="2" max="2" width="7.875" style="1" bestFit="1" customWidth="1"/>
    <col min="3" max="3" width="9.25" style="1" bestFit="1" customWidth="1"/>
    <col min="4" max="4" width="8.375" style="1" bestFit="1" customWidth="1"/>
    <col min="5" max="5" width="6" style="1" bestFit="1" customWidth="1"/>
    <col min="6" max="6" width="8.25" style="1" bestFit="1" customWidth="1"/>
    <col min="7" max="7" width="13.25" style="1" bestFit="1" customWidth="1"/>
    <col min="8" max="8" width="8.875" style="1" bestFit="1" customWidth="1"/>
    <col min="9" max="9" width="8.25" style="1" bestFit="1" customWidth="1"/>
    <col min="10" max="10" width="10.75" style="1" bestFit="1" customWidth="1"/>
    <col min="11" max="11" width="5.625" style="1" hidden="1" customWidth="1"/>
    <col min="12" max="13" width="8.875" style="1" bestFit="1" customWidth="1"/>
    <col min="14" max="14" width="11.625" style="1" bestFit="1" customWidth="1"/>
    <col min="15" max="15" width="10.625" style="1" bestFit="1" customWidth="1"/>
    <col min="16" max="16" width="8.75" style="1" customWidth="1"/>
    <col min="17" max="16384" width="9" style="1"/>
  </cols>
  <sheetData>
    <row r="1" spans="1:16" ht="18.75" customHeight="1" x14ac:dyDescent="0.3">
      <c r="A1" s="31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27</v>
      </c>
    </row>
    <row r="3" spans="1:16" ht="18.75" customHeight="1" x14ac:dyDescent="0.3">
      <c r="A3" s="26" t="s">
        <v>15</v>
      </c>
      <c r="B3" s="27"/>
      <c r="C3" s="27"/>
      <c r="D3" s="28"/>
      <c r="E3" s="3"/>
      <c r="F3" s="4"/>
      <c r="G3" s="4"/>
      <c r="H3" s="5">
        <v>30100</v>
      </c>
      <c r="I3" s="5">
        <v>1510</v>
      </c>
      <c r="J3" s="5">
        <v>31610</v>
      </c>
      <c r="K3" s="6">
        <v>0</v>
      </c>
      <c r="L3" s="5">
        <v>31610</v>
      </c>
      <c r="M3" s="5">
        <v>1581</v>
      </c>
      <c r="N3" s="5">
        <v>379320</v>
      </c>
      <c r="O3" s="5">
        <v>18972</v>
      </c>
      <c r="P3" s="5">
        <v>0</v>
      </c>
    </row>
    <row r="4" spans="1:16" ht="18.75" customHeight="1" x14ac:dyDescent="0.3">
      <c r="A4" s="29" t="s">
        <v>16</v>
      </c>
      <c r="B4" s="30"/>
      <c r="C4" s="7"/>
      <c r="D4" s="7"/>
      <c r="E4" s="7"/>
      <c r="F4" s="8"/>
      <c r="G4" s="8"/>
      <c r="H4" s="9">
        <v>30100</v>
      </c>
      <c r="I4" s="9">
        <v>1510</v>
      </c>
      <c r="J4" s="9">
        <v>31610</v>
      </c>
      <c r="K4" s="10">
        <v>0</v>
      </c>
      <c r="L4" s="9">
        <v>31610</v>
      </c>
      <c r="M4" s="9">
        <v>1581</v>
      </c>
      <c r="N4" s="9">
        <v>379320</v>
      </c>
      <c r="O4" s="9">
        <v>18972</v>
      </c>
      <c r="P4" s="9">
        <v>0</v>
      </c>
    </row>
    <row r="5" spans="1:16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4">
        <v>14520</v>
      </c>
      <c r="I5" s="15">
        <v>730</v>
      </c>
      <c r="J5" s="14">
        <v>15250</v>
      </c>
      <c r="K5" s="15">
        <v>0</v>
      </c>
      <c r="L5" s="14">
        <v>15250</v>
      </c>
      <c r="M5" s="15">
        <v>763</v>
      </c>
      <c r="N5" s="14">
        <v>183000</v>
      </c>
      <c r="O5" s="14">
        <v>9156</v>
      </c>
      <c r="P5" s="14">
        <f>IF(G5="ปริญญาตรี",IF(J5&gt;15000,0,IF(15000-J5&gt;1500,1500,15000-J5)),IF(J5&gt;13285,0,IF(13285-J5&gt;1500,1500,13285-J5)))</f>
        <v>0</v>
      </c>
    </row>
    <row r="6" spans="1:16" s="16" customFormat="1" x14ac:dyDescent="0.3">
      <c r="A6" s="17" t="s">
        <v>24</v>
      </c>
      <c r="B6" s="17" t="s">
        <v>18</v>
      </c>
      <c r="C6" s="17" t="s">
        <v>19</v>
      </c>
      <c r="D6" s="17" t="s">
        <v>25</v>
      </c>
      <c r="E6" s="17" t="s">
        <v>21</v>
      </c>
      <c r="F6" s="18" t="s">
        <v>22</v>
      </c>
      <c r="G6" s="18" t="s">
        <v>23</v>
      </c>
      <c r="H6" s="19">
        <v>15580</v>
      </c>
      <c r="I6" s="20">
        <v>780</v>
      </c>
      <c r="J6" s="19">
        <v>16360</v>
      </c>
      <c r="K6" s="20">
        <v>0</v>
      </c>
      <c r="L6" s="19">
        <v>16360</v>
      </c>
      <c r="M6" s="20">
        <v>818</v>
      </c>
      <c r="N6" s="19">
        <v>196320</v>
      </c>
      <c r="O6" s="19">
        <v>9816</v>
      </c>
      <c r="P6" s="19">
        <f>IF(G6="ปริญญาตรี",IF(J6&gt;15000,0,IF(15000-J6&gt;1500,1500,15000-J6)),IF(J6&gt;13285,0,IF(13285-J6&gt;1500,1500,13285-J6)))</f>
        <v>0</v>
      </c>
    </row>
    <row r="7" spans="1:16" x14ac:dyDescent="0.3">
      <c r="A7" s="22" t="s">
        <v>26</v>
      </c>
      <c r="B7" s="21"/>
      <c r="C7" s="21"/>
      <c r="D7" s="21"/>
      <c r="E7" s="21"/>
      <c r="F7" s="23"/>
      <c r="G7" s="23"/>
      <c r="H7" s="24">
        <v>30100</v>
      </c>
      <c r="I7" s="24">
        <v>1510</v>
      </c>
      <c r="J7" s="24">
        <v>31610</v>
      </c>
      <c r="K7" s="25">
        <v>0</v>
      </c>
      <c r="L7" s="24">
        <v>31610</v>
      </c>
      <c r="M7" s="24">
        <v>1581</v>
      </c>
      <c r="N7" s="24">
        <v>379320</v>
      </c>
      <c r="O7" s="24">
        <v>18972</v>
      </c>
      <c r="P7" s="24">
        <v>0</v>
      </c>
    </row>
  </sheetData>
  <mergeCells count="3">
    <mergeCell ref="A3:D3"/>
    <mergeCell ref="A4:B4"/>
    <mergeCell ref="A1:P1"/>
  </mergeCells>
  <printOptions horizontalCentered="1"/>
  <pageMargins left="0.35433070866141736" right="0.35433070866141736" top="0.78740157480314965" bottom="0.59055118110236227" header="0.51181102362204722" footer="0.51181102362204722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report (11)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2017-08-08T04:50:28Z</cp:lastPrinted>
  <dcterms:created xsi:type="dcterms:W3CDTF">2017-08-07T09:06:48Z</dcterms:created>
  <dcterms:modified xsi:type="dcterms:W3CDTF">2017-08-08T04:50:33Z</dcterms:modified>
</cp:coreProperties>
</file>