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n-pc\ประมาณการรายรับ ประจำปีงบประมาณ พ.ศ.2561\04 ประชุมจัดทำเงินรายได้ 8-08-2560\"/>
    </mc:Choice>
  </mc:AlternateContent>
  <bookViews>
    <workbookView xWindow="0" yWindow="0" windowWidth="1980" windowHeight="1185" firstSheet="10" activeTab="10"/>
  </bookViews>
  <sheets>
    <sheet name="ฟอร์ม รอบ 10 เดือน  57" sheetId="18" state="hidden" r:id="rId1"/>
    <sheet name="EX" sheetId="29" state="hidden" r:id="rId2"/>
    <sheet name="ตัวอย่าง" sheetId="32" state="hidden" r:id="rId3"/>
    <sheet name="ฟอร์ม รอบ 12 เดือน  58" sheetId="31" state="hidden" r:id="rId4"/>
    <sheet name="ปรับใหม่" sheetId="30" state="hidden" r:id="rId5"/>
    <sheet name="ex โครงการเดี่ยว 9 เดือน" sheetId="21" state="hidden" r:id="rId6"/>
    <sheet name="ex โครงการ 9 เดือน" sheetId="27" state="hidden" r:id="rId7"/>
    <sheet name="ฟอร์ม รอบ 12 เดือน 56" sheetId="26" state="hidden" r:id="rId8"/>
    <sheet name="ไม่ได้ใช้" sheetId="23" state="hidden" r:id="rId9"/>
    <sheet name="ไม่ได้ใช้1" sheetId="24" state="hidden" r:id="rId10"/>
    <sheet name="ฟอร์ม " sheetId="34" r:id="rId11"/>
    <sheet name="ตัวอย่าง " sheetId="35" r:id="rId12"/>
    <sheet name="Sheet1" sheetId="33" state="hidden" r:id="rId13"/>
  </sheets>
  <definedNames>
    <definedName name="_xlnm.Print_Area" localSheetId="1">EX!$A$1:$J$20</definedName>
    <definedName name="_xlnm.Print_Area" localSheetId="2">ตัวอย่าง!$A$1:$K$21</definedName>
    <definedName name="_xlnm.Print_Area" localSheetId="11">'ตัวอย่าง '!$A$1:$K$19</definedName>
    <definedName name="_xlnm.Print_Area" localSheetId="4">ปรับใหม่!$A$1:$J$35</definedName>
    <definedName name="_xlnm.Print_Area" localSheetId="10">'ฟอร์ม '!$A$1:$K$34</definedName>
    <definedName name="_xlnm.Print_Area" localSheetId="0">'ฟอร์ม รอบ 10 เดือน  57'!$A$1:$J$33</definedName>
    <definedName name="_xlnm.Print_Area" localSheetId="3">'ฟอร์ม รอบ 12 เดือน  58'!$A$1:$J$33</definedName>
    <definedName name="_xlnm.Print_Area" localSheetId="7">'ฟอร์ม รอบ 12 เดือน 56'!$A$1:$I$29</definedName>
    <definedName name="_xlnm.Print_Area" localSheetId="8">ไม่ได้ใช้!$A$1:$M$23</definedName>
    <definedName name="_xlnm.Print_Area" localSheetId="9">ไม่ได้ใช้1!$A$1:$N$16</definedName>
    <definedName name="_xlnm.Print_Titles" localSheetId="1">EX!$7:$13</definedName>
    <definedName name="_xlnm.Print_Titles" localSheetId="6">'ex โครงการ 9 เดือน'!$5:$6</definedName>
    <definedName name="_xlnm.Print_Titles" localSheetId="5">'ex โครงการเดี่ยว 9 เดือน'!$6:$6</definedName>
    <definedName name="_xlnm.Print_Titles" localSheetId="2">ตัวอย่าง!$9:$9</definedName>
    <definedName name="_xlnm.Print_Titles" localSheetId="11">'ตัวอย่าง '!$9:$9</definedName>
    <definedName name="_xlnm.Print_Titles" localSheetId="4">ปรับใหม่!$4:$10</definedName>
    <definedName name="_xlnm.Print_Titles" localSheetId="10">'ฟอร์ม '!$4:$10</definedName>
    <definedName name="_xlnm.Print_Titles" localSheetId="0">'ฟอร์ม รอบ 10 เดือน  57'!$4:$10</definedName>
    <definedName name="_xlnm.Print_Titles" localSheetId="3">'ฟอร์ม รอบ 12 เดือน  58'!$4:$10</definedName>
    <definedName name="_xlnm.Print_Titles" localSheetId="7">'ฟอร์ม รอบ 12 เดือน 56'!$4:$5</definedName>
    <definedName name="_xlnm.Print_Titles" localSheetId="8">ไม่ได้ใช้!$5:$7</definedName>
    <definedName name="_xlnm.Print_Titles" localSheetId="9">ไม่ได้ใช้1!$6:$9</definedName>
  </definedNames>
  <calcPr calcId="152511"/>
</workbook>
</file>

<file path=xl/calcChain.xml><?xml version="1.0" encoding="utf-8"?>
<calcChain xmlns="http://schemas.openxmlformats.org/spreadsheetml/2006/main">
  <c r="E12" i="35" l="1"/>
  <c r="D15" i="35" l="1"/>
  <c r="C15" i="35"/>
  <c r="E13" i="35"/>
  <c r="E11" i="35"/>
  <c r="E15" i="35" s="1"/>
  <c r="E10" i="35"/>
  <c r="D16" i="32" l="1"/>
  <c r="C16" i="32"/>
  <c r="E14" i="32"/>
  <c r="E12" i="32"/>
  <c r="E10" i="32"/>
  <c r="E11" i="32"/>
  <c r="D15" i="29"/>
  <c r="E15" i="29"/>
  <c r="C15" i="29"/>
  <c r="E10" i="27"/>
  <c r="E7" i="21"/>
  <c r="E8" i="21" s="1"/>
  <c r="D8" i="21"/>
  <c r="E9" i="27"/>
  <c r="E8" i="27"/>
  <c r="D7" i="27"/>
  <c r="D11" i="27" s="1"/>
  <c r="C11" i="27"/>
  <c r="E7" i="27" l="1"/>
  <c r="E16" i="32"/>
  <c r="E11" i="27"/>
  <c r="G16" i="23"/>
  <c r="H10" i="24"/>
  <c r="G8" i="23"/>
  <c r="F8" i="23"/>
  <c r="C8" i="21"/>
</calcChain>
</file>

<file path=xl/sharedStrings.xml><?xml version="1.0" encoding="utf-8"?>
<sst xmlns="http://schemas.openxmlformats.org/spreadsheetml/2006/main" count="505" uniqueCount="228">
  <si>
    <t>โครงการ / กิจกรรม</t>
  </si>
  <si>
    <t>รวม</t>
  </si>
  <si>
    <t>ปัญหา / อุปสรรค
(ระบุเป็นข้อๆ)</t>
  </si>
  <si>
    <t xml:space="preserve">มหาวิทยาลัยราชภัฏสกลนคร
</t>
  </si>
  <si>
    <t>ผู้รับผิด
ชอบโครงการ</t>
  </si>
  <si>
    <t>รหัสงบประมาณ</t>
  </si>
  <si>
    <t>งบประมาณ
ที่ได้รับจัดสรร (บาท)</t>
  </si>
  <si>
    <t>หมายเหตุ :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</si>
  <si>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>งบประมาณ
คงเหลือ (บาท)</t>
  </si>
  <si>
    <t>งบประมาณที่เบิกจ่าย (บาท)
ณ 30 มิ.ย. 55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</si>
  <si>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</si>
  <si>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ข้อเสนอแนะ / แนวทาง แก้ไข (ระบุเป็นข้อๆ)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</si>
  <si>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R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</si>
  <si>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งบประมาณที่เบิกจ่าย (บาท)
ณ 30 ก.ย. 55</t>
  </si>
  <si>
    <t>ผลการดำเนินงาน</t>
  </si>
  <si>
    <t>ข้อเสนอแนะ / แนวทาง 
ในการดำเนินงานโครงการแก้ไข (ระบุเป็นข้อๆ)</t>
  </si>
  <si>
    <t>เป้าหมายตัวชี้วัดความสำเร็จ</t>
  </si>
  <si>
    <t>การบรรลุเป้าหมาย</t>
  </si>
  <si>
    <t>ร้อยละ 80</t>
  </si>
  <si>
    <r>
      <t>(    ) บรรลุ
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</si>
  <si>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(    ) บรรลุ
(    ) ไม่บรรลุ</t>
  </si>
  <si>
    <t>สาเหตุที่ไม่บรรลุเป้าหมาย
(ระบุเป็นข้อ ๆ)</t>
  </si>
  <si>
    <t>จำนวน..........คน</t>
  </si>
  <si>
    <t>ร้อยละ........</t>
  </si>
  <si>
    <t>ตัวชี้วัด
ความสำเร็จ</t>
  </si>
  <si>
    <t>มหาวิทยาลัยราชภัฏสกลนคร</t>
  </si>
  <si>
    <t>ปีงบประมาณ พ.ศ. 2555 (1 ตุลาคม 2554 - 30 กันยายน 2555)</t>
  </si>
  <si>
    <r>
      <t xml:space="preserve">แผนงาน..................................................................ผลผลิต................................................................................หน่วยงาน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</si>
  <si>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โครงการเฉลิมพระเกียรติฯ</t>
  </si>
  <si>
    <t xml:space="preserve">หน่วยงาน/สังกัด
</t>
  </si>
  <si>
    <t>สำนักงานอธิการบดี</t>
  </si>
  <si>
    <t>ลำ
ดับ</t>
  </si>
  <si>
    <t>กองนโยบายและแผน</t>
  </si>
  <si>
    <t>โครงการจัดทำรายงานผลการประเมินตนเอง ปีการศึกษา 2554</t>
  </si>
  <si>
    <t>จำนวน 200 คน</t>
  </si>
  <si>
    <t>จำนวน 150 คน</t>
  </si>
  <si>
    <t>1. แจ้งการประชุมล่วงหน้าอย่างน้อย 2 อาทิตย์</t>
  </si>
  <si>
    <t>1. ผู้เข้าร่วมประชุมติดภารกิจ จัดงานซ้อนกันหลายงาน</t>
  </si>
  <si>
    <t>จำนวนผู้เข้าร่วมโครงการ</t>
  </si>
  <si>
    <t>1) จำนวนผู้เข้าร่วมประชุม</t>
  </si>
  <si>
    <t>2) ความพึงพอใจของผู้เข้าร่วมโครงการ</t>
  </si>
  <si>
    <t>กิจกรรมที่ 3 เฉลิมพระเกียรติฯ
วันที่ 28 กรกฎาคม 2555</t>
  </si>
  <si>
    <t>กิจกรรมที่ 1 เฉลิมพระเกียรติฯ 
วันที่ 5 ธ.ค. 2554</t>
  </si>
  <si>
    <t>กิจกรรมที่ 2 เฉลิมพระเกียรติฯ 
วันที่ 12 สิงหาคม 2555</t>
  </si>
  <si>
    <t xml:space="preserve">สรุปผลการดำเนินงานโครงการตามแผนปฏิบัติราชการ  
</t>
  </si>
  <si>
    <t>1. ประชาสัมพันธ์ไม่ทั่วถึง</t>
  </si>
  <si>
    <t>-</t>
  </si>
  <si>
    <t>1. ประชาสัมพันธ์การจัดงานล่วงหน้าอย่างน้อย 1 อาทิตย์</t>
  </si>
  <si>
    <t>จำนวน 100 คน</t>
  </si>
  <si>
    <r>
      <t>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บรรลุ
(    ) ไม่บรรลุ</t>
    </r>
  </si>
  <si>
    <r>
      <t xml:space="preserve">(    ) บรรลุ
( 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</si>
  <si>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โครงการสัมนาทางบัญชี</t>
  </si>
  <si>
    <t>คณะวิทยาการจัดการ</t>
  </si>
  <si>
    <t xml:space="preserve">แบบฟอร์มการรายงานการดำเนินงานโครงการ  
</t>
  </si>
  <si>
    <r>
      <t xml:space="preserve">แหล่งงบประมาณ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งบกลาง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</si>
  <si>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แหล่ง
งบประมาณ</t>
  </si>
  <si>
    <t>บริหารจัดการกองนโยบายและแผน</t>
  </si>
  <si>
    <t>แผ่นดิน</t>
  </si>
  <si>
    <t>กองนโยบายและแผน/
สำนักงานอธิการบดี</t>
  </si>
  <si>
    <t>ข้อเสนอแนะ / แนวทาง 
ในการดำเนินงานโครงการแก้ไข 
(ระบุเป็นข้อๆ)</t>
  </si>
  <si>
    <t>สาเหตุที่ไม่บรรลุ
เป้าหมาย
(ระบุเป็นข้อ ๆ)</t>
  </si>
  <si>
    <t>1) จำนวนผู้เข้าร่วมโครงการ</t>
  </si>
  <si>
    <t>จำนวน 48 คน</t>
  </si>
  <si>
    <t>โครงการกฎหมายใกล้ตัว</t>
  </si>
  <si>
    <t>คณะมนุษยศาสตร์และสังคมศาสตร์</t>
  </si>
  <si>
    <t>เป้าหมายตัวชี้วัด
ความสำเร็จ</t>
  </si>
  <si>
    <t xml:space="preserve">2) ผู้เข้าร่วมโครงการนำความรู้ที่ได้จากการอบรมๆปใช้ประโยชน์ ร้อยละ 70 </t>
  </si>
  <si>
    <t>1) มีผู้เข้าร่วมโครงการ 
ร้อยละ 80</t>
  </si>
  <si>
    <t>ร้อยละ 120</t>
  </si>
  <si>
    <t>1) จำนวนผู้เข้าร่วมประชุม จำนวน 2,000 คน</t>
  </si>
  <si>
    <t>จำนวน 1,200 คน</t>
  </si>
  <si>
    <t>1. ไม่ได้ประเมินความพึงพอใจของผู้เข้าร่วมโครงการ เนื่องจาก
คณะทำงานมีจำนวนน้อย ไม่เพียงพอต่อการดำเนินงาน</t>
  </si>
  <si>
    <t>1. แต่งตั้งคณะทำงานติดตามและประเมินผลการดำเนินงานโครงการ เช่น สถาบันวิจัย ดำเนินการประเมินความพึงพอใจของผู้เข้าร่วมโครงการ</t>
  </si>
  <si>
    <t xml:space="preserve">รายงานผลการดำเนินงานโครงการตามแผนปฏิบัติราชการ  ประจำปีงบประมาณ พ.ศ. 2556  รอบ 12 เดือน (1 ตุลาคม 2555 - 30 กันยายน 2556)
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</si>
  <si>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เงินรายได้จากการบริการ</t>
    </r>
  </si>
  <si>
    <t>56A55305
กกง04W01</t>
  </si>
  <si>
    <t>โครงการเงินอุดหนุนโครงการ
เฉลิมพระเกียรติพระเจ้าอยู่หัว และเทิดพระเกียรติสมเด็จพระนางเจ้า
สิริกิตติ์พระบรมราชินีนาถและเทิดพระคุณแม่เนื่องในวันแม่แห่งชาติ</t>
  </si>
  <si>
    <t>1) กิจกรรมเฉลิมพระเกียรติ
   พระบาทสมเด็จพระเจ้าอยู่หัว</t>
  </si>
  <si>
    <t>2) กิจกรรมเฉลิมพระเกียรติ
   พระเจ้าอยู่หัว และเทิดพระเกียรติ
   สมเด็จพระนางเจ้าสิริกิตติ์
   พระบรมราชินีนาถ</t>
  </si>
  <si>
    <t>3) กิจกรรมเฉลิมพระเกียรติพระบรม
   วงศานุวงศ์ทุกพระองค์</t>
  </si>
  <si>
    <t>นายจารุวิทย์ ลังภูลี</t>
  </si>
  <si>
    <t>55A55305
คมส01W05</t>
  </si>
  <si>
    <t>นายสมเสน่ห์  อุปพงษ์</t>
  </si>
  <si>
    <r>
      <t>1. จัดประชุม เมื่อวันที่ 25 - 28 กุมภาพันธ์ 2556 ณ บริเวณ
ลาน K - Square สำนักวิทยบริการและเทคโนโลยี
สารสนเทศ มหาวิทยาลัยราชภัฏสกลนคร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2. เป้าหมายผู้เข้าร่วมโครงการ จำนวน 60 คน มีผู้เข้าร่วม โครงการ จำนวน 103 คน คิดเป็นร้อยละ 171.67</t>
    </r>
  </si>
  <si>
    <t>โครงการ Story  Telling Aword : ยอดนักเล่านิทาน</t>
  </si>
  <si>
    <t xml:space="preserve">1. กลุ่มเป้าหมายที่เป็นนักเรียน
   เข้าร่วมโครงการน้อยเนื่องจาก
   เป็นช่วงการสอบปลายภาค
   ของโรงเรียน
2. ระยะเวลาในการประกวดน้อย
3. นักเรียนเข้าร่วมประกวดน้อย
   เนื่องจากเตรียมตัวไม่พร้อม
</t>
  </si>
  <si>
    <t>1. ควรกำหนดระยะเวลาของ
    การจัดโครงการเป็น
    ช่วงเวลาที่ไม่ตรงกับการ
    สอบปลายภาคของโรงเรียน
2. ควรเพิ่มระยะเวลาในการ
    ประกวดให้มากกว่านี้
3. ควรมีการประชาสัมพันธ์
    โครงการล่วงหน้าไม่น้อย
    กว่า 1 เดือนพร้อมทั้ง
    หลักเกณฑ์กติกาให้ชัดเจน
    เพื่อจะได้ฝึกและเตรียมตัว
     ให้พร้อม</t>
  </si>
  <si>
    <t>1. จัดกิจกรรม เมื่อวันที่ 5 ธันวาคม 2556 ณ หอประชุม
   มหาวชิราลงกร มหาวิทยาลัยราชภัฏสกลนคร เวลา 08.00 น. 
2. มีผู้เข้าร่วมกิจกรรม จำนวน 500 คน</t>
  </si>
  <si>
    <t xml:space="preserve">หมายเหตุ : 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</si>
  <si>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</si>
  <si>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 เป็นต้น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</si>
  <si>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จำนวนผู้เข้าร่วมโครงการ/กิจกรรม ร้อยละความพึงพอใจ เป็นต้น</t>
  </si>
  <si>
    <t>1. กรณีการกรอกสถานะการดำเนินโครงการ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</si>
  <si>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ปิดเทอม เป็นต้น</t>
  </si>
  <si>
    <r>
      <t xml:space="preserve">แผนงาน  สร้างและกระจายโอกาสทางการศึกษาให้ทั่วถึงและเป็นธรรม  ผลผลิต  ผลงานการให้บริการวิชาการ  หน่วยงาน  สำนักงานคณบดี    สังกัด  คณะมนุษยศาสตร์และสังคมศาสตร์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</si>
  <si>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แผนงาน  ขยายโอกาสและพัฒนานักศึกษา  ผลผลิต  ผู้สำเร็จการศึกษาด้านวิทยาศาสตร์และเทคโนโลยี  หน่วยงาน  กองนโยบายและแผน  สังกัด  สำนักงานอธิการบดี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(บ.กศ)ภูพานเพลซ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</t>
    </r>
  </si>
  <si>
    <t xml:space="preserve">รายงานผลการดำเนินงานโครงการตามแผนปฏิบัติราชการ  ประจำปีงบประมาณ พ.ศ. 2556  รอบ 9 เดือน (1 ตุลาคม 2555 - 30 มิถุนายน 2556)
</t>
  </si>
  <si>
    <t>3. รายงาน 1 แผ่น ต่อ 1 โครงการ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</si>
  <si>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เป็นต้น</t>
  </si>
  <si>
    <t>รอบ 10 เดือน (1 ตุลาคม 2556 - 31 กรกฎาคม 2557)</t>
  </si>
  <si>
    <t xml:space="preserve">รายงานผลการดำเนินงานโครงการตามแผนปฏิบัติราชการของมหาวิทยาลัยราชภัฏสกลนคร  </t>
  </si>
  <si>
    <t xml:space="preserve">ประจำปีงบประมาณ พ.ศ. 2557  </t>
  </si>
  <si>
    <t>งบประมาณที่เบิกจ่าย (บาท)
ณ 31 ก.ค. 57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</si>
  <si>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</si>
  <si>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ประเด็นยุทธศาสตร์</t>
  </si>
  <si>
    <t>ผลผลิต
ตามแผนปฏิบัติราชการ</t>
  </si>
  <si>
    <t>ผลการดำเนินงาน
ตามแผนปฏิบัติราชการ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</si>
  <si>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เป็นต้น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</si>
  <si>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การผลิตบัณฑิตที่มีคุณภาพและศักยภาพ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</si>
  <si>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การส่งเสริมการวิจัยและงานสร้างสรรค์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</si>
  <si>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7. การเสริมสร้างเครือข่ายการเรียนรู้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</si>
  <si>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การพัฒนานักศึกษา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</si>
  <si>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การอนุรักษ์ ส่งเสริม สืบทอดศิลปวัฒนธรรม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</si>
  <si>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8. การเสริมสร้างการศึกษาเพื่อเข้าสู่ประชาคมอาเซียน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</si>
  <si>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</si>
  <si>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6. การพัฒนาคุณภาพ และระบบประกันคุณภาพ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</si>
  <si>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9. การบริหารจัดการที่ดี</t>
    </r>
  </si>
  <si>
    <t>ผู้รับผิดชอบโครงการ</t>
  </si>
  <si>
    <t>ตำแหน่ง</t>
  </si>
  <si>
    <t>วัน/เดือน/ปี ที่รายงาน</t>
  </si>
  <si>
    <t>รวมงบประมาณ</t>
  </si>
  <si>
    <t>....................................................................</t>
  </si>
  <si>
    <t>...................................................................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</si>
  <si>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2 เล่ม</t>
  </si>
  <si>
    <t>โครงการ / กิจกรรม
ตามคำรับรองปฏิบัติราชการ</t>
  </si>
  <si>
    <t xml:space="preserve">57A33103กกง02W03   </t>
  </si>
  <si>
    <t>โครงการอบรมกำหนดตำแหน่งที่สูงขึ้นของสายสนับสนุน (ชำนาญการ ชำนาญการพิเศษ เชี่ยวชาญ) </t>
  </si>
  <si>
    <t xml:space="preserve"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</si>
  <si>
    <t>(...................................................................)</t>
  </si>
  <si>
    <t>(นางสาวรัตติกร   พรมคำ)</t>
  </si>
  <si>
    <t>บุคลากร</t>
  </si>
  <si>
    <t>1. ผู้เข้ารับการอบรมส่วนใหญ่ไม่ทราบแนวทางการจัดทำคู่มือการปฏิบัติงาน</t>
  </si>
  <si>
    <t xml:space="preserve">1. ควรมีการจัดโครงการอบรมการจัดทำคู่มือการปฏิบัติงานในครั้งต่อไป
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</si>
  <si>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9. การบริหารจัดการที่ดี</t>
    </r>
  </si>
  <si>
    <r>
      <t xml:space="preserve">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</si>
  <si>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                  </t>
    </r>
    <r>
      <rPr>
        <b/>
        <u/>
        <sz val="16"/>
        <rFont val="TH SarabunPSK"/>
        <family val="2"/>
      </rPr>
      <t>สถานะการดำเนินโครงการ</t>
    </r>
    <r>
      <rPr>
        <b/>
        <sz val="16"/>
        <rFont val="TH SarabunPSK"/>
        <family val="2"/>
      </rPr>
      <t xml:space="preserve">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</si>
  <si>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 xml:space="preserve">1. จำนวนกลุ่มเป้าหมายที่
เข้าร่วมโครงการ จำนวน 153 คน
2. ความรู้ความเข้าใจ
ของผู้เข้าร่วมโครงการ ไม่น้อยกว่าร้อยละ 90 
3. การนำความรู้ไปใช้ประโยชน์ ไม่น้อยกว่า 
ร้อละ 70 </t>
  </si>
  <si>
    <t>ผลผลิต
ตามคำรับรองปฏิบัติราชการ (แผน)</t>
  </si>
  <si>
    <t xml:space="preserve">ผลผลิต
ตามคำรับรองปฏิบัติราชการ (แผน) </t>
  </si>
  <si>
    <t>ผลการดำเนินงาน
ตามคำรับรองปฏิบัติราชการ (ผล)</t>
  </si>
  <si>
    <r>
      <t xml:space="preserve">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</si>
  <si>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งบประมาณที่เบิกจ่าย (บาท)
ณ ..............</t>
  </si>
  <si>
    <t>รอบ 12 เดือน (1 ตุลาคม 2557 - 30 กันยายน 2558)</t>
  </si>
  <si>
    <t xml:space="preserve">ประจำปีงบประมาณ พ.ศ. 2558 </t>
  </si>
  <si>
    <t xml:space="preserve">1. จำนวนกลุ่มเป้าหมายที่เข้าร่วมโครงกรจำนวน 326 คน
2. ความรู้ความเข้าใจ
ของกลุ่มเป้าหมาย 
ร้อยละ 86.80 
3. การนำความรู้ไปใช้ประโยชน์ ร้อยละ 86.60 </t>
  </si>
  <si>
    <t>(..................................................................)</t>
  </si>
  <si>
    <t>.....................................................................</t>
  </si>
  <si>
    <r>
      <t xml:space="preserve">หน่วยงาน </t>
    </r>
    <r>
      <rPr>
        <sz val="16"/>
        <rFont val="TH SarabunPSK"/>
        <family val="2"/>
      </rPr>
      <t>งานบริหารบุคคลและนิติการ</t>
    </r>
    <r>
      <rPr>
        <b/>
        <sz val="16"/>
        <rFont val="TH SarabunPSK"/>
        <family val="2"/>
      </rPr>
      <t xml:space="preserve">          สังกัด </t>
    </r>
    <r>
      <rPr>
        <sz val="16"/>
        <rFont val="TH SarabunPSK"/>
        <family val="2"/>
      </rPr>
      <t>กองกลาง  สำนักงานอธิการบดี</t>
    </r>
    <r>
      <rPr>
        <b/>
        <sz val="16"/>
        <rFont val="TH SarabunPSK"/>
        <family val="2"/>
      </rPr>
      <t xml:space="preserve">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</si>
  <si>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อบรมการกำหนดตำแหน่งที่สูงขึ้นของบุคลากรสายสนับสนุน
วิชาการ (ชำนาญการ ชำนาญการพิเศษ เชี่ยวชาญ เชี่ยวชาญพิเศษ) ในวันที่ 17 - 18 เมษายน 2557  ณ ห้องประชุมสร้อยสุวรรณา 
ชั้น 3 อาคาร 10 มหาวิทยาลัยราชภัฏสกลนคร กลุ่มเป้าหมายประกอบด้วย ผู้บริหาร ข้าราชการพลเรือนใน สถาบันอุดมศึกษา 
(สายสนับสนุน) พนักงานราชการ จำนวน 326 คน ได้รับความอนุเคราะห์จาก รองศาสตราจารย์สุรชัย  ขวัญเมือง เป็นวิทยากร ซึ่งบรรรายยายและฝึกปฏิบัติในหัวข้อ ดังนี้
  1) หลักการทางกฎหมายที่เกี่ยวข้องกให้สามารถวิเคราะห์และประเมินค่างานระดับชำนาญการ ชำนาญการพิเศษ  
  2) ความรู้เกี่ยวกับการพัฒนาศักยภาพขอวสายสนับสนุนให้สามารถวิเคราะห์และประเมินค่างานได้
  3) ฝึกปฏิบัติและประเมินค่างาน</t>
  </si>
  <si>
    <t>งบประมาณที่เบิกจ่าย (บาท)
ณ 30 ก.ย. 57</t>
  </si>
  <si>
    <t>30 กันยายน 2557</t>
  </si>
  <si>
    <t>นางสาวรัตติกร   พรมคำ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</si>
  <si>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56 - 31 ธ.ค. 56)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57 - 31 มี.ค.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57 - 30 มิ.ย.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57 - 30 ก.ย. 57)</t>
    </r>
  </si>
  <si>
    <t xml:space="preserve">งบประมาณ
คงเหลือ </t>
  </si>
  <si>
    <t xml:space="preserve">2. รายงาน 1 แผ่น ต่อ 1 โครงการ </t>
  </si>
  <si>
    <t>ประเภทงบประมาณ</t>
  </si>
  <si>
    <t>ประจำปีงบประมาณ พ.ศ. 2559</t>
  </si>
  <si>
    <t>งบประมาณที่เบิกจ่าย 
ณ 26 เม.ย. 59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</si>
  <si>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</si>
  <si>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</si>
  <si>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</si>
  <si>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</si>
  <si>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การบริหารจัดการที่มีคุณภาพ</t>
    </r>
  </si>
  <si>
    <t>ผลผลิต
(ตามคำรับรองปฏิบัติราชการ)</t>
  </si>
  <si>
    <t>ผลลัพธ์
(ตามคำรับรองปฏิบัติราชการ</t>
  </si>
  <si>
    <t>ผลการดำเนินงาน
(ผลลัพธ์)</t>
  </si>
  <si>
    <t xml:space="preserve">ผลการดำเนินงาน(ผลผลิต)
</t>
  </si>
  <si>
    <t>ปัญหา/อุปสรรคข้อเสนอแนะ/แนวทาง แก้ไข 
(ระบุเป็นข้อๆ)</t>
  </si>
  <si>
    <t>3. ผลผลิต ผลลัพธ์ ให้อ้างอิงจากคำรับรองปฏิบัติราชการในเอกสารที่อธิการลงนาม</t>
  </si>
  <si>
    <r>
  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</t>
    </r>
    <r>
      <rPr>
        <b/>
        <u/>
        <sz val="16"/>
        <color rgb="FFFF0000"/>
        <rFont val="TH SarabunPSK"/>
        <family val="2"/>
      </rPr>
      <t xml:space="preserve"> ระบุวันที่ ที่คาดว่าจะดำเนินการ/สถานที่ดำเนินการ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</si>
  <si>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</si>
  <si>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4.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  </r>
    <r>
      <rPr>
        <u/>
        <sz val="16"/>
        <rFont val="TH SarabunPSK"/>
        <family val="2"/>
      </rPr>
      <t>กรณีเล่มรายงานที่เป็นกิจกรรมย่อยในโครงการ กรุณาระบุชื่อ รหัส และงบประมาณโครงการหลักด้วย</t>
    </r>
  </si>
  <si>
    <r>
      <t xml:space="preserve">   3) ดำเนินการเสร็จเรียบร้อย (เขียนสรุปผลการดำเนินงานเป็นข้อๆ) เช่น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วันที่/สถานที่ที่ดำเนินการ</t>
    </r>
    <r>
      <rPr>
        <sz val="16"/>
        <rFont val="TH SarabunPSK"/>
        <family val="2"/>
      </rPr>
      <t xml:space="preserve">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ที่ระบุไว้</t>
    </r>
  </si>
  <si>
    <t xml:space="preserve">      ในคำรับรองปฏิบัติราชการ</t>
  </si>
  <si>
    <t>59P33204กนผ04W02</t>
  </si>
  <si>
    <t>โครงการวางแผน ติดตาม และประเมินผลการดำเนินงานตามแผนปฏิบัติราชการ ประจำปีงบประมาณ พ.ศ. 2559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</si>
  <si>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</si>
  <si>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หน่วยงาน งานวิเคราะห์แผนและติดตามประเมินผล สังกัด กองนโยบายและแผน  สำนักงานอธิการบดี</t>
  </si>
  <si>
    <t>หน่วยงาน ............................................................................... สังกัด ..........................................................................</t>
  </si>
  <si>
    <t>(นางสาวศิวารัตน์  ตรีทศ)</t>
  </si>
  <si>
    <t>นักวิเคราะห์นโยบายและแผนปฏิบัติการ</t>
  </si>
  <si>
    <t xml:space="preserve"> นางสาวศิวารัตน์  ตรีทศ</t>
  </si>
  <si>
    <t>16 พฤษภาคม 2559</t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</si>
  <si>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แผ่นดิน           </t>
    </r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เงินรายได้          </t>
    </r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 บ.กศ.(ภูพานเพลซ)   </t>
    </r>
    <r>
      <rPr>
        <sz val="16"/>
        <rFont val="Wingdings 2"/>
        <family val="1"/>
        <charset val="2"/>
      </rPr>
      <t/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</si>
  <si>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1. การผลิตบัณฑิตที่มีคุณภาพ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</si>
  <si>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</si>
  <si>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5. การบริหารจัดการที่มีคุณภาพ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</si>
  <si>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2. การพัฒนาการวิจัยและงานสร้างสรรค์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</si>
  <si>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</si>
  <si>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 
  - อยู่ระหว่างการประสานวิทยากร </t>
    </r>
  </si>
  <si>
    <r>
      <rPr>
        <b/>
        <sz val="18"/>
        <rFont val="TH SarabunPSK"/>
        <family val="2"/>
      </rPr>
      <t>กิจกรรมที่ 2</t>
    </r>
    <r>
      <rPr>
        <sz val="18"/>
        <rFont val="TH SarabunPSK"/>
        <family val="2"/>
      </rPr>
      <t xml:space="preserve"> อบรมเชิงปฏิบัติการการบันทึกโครงการตามแผนปฏิบัติราชการ ประจำปีงบประมาณ พ.ศ. 2560           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</si>
  <si>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ดำเนินการในเดือนมิถุนายน - กรกฎาคม 2559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</si>
  <si>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ดำเนินการในเดือนกันยายน 2559</t>
    </r>
  </si>
  <si>
    <r>
      <t xml:space="preserve">                  </t>
    </r>
    <r>
      <rPr>
        <b/>
        <u/>
        <sz val="18"/>
        <rFont val="TH SarabunPSK"/>
        <family val="2"/>
      </rPr>
      <t>สถานะการดำเนินโครงการ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ยังไม่ดำเนินการ 
     </t>
    </r>
    <r>
      <rPr>
        <sz val="18"/>
        <rFont val="TH SarabunPSK"/>
        <family val="2"/>
      </rPr>
      <t>(สาเหตุที่ยังไม่ดำเนินการโปรดระบุเป็นข้อๆ)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อยู่ระหว่างดำเนินการ 
     </t>
    </r>
    <r>
      <rPr>
        <sz val="18"/>
        <rFont val="TH SarabunPSK"/>
        <family val="2"/>
      </rPr>
      <t>(เขียนชี้แจงเหตุผลสรุปเป็นข้อๆ)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ดำเนินการเสร็จเรียบร้อย 
     </t>
    </r>
    <r>
      <rPr>
        <sz val="18"/>
        <rFont val="TH SarabunPSK"/>
        <family val="2"/>
      </rPr>
      <t>(เขียนสรุปผลการดำเนินงานเป็นข้อๆ)</t>
    </r>
  </si>
  <si>
    <t>2) ร้อยละ 90 
ของผู้รับผิดชอบโครงการที่ได้รับ การอบรมฯ สามารถเขียนรายงานผลการดำเนินโครงการ ตามแผนปฏิบัติ ราชการประจำ
ปีงบประมาณ 
พ.ศ. 2559</t>
  </si>
  <si>
    <t>1) ร้อยละ 90 
ของผู้รับผิดชอบโครงการที่ได้รับ
เข้าร่วมอบรมมีความรู้เรื่องการบันทึกข้อมูลโครงการใน
ระบบบริหาร
จัดการโครงการ</t>
  </si>
  <si>
    <t>2) ร้อยละ 90 
ของผู้รับผิดชอบโครงการและเจ้าหน้าที่พัสดุที่
เข้ารับการอบรมฯสามารถวางแผน
การใช้จ่ายงบประมาณให้เป็นไปตามที่มหาวิทยาลัย
กำหนดได้</t>
  </si>
  <si>
    <t>2) ผู้รับผิดชอบโครงการและ เจ้าหน้าที่พัสดุได้เข้า
ร่วมประชุมเชิงปฏิบัติ
การฯสามารถวางการ
ใช้จ่ายงบประมาณ 
ประจำปีงบประมาณ 
พ.ศ. 2560 ในระบบบริหารโครงการได้อย่างถูกต้อง ไม่น้อยกว่าร้อยละ 90</t>
  </si>
  <si>
    <t>1) ร้อยละ 90 
ของผู้รับผิดชอบโครงการที่ได้รับการอบรมฯ มีความรู้ในการ
เขียนรายงานผล
การดำเนิน
โครงการ
ตามแผนปฏิบัติราชการ ประจำปีงบประมาณ พ.ศ. 2559</t>
  </si>
  <si>
    <t>1) ผู้รับผิดชอบ
โครงการได้เข้ารับ
การอบรมเชิงปฏิบัติ การการเขียน
รายงานผลการ
ดำเนินโครงการตามแผนปฏิบัติราชการ
ประจำปีงบประมาณ พ.ศ.2559 ไม่น้อย
กว่าร้อยละ 80</t>
  </si>
  <si>
    <t>1) ร้อยละ 90 
ของผู้รับผิดชอบโครงการ และเจ้าหน้าที่พัสดุที่
เข้ารับการอบรมฯ
มีความรู้ในการ
วางแผนการใช้
จ่ายได้</t>
  </si>
  <si>
    <r>
      <rPr>
        <b/>
        <sz val="18"/>
        <rFont val="TH SarabunPSK"/>
        <family val="2"/>
      </rPr>
      <t xml:space="preserve">กิจกรรมที่ </t>
    </r>
    <r>
      <rPr>
        <sz val="18"/>
        <rFont val="TH SarabunPSK"/>
        <family val="2"/>
      </rPr>
      <t xml:space="preserve">1 อบรมเชิงปฏิบัติ
การการเขียนรายงานผลการดำเนินงานโครงการตามแผนปฏิบัติราชการประจำปีงบประมาณ พ.ศ. 2559  
</t>
    </r>
  </si>
  <si>
    <r>
      <rPr>
        <b/>
        <sz val="18"/>
        <rFont val="TH SarabunPSK"/>
        <family val="2"/>
      </rPr>
      <t>กิจกรรมที่ 3</t>
    </r>
    <r>
      <rPr>
        <sz val="18"/>
        <rFont val="TH SarabunPSK"/>
        <family val="2"/>
      </rPr>
      <t xml:space="preserve"> ประชุมเชิงปฏิบัติ การการวางแผนการใช้จ่ายงบประมาณ ประจำปีงบ
ประมาณ พ.ศ. 2560 และ
การติดตามประเมินผลโครงการ ประจำปีงบประมาณ พ.ศ. 2559   </t>
    </r>
  </si>
  <si>
    <t>1) ผู้รับผิดชอบ
โครงการได้เข้ารับ
การอบรมเรื่องการบันทึกโครงการตามแผนปฏิบัติราชการ ประจำปีงบประมาณ 
พ.ศ. 2560 ไม่น้อยกว่าร้อยละ 90</t>
  </si>
  <si>
    <t>1) ผู้รับผิดชอบ
โครงการ และเจ้าหน้าที่พัสดุ
ได้เข้าร่วมประชุม
เชิงปฏิบัติการการ
วางแผนการใช้จ่ายงบประมาณ ประจำ
ปีงบประมาณ 
พ.ศ. 2560 ไม่น้อยกว่าร้อยละ 90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</si>
  <si>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แผ่นดิน 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เงินรายได้          </t>
    </r>
    <r>
      <rPr>
        <sz val="16"/>
        <rFont val="Wingdings 2"/>
        <family val="1"/>
        <charset val="2"/>
      </rPr>
      <t/>
    </r>
  </si>
  <si>
    <r>
      <rPr>
        <b/>
        <sz val="18"/>
        <rFont val="TH SarabunPSK"/>
        <family val="2"/>
      </rPr>
      <t xml:space="preserve">กิจกรรมที่ </t>
    </r>
    <r>
      <rPr>
        <sz val="18"/>
        <rFont val="TH SarabunPSK"/>
        <family val="2"/>
      </rPr>
      <t xml:space="preserve">1 พัฒนาศักยภาพผู้ปฏิบัติงาน ด้านการจัดทำแผน งบประมาณ และประเมินผลโครงการ
</t>
    </r>
  </si>
  <si>
    <r>
      <rPr>
        <b/>
        <sz val="18"/>
        <rFont val="TH SarabunPSK"/>
        <family val="2"/>
      </rPr>
      <t>กิจกรรมที่ 3</t>
    </r>
    <r>
      <rPr>
        <sz val="18"/>
        <rFont val="TH SarabunPSK"/>
        <family val="2"/>
      </rPr>
      <t xml:space="preserve"> ประชุมเชิงปฏิบัติ การการวางแผนการใช้จ่ายงบประมาณ ประจำปีงบ
ประมาณ พ.ศ. 2561    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</si>
  <si>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ดำเนินการในเดือนกันยายน 2560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</si>
  <si>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อยู่ระหว่างดำเนินการ
  - อยู่ระหว่างเตรียมการจัดประชุมและประสานวิทยากร 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</si>
  <si>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แผ่นดิน           </t>
    </r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เงินรายได้          </t>
    </r>
    <r>
      <rPr>
        <sz val="16"/>
        <rFont val="Wingdings 2"/>
        <family val="1"/>
        <charset val="2"/>
      </rPr>
      <t/>
    </r>
  </si>
  <si>
    <r>
      <rPr>
        <b/>
        <sz val="18"/>
        <rFont val="TH SarabunPSK"/>
        <family val="2"/>
      </rPr>
      <t>กิจกรรมที่ 2</t>
    </r>
    <r>
      <rPr>
        <sz val="18"/>
        <rFont val="TH SarabunPSK"/>
        <family val="2"/>
      </rPr>
      <t xml:space="preserve"> ติดตาม ประเมินผลการดำเนินงานตามแผนปฏิบัติรากชารมหาวิทยาลัยราชภัฏสกลนคร ประจำปีงบประมาณพ.ศ. 2560 และรายงานผลต่อแหล่งงบประมาณอื่น</t>
    </r>
  </si>
  <si>
    <t>2) ความพึงพอใจของกลุ่มเป้าหมายต่อการจัดประชุมภาพรวม ไม่น้อย
กว่าร้อยละ 85</t>
  </si>
  <si>
    <t>ประจำปีงบประมาณ พ.ศ. 2561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</si>
  <si>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- 31 ธ.ค. 60)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- 31 มี.ค. 61)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- 30 มิ.ย. 61)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- 30 ก.ย. 61)</t>
    </r>
  </si>
  <si>
    <t>61P55210กนผ04W01</t>
  </si>
  <si>
    <t>งบประมาณที่เบิกจ่าย 
ณ 30 ธ.ค.60</t>
  </si>
  <si>
    <t>โครงการวางแผน ติดตาม และประเมินผลการดำเนินงานโครงการและงบประมาณตามแผนปฏิบัติราชการ ประจำปีงบประมาณ พ.ศ. 2561</t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</si>
  <si>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อยู่ระหว่าดำเนินการ
 - อยู่ระหว่างการเตรียมการจัดประชุมชี้แจงการบันทึกผลการดำเนินงานโครงการในระบบ</t>
    </r>
  </si>
  <si>
    <t>1) ผลการเบิกจ่ายงบประมาณแผ่นและงบประมาณเงินรายได้เป็นไปตามเป้าหมายรายไตรมาส</t>
  </si>
  <si>
    <t>1) กลุ่มเป้าหมายได้รับการพัฒนาศักยภาพฯไม่น้อยกว่าร้อยละ 80 ของเป้าหมาย</t>
  </si>
  <si>
    <t>1) กลุ่มเป้าหมายเข้าร่วมประชุม ไม่น้อยกว่าร้อยละ 80 ของเป้าหมาย
3) รายงานผลการติดตามงบประมาณ
ที่เกี่ยวข้อง 6 ครั้ง/ปี</t>
  </si>
  <si>
    <t>1) กลุ่มเป้าหมายเข้าร่วมประชุมเชิงปฏิบัติ การการวางแผนการใช้จ่ายงบประมาณ พ.ศ. 2561ไม่น้อยกว่า
ร้อยละ80 ของเป้าหมาย</t>
  </si>
  <si>
    <t>1) กลุ่มเป้าหมาย
ที่เข้าร่วมประชุมฯ สามารถวางแผน
การใช้จ่ายงบ 
ประมาณ ประจำ
ปีงบประมาณ พ.ศ.2561 ในระบบได้</t>
  </si>
  <si>
    <t>1) กลุ่มเป้าหมายที่ได้รับการพัฒนาสามารถนำความรู้ไปปรับใช้กับการปฏิบัติงาน
ได้ ไม่น้อยกว่า
ร้อยละ 75</t>
  </si>
  <si>
    <r>
      <t xml:space="preserve">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ไตรมาส 1 (1 ต.ค. - 31 ธ.ค. 60)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- 31 มี.ค. 61)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- 30 มิ.ย. 61)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- 30 ก.ย. 61)</t>
    </r>
  </si>
  <si>
    <t>31 ธันวาคม 2560</t>
  </si>
  <si>
    <t>งบประมาณที่เบิกจ่าย 
ณ 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</si>
</sst>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\(#,##0\)\-;\(#,##0\)"/>
    <numFmt numFmtId="189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color indexed="10"/>
      <name val="TH SarabunPSK"/>
      <family val="2"/>
    </font>
    <font>
      <b/>
      <sz val="14"/>
      <name val="Wingdings 2"/>
      <family val="1"/>
      <charset val="2"/>
    </font>
    <font>
      <b/>
      <u/>
      <sz val="14"/>
      <name val="TH SarabunPSK"/>
      <family val="2"/>
    </font>
    <font>
      <b/>
      <sz val="16"/>
      <name val="Wingdings 2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sz val="16"/>
      <color rgb="FFFF0000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Wingdings 2"/>
      <family val="1"/>
      <charset val="2"/>
    </font>
    <font>
      <b/>
      <u/>
      <sz val="18"/>
      <name val="TH SarabunPSK"/>
      <family val="2"/>
    </font>
    <font>
      <b/>
      <sz val="18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</cellStyleXfs>
  <cellXfs count="41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3" fillId="0" borderId="4" xfId="2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5" xfId="0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3" borderId="8" xfId="2" applyFont="1" applyFill="1" applyBorder="1" applyAlignment="1">
      <alignment horizontal="center" vertical="center" wrapText="1"/>
    </xf>
    <xf numFmtId="188" fontId="4" fillId="3" borderId="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88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center" vertical="center" wrapText="1"/>
    </xf>
    <xf numFmtId="188" fontId="2" fillId="3" borderId="3" xfId="2" applyNumberFormat="1" applyFont="1" applyFill="1" applyBorder="1" applyAlignment="1">
      <alignment horizontal="center" vertical="center" wrapText="1"/>
    </xf>
    <xf numFmtId="189" fontId="6" fillId="0" borderId="13" xfId="1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189" fontId="4" fillId="2" borderId="8" xfId="0" applyNumberFormat="1" applyFont="1" applyFill="1" applyBorder="1" applyAlignment="1">
      <alignment vertical="top"/>
    </xf>
    <xf numFmtId="0" fontId="4" fillId="3" borderId="8" xfId="2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4" borderId="12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4" borderId="12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3" fillId="0" borderId="5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3" borderId="8" xfId="2" applyFont="1" applyFill="1" applyBorder="1" applyAlignment="1">
      <alignment horizontal="center" vertical="top" wrapText="1"/>
    </xf>
    <xf numFmtId="188" fontId="4" fillId="3" borderId="1" xfId="2" applyNumberFormat="1" applyFont="1" applyFill="1" applyBorder="1" applyAlignment="1">
      <alignment horizontal="center" vertical="top" wrapText="1"/>
    </xf>
    <xf numFmtId="188" fontId="4" fillId="3" borderId="8" xfId="2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49" fontId="4" fillId="3" borderId="1" xfId="2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7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188" fontId="3" fillId="0" borderId="7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center" vertical="top" wrapText="1"/>
    </xf>
    <xf numFmtId="49" fontId="3" fillId="0" borderId="15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188" fontId="3" fillId="0" borderId="14" xfId="2" applyNumberFormat="1" applyFont="1" applyFill="1" applyBorder="1" applyAlignment="1">
      <alignment horizontal="left" vertical="top" wrapText="1"/>
    </xf>
    <xf numFmtId="187" fontId="4" fillId="0" borderId="0" xfId="1" applyNumberFormat="1" applyFont="1" applyAlignment="1">
      <alignment vertical="top"/>
    </xf>
    <xf numFmtId="187" fontId="3" fillId="0" borderId="0" xfId="1" applyNumberFormat="1" applyFont="1" applyAlignment="1">
      <alignment vertical="top"/>
    </xf>
    <xf numFmtId="187" fontId="4" fillId="3" borderId="8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187" fontId="3" fillId="0" borderId="5" xfId="1" applyNumberFormat="1" applyFont="1" applyFill="1" applyBorder="1" applyAlignment="1">
      <alignment horizontal="left" vertical="top" wrapText="1"/>
    </xf>
    <xf numFmtId="187" fontId="3" fillId="0" borderId="1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center" wrapText="1"/>
    </xf>
    <xf numFmtId="187" fontId="3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horizontal="left"/>
    </xf>
    <xf numFmtId="187" fontId="3" fillId="0" borderId="7" xfId="1" applyNumberFormat="1" applyFont="1" applyBorder="1" applyAlignment="1">
      <alignment vertical="top"/>
    </xf>
    <xf numFmtId="187" fontId="3" fillId="2" borderId="8" xfId="1" applyNumberFormat="1" applyFont="1" applyFill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3" fillId="0" borderId="0" xfId="1" applyNumberFormat="1" applyFont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187" fontId="3" fillId="0" borderId="14" xfId="1" applyNumberFormat="1" applyFont="1" applyFill="1" applyBorder="1" applyAlignment="1">
      <alignment horizontal="right" vertical="top" wrapText="1"/>
    </xf>
    <xf numFmtId="187" fontId="3" fillId="0" borderId="7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left" vertical="top" wrapText="1"/>
    </xf>
    <xf numFmtId="187" fontId="3" fillId="0" borderId="8" xfId="1" applyNumberFormat="1" applyFont="1" applyFill="1" applyBorder="1" applyAlignment="1">
      <alignment horizontal="center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88" fontId="3" fillId="0" borderId="8" xfId="2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187" fontId="8" fillId="0" borderId="7" xfId="1" applyNumberFormat="1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49" fontId="3" fillId="0" borderId="14" xfId="2" applyNumberFormat="1" applyFont="1" applyFill="1" applyBorder="1" applyAlignment="1">
      <alignment horizontal="left" vertical="top" wrapText="1"/>
    </xf>
    <xf numFmtId="49" fontId="3" fillId="0" borderId="18" xfId="2" applyNumberFormat="1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188" fontId="3" fillId="0" borderId="18" xfId="2" applyNumberFormat="1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center" vertical="top" wrapText="1"/>
    </xf>
    <xf numFmtId="0" fontId="3" fillId="0" borderId="21" xfId="2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188" fontId="3" fillId="0" borderId="1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/>
    </xf>
    <xf numFmtId="187" fontId="8" fillId="0" borderId="5" xfId="1" applyNumberFormat="1" applyFont="1" applyBorder="1" applyAlignment="1">
      <alignment horizontal="left" vertical="top"/>
    </xf>
    <xf numFmtId="49" fontId="3" fillId="0" borderId="6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top"/>
    </xf>
    <xf numFmtId="0" fontId="3" fillId="0" borderId="15" xfId="2" applyFont="1" applyFill="1" applyBorder="1" applyAlignment="1">
      <alignment horizontal="center" vertical="top" wrapText="1"/>
    </xf>
    <xf numFmtId="0" fontId="3" fillId="0" borderId="20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189" fontId="4" fillId="0" borderId="0" xfId="1" applyNumberFormat="1" applyFont="1" applyAlignment="1">
      <alignment vertical="top"/>
    </xf>
    <xf numFmtId="189" fontId="2" fillId="3" borderId="8" xfId="1" applyNumberFormat="1" applyFont="1" applyFill="1" applyBorder="1" applyAlignment="1">
      <alignment horizontal="center" vertical="center" wrapText="1"/>
    </xf>
    <xf numFmtId="189" fontId="4" fillId="2" borderId="8" xfId="1" applyNumberFormat="1" applyFont="1" applyFill="1" applyBorder="1" applyAlignment="1">
      <alignment vertical="top"/>
    </xf>
    <xf numFmtId="189" fontId="4" fillId="0" borderId="0" xfId="1" applyNumberFormat="1" applyFont="1" applyBorder="1" applyAlignment="1">
      <alignment vertical="top"/>
    </xf>
    <xf numFmtId="0" fontId="6" fillId="0" borderId="7" xfId="2" applyFont="1" applyFill="1" applyBorder="1" applyAlignment="1">
      <alignment horizontal="left" vertical="top" wrapText="1"/>
    </xf>
    <xf numFmtId="189" fontId="6" fillId="0" borderId="5" xfId="1" applyNumberFormat="1" applyFont="1" applyFill="1" applyBorder="1" applyAlignment="1">
      <alignment horizontal="right" vertical="top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left" vertical="top" wrapText="1"/>
    </xf>
    <xf numFmtId="189" fontId="2" fillId="0" borderId="13" xfId="1" applyNumberFormat="1" applyFont="1" applyFill="1" applyBorder="1" applyAlignment="1">
      <alignment horizontal="center" vertical="top" wrapText="1"/>
    </xf>
    <xf numFmtId="189" fontId="2" fillId="0" borderId="11" xfId="2" applyNumberFormat="1" applyFont="1" applyFill="1" applyBorder="1" applyAlignment="1">
      <alignment horizontal="center" vertical="top" wrapText="1"/>
    </xf>
    <xf numFmtId="188" fontId="2" fillId="0" borderId="11" xfId="2" applyNumberFormat="1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18" xfId="2" applyFont="1" applyFill="1" applyBorder="1" applyAlignment="1">
      <alignment horizontal="left" vertical="top" wrapText="1"/>
    </xf>
    <xf numFmtId="189" fontId="6" fillId="0" borderId="18" xfId="1" applyNumberFormat="1" applyFont="1" applyFill="1" applyBorder="1" applyAlignment="1">
      <alignment horizontal="center" vertical="top" wrapText="1"/>
    </xf>
    <xf numFmtId="189" fontId="6" fillId="0" borderId="19" xfId="2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2" applyFont="1" applyFill="1" applyBorder="1" applyAlignment="1">
      <alignment vertical="top" wrapText="1"/>
    </xf>
    <xf numFmtId="0" fontId="6" fillId="0" borderId="18" xfId="2" applyFont="1" applyFill="1" applyBorder="1" applyAlignment="1">
      <alignment horizontal="center" vertical="top" wrapText="1"/>
    </xf>
    <xf numFmtId="189" fontId="6" fillId="0" borderId="11" xfId="1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2" applyFont="1" applyFill="1" applyBorder="1" applyAlignment="1">
      <alignment horizontal="left" vertical="top" wrapText="1"/>
    </xf>
    <xf numFmtId="43" fontId="17" fillId="0" borderId="22" xfId="1" applyNumberFormat="1" applyFont="1" applyFill="1" applyBorder="1" applyAlignment="1">
      <alignment vertical="top" wrapText="1"/>
    </xf>
    <xf numFmtId="43" fontId="17" fillId="0" borderId="23" xfId="1" applyNumberFormat="1" applyFont="1" applyFill="1" applyBorder="1" applyAlignment="1">
      <alignment vertical="top" wrapText="1"/>
    </xf>
    <xf numFmtId="43" fontId="17" fillId="0" borderId="24" xfId="1" applyNumberFormat="1" applyFont="1" applyFill="1" applyBorder="1" applyAlignment="1">
      <alignment horizontal="right" vertical="top" wrapText="1"/>
    </xf>
    <xf numFmtId="188" fontId="6" fillId="0" borderId="5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43" fontId="2" fillId="2" borderId="8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87" fontId="3" fillId="0" borderId="5" xfId="1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88" fontId="3" fillId="0" borderId="5" xfId="2" applyNumberFormat="1" applyFont="1" applyFill="1" applyBorder="1" applyAlignment="1">
      <alignment vertical="top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left" vertical="top" wrapText="1"/>
    </xf>
    <xf numFmtId="187" fontId="4" fillId="0" borderId="5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center" vertical="top" wrapText="1"/>
    </xf>
    <xf numFmtId="0" fontId="21" fillId="0" borderId="0" xfId="0" applyFont="1" applyAlignment="1"/>
    <xf numFmtId="0" fontId="21" fillId="0" borderId="4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1" fillId="0" borderId="6" xfId="0" applyFont="1" applyFill="1" applyBorder="1" applyAlignment="1">
      <alignment horizontal="left" vertical="top"/>
    </xf>
    <xf numFmtId="0" fontId="21" fillId="3" borderId="8" xfId="2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3" xfId="2" applyFont="1" applyFill="1" applyBorder="1" applyAlignment="1">
      <alignment horizontal="center" vertical="top" wrapText="1"/>
    </xf>
    <xf numFmtId="0" fontId="21" fillId="0" borderId="13" xfId="2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2" fillId="0" borderId="7" xfId="2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left" vertical="top" wrapText="1"/>
    </xf>
    <xf numFmtId="187" fontId="22" fillId="0" borderId="7" xfId="1" applyNumberFormat="1" applyFont="1" applyFill="1" applyBorder="1" applyAlignment="1">
      <alignment horizontal="center" vertical="top" wrapText="1"/>
    </xf>
    <xf numFmtId="187" fontId="22" fillId="0" borderId="7" xfId="1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center" vertical="top" wrapText="1"/>
    </xf>
    <xf numFmtId="188" fontId="22" fillId="0" borderId="7" xfId="2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/>
    <xf numFmtId="0" fontId="21" fillId="2" borderId="8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right"/>
    </xf>
    <xf numFmtId="189" fontId="22" fillId="0" borderId="0" xfId="1" applyNumberFormat="1" applyFont="1" applyFill="1" applyBorder="1" applyAlignment="1">
      <alignment horizontal="center" vertical="top"/>
    </xf>
    <xf numFmtId="189" fontId="21" fillId="0" borderId="16" xfId="1" applyNumberFormat="1" applyFont="1" applyBorder="1" applyAlignment="1">
      <alignment horizontal="center" vertical="top"/>
    </xf>
    <xf numFmtId="189" fontId="21" fillId="3" borderId="8" xfId="1" applyNumberFormat="1" applyFont="1" applyFill="1" applyBorder="1" applyAlignment="1">
      <alignment horizontal="center" vertical="center" wrapText="1"/>
    </xf>
    <xf numFmtId="189" fontId="21" fillId="0" borderId="13" xfId="1" applyNumberFormat="1" applyFont="1" applyFill="1" applyBorder="1" applyAlignment="1">
      <alignment horizontal="center" vertical="top" wrapText="1"/>
    </xf>
    <xf numFmtId="189" fontId="22" fillId="0" borderId="7" xfId="1" applyNumberFormat="1" applyFont="1" applyFill="1" applyBorder="1" applyAlignment="1">
      <alignment horizontal="center" vertical="top" wrapText="1"/>
    </xf>
    <xf numFmtId="189" fontId="21" fillId="2" borderId="8" xfId="1" applyNumberFormat="1" applyFont="1" applyFill="1" applyBorder="1" applyAlignment="1">
      <alignment horizontal="center" vertical="top"/>
    </xf>
    <xf numFmtId="189" fontId="21" fillId="0" borderId="0" xfId="1" applyNumberFormat="1" applyFont="1" applyFill="1" applyBorder="1" applyAlignment="1">
      <alignment horizontal="center" vertical="top"/>
    </xf>
    <xf numFmtId="189" fontId="2" fillId="0" borderId="0" xfId="1" applyNumberFormat="1" applyFont="1" applyAlignment="1">
      <alignment horizontal="center" vertical="top"/>
    </xf>
    <xf numFmtId="189" fontId="4" fillId="0" borderId="0" xfId="1" applyNumberFormat="1" applyFont="1" applyAlignment="1">
      <alignment horizontal="center" vertical="top"/>
    </xf>
    <xf numFmtId="189" fontId="4" fillId="0" borderId="0" xfId="1" applyNumberFormat="1" applyFont="1" applyBorder="1" applyAlignment="1">
      <alignment horizontal="center" vertical="top"/>
    </xf>
    <xf numFmtId="189" fontId="21" fillId="0" borderId="16" xfId="1" applyNumberFormat="1" applyFont="1" applyFill="1" applyBorder="1" applyAlignment="1">
      <alignment horizontal="left" vertical="top"/>
    </xf>
    <xf numFmtId="189" fontId="22" fillId="0" borderId="0" xfId="1" applyNumberFormat="1" applyFont="1" applyFill="1" applyBorder="1" applyAlignment="1">
      <alignment vertical="top"/>
    </xf>
    <xf numFmtId="189" fontId="21" fillId="0" borderId="0" xfId="1" applyNumberFormat="1" applyFont="1" applyFill="1" applyBorder="1" applyAlignment="1">
      <alignment vertical="top"/>
    </xf>
    <xf numFmtId="189" fontId="6" fillId="0" borderId="0" xfId="1" applyNumberFormat="1" applyFont="1" applyAlignment="1">
      <alignment vertical="top"/>
    </xf>
    <xf numFmtId="189" fontId="3" fillId="0" borderId="0" xfId="1" applyNumberFormat="1" applyFont="1" applyAlignment="1">
      <alignment vertical="top"/>
    </xf>
    <xf numFmtId="189" fontId="3" fillId="0" borderId="0" xfId="1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3" borderId="8" xfId="2" applyFont="1" applyFill="1" applyBorder="1" applyAlignment="1">
      <alignment horizontal="left" vertical="top" wrapText="1"/>
    </xf>
    <xf numFmtId="0" fontId="22" fillId="0" borderId="13" xfId="2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left" vertical="top" wrapText="1"/>
    </xf>
    <xf numFmtId="189" fontId="22" fillId="0" borderId="13" xfId="1" applyNumberFormat="1" applyFont="1" applyFill="1" applyBorder="1" applyAlignment="1">
      <alignment horizontal="center" vertical="top" wrapText="1"/>
    </xf>
    <xf numFmtId="187" fontId="22" fillId="0" borderId="13" xfId="1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0" applyFont="1" applyFill="1" applyBorder="1"/>
    <xf numFmtId="189" fontId="22" fillId="0" borderId="7" xfId="1" applyNumberFormat="1" applyFont="1" applyFill="1" applyBorder="1"/>
    <xf numFmtId="0" fontId="22" fillId="0" borderId="13" xfId="2" applyFont="1" applyFill="1" applyBorder="1" applyAlignment="1">
      <alignment vertical="top" wrapText="1"/>
    </xf>
    <xf numFmtId="188" fontId="22" fillId="0" borderId="7" xfId="2" applyNumberFormat="1" applyFont="1" applyFill="1" applyBorder="1" applyAlignment="1">
      <alignment horizontal="left" wrapText="1"/>
    </xf>
    <xf numFmtId="188" fontId="22" fillId="0" borderId="13" xfId="2" applyNumberFormat="1" applyFont="1" applyFill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188" fontId="22" fillId="0" borderId="13" xfId="2" applyNumberFormat="1" applyFont="1" applyFill="1" applyBorder="1" applyAlignment="1">
      <alignment horizontal="left"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89" fontId="21" fillId="2" borderId="8" xfId="0" applyNumberFormat="1" applyFont="1" applyFill="1" applyBorder="1" applyAlignment="1">
      <alignment horizontal="center" vertical="top"/>
    </xf>
    <xf numFmtId="0" fontId="3" fillId="0" borderId="0" xfId="3" applyFont="1" applyAlignment="1">
      <alignment vertical="top"/>
    </xf>
    <xf numFmtId="0" fontId="21" fillId="0" borderId="0" xfId="3" applyFont="1" applyAlignment="1"/>
    <xf numFmtId="0" fontId="22" fillId="0" borderId="0" xfId="3" applyFont="1" applyFill="1" applyBorder="1" applyAlignment="1">
      <alignment horizontal="left" vertical="center"/>
    </xf>
    <xf numFmtId="0" fontId="21" fillId="0" borderId="4" xfId="3" applyFont="1" applyFill="1" applyBorder="1" applyAlignment="1">
      <alignment horizontal="left" vertical="center"/>
    </xf>
    <xf numFmtId="0" fontId="21" fillId="0" borderId="0" xfId="3" applyFont="1" applyAlignment="1">
      <alignment vertical="center"/>
    </xf>
    <xf numFmtId="0" fontId="22" fillId="0" borderId="0" xfId="3" applyFont="1" applyFill="1" applyBorder="1" applyAlignment="1">
      <alignment horizontal="left" vertical="top"/>
    </xf>
    <xf numFmtId="0" fontId="22" fillId="0" borderId="0" xfId="3" applyFont="1" applyAlignment="1">
      <alignment vertical="top"/>
    </xf>
    <xf numFmtId="0" fontId="21" fillId="0" borderId="0" xfId="3" applyFont="1" applyAlignment="1">
      <alignment vertical="top"/>
    </xf>
    <xf numFmtId="0" fontId="21" fillId="0" borderId="4" xfId="3" applyFont="1" applyFill="1" applyBorder="1" applyAlignment="1">
      <alignment horizontal="left"/>
    </xf>
    <xf numFmtId="0" fontId="21" fillId="0" borderId="12" xfId="3" applyFont="1" applyFill="1" applyBorder="1" applyAlignment="1">
      <alignment horizontal="left" vertical="top" wrapText="1"/>
    </xf>
    <xf numFmtId="0" fontId="21" fillId="0" borderId="4" xfId="3" applyFont="1" applyFill="1" applyBorder="1" applyAlignment="1">
      <alignment horizontal="left" vertical="top"/>
    </xf>
    <xf numFmtId="0" fontId="21" fillId="0" borderId="17" xfId="3" applyFont="1" applyFill="1" applyBorder="1" applyAlignment="1">
      <alignment horizontal="left" vertical="top" wrapText="1"/>
    </xf>
    <xf numFmtId="0" fontId="21" fillId="0" borderId="16" xfId="3" applyFont="1" applyFill="1" applyBorder="1" applyAlignment="1">
      <alignment horizontal="left" vertical="top"/>
    </xf>
    <xf numFmtId="0" fontId="21" fillId="0" borderId="16" xfId="3" applyFont="1" applyBorder="1" applyAlignment="1">
      <alignment vertical="top"/>
    </xf>
    <xf numFmtId="0" fontId="21" fillId="0" borderId="6" xfId="3" applyFont="1" applyFill="1" applyBorder="1" applyAlignment="1">
      <alignment horizontal="left" vertical="top"/>
    </xf>
    <xf numFmtId="0" fontId="21" fillId="0" borderId="13" xfId="3" applyFont="1" applyBorder="1" applyAlignment="1">
      <alignment horizontal="left" vertical="top" wrapText="1"/>
    </xf>
    <xf numFmtId="0" fontId="21" fillId="0" borderId="0" xfId="3" applyFont="1" applyFill="1" applyAlignment="1">
      <alignment vertical="top"/>
    </xf>
    <xf numFmtId="0" fontId="22" fillId="0" borderId="7" xfId="3" applyFont="1" applyBorder="1" applyAlignment="1">
      <alignment horizontal="left" vertical="top" wrapText="1"/>
    </xf>
    <xf numFmtId="0" fontId="22" fillId="0" borderId="0" xfId="3" applyFont="1" applyFill="1" applyAlignment="1">
      <alignment vertical="top"/>
    </xf>
    <xf numFmtId="0" fontId="22" fillId="0" borderId="0" xfId="3" applyFont="1" applyFill="1"/>
    <xf numFmtId="189" fontId="21" fillId="2" borderId="8" xfId="3" applyNumberFormat="1" applyFont="1" applyFill="1" applyBorder="1" applyAlignment="1">
      <alignment horizontal="center" vertical="top"/>
    </xf>
    <xf numFmtId="0" fontId="21" fillId="2" borderId="8" xfId="3" applyFont="1" applyFill="1" applyBorder="1" applyAlignment="1">
      <alignment vertical="top"/>
    </xf>
    <xf numFmtId="0" fontId="21" fillId="0" borderId="0" xfId="3" applyFont="1" applyFill="1" applyBorder="1" applyAlignment="1">
      <alignment horizontal="center" vertical="top"/>
    </xf>
    <xf numFmtId="0" fontId="21" fillId="0" borderId="0" xfId="3" applyFont="1" applyFill="1" applyBorder="1" applyAlignment="1">
      <alignment vertical="top"/>
    </xf>
    <xf numFmtId="0" fontId="21" fillId="0" borderId="0" xfId="3" applyFont="1" applyFill="1" applyBorder="1" applyAlignment="1">
      <alignment horizontal="right"/>
    </xf>
    <xf numFmtId="0" fontId="2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left" vertical="top"/>
    </xf>
    <xf numFmtId="0" fontId="4" fillId="0" borderId="0" xfId="3" applyFont="1" applyBorder="1" applyAlignment="1">
      <alignment vertical="top"/>
    </xf>
    <xf numFmtId="0" fontId="3" fillId="0" borderId="0" xfId="3" applyFont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22" fillId="0" borderId="12" xfId="3" applyFont="1" applyFill="1" applyBorder="1" applyAlignment="1">
      <alignment vertical="top" wrapText="1"/>
    </xf>
    <xf numFmtId="0" fontId="21" fillId="5" borderId="8" xfId="2" applyFont="1" applyFill="1" applyBorder="1" applyAlignment="1">
      <alignment horizontal="center" vertical="center" wrapText="1"/>
    </xf>
    <xf numFmtId="189" fontId="21" fillId="5" borderId="8" xfId="1" applyNumberFormat="1" applyFont="1" applyFill="1" applyBorder="1" applyAlignment="1">
      <alignment horizontal="center" vertical="center" wrapText="1"/>
    </xf>
    <xf numFmtId="0" fontId="21" fillId="5" borderId="8" xfId="2" applyFont="1" applyFill="1" applyBorder="1" applyAlignment="1">
      <alignment horizontal="left" vertical="top" wrapText="1"/>
    </xf>
    <xf numFmtId="0" fontId="22" fillId="5" borderId="0" xfId="3" applyFont="1" applyFill="1"/>
    <xf numFmtId="189" fontId="22" fillId="0" borderId="5" xfId="1" applyNumberFormat="1" applyFont="1" applyFill="1" applyBorder="1" applyAlignment="1">
      <alignment horizontal="center" vertical="top" wrapText="1"/>
    </xf>
    <xf numFmtId="0" fontId="22" fillId="0" borderId="5" xfId="3" applyFont="1" applyBorder="1" applyAlignment="1">
      <alignment horizontal="left" vertical="top" wrapText="1"/>
    </xf>
    <xf numFmtId="188" fontId="22" fillId="0" borderId="5" xfId="2" applyNumberFormat="1" applyFont="1" applyFill="1" applyBorder="1" applyAlignment="1">
      <alignment horizontal="left" vertical="top" wrapText="1"/>
    </xf>
    <xf numFmtId="188" fontId="22" fillId="0" borderId="5" xfId="2" applyNumberFormat="1" applyFont="1" applyFill="1" applyBorder="1" applyAlignment="1">
      <alignment horizontal="center" vertical="top" wrapText="1"/>
    </xf>
    <xf numFmtId="0" fontId="22" fillId="0" borderId="5" xfId="2" applyFont="1" applyFill="1" applyBorder="1" applyAlignment="1">
      <alignment horizontal="left" vertical="top" wrapText="1"/>
    </xf>
    <xf numFmtId="187" fontId="22" fillId="0" borderId="5" xfId="1" applyNumberFormat="1" applyFont="1" applyFill="1" applyBorder="1" applyAlignment="1">
      <alignment horizontal="center" vertical="top" wrapText="1"/>
    </xf>
    <xf numFmtId="188" fontId="22" fillId="0" borderId="5" xfId="2" applyNumberFormat="1" applyFont="1" applyFill="1" applyBorder="1" applyAlignment="1">
      <alignment horizontal="left" wrapText="1"/>
    </xf>
    <xf numFmtId="0" fontId="22" fillId="0" borderId="5" xfId="2" applyFont="1" applyFill="1" applyBorder="1" applyAlignment="1">
      <alignment horizontal="center" vertical="center" wrapText="1"/>
    </xf>
    <xf numFmtId="0" fontId="4" fillId="5" borderId="8" xfId="2" applyFont="1" applyFill="1" applyBorder="1" applyAlignment="1">
      <alignment horizontal="center" vertical="center" wrapText="1"/>
    </xf>
    <xf numFmtId="0" fontId="4" fillId="5" borderId="8" xfId="2" applyFont="1" applyFill="1" applyBorder="1" applyAlignment="1">
      <alignment horizontal="left" vertical="center" wrapText="1"/>
    </xf>
    <xf numFmtId="0" fontId="7" fillId="5" borderId="0" xfId="0" applyFont="1" applyFill="1"/>
    <xf numFmtId="0" fontId="22" fillId="0" borderId="8" xfId="2" applyFont="1" applyFill="1" applyBorder="1" applyAlignment="1">
      <alignment horizontal="center" vertical="top" wrapText="1"/>
    </xf>
    <xf numFmtId="0" fontId="22" fillId="0" borderId="8" xfId="2" applyFont="1" applyFill="1" applyBorder="1" applyAlignment="1">
      <alignment vertical="top" wrapText="1"/>
    </xf>
    <xf numFmtId="189" fontId="22" fillId="0" borderId="8" xfId="1" applyNumberFormat="1" applyFont="1" applyFill="1" applyBorder="1" applyAlignment="1">
      <alignment horizontal="center" vertical="top" wrapText="1"/>
    </xf>
    <xf numFmtId="0" fontId="22" fillId="0" borderId="8" xfId="3" applyFont="1" applyBorder="1" applyAlignment="1">
      <alignment horizontal="left" vertical="top" wrapText="1"/>
    </xf>
    <xf numFmtId="188" fontId="22" fillId="0" borderId="8" xfId="2" applyNumberFormat="1" applyFont="1" applyFill="1" applyBorder="1" applyAlignment="1">
      <alignment horizontal="left" vertical="top" wrapText="1"/>
    </xf>
    <xf numFmtId="188" fontId="22" fillId="0" borderId="8" xfId="2" applyNumberFormat="1" applyFont="1" applyFill="1" applyBorder="1" applyAlignment="1">
      <alignment horizontal="center" vertical="top" wrapText="1"/>
    </xf>
    <xf numFmtId="188" fontId="22" fillId="0" borderId="8" xfId="2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0" fontId="5" fillId="4" borderId="9" xfId="2" applyFont="1" applyFill="1" applyBorder="1" applyAlignment="1">
      <alignment horizontal="center" vertical="top" wrapText="1"/>
    </xf>
    <xf numFmtId="0" fontId="5" fillId="4" borderId="10" xfId="2" applyFont="1" applyFill="1" applyBorder="1" applyAlignment="1">
      <alignment horizontal="center" vertical="top"/>
    </xf>
    <xf numFmtId="0" fontId="5" fillId="4" borderId="11" xfId="2" applyFont="1" applyFill="1" applyBorder="1" applyAlignment="1">
      <alignment horizontal="center" vertical="top"/>
    </xf>
    <xf numFmtId="0" fontId="5" fillId="4" borderId="17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 wrapText="1"/>
    </xf>
    <xf numFmtId="0" fontId="5" fillId="4" borderId="6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4" borderId="9" xfId="2" applyFont="1" applyFill="1" applyBorder="1" applyAlignment="1">
      <alignment horizontal="center" vertical="top" wrapText="1"/>
    </xf>
    <xf numFmtId="0" fontId="2" fillId="4" borderId="10" xfId="2" applyFont="1" applyFill="1" applyBorder="1" applyAlignment="1">
      <alignment horizontal="center" vertical="top"/>
    </xf>
    <xf numFmtId="0" fontId="2" fillId="4" borderId="11" xfId="2" applyFont="1" applyFill="1" applyBorder="1" applyAlignment="1">
      <alignment horizontal="center" vertical="top"/>
    </xf>
    <xf numFmtId="0" fontId="2" fillId="4" borderId="17" xfId="2" applyFont="1" applyFill="1" applyBorder="1" applyAlignment="1">
      <alignment horizontal="center" vertical="top" wrapText="1"/>
    </xf>
    <xf numFmtId="0" fontId="2" fillId="4" borderId="16" xfId="2" applyFont="1" applyFill="1" applyBorder="1" applyAlignment="1">
      <alignment horizontal="center" vertical="top" wrapText="1"/>
    </xf>
    <xf numFmtId="0" fontId="2" fillId="4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top" wrapText="1"/>
    </xf>
    <xf numFmtId="0" fontId="5" fillId="4" borderId="12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/>
    </xf>
    <xf numFmtId="0" fontId="5" fillId="4" borderId="4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4" borderId="10" xfId="2" applyFont="1" applyFill="1" applyBorder="1" applyAlignment="1">
      <alignment horizontal="center" vertical="top" wrapText="1"/>
    </xf>
    <xf numFmtId="0" fontId="5" fillId="4" borderId="11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/>
    </xf>
    <xf numFmtId="0" fontId="5" fillId="4" borderId="6" xfId="2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1" fillId="0" borderId="0" xfId="3" applyFont="1" applyFill="1" applyBorder="1" applyAlignment="1">
      <alignment horizontal="right"/>
    </xf>
    <xf numFmtId="49" fontId="22" fillId="0" borderId="0" xfId="3" applyNumberFormat="1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top"/>
    </xf>
    <xf numFmtId="0" fontId="21" fillId="2" borderId="2" xfId="3" applyFont="1" applyFill="1" applyBorder="1" applyAlignment="1">
      <alignment horizontal="center" vertical="top"/>
    </xf>
    <xf numFmtId="0" fontId="22" fillId="0" borderId="0" xfId="3" applyFont="1" applyFill="1" applyBorder="1" applyAlignment="1">
      <alignment horizontal="center"/>
    </xf>
    <xf numFmtId="0" fontId="21" fillId="0" borderId="12" xfId="3" applyFont="1" applyFill="1" applyBorder="1" applyAlignment="1">
      <alignment horizontal="left" wrapText="1"/>
    </xf>
    <xf numFmtId="0" fontId="21" fillId="0" borderId="0" xfId="3" applyFont="1" applyFill="1" applyBorder="1" applyAlignment="1">
      <alignment horizontal="left" wrapText="1"/>
    </xf>
    <xf numFmtId="0" fontId="21" fillId="0" borderId="9" xfId="3" applyFont="1" applyFill="1" applyBorder="1" applyAlignment="1">
      <alignment horizontal="left" wrapText="1"/>
    </xf>
    <xf numFmtId="0" fontId="21" fillId="0" borderId="10" xfId="3" applyFont="1" applyFill="1" applyBorder="1" applyAlignment="1">
      <alignment horizontal="left"/>
    </xf>
    <xf numFmtId="0" fontId="21" fillId="0" borderId="11" xfId="3" applyFont="1" applyFill="1" applyBorder="1" applyAlignment="1">
      <alignment horizontal="left"/>
    </xf>
    <xf numFmtId="0" fontId="21" fillId="0" borderId="12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</cellXfs>
  <cellStyles count="4">
    <cellStyle name="เครื่องหมายจุลภาค" xfId="1" builtinId="3"/>
    <cellStyle name="ปกติ" xfId="0" builtinId="0"/>
    <cellStyle name="ปกติ 2" xfId="3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1</xdr:rowOff>
    </xdr:from>
    <xdr:ext cx="3114674" cy="498085"/>
    <xdr:sp macro="" textlink="">
      <xdr:nvSpPr>
        <xdr:cNvPr id="3" name="TextBox 2"/>
        <xdr:cNvSpPr txBox="1"/>
      </xdr:nvSpPr>
      <xdr:spPr>
        <a:xfrm>
          <a:off x="5419165" y="1"/>
          <a:ext cx="3114674" cy="4980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- ตัวอย่างการกรอกข้อมูล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57149</xdr:rowOff>
    </xdr:from>
    <xdr:ext cx="1733550" cy="382156"/>
    <xdr:sp macro="" textlink="">
      <xdr:nvSpPr>
        <xdr:cNvPr id="2" name="TextBox 1"/>
        <xdr:cNvSpPr txBox="1"/>
      </xdr:nvSpPr>
      <xdr:spPr>
        <a:xfrm>
          <a:off x="12182475" y="57149"/>
          <a:ext cx="1733550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280147</xdr:colOff>
      <xdr:row>0</xdr:row>
      <xdr:rowOff>57150</xdr:rowOff>
    </xdr:from>
    <xdr:ext cx="3709147" cy="382156"/>
    <xdr:sp macro="" textlink="">
      <xdr:nvSpPr>
        <xdr:cNvPr id="2" name="TextBox 1"/>
        <xdr:cNvSpPr txBox="1"/>
      </xdr:nvSpPr>
      <xdr:spPr>
        <a:xfrm>
          <a:off x="4740088" y="57150"/>
          <a:ext cx="3709147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 มี 1 กิจกรรมหลัก -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47625</xdr:rowOff>
    </xdr:from>
    <xdr:ext cx="4571999" cy="382156"/>
    <xdr:sp macro="" textlink="">
      <xdr:nvSpPr>
        <xdr:cNvPr id="2" name="TextBox 1"/>
        <xdr:cNvSpPr txBox="1"/>
      </xdr:nvSpPr>
      <xdr:spPr>
        <a:xfrm>
          <a:off x="4714875" y="47625"/>
          <a:ext cx="4571999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โครงการมีกิจกรรมหลักมากกว่า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1 กิจกรรม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-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1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24968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342899</xdr:colOff>
      <xdr:row>1</xdr:row>
      <xdr:rowOff>19051</xdr:rowOff>
    </xdr:from>
    <xdr:ext cx="870129" cy="324191"/>
    <xdr:sp macro="" textlink="">
      <xdr:nvSpPr>
        <xdr:cNvPr id="3" name="TextBox 2"/>
        <xdr:cNvSpPr txBox="1"/>
      </xdr:nvSpPr>
      <xdr:spPr>
        <a:xfrm>
          <a:off x="12153899" y="190501"/>
          <a:ext cx="870129" cy="32419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r"/>
          <a:r>
            <a:rPr lang="en-US" sz="1600" b="1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- 1/2555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view="pageBreakPreview" zoomScaleSheetLayoutView="100" workbookViewId="0">
      <selection activeCell="B18" sqref="B18"/>
    </sheetView>
  </sheetViews>
  <sheetFormatPr defaultRowHeight="18.75" x14ac:dyDescent="0.2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 x14ac:dyDescent="0.2">
      <c r="A1" s="350" t="s">
        <v>100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26.25" customHeight="1" x14ac:dyDescent="0.2">
      <c r="A2" s="353" t="s">
        <v>101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10" s="172" customFormat="1" ht="21" x14ac:dyDescent="0.2">
      <c r="A3" s="362" t="s">
        <v>99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s="1" customFormat="1" ht="52.5" customHeight="1" x14ac:dyDescent="0.2">
      <c r="A4" s="359" t="s">
        <v>134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s="1" customFormat="1" ht="21" x14ac:dyDescent="0.2">
      <c r="A5" s="365" t="s">
        <v>104</v>
      </c>
      <c r="B5" s="366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 x14ac:dyDescent="0.2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 x14ac:dyDescent="0.2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 x14ac:dyDescent="0.2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 x14ac:dyDescent="0.2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 x14ac:dyDescent="0.25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 x14ac:dyDescent="0.25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 x14ac:dyDescent="0.25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 x14ac:dyDescent="0.25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 x14ac:dyDescent="0.25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 x14ac:dyDescent="0.25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 x14ac:dyDescent="0.25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 x14ac:dyDescent="0.25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 x14ac:dyDescent="0.25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 x14ac:dyDescent="0.25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 x14ac:dyDescent="0.25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 x14ac:dyDescent="0.2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 x14ac:dyDescent="0.2">
      <c r="A22" s="356" t="s">
        <v>120</v>
      </c>
      <c r="B22" s="357"/>
      <c r="C22" s="357"/>
      <c r="D22" s="358"/>
      <c r="E22" s="15"/>
      <c r="F22" s="15"/>
      <c r="G22" s="15"/>
      <c r="H22" s="15"/>
      <c r="I22" s="15"/>
      <c r="J22" s="15"/>
    </row>
    <row r="23" spans="1:10" s="11" customFormat="1" ht="19.5" customHeight="1" x14ac:dyDescent="0.2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 x14ac:dyDescent="0.3">
      <c r="A24" s="173"/>
      <c r="B24" s="173"/>
      <c r="C24" s="173"/>
      <c r="D24" s="173"/>
      <c r="E24" s="176"/>
      <c r="F24" s="349" t="s">
        <v>117</v>
      </c>
      <c r="G24" s="349"/>
      <c r="H24" s="175" t="s">
        <v>121</v>
      </c>
      <c r="I24" s="176"/>
      <c r="J24" s="176"/>
    </row>
    <row r="25" spans="1:10" s="177" customFormat="1" ht="25.5" customHeight="1" x14ac:dyDescent="0.3">
      <c r="A25" s="173"/>
      <c r="B25" s="173"/>
      <c r="C25" s="173"/>
      <c r="D25" s="173"/>
      <c r="E25" s="176"/>
      <c r="F25" s="174"/>
      <c r="G25" s="174"/>
      <c r="H25" s="175" t="s">
        <v>128</v>
      </c>
      <c r="I25" s="176"/>
      <c r="J25" s="176"/>
    </row>
    <row r="26" spans="1:10" s="177" customFormat="1" ht="25.5" customHeight="1" x14ac:dyDescent="0.3">
      <c r="A26" s="173"/>
      <c r="B26" s="173"/>
      <c r="C26" s="173"/>
      <c r="D26" s="173"/>
      <c r="E26" s="176"/>
      <c r="F26" s="349" t="s">
        <v>118</v>
      </c>
      <c r="G26" s="349"/>
      <c r="H26" s="175" t="s">
        <v>121</v>
      </c>
      <c r="I26" s="176"/>
      <c r="J26" s="176"/>
    </row>
    <row r="27" spans="1:10" s="177" customFormat="1" ht="27" customHeight="1" x14ac:dyDescent="0.3">
      <c r="A27" s="173"/>
      <c r="B27" s="173"/>
      <c r="C27" s="173"/>
      <c r="D27" s="173"/>
      <c r="E27" s="176"/>
      <c r="F27" s="349" t="s">
        <v>119</v>
      </c>
      <c r="G27" s="349"/>
      <c r="H27" s="175" t="s">
        <v>122</v>
      </c>
      <c r="I27" s="176"/>
      <c r="J27" s="176"/>
    </row>
    <row r="28" spans="1:10" s="3" customFormat="1" ht="19.5" customHeight="1" x14ac:dyDescent="0.2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 x14ac:dyDescent="0.2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 x14ac:dyDescent="0.2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 x14ac:dyDescent="0.2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 x14ac:dyDescent="0.2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 x14ac:dyDescent="0.2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 x14ac:dyDescent="0.2">
      <c r="B34" s="2"/>
      <c r="E34" s="2"/>
      <c r="F34" s="2"/>
      <c r="G34" s="2"/>
      <c r="H34" s="2"/>
      <c r="I34" s="2"/>
      <c r="J34" s="2"/>
    </row>
    <row r="35" spans="1:10" s="3" customFormat="1" ht="19.5" customHeight="1" x14ac:dyDescent="0.2">
      <c r="B35" s="2"/>
      <c r="E35" s="2"/>
      <c r="F35" s="2"/>
      <c r="G35" s="2"/>
      <c r="H35" s="2"/>
      <c r="I35" s="2"/>
      <c r="J35" s="2"/>
    </row>
    <row r="36" spans="1:10" s="3" customFormat="1" ht="19.5" customHeight="1" x14ac:dyDescent="0.2">
      <c r="B36" s="2"/>
      <c r="E36" s="2"/>
      <c r="F36" s="2"/>
      <c r="G36" s="2"/>
      <c r="H36" s="2"/>
      <c r="I36" s="2"/>
      <c r="J36" s="2"/>
    </row>
    <row r="37" spans="1:10" s="3" customFormat="1" ht="19.5" customHeight="1" x14ac:dyDescent="0.2">
      <c r="B37" s="2"/>
      <c r="E37" s="2"/>
      <c r="F37" s="2"/>
      <c r="G37" s="2"/>
      <c r="H37" s="2"/>
      <c r="I37" s="2"/>
      <c r="J37" s="2"/>
    </row>
    <row r="38" spans="1:10" s="3" customFormat="1" ht="19.5" customHeight="1" x14ac:dyDescent="0.2">
      <c r="B38" s="2"/>
      <c r="E38" s="2"/>
      <c r="F38" s="2"/>
      <c r="G38" s="2"/>
      <c r="H38" s="2"/>
      <c r="I38" s="2"/>
      <c r="J38" s="2"/>
    </row>
    <row r="39" spans="1:10" s="3" customFormat="1" ht="19.5" customHeight="1" x14ac:dyDescent="0.2">
      <c r="B39" s="2"/>
      <c r="E39" s="2"/>
      <c r="F39" s="2"/>
      <c r="G39" s="2"/>
      <c r="H39" s="2"/>
      <c r="I39" s="2"/>
      <c r="J39" s="2"/>
    </row>
    <row r="40" spans="1:10" s="3" customFormat="1" ht="19.5" customHeight="1" x14ac:dyDescent="0.2">
      <c r="B40" s="2"/>
      <c r="E40" s="2"/>
      <c r="F40" s="2"/>
      <c r="G40" s="2"/>
      <c r="H40" s="2"/>
      <c r="I40" s="2"/>
      <c r="J40" s="2"/>
    </row>
    <row r="41" spans="1:10" s="3" customFormat="1" ht="19.5" customHeight="1" x14ac:dyDescent="0.2">
      <c r="B41" s="2"/>
      <c r="E41" s="2"/>
      <c r="F41" s="2"/>
      <c r="G41" s="2"/>
      <c r="H41" s="2"/>
      <c r="I41" s="2"/>
      <c r="J41" s="2"/>
    </row>
    <row r="42" spans="1:10" s="3" customFormat="1" ht="19.5" customHeight="1" x14ac:dyDescent="0.2">
      <c r="B42" s="2"/>
      <c r="E42" s="2"/>
      <c r="F42" s="2"/>
      <c r="G42" s="2"/>
      <c r="H42" s="2"/>
      <c r="I42" s="2"/>
      <c r="J42" s="2"/>
    </row>
    <row r="43" spans="1:10" s="3" customFormat="1" ht="19.5" customHeight="1" x14ac:dyDescent="0.2">
      <c r="B43" s="2"/>
      <c r="E43" s="2"/>
      <c r="F43" s="2"/>
      <c r="G43" s="2"/>
      <c r="H43" s="2"/>
      <c r="I43" s="2"/>
      <c r="J43" s="2"/>
    </row>
    <row r="44" spans="1:10" ht="19.5" customHeight="1" x14ac:dyDescent="0.2"/>
    <row r="45" spans="1:10" ht="19.5" customHeight="1" x14ac:dyDescent="0.2"/>
    <row r="46" spans="1:10" ht="19.5" customHeight="1" x14ac:dyDescent="0.2"/>
    <row r="47" spans="1:10" ht="19.5" customHeight="1" x14ac:dyDescent="0.2"/>
    <row r="48" spans="1:10" x14ac:dyDescent="0.2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 x14ac:dyDescent="0.2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1:J1"/>
    <mergeCell ref="A2:J2"/>
    <mergeCell ref="A22:D22"/>
    <mergeCell ref="A4:J4"/>
    <mergeCell ref="A3:J3"/>
    <mergeCell ref="A5:B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7"/>
  <sheetViews>
    <sheetView view="pageBreakPreview" topLeftCell="B1" zoomScaleSheetLayoutView="100" workbookViewId="0">
      <selection activeCell="E19" sqref="E19"/>
    </sheetView>
  </sheetViews>
  <sheetFormatPr defaultRowHeight="18.75" x14ac:dyDescent="0.2"/>
  <cols>
    <col min="1" max="1" width="14.85546875" style="3" hidden="1" customWidth="1"/>
    <col min="2" max="2" width="4" style="3" customWidth="1"/>
    <col min="3" max="3" width="28.7109375" style="89" customWidth="1"/>
    <col min="4" max="4" width="18.140625" style="2" customWidth="1"/>
    <col min="5" max="5" width="14.5703125" style="2" customWidth="1"/>
    <col min="6" max="7" width="10.85546875" style="70" customWidth="1"/>
    <col min="8" max="8" width="10.85546875" style="71" customWidth="1"/>
    <col min="9" max="9" width="22.42578125" style="52" customWidth="1"/>
    <col min="10" max="11" width="13.140625" style="2" customWidth="1"/>
    <col min="12" max="12" width="12.42578125" style="2" customWidth="1"/>
    <col min="13" max="14" width="18.85546875" style="89" customWidth="1"/>
    <col min="15" max="16384" width="9.140625" style="2"/>
  </cols>
  <sheetData>
    <row r="1" spans="1:14" ht="13.5" customHeight="1" x14ac:dyDescent="0.2"/>
    <row r="2" spans="1:14" ht="28.5" customHeight="1" x14ac:dyDescent="0.2">
      <c r="A2" s="103"/>
      <c r="B2" s="103"/>
      <c r="C2" s="92"/>
      <c r="D2" s="17"/>
      <c r="E2" s="17"/>
      <c r="F2" s="84"/>
      <c r="G2" s="84"/>
      <c r="H2" s="85"/>
      <c r="I2" s="60"/>
      <c r="J2" s="17"/>
      <c r="K2" s="17"/>
      <c r="L2" s="17"/>
      <c r="M2" s="92"/>
      <c r="N2" s="116"/>
    </row>
    <row r="3" spans="1:14" ht="27" customHeight="1" x14ac:dyDescent="0.2">
      <c r="A3" s="350" t="s">
        <v>53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6"/>
    </row>
    <row r="4" spans="1:14" ht="27" customHeight="1" x14ac:dyDescent="0.2">
      <c r="A4" s="43"/>
      <c r="B4" s="390" t="s">
        <v>26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1"/>
    </row>
    <row r="5" spans="1:14" ht="26.25" x14ac:dyDescent="0.2">
      <c r="A5" s="353" t="s">
        <v>25</v>
      </c>
      <c r="B5" s="354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8"/>
    </row>
    <row r="6" spans="1:14" s="4" customFormat="1" ht="72.75" hidden="1" customHeight="1" x14ac:dyDescent="0.2">
      <c r="A6" s="359" t="s">
        <v>27</v>
      </c>
      <c r="B6" s="39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1:14" s="4" customFormat="1" ht="21" hidden="1" x14ac:dyDescent="0.2">
      <c r="A7" s="366" t="s">
        <v>54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</row>
    <row r="8" spans="1:14" s="4" customFormat="1" ht="22.5" customHeight="1" x14ac:dyDescent="0.2">
      <c r="A8" s="114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5" customFormat="1" ht="75" customHeight="1" x14ac:dyDescent="0.25">
      <c r="A9" s="22" t="s">
        <v>5</v>
      </c>
      <c r="B9" s="22" t="s">
        <v>31</v>
      </c>
      <c r="C9" s="47" t="s">
        <v>0</v>
      </c>
      <c r="D9" s="47" t="s">
        <v>29</v>
      </c>
      <c r="E9" s="47" t="s">
        <v>55</v>
      </c>
      <c r="F9" s="72" t="s">
        <v>6</v>
      </c>
      <c r="G9" s="72" t="s">
        <v>13</v>
      </c>
      <c r="H9" s="72" t="s">
        <v>8</v>
      </c>
      <c r="I9" s="53" t="s">
        <v>24</v>
      </c>
      <c r="J9" s="48" t="s">
        <v>16</v>
      </c>
      <c r="K9" s="48" t="s">
        <v>14</v>
      </c>
      <c r="L9" s="49" t="s">
        <v>17</v>
      </c>
      <c r="M9" s="47" t="s">
        <v>60</v>
      </c>
      <c r="N9" s="47" t="s">
        <v>59</v>
      </c>
    </row>
    <row r="10" spans="1:14" s="28" customFormat="1" ht="37.5" x14ac:dyDescent="0.2">
      <c r="A10" s="45"/>
      <c r="B10" s="97">
        <v>1</v>
      </c>
      <c r="C10" s="98" t="s">
        <v>56</v>
      </c>
      <c r="D10" s="98" t="s">
        <v>58</v>
      </c>
      <c r="E10" s="97" t="s">
        <v>57</v>
      </c>
      <c r="F10" s="99">
        <v>50000</v>
      </c>
      <c r="G10" s="99">
        <v>35000</v>
      </c>
      <c r="H10" s="99">
        <f>F10-G10</f>
        <v>15000</v>
      </c>
      <c r="I10" s="119"/>
      <c r="J10" s="118"/>
      <c r="K10" s="118"/>
      <c r="L10" s="102" t="s">
        <v>20</v>
      </c>
      <c r="M10" s="98"/>
      <c r="N10" s="98"/>
    </row>
    <row r="11" spans="1:14" s="7" customFormat="1" x14ac:dyDescent="0.25">
      <c r="A11" s="24"/>
      <c r="B11" s="24"/>
      <c r="C11" s="90"/>
      <c r="D11" s="24"/>
      <c r="E11" s="24"/>
      <c r="F11" s="78"/>
      <c r="G11" s="78"/>
      <c r="H11" s="78"/>
      <c r="I11" s="55"/>
      <c r="J11" s="6"/>
      <c r="K11" s="6"/>
      <c r="L11" s="25"/>
      <c r="M11" s="90"/>
      <c r="N11" s="90"/>
    </row>
    <row r="12" spans="1:14" s="11" customFormat="1" x14ac:dyDescent="0.3">
      <c r="A12" s="8"/>
      <c r="B12" s="8"/>
      <c r="C12" s="91"/>
      <c r="D12" s="8"/>
      <c r="E12" s="8"/>
      <c r="F12" s="79"/>
      <c r="G12" s="80"/>
      <c r="H12" s="81"/>
      <c r="I12" s="56"/>
      <c r="J12" s="9"/>
      <c r="K12" s="9"/>
      <c r="L12" s="10"/>
      <c r="M12" s="93"/>
      <c r="N12" s="93"/>
    </row>
    <row r="13" spans="1:14" s="11" customFormat="1" ht="21" customHeight="1" x14ac:dyDescent="0.2">
      <c r="A13" s="8"/>
      <c r="B13" s="8"/>
      <c r="C13" s="91"/>
      <c r="D13" s="8"/>
      <c r="E13" s="8"/>
      <c r="F13" s="79"/>
      <c r="G13" s="80"/>
      <c r="H13" s="80"/>
      <c r="I13" s="56"/>
      <c r="J13" s="9"/>
      <c r="K13" s="9"/>
      <c r="L13" s="10"/>
      <c r="M13" s="93"/>
      <c r="N13" s="93"/>
    </row>
    <row r="14" spans="1:14" s="11" customFormat="1" ht="21" customHeight="1" x14ac:dyDescent="0.2">
      <c r="A14" s="8"/>
      <c r="B14" s="8"/>
      <c r="C14" s="91"/>
      <c r="D14" s="8"/>
      <c r="E14" s="8"/>
      <c r="F14" s="79"/>
      <c r="G14" s="80"/>
      <c r="H14" s="79"/>
      <c r="I14" s="56"/>
      <c r="J14" s="9"/>
      <c r="K14" s="9"/>
      <c r="L14" s="10"/>
      <c r="M14" s="93"/>
      <c r="N14" s="93"/>
    </row>
    <row r="15" spans="1:14" s="11" customFormat="1" ht="21" customHeight="1" x14ac:dyDescent="0.2">
      <c r="A15" s="8"/>
      <c r="B15" s="21"/>
      <c r="C15" s="104"/>
      <c r="D15" s="21"/>
      <c r="E15" s="21"/>
      <c r="F15" s="82"/>
      <c r="G15" s="105"/>
      <c r="H15" s="82"/>
      <c r="I15" s="57"/>
      <c r="J15" s="12"/>
      <c r="K15" s="12"/>
      <c r="L15" s="13"/>
      <c r="M15" s="94"/>
      <c r="N15" s="94"/>
    </row>
    <row r="16" spans="1:14" ht="19.5" customHeight="1" x14ac:dyDescent="0.2">
      <c r="A16" s="106" t="s">
        <v>1</v>
      </c>
      <c r="B16" s="357" t="s">
        <v>1</v>
      </c>
      <c r="C16" s="357"/>
      <c r="D16" s="358"/>
      <c r="E16" s="44"/>
      <c r="F16" s="107"/>
      <c r="G16" s="107"/>
      <c r="H16" s="83"/>
      <c r="I16" s="58"/>
      <c r="J16" s="14"/>
      <c r="K16" s="14"/>
      <c r="L16" s="15"/>
      <c r="M16" s="95"/>
      <c r="N16" s="95"/>
    </row>
    <row r="17" spans="3:14" s="3" customFormat="1" ht="19.5" customHeight="1" x14ac:dyDescent="0.2">
      <c r="C17" s="89"/>
      <c r="D17" s="2"/>
      <c r="E17" s="2"/>
      <c r="F17" s="70"/>
      <c r="G17" s="70"/>
      <c r="H17" s="71"/>
      <c r="I17" s="52"/>
      <c r="J17" s="2"/>
      <c r="K17" s="2"/>
      <c r="L17" s="2"/>
      <c r="M17" s="89"/>
      <c r="N17" s="89"/>
    </row>
    <row r="18" spans="3:14" s="3" customFormat="1" ht="19.5" customHeight="1" x14ac:dyDescent="0.2">
      <c r="C18" s="89"/>
      <c r="D18" s="2"/>
      <c r="E18" s="2"/>
      <c r="F18" s="70"/>
      <c r="G18" s="70"/>
      <c r="H18" s="71"/>
      <c r="I18" s="52"/>
      <c r="J18" s="2"/>
      <c r="K18" s="2"/>
      <c r="L18" s="2"/>
      <c r="M18" s="89"/>
      <c r="N18" s="89"/>
    </row>
    <row r="19" spans="3:14" s="3" customFormat="1" ht="19.5" customHeight="1" x14ac:dyDescent="0.2">
      <c r="C19" s="89"/>
      <c r="D19" s="2"/>
      <c r="E19" s="2"/>
      <c r="F19" s="70"/>
      <c r="G19" s="70"/>
      <c r="H19" s="71"/>
      <c r="I19" s="52"/>
      <c r="J19" s="2"/>
      <c r="K19" s="2"/>
      <c r="L19" s="2"/>
      <c r="M19" s="89"/>
      <c r="N19" s="89"/>
    </row>
    <row r="20" spans="3:14" s="3" customFormat="1" ht="19.5" customHeight="1" x14ac:dyDescent="0.2">
      <c r="C20" s="89"/>
      <c r="D20" s="2"/>
      <c r="E20" s="2"/>
      <c r="F20" s="70"/>
      <c r="G20" s="70"/>
      <c r="H20" s="71"/>
      <c r="I20" s="52"/>
      <c r="J20" s="2"/>
      <c r="K20" s="2"/>
      <c r="L20" s="2"/>
      <c r="M20" s="89"/>
      <c r="N20" s="89"/>
    </row>
    <row r="21" spans="3:14" s="3" customFormat="1" ht="19.5" customHeight="1" x14ac:dyDescent="0.2">
      <c r="C21" s="89"/>
      <c r="D21" s="2"/>
      <c r="E21" s="2"/>
      <c r="F21" s="70"/>
      <c r="G21" s="70"/>
      <c r="H21" s="71"/>
      <c r="I21" s="52"/>
      <c r="J21" s="2"/>
      <c r="K21" s="2"/>
      <c r="L21" s="2"/>
      <c r="M21" s="89"/>
      <c r="N21" s="89"/>
    </row>
    <row r="22" spans="3:14" s="3" customFormat="1" ht="19.5" customHeight="1" x14ac:dyDescent="0.2">
      <c r="C22" s="89"/>
      <c r="D22" s="2"/>
      <c r="E22" s="2"/>
      <c r="F22" s="70"/>
      <c r="G22" s="70"/>
      <c r="H22" s="71"/>
      <c r="I22" s="52"/>
      <c r="J22" s="2"/>
      <c r="K22" s="2"/>
      <c r="L22" s="2"/>
      <c r="M22" s="89"/>
      <c r="N22" s="89"/>
    </row>
    <row r="23" spans="3:14" s="3" customFormat="1" ht="19.5" customHeight="1" x14ac:dyDescent="0.2">
      <c r="C23" s="89"/>
      <c r="D23" s="2"/>
      <c r="E23" s="2"/>
      <c r="F23" s="70"/>
      <c r="G23" s="70"/>
      <c r="H23" s="71"/>
      <c r="I23" s="52"/>
      <c r="J23" s="2"/>
      <c r="K23" s="2"/>
      <c r="L23" s="2"/>
      <c r="M23" s="89"/>
      <c r="N23" s="89"/>
    </row>
    <row r="24" spans="3:14" s="3" customFormat="1" ht="19.5" customHeight="1" x14ac:dyDescent="0.2">
      <c r="C24" s="89"/>
      <c r="D24" s="2"/>
      <c r="E24" s="2"/>
      <c r="F24" s="70"/>
      <c r="G24" s="70"/>
      <c r="H24" s="71"/>
      <c r="I24" s="52"/>
      <c r="J24" s="2"/>
      <c r="K24" s="2"/>
      <c r="L24" s="2"/>
      <c r="M24" s="89"/>
      <c r="N24" s="89"/>
    </row>
    <row r="25" spans="3:14" s="3" customFormat="1" ht="19.5" customHeight="1" x14ac:dyDescent="0.2">
      <c r="C25" s="89"/>
      <c r="D25" s="2"/>
      <c r="E25" s="2"/>
      <c r="F25" s="70"/>
      <c r="G25" s="70"/>
      <c r="H25" s="71"/>
      <c r="I25" s="52"/>
      <c r="J25" s="2"/>
      <c r="K25" s="2"/>
      <c r="L25" s="2"/>
      <c r="M25" s="89"/>
      <c r="N25" s="89"/>
    </row>
    <row r="26" spans="3:14" s="3" customFormat="1" ht="19.5" customHeight="1" x14ac:dyDescent="0.2">
      <c r="C26" s="89"/>
      <c r="D26" s="2"/>
      <c r="E26" s="2"/>
      <c r="F26" s="70"/>
      <c r="G26" s="70"/>
      <c r="H26" s="71"/>
      <c r="I26" s="52"/>
      <c r="J26" s="2"/>
      <c r="K26" s="2"/>
      <c r="L26" s="2"/>
      <c r="M26" s="89"/>
      <c r="N26" s="89"/>
    </row>
    <row r="27" spans="3:14" s="3" customFormat="1" ht="19.5" customHeight="1" x14ac:dyDescent="0.2">
      <c r="C27" s="89"/>
      <c r="D27" s="2"/>
      <c r="E27" s="2"/>
      <c r="F27" s="70"/>
      <c r="G27" s="70"/>
      <c r="H27" s="71"/>
      <c r="I27" s="52"/>
      <c r="J27" s="2"/>
      <c r="K27" s="2"/>
      <c r="L27" s="2"/>
      <c r="M27" s="89"/>
      <c r="N27" s="89"/>
    </row>
    <row r="28" spans="3:14" s="3" customFormat="1" ht="19.5" customHeight="1" x14ac:dyDescent="0.2">
      <c r="C28" s="89"/>
      <c r="D28" s="2"/>
      <c r="E28" s="2"/>
      <c r="F28" s="70"/>
      <c r="G28" s="70"/>
      <c r="H28" s="71"/>
      <c r="I28" s="52"/>
      <c r="J28" s="2"/>
      <c r="K28" s="2"/>
      <c r="L28" s="2"/>
      <c r="M28" s="89"/>
      <c r="N28" s="89"/>
    </row>
    <row r="29" spans="3:14" s="3" customFormat="1" ht="19.5" customHeight="1" x14ac:dyDescent="0.2">
      <c r="C29" s="89"/>
      <c r="D29" s="2"/>
      <c r="E29" s="2"/>
      <c r="F29" s="70"/>
      <c r="G29" s="70"/>
      <c r="H29" s="71"/>
      <c r="I29" s="52"/>
      <c r="J29" s="2"/>
      <c r="K29" s="2"/>
      <c r="L29" s="2"/>
      <c r="M29" s="89"/>
      <c r="N29" s="89"/>
    </row>
    <row r="30" spans="3:14" s="3" customFormat="1" ht="19.5" customHeight="1" x14ac:dyDescent="0.2">
      <c r="C30" s="89"/>
      <c r="D30" s="2"/>
      <c r="E30" s="2"/>
      <c r="F30" s="70"/>
      <c r="G30" s="70"/>
      <c r="H30" s="71"/>
      <c r="I30" s="52"/>
      <c r="J30" s="2"/>
      <c r="K30" s="2"/>
      <c r="L30" s="2"/>
      <c r="M30" s="89"/>
      <c r="N30" s="89"/>
    </row>
    <row r="31" spans="3:14" s="3" customFormat="1" ht="19.5" customHeight="1" x14ac:dyDescent="0.2">
      <c r="C31" s="89"/>
      <c r="D31" s="2"/>
      <c r="E31" s="2"/>
      <c r="F31" s="70"/>
      <c r="G31" s="70"/>
      <c r="H31" s="71"/>
      <c r="I31" s="52"/>
      <c r="J31" s="2"/>
      <c r="K31" s="2"/>
      <c r="L31" s="2"/>
      <c r="M31" s="89"/>
      <c r="N31" s="89"/>
    </row>
    <row r="32" spans="3:14" ht="19.5" customHeight="1" x14ac:dyDescent="0.2"/>
    <row r="33" spans="1:14" ht="19.5" customHeight="1" x14ac:dyDescent="0.2"/>
    <row r="34" spans="1:14" ht="19.5" customHeight="1" x14ac:dyDescent="0.2"/>
    <row r="35" spans="1:14" ht="19.5" customHeight="1" x14ac:dyDescent="0.2"/>
    <row r="36" spans="1:14" x14ac:dyDescent="0.2">
      <c r="A36" s="16"/>
      <c r="B36" s="16"/>
      <c r="C36" s="92"/>
      <c r="D36" s="17"/>
      <c r="E36" s="17"/>
      <c r="F36" s="84"/>
      <c r="G36" s="84"/>
      <c r="H36" s="85"/>
      <c r="I36" s="59"/>
      <c r="J36" s="18"/>
      <c r="K36" s="18"/>
      <c r="L36" s="18"/>
      <c r="M36" s="96"/>
      <c r="N36" s="96"/>
    </row>
    <row r="37" spans="1:14" x14ac:dyDescent="0.2">
      <c r="A37" s="16"/>
      <c r="B37" s="16"/>
      <c r="C37" s="92"/>
      <c r="D37" s="17"/>
      <c r="E37" s="17"/>
      <c r="F37" s="84"/>
      <c r="G37" s="84"/>
      <c r="H37" s="85"/>
      <c r="I37" s="60"/>
      <c r="J37" s="17"/>
      <c r="K37" s="17"/>
      <c r="L37" s="17"/>
      <c r="M37" s="92"/>
      <c r="N37" s="92"/>
    </row>
  </sheetData>
  <mergeCells count="6">
    <mergeCell ref="A3:N3"/>
    <mergeCell ref="B4:N4"/>
    <mergeCell ref="A5:N5"/>
    <mergeCell ref="A6:N6"/>
    <mergeCell ref="B16:D16"/>
    <mergeCell ref="A7:N7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tabSelected="1" view="pageBreakPreview" topLeftCell="A4" zoomScale="85" zoomScaleSheetLayoutView="85" workbookViewId="0">
      <selection activeCell="B14" sqref="B14"/>
    </sheetView>
  </sheetViews>
  <sheetFormatPr defaultRowHeight="18.75" x14ac:dyDescent="0.2"/>
  <cols>
    <col min="1" max="1" width="17.85546875" style="3" bestFit="1" customWidth="1"/>
    <col min="2" max="2" width="31.42578125" style="2" customWidth="1"/>
    <col min="3" max="3" width="12.42578125" style="212" bestFit="1" customWidth="1"/>
    <col min="4" max="4" width="13.28515625" style="3" customWidth="1"/>
    <col min="5" max="5" width="12" style="2" bestFit="1" customWidth="1"/>
    <col min="6" max="6" width="49" style="2" customWidth="1"/>
    <col min="7" max="7" width="18.28515625" style="2" customWidth="1"/>
    <col min="8" max="8" width="14.7109375" style="2" customWidth="1"/>
    <col min="9" max="9" width="17.42578125" style="2" customWidth="1"/>
    <col min="10" max="10" width="14.85546875" style="2" customWidth="1"/>
    <col min="11" max="11" width="15.42578125" style="2" customWidth="1"/>
    <col min="12" max="16384" width="9.140625" style="2"/>
  </cols>
  <sheetData>
    <row r="1" spans="1:11" ht="27" customHeight="1" x14ac:dyDescent="0.2">
      <c r="A1" s="350" t="s">
        <v>100</v>
      </c>
      <c r="B1" s="351"/>
      <c r="C1" s="351"/>
      <c r="D1" s="351"/>
      <c r="E1" s="351"/>
      <c r="F1" s="351"/>
      <c r="G1" s="351"/>
      <c r="H1" s="351"/>
      <c r="I1" s="351"/>
      <c r="J1" s="351"/>
      <c r="K1" s="352"/>
    </row>
    <row r="2" spans="1:11" ht="26.25" customHeight="1" x14ac:dyDescent="0.2">
      <c r="A2" s="353" t="s">
        <v>213</v>
      </c>
      <c r="B2" s="354"/>
      <c r="C2" s="354"/>
      <c r="D2" s="354"/>
      <c r="E2" s="354"/>
      <c r="F2" s="354"/>
      <c r="G2" s="354"/>
      <c r="H2" s="354"/>
      <c r="I2" s="354"/>
      <c r="J2" s="354"/>
      <c r="K2" s="355"/>
    </row>
    <row r="3" spans="1:11" s="172" customFormat="1" ht="21" x14ac:dyDescent="0.2">
      <c r="A3" s="362" t="s">
        <v>214</v>
      </c>
      <c r="B3" s="363"/>
      <c r="C3" s="363"/>
      <c r="D3" s="363"/>
      <c r="E3" s="363"/>
      <c r="F3" s="363"/>
      <c r="G3" s="363"/>
      <c r="H3" s="363"/>
      <c r="I3" s="363"/>
      <c r="J3" s="363"/>
      <c r="K3" s="364"/>
    </row>
    <row r="4" spans="1:11" s="197" customFormat="1" ht="31.5" customHeight="1" x14ac:dyDescent="0.35">
      <c r="A4" s="400" t="s">
        <v>178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1" s="197" customFormat="1" ht="27.75" customHeight="1" x14ac:dyDescent="0.35">
      <c r="A5" s="200" t="s">
        <v>155</v>
      </c>
      <c r="B5" s="193" t="s">
        <v>205</v>
      </c>
      <c r="C5" s="192"/>
      <c r="D5" s="193"/>
      <c r="E5" s="193"/>
      <c r="F5" s="193"/>
      <c r="G5" s="193"/>
      <c r="H5" s="193"/>
      <c r="I5" s="193"/>
      <c r="J5" s="193"/>
      <c r="K5" s="198"/>
    </row>
    <row r="6" spans="1:11" s="197" customFormat="1" ht="27" customHeight="1" x14ac:dyDescent="0.35">
      <c r="A6" s="403" t="s">
        <v>104</v>
      </c>
      <c r="B6" s="404"/>
      <c r="C6" s="192"/>
      <c r="D6" s="193"/>
      <c r="E6" s="193"/>
      <c r="F6" s="193"/>
      <c r="G6" s="193"/>
      <c r="H6" s="193"/>
      <c r="I6" s="193"/>
      <c r="J6" s="193"/>
      <c r="K6" s="198"/>
    </row>
    <row r="7" spans="1:11" s="1" customFormat="1" ht="21" x14ac:dyDescent="0.2">
      <c r="A7" s="171"/>
      <c r="B7" s="165" t="s">
        <v>158</v>
      </c>
      <c r="C7" s="207"/>
      <c r="D7" s="165"/>
      <c r="E7" s="165" t="s">
        <v>159</v>
      </c>
      <c r="G7" s="165" t="s">
        <v>162</v>
      </c>
      <c r="I7" s="165"/>
      <c r="K7" s="166"/>
    </row>
    <row r="8" spans="1:11" s="1" customFormat="1" ht="21" x14ac:dyDescent="0.2">
      <c r="A8" s="171"/>
      <c r="B8" s="165" t="s">
        <v>160</v>
      </c>
      <c r="C8" s="207"/>
      <c r="D8" s="165"/>
      <c r="E8" s="165" t="s">
        <v>161</v>
      </c>
      <c r="G8" s="165"/>
      <c r="I8" s="165"/>
      <c r="K8" s="166"/>
    </row>
    <row r="9" spans="1:11" s="1" customFormat="1" ht="12.75" customHeight="1" x14ac:dyDescent="0.2">
      <c r="A9" s="167"/>
      <c r="B9" s="168"/>
      <c r="C9" s="208"/>
      <c r="D9" s="168"/>
      <c r="E9" s="168"/>
      <c r="F9" s="169"/>
      <c r="G9" s="169"/>
      <c r="H9" s="169"/>
      <c r="I9" s="169"/>
      <c r="J9" s="169"/>
      <c r="K9" s="170"/>
    </row>
    <row r="10" spans="1:11" s="341" customFormat="1" ht="78.75" customHeight="1" x14ac:dyDescent="0.25">
      <c r="A10" s="339" t="s">
        <v>5</v>
      </c>
      <c r="B10" s="339" t="s">
        <v>0</v>
      </c>
      <c r="C10" s="339" t="s">
        <v>6</v>
      </c>
      <c r="D10" s="339" t="s">
        <v>227</v>
      </c>
      <c r="E10" s="339" t="s">
        <v>153</v>
      </c>
      <c r="F10" s="340" t="s">
        <v>10</v>
      </c>
      <c r="G10" s="339" t="s">
        <v>163</v>
      </c>
      <c r="H10" s="339" t="s">
        <v>166</v>
      </c>
      <c r="I10" s="339" t="s">
        <v>164</v>
      </c>
      <c r="J10" s="339" t="s">
        <v>165</v>
      </c>
      <c r="K10" s="339" t="s">
        <v>167</v>
      </c>
    </row>
    <row r="11" spans="1:11" s="152" customFormat="1" x14ac:dyDescent="0.2">
      <c r="A11" s="215"/>
      <c r="B11" s="216"/>
      <c r="C11" s="217"/>
      <c r="D11" s="217"/>
      <c r="E11" s="217"/>
      <c r="F11" s="218"/>
      <c r="G11" s="219"/>
      <c r="H11" s="220"/>
      <c r="I11" s="220"/>
      <c r="J11" s="220"/>
      <c r="K11" s="215"/>
    </row>
    <row r="12" spans="1:11" s="28" customFormat="1" x14ac:dyDescent="0.2">
      <c r="A12" s="45"/>
      <c r="B12" s="50"/>
      <c r="C12" s="76"/>
      <c r="D12" s="76"/>
      <c r="E12" s="76"/>
      <c r="F12" s="204"/>
      <c r="G12" s="205"/>
      <c r="H12" s="206"/>
      <c r="I12" s="214"/>
      <c r="J12" s="206"/>
      <c r="K12" s="45"/>
    </row>
    <row r="13" spans="1:11" s="7" customFormat="1" x14ac:dyDescent="0.3">
      <c r="A13" s="24"/>
      <c r="B13" s="50"/>
      <c r="C13" s="78"/>
      <c r="D13" s="78"/>
      <c r="E13" s="78"/>
      <c r="F13" s="203"/>
      <c r="G13" s="25"/>
      <c r="H13" s="25"/>
      <c r="I13" s="214"/>
      <c r="J13" s="25"/>
      <c r="K13" s="24"/>
    </row>
    <row r="14" spans="1:11" s="7" customFormat="1" x14ac:dyDescent="0.25">
      <c r="A14" s="24"/>
      <c r="B14" s="50"/>
      <c r="C14" s="78"/>
      <c r="D14" s="78"/>
      <c r="E14" s="78"/>
      <c r="G14" s="25"/>
      <c r="H14" s="25"/>
      <c r="I14" s="25"/>
      <c r="J14" s="25"/>
      <c r="K14" s="24"/>
    </row>
    <row r="15" spans="1:11" s="7" customFormat="1" x14ac:dyDescent="0.25">
      <c r="A15" s="24"/>
      <c r="B15" s="50"/>
      <c r="C15" s="78"/>
      <c r="D15" s="78"/>
      <c r="E15" s="78"/>
      <c r="F15" s="25"/>
      <c r="G15" s="25"/>
      <c r="H15" s="25"/>
      <c r="I15" s="25"/>
      <c r="J15" s="25"/>
      <c r="K15" s="24"/>
    </row>
    <row r="16" spans="1:11" s="7" customFormat="1" x14ac:dyDescent="0.25">
      <c r="A16" s="24"/>
      <c r="B16" s="50"/>
      <c r="C16" s="78"/>
      <c r="D16" s="78"/>
      <c r="E16" s="78"/>
      <c r="F16" s="25"/>
      <c r="G16" s="25"/>
      <c r="H16" s="25"/>
      <c r="I16" s="25"/>
      <c r="J16" s="25"/>
      <c r="K16" s="24"/>
    </row>
    <row r="17" spans="1:11" s="7" customFormat="1" x14ac:dyDescent="0.25">
      <c r="A17" s="24"/>
      <c r="B17" s="50"/>
      <c r="C17" s="78"/>
      <c r="D17" s="78"/>
      <c r="E17" s="78"/>
      <c r="F17" s="25"/>
      <c r="G17" s="25"/>
      <c r="H17" s="25"/>
      <c r="I17" s="25"/>
      <c r="J17" s="25"/>
      <c r="K17" s="24"/>
    </row>
    <row r="18" spans="1:11" s="7" customFormat="1" x14ac:dyDescent="0.25">
      <c r="A18" s="24"/>
      <c r="B18" s="50"/>
      <c r="C18" s="78"/>
      <c r="D18" s="78"/>
      <c r="E18" s="78"/>
      <c r="F18" s="25"/>
      <c r="G18" s="25"/>
      <c r="H18" s="25"/>
      <c r="I18" s="25"/>
      <c r="J18" s="25"/>
      <c r="K18" s="24"/>
    </row>
    <row r="19" spans="1:11" s="11" customFormat="1" ht="21" customHeight="1" x14ac:dyDescent="0.2">
      <c r="A19" s="8"/>
      <c r="B19" s="91"/>
      <c r="C19" s="209"/>
      <c r="D19" s="80"/>
      <c r="E19" s="80"/>
      <c r="F19" s="13"/>
      <c r="G19" s="13"/>
      <c r="H19" s="13"/>
      <c r="I19" s="13"/>
      <c r="J19" s="13"/>
      <c r="K19" s="13"/>
    </row>
    <row r="20" spans="1:11" ht="19.5" customHeight="1" x14ac:dyDescent="0.2">
      <c r="A20" s="356" t="s">
        <v>120</v>
      </c>
      <c r="B20" s="357"/>
      <c r="C20" s="210"/>
      <c r="D20" s="107"/>
      <c r="E20" s="15"/>
      <c r="F20" s="15"/>
      <c r="G20" s="15"/>
      <c r="H20" s="15"/>
      <c r="I20" s="15"/>
      <c r="J20" s="15"/>
      <c r="K20" s="15"/>
    </row>
    <row r="21" spans="1:11" s="11" customFormat="1" ht="12.75" customHeight="1" x14ac:dyDescent="0.2">
      <c r="A21" s="173"/>
      <c r="B21" s="173"/>
      <c r="C21" s="173"/>
      <c r="D21" s="173"/>
      <c r="E21" s="18"/>
      <c r="F21" s="18"/>
      <c r="G21" s="18"/>
      <c r="H21" s="18"/>
      <c r="I21" s="18"/>
      <c r="J21" s="18"/>
      <c r="K21" s="18"/>
    </row>
    <row r="22" spans="1:11" s="172" customFormat="1" ht="25.5" customHeight="1" x14ac:dyDescent="0.35">
      <c r="A22" s="188"/>
      <c r="B22" s="188"/>
      <c r="C22" s="188"/>
      <c r="D22" s="188"/>
      <c r="E22" s="190"/>
      <c r="F22" s="367" t="s">
        <v>117</v>
      </c>
      <c r="G22" s="367"/>
      <c r="H22" s="202" t="s">
        <v>121</v>
      </c>
      <c r="I22" s="202"/>
      <c r="J22" s="202"/>
      <c r="K22" s="190"/>
    </row>
    <row r="23" spans="1:11" s="172" customFormat="1" ht="25.5" customHeight="1" x14ac:dyDescent="0.35">
      <c r="A23" s="188"/>
      <c r="B23" s="188"/>
      <c r="C23" s="188"/>
      <c r="D23" s="188"/>
      <c r="E23" s="190"/>
      <c r="F23" s="199"/>
      <c r="G23" s="199"/>
      <c r="H23" s="202" t="s">
        <v>145</v>
      </c>
      <c r="I23" s="199"/>
      <c r="J23" s="202"/>
      <c r="K23" s="190"/>
    </row>
    <row r="24" spans="1:11" s="172" customFormat="1" ht="25.5" customHeight="1" x14ac:dyDescent="0.35">
      <c r="A24" s="188"/>
      <c r="B24" s="188"/>
      <c r="C24" s="188"/>
      <c r="D24" s="188"/>
      <c r="E24" s="190"/>
      <c r="F24" s="367" t="s">
        <v>118</v>
      </c>
      <c r="G24" s="367"/>
      <c r="H24" s="202" t="s">
        <v>146</v>
      </c>
      <c r="I24" s="202"/>
      <c r="J24" s="202"/>
      <c r="K24" s="190"/>
    </row>
    <row r="25" spans="1:11" s="172" customFormat="1" ht="27" customHeight="1" x14ac:dyDescent="0.35">
      <c r="A25" s="188"/>
      <c r="B25" s="188"/>
      <c r="C25" s="188"/>
      <c r="D25" s="188"/>
      <c r="E25" s="190"/>
      <c r="F25" s="367" t="s">
        <v>119</v>
      </c>
      <c r="G25" s="367"/>
      <c r="H25" s="202" t="s">
        <v>146</v>
      </c>
      <c r="I25" s="202"/>
      <c r="J25" s="202"/>
      <c r="K25" s="190"/>
    </row>
    <row r="26" spans="1:11" s="1" customFormat="1" ht="19.5" customHeight="1" x14ac:dyDescent="0.2">
      <c r="A26" s="1" t="s">
        <v>88</v>
      </c>
      <c r="B26" s="4" t="s">
        <v>92</v>
      </c>
      <c r="C26" s="211"/>
      <c r="E26" s="4"/>
      <c r="F26" s="4"/>
      <c r="G26" s="4"/>
      <c r="H26" s="4"/>
      <c r="I26" s="4"/>
      <c r="J26" s="4"/>
      <c r="K26" s="4"/>
    </row>
    <row r="27" spans="1:11" s="1" customFormat="1" ht="19.5" customHeight="1" x14ac:dyDescent="0.2">
      <c r="B27" s="4" t="s">
        <v>169</v>
      </c>
      <c r="C27" s="211"/>
      <c r="E27" s="4"/>
      <c r="F27" s="4"/>
      <c r="G27" s="4"/>
      <c r="H27" s="4"/>
      <c r="I27" s="4"/>
      <c r="J27" s="4"/>
      <c r="K27" s="4"/>
    </row>
    <row r="28" spans="1:11" s="1" customFormat="1" ht="19.5" customHeight="1" x14ac:dyDescent="0.2">
      <c r="B28" s="4" t="s">
        <v>170</v>
      </c>
      <c r="C28" s="211"/>
      <c r="E28" s="4"/>
      <c r="F28" s="4"/>
      <c r="G28" s="4"/>
      <c r="H28" s="4"/>
      <c r="I28" s="4"/>
      <c r="J28" s="4"/>
      <c r="K28" s="4"/>
    </row>
    <row r="29" spans="1:11" s="1" customFormat="1" ht="19.5" customHeight="1" x14ac:dyDescent="0.2">
      <c r="B29" s="4" t="s">
        <v>172</v>
      </c>
      <c r="C29" s="211"/>
      <c r="E29" s="4"/>
      <c r="F29" s="4"/>
      <c r="G29" s="4"/>
      <c r="H29" s="4"/>
      <c r="I29" s="4"/>
      <c r="J29" s="4"/>
      <c r="K29" s="4"/>
    </row>
    <row r="30" spans="1:11" s="1" customFormat="1" ht="19.5" customHeight="1" x14ac:dyDescent="0.2">
      <c r="B30" s="4" t="s">
        <v>173</v>
      </c>
      <c r="C30" s="211"/>
      <c r="E30" s="4"/>
      <c r="F30" s="4"/>
      <c r="G30" s="4"/>
      <c r="H30" s="4"/>
      <c r="I30" s="4"/>
      <c r="J30" s="4"/>
      <c r="K30" s="4"/>
    </row>
    <row r="31" spans="1:11" s="1" customFormat="1" ht="19.5" customHeight="1" x14ac:dyDescent="0.2">
      <c r="B31" s="4" t="s">
        <v>154</v>
      </c>
      <c r="C31" s="211"/>
      <c r="E31" s="4"/>
      <c r="F31" s="4"/>
      <c r="G31" s="4"/>
      <c r="H31" s="4"/>
      <c r="I31" s="4"/>
      <c r="J31" s="4"/>
      <c r="K31" s="4"/>
    </row>
    <row r="32" spans="1:11" s="1" customFormat="1" ht="19.5" customHeight="1" x14ac:dyDescent="0.2">
      <c r="B32" s="201" t="s">
        <v>168</v>
      </c>
      <c r="C32" s="211"/>
      <c r="E32" s="4"/>
      <c r="F32" s="4"/>
      <c r="G32" s="4"/>
      <c r="H32" s="4"/>
      <c r="I32" s="4"/>
      <c r="J32" s="4"/>
      <c r="K32" s="4"/>
    </row>
    <row r="33" spans="1:11" s="1" customFormat="1" ht="19.5" customHeight="1" x14ac:dyDescent="0.2">
      <c r="B33" s="4" t="s">
        <v>171</v>
      </c>
      <c r="C33" s="211"/>
      <c r="E33" s="4"/>
      <c r="F33" s="4"/>
      <c r="G33" s="4"/>
      <c r="H33" s="4"/>
      <c r="I33" s="4"/>
      <c r="J33" s="4"/>
      <c r="K33" s="4"/>
    </row>
    <row r="34" spans="1:11" s="1" customFormat="1" ht="19.5" customHeight="1" x14ac:dyDescent="0.2">
      <c r="B34" s="4"/>
      <c r="C34" s="211"/>
      <c r="E34" s="4"/>
      <c r="F34" s="4"/>
      <c r="G34" s="4"/>
      <c r="H34" s="4"/>
      <c r="I34" s="4"/>
      <c r="J34" s="4"/>
      <c r="K34" s="4"/>
    </row>
    <row r="35" spans="1:11" s="3" customFormat="1" ht="19.5" customHeight="1" x14ac:dyDescent="0.2">
      <c r="B35" s="2"/>
      <c r="C35" s="212"/>
      <c r="E35" s="2"/>
      <c r="F35" s="2"/>
      <c r="G35" s="2"/>
      <c r="H35" s="2"/>
      <c r="I35" s="2"/>
      <c r="J35" s="2"/>
      <c r="K35" s="2"/>
    </row>
    <row r="36" spans="1:11" s="3" customFormat="1" ht="19.5" customHeight="1" x14ac:dyDescent="0.2">
      <c r="B36" s="2"/>
      <c r="C36" s="212"/>
      <c r="E36" s="2"/>
      <c r="F36" s="2"/>
      <c r="G36" s="2"/>
      <c r="H36" s="2"/>
      <c r="I36" s="2"/>
      <c r="J36" s="2"/>
      <c r="K36" s="2"/>
    </row>
    <row r="37" spans="1:11" s="3" customFormat="1" ht="19.5" customHeight="1" x14ac:dyDescent="0.2">
      <c r="B37" s="2"/>
      <c r="C37" s="212"/>
      <c r="E37" s="2"/>
      <c r="F37" s="2"/>
      <c r="G37" s="2"/>
      <c r="H37" s="2"/>
      <c r="I37" s="2"/>
      <c r="J37" s="2"/>
      <c r="K37" s="2"/>
    </row>
    <row r="38" spans="1:11" s="3" customFormat="1" ht="19.5" customHeight="1" x14ac:dyDescent="0.2">
      <c r="B38" s="2"/>
      <c r="C38" s="212"/>
      <c r="E38" s="2"/>
      <c r="F38" s="2"/>
      <c r="G38" s="2"/>
      <c r="H38" s="2"/>
      <c r="I38" s="2"/>
      <c r="J38" s="2"/>
      <c r="K38" s="2"/>
    </row>
    <row r="39" spans="1:11" s="3" customFormat="1" ht="19.5" customHeight="1" x14ac:dyDescent="0.2">
      <c r="B39" s="2"/>
      <c r="C39" s="212"/>
      <c r="E39" s="2"/>
      <c r="F39" s="2"/>
      <c r="G39" s="2"/>
      <c r="H39" s="2"/>
      <c r="I39" s="2"/>
      <c r="J39" s="2"/>
      <c r="K39" s="2"/>
    </row>
    <row r="40" spans="1:11" s="3" customFormat="1" ht="19.5" customHeight="1" x14ac:dyDescent="0.2">
      <c r="B40" s="2"/>
      <c r="C40" s="212"/>
      <c r="E40" s="2"/>
      <c r="F40" s="2"/>
      <c r="G40" s="2"/>
      <c r="H40" s="2"/>
      <c r="I40" s="2"/>
      <c r="J40" s="2"/>
      <c r="K40" s="2"/>
    </row>
    <row r="41" spans="1:11" s="3" customFormat="1" ht="19.5" customHeight="1" x14ac:dyDescent="0.2">
      <c r="B41" s="2"/>
      <c r="C41" s="212"/>
      <c r="E41" s="2"/>
      <c r="F41" s="2"/>
      <c r="G41" s="2"/>
      <c r="H41" s="2"/>
      <c r="I41" s="2"/>
      <c r="J41" s="2"/>
      <c r="K41" s="2"/>
    </row>
    <row r="42" spans="1:11" s="3" customFormat="1" ht="19.5" customHeight="1" x14ac:dyDescent="0.2">
      <c r="B42" s="2"/>
      <c r="C42" s="212"/>
      <c r="E42" s="2"/>
      <c r="F42" s="2"/>
      <c r="G42" s="2"/>
      <c r="H42" s="2"/>
      <c r="I42" s="2"/>
      <c r="J42" s="2"/>
      <c r="K42" s="2"/>
    </row>
    <row r="43" spans="1:11" s="3" customFormat="1" ht="19.5" customHeight="1" x14ac:dyDescent="0.2">
      <c r="B43" s="2"/>
      <c r="C43" s="212"/>
      <c r="E43" s="2"/>
      <c r="F43" s="2"/>
      <c r="G43" s="2"/>
      <c r="H43" s="2"/>
      <c r="I43" s="2"/>
      <c r="J43" s="2"/>
      <c r="K43" s="2"/>
    </row>
    <row r="44" spans="1:11" ht="19.5" customHeight="1" x14ac:dyDescent="0.2"/>
    <row r="45" spans="1:11" ht="19.5" customHeight="1" x14ac:dyDescent="0.2"/>
    <row r="46" spans="1:11" ht="19.5" customHeight="1" x14ac:dyDescent="0.2"/>
    <row r="47" spans="1:11" ht="19.5" customHeight="1" x14ac:dyDescent="0.2"/>
    <row r="48" spans="1:11" x14ac:dyDescent="0.2">
      <c r="A48" s="16"/>
      <c r="B48" s="17"/>
      <c r="C48" s="213"/>
      <c r="D48" s="16"/>
      <c r="E48" s="17"/>
      <c r="F48" s="18"/>
      <c r="G48" s="18"/>
      <c r="H48" s="18"/>
      <c r="I48" s="18"/>
      <c r="J48" s="18"/>
      <c r="K48" s="18"/>
    </row>
    <row r="49" spans="1:11" x14ac:dyDescent="0.2">
      <c r="A49" s="16"/>
      <c r="B49" s="17"/>
      <c r="C49" s="213"/>
      <c r="D49" s="16"/>
      <c r="E49" s="17"/>
      <c r="F49" s="17"/>
      <c r="G49" s="17"/>
      <c r="H49" s="17"/>
      <c r="I49" s="17"/>
      <c r="J49" s="17"/>
      <c r="K49" s="17"/>
    </row>
  </sheetData>
  <mergeCells count="9">
    <mergeCell ref="F22:G22"/>
    <mergeCell ref="F24:G24"/>
    <mergeCell ref="F25:G25"/>
    <mergeCell ref="A1:K1"/>
    <mergeCell ref="A2:K2"/>
    <mergeCell ref="A3:K3"/>
    <mergeCell ref="A4:K4"/>
    <mergeCell ref="A6:B6"/>
    <mergeCell ref="A20:B20"/>
  </mergeCells>
  <printOptions horizontalCentered="1"/>
  <pageMargins left="0.19685039370078741" right="0.19685039370078741" top="0.59055118110236227" bottom="0.19685039370078741" header="0.27559055118110237" footer="0.23622047244094491"/>
  <pageSetup paperSize="9" scale="67" orientation="landscape" r:id="rId1"/>
  <headerFooter>
    <oddFooter>&amp;R&amp;"TH SarabunPSK,ธรรมดา"&amp;12หน้า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3"/>
  <sheetViews>
    <sheetView view="pageBreakPreview" zoomScale="85" zoomScaleSheetLayoutView="85" workbookViewId="0">
      <selection activeCell="B11" sqref="B11"/>
    </sheetView>
  </sheetViews>
  <sheetFormatPr defaultRowHeight="18.75" x14ac:dyDescent="0.2"/>
  <cols>
    <col min="1" max="1" width="17.85546875" style="321" bestFit="1" customWidth="1"/>
    <col min="2" max="2" width="31.42578125" style="294" customWidth="1"/>
    <col min="3" max="3" width="15.28515625" style="262" customWidth="1"/>
    <col min="4" max="4" width="11.7109375" style="321" bestFit="1" customWidth="1"/>
    <col min="5" max="5" width="13.28515625" style="268" customWidth="1"/>
    <col min="6" max="6" width="45.28515625" style="294" customWidth="1"/>
    <col min="7" max="7" width="22.85546875" style="294" customWidth="1"/>
    <col min="8" max="8" width="12.140625" style="294" customWidth="1"/>
    <col min="9" max="9" width="20.7109375" style="294" customWidth="1"/>
    <col min="10" max="10" width="12.140625" style="294" customWidth="1"/>
    <col min="11" max="11" width="15.42578125" style="294" customWidth="1"/>
    <col min="12" max="12" width="9.140625" style="294"/>
    <col min="13" max="13" width="19.28515625" style="294" customWidth="1"/>
    <col min="14" max="16384" width="9.140625" style="294"/>
  </cols>
  <sheetData>
    <row r="1" spans="1:11" ht="27" customHeight="1" x14ac:dyDescent="0.2">
      <c r="A1" s="350" t="s">
        <v>100</v>
      </c>
      <c r="B1" s="351"/>
      <c r="C1" s="351"/>
      <c r="D1" s="351"/>
      <c r="E1" s="351"/>
      <c r="F1" s="351"/>
      <c r="G1" s="351"/>
      <c r="H1" s="351"/>
      <c r="I1" s="351"/>
      <c r="J1" s="351"/>
      <c r="K1" s="352"/>
    </row>
    <row r="2" spans="1:11" ht="26.25" customHeight="1" x14ac:dyDescent="0.2">
      <c r="A2" s="353" t="s">
        <v>213</v>
      </c>
      <c r="B2" s="354"/>
      <c r="C2" s="354"/>
      <c r="D2" s="354"/>
      <c r="E2" s="354"/>
      <c r="F2" s="354"/>
      <c r="G2" s="354"/>
      <c r="H2" s="354"/>
      <c r="I2" s="354"/>
      <c r="J2" s="354"/>
      <c r="K2" s="355"/>
    </row>
    <row r="3" spans="1:11" s="172" customFormat="1" ht="21" x14ac:dyDescent="0.2">
      <c r="A3" s="362" t="s">
        <v>225</v>
      </c>
      <c r="B3" s="363"/>
      <c r="C3" s="363"/>
      <c r="D3" s="363"/>
      <c r="E3" s="363"/>
      <c r="F3" s="363"/>
      <c r="G3" s="363"/>
      <c r="H3" s="363"/>
      <c r="I3" s="363"/>
      <c r="J3" s="363"/>
      <c r="K3" s="364"/>
    </row>
    <row r="4" spans="1:11" s="295" customFormat="1" ht="24" customHeight="1" x14ac:dyDescent="0.35">
      <c r="A4" s="412" t="s">
        <v>177</v>
      </c>
      <c r="B4" s="413"/>
      <c r="C4" s="413"/>
      <c r="D4" s="413"/>
      <c r="E4" s="413"/>
      <c r="F4" s="413"/>
      <c r="G4" s="413"/>
      <c r="H4" s="413"/>
      <c r="I4" s="413"/>
      <c r="J4" s="413"/>
      <c r="K4" s="414"/>
    </row>
    <row r="5" spans="1:11" s="298" customFormat="1" ht="27" customHeight="1" x14ac:dyDescent="0.2">
      <c r="A5" s="415" t="s">
        <v>155</v>
      </c>
      <c r="B5" s="416"/>
      <c r="C5" s="296" t="s">
        <v>210</v>
      </c>
      <c r="D5" s="296"/>
      <c r="E5" s="290"/>
      <c r="F5" s="296"/>
      <c r="G5" s="296"/>
      <c r="H5" s="296"/>
      <c r="I5" s="296"/>
      <c r="J5" s="296"/>
      <c r="K5" s="297"/>
    </row>
    <row r="6" spans="1:11" s="295" customFormat="1" ht="27" customHeight="1" x14ac:dyDescent="0.35">
      <c r="A6" s="410" t="s">
        <v>104</v>
      </c>
      <c r="B6" s="411"/>
      <c r="C6" s="299" t="s">
        <v>184</v>
      </c>
      <c r="D6" s="254"/>
      <c r="E6" s="299"/>
      <c r="F6" s="300" t="s">
        <v>185</v>
      </c>
      <c r="G6" s="301"/>
      <c r="H6" s="301"/>
      <c r="I6" s="299" t="s">
        <v>186</v>
      </c>
      <c r="J6" s="299"/>
      <c r="K6" s="302"/>
    </row>
    <row r="7" spans="1:11" s="301" customFormat="1" ht="27" customHeight="1" x14ac:dyDescent="0.2">
      <c r="A7" s="303"/>
      <c r="C7" s="299" t="s">
        <v>187</v>
      </c>
      <c r="D7" s="254"/>
      <c r="E7" s="299"/>
      <c r="F7" s="300" t="s">
        <v>188</v>
      </c>
      <c r="H7" s="299"/>
      <c r="J7" s="299"/>
      <c r="K7" s="304"/>
    </row>
    <row r="8" spans="1:11" s="301" customFormat="1" ht="13.5" customHeight="1" x14ac:dyDescent="0.2">
      <c r="A8" s="305"/>
      <c r="B8" s="306"/>
      <c r="C8" s="255"/>
      <c r="D8" s="306"/>
      <c r="E8" s="264"/>
      <c r="F8" s="307"/>
      <c r="G8" s="307"/>
      <c r="H8" s="307"/>
      <c r="I8" s="307"/>
      <c r="J8" s="307"/>
      <c r="K8" s="308"/>
    </row>
    <row r="9" spans="1:11" s="330" customFormat="1" ht="162.75" x14ac:dyDescent="0.35">
      <c r="A9" s="327" t="s">
        <v>5</v>
      </c>
      <c r="B9" s="327" t="s">
        <v>0</v>
      </c>
      <c r="C9" s="328" t="s">
        <v>6</v>
      </c>
      <c r="D9" s="327" t="s">
        <v>216</v>
      </c>
      <c r="E9" s="328" t="s">
        <v>153</v>
      </c>
      <c r="F9" s="329" t="s">
        <v>193</v>
      </c>
      <c r="G9" s="327" t="s">
        <v>163</v>
      </c>
      <c r="H9" s="327" t="s">
        <v>166</v>
      </c>
      <c r="I9" s="327" t="s">
        <v>164</v>
      </c>
      <c r="J9" s="327" t="s">
        <v>165</v>
      </c>
      <c r="K9" s="327" t="s">
        <v>167</v>
      </c>
    </row>
    <row r="10" spans="1:11" s="310" customFormat="1" ht="116.25" x14ac:dyDescent="0.2">
      <c r="A10" s="233" t="s">
        <v>215</v>
      </c>
      <c r="B10" s="234" t="s">
        <v>217</v>
      </c>
      <c r="C10" s="257">
        <v>95900</v>
      </c>
      <c r="D10" s="257"/>
      <c r="E10" s="257">
        <f>C10-D10</f>
        <v>95900</v>
      </c>
      <c r="F10" s="309"/>
      <c r="G10" s="236"/>
      <c r="H10" s="237"/>
      <c r="I10" s="237"/>
      <c r="J10" s="237"/>
      <c r="K10" s="233"/>
    </row>
    <row r="11" spans="1:11" s="312" customFormat="1" ht="162.75" x14ac:dyDescent="0.2">
      <c r="A11" s="239"/>
      <c r="B11" s="240" t="s">
        <v>206</v>
      </c>
      <c r="C11" s="258">
        <v>39400</v>
      </c>
      <c r="D11" s="242">
        <v>0</v>
      </c>
      <c r="E11" s="258">
        <f>C11-D11</f>
        <v>39400</v>
      </c>
      <c r="F11" s="311" t="s">
        <v>209</v>
      </c>
      <c r="G11" s="244" t="s">
        <v>220</v>
      </c>
      <c r="H11" s="239" t="s">
        <v>46</v>
      </c>
      <c r="I11" s="246" t="s">
        <v>224</v>
      </c>
      <c r="J11" s="245" t="s">
        <v>46</v>
      </c>
      <c r="K11" s="239"/>
    </row>
    <row r="12" spans="1:11" s="312" customFormat="1" ht="162.75" x14ac:dyDescent="0.2">
      <c r="A12" s="342"/>
      <c r="B12" s="343" t="s">
        <v>211</v>
      </c>
      <c r="C12" s="344">
        <v>30000</v>
      </c>
      <c r="D12" s="344">
        <v>0</v>
      </c>
      <c r="E12" s="344">
        <f>C12-D12</f>
        <v>30000</v>
      </c>
      <c r="F12" s="345" t="s">
        <v>218</v>
      </c>
      <c r="G12" s="346" t="s">
        <v>221</v>
      </c>
      <c r="H12" s="347" t="s">
        <v>46</v>
      </c>
      <c r="I12" s="348" t="s">
        <v>219</v>
      </c>
      <c r="J12" s="347" t="s">
        <v>46</v>
      </c>
      <c r="K12" s="342"/>
    </row>
    <row r="13" spans="1:11" s="313" customFormat="1" ht="162.75" x14ac:dyDescent="0.35">
      <c r="A13" s="338"/>
      <c r="B13" s="335" t="s">
        <v>207</v>
      </c>
      <c r="C13" s="331">
        <v>25000</v>
      </c>
      <c r="D13" s="336">
        <v>0</v>
      </c>
      <c r="E13" s="331">
        <f>C13-D13</f>
        <v>25000</v>
      </c>
      <c r="F13" s="332" t="s">
        <v>208</v>
      </c>
      <c r="G13" s="333" t="s">
        <v>222</v>
      </c>
      <c r="H13" s="337"/>
      <c r="I13" s="326" t="s">
        <v>223</v>
      </c>
      <c r="J13" s="334" t="s">
        <v>46</v>
      </c>
      <c r="K13" s="338"/>
    </row>
    <row r="14" spans="1:11" s="312" customFormat="1" ht="116.25" x14ac:dyDescent="0.2">
      <c r="A14" s="239"/>
      <c r="B14" s="240"/>
      <c r="C14" s="258"/>
      <c r="D14" s="241"/>
      <c r="E14" s="258"/>
      <c r="F14" s="245"/>
      <c r="G14" s="244"/>
      <c r="H14" s="245" t="s">
        <v>46</v>
      </c>
      <c r="I14" s="326" t="s">
        <v>212</v>
      </c>
      <c r="J14" s="245" t="s">
        <v>46</v>
      </c>
      <c r="K14" s="239"/>
    </row>
    <row r="15" spans="1:11" s="301" customFormat="1" ht="23.25" x14ac:dyDescent="0.2">
      <c r="A15" s="407" t="s">
        <v>120</v>
      </c>
      <c r="B15" s="408"/>
      <c r="C15" s="259">
        <f>SUM(C11:C14)</f>
        <v>94400</v>
      </c>
      <c r="D15" s="314">
        <f>SUM(D11:D14)</f>
        <v>0</v>
      </c>
      <c r="E15" s="259">
        <f>SUM(E11:E14)</f>
        <v>94400</v>
      </c>
      <c r="F15" s="315"/>
      <c r="G15" s="315"/>
      <c r="H15" s="315"/>
      <c r="I15" s="315"/>
      <c r="J15" s="315"/>
      <c r="K15" s="315"/>
    </row>
    <row r="16" spans="1:11" s="310" customFormat="1" ht="23.25" x14ac:dyDescent="0.35">
      <c r="A16" s="316"/>
      <c r="B16" s="316"/>
      <c r="C16" s="260"/>
      <c r="D16" s="316"/>
      <c r="E16" s="266"/>
      <c r="F16" s="405" t="s">
        <v>117</v>
      </c>
      <c r="G16" s="405"/>
      <c r="H16" s="409" t="s">
        <v>181</v>
      </c>
      <c r="I16" s="409"/>
      <c r="J16" s="409"/>
      <c r="K16" s="317"/>
    </row>
    <row r="17" spans="1:13" s="310" customFormat="1" ht="25.5" customHeight="1" x14ac:dyDescent="0.35">
      <c r="A17" s="316"/>
      <c r="B17" s="316"/>
      <c r="C17" s="260"/>
      <c r="D17" s="316"/>
      <c r="E17" s="266"/>
      <c r="F17" s="318"/>
      <c r="G17" s="318"/>
      <c r="H17" s="409" t="s">
        <v>179</v>
      </c>
      <c r="I17" s="409"/>
      <c r="J17" s="409"/>
      <c r="K17" s="317"/>
    </row>
    <row r="18" spans="1:13" s="310" customFormat="1" ht="25.5" customHeight="1" x14ac:dyDescent="0.35">
      <c r="A18" s="316"/>
      <c r="B18" s="316"/>
      <c r="C18" s="260"/>
      <c r="D18" s="316"/>
      <c r="E18" s="266"/>
      <c r="F18" s="405" t="s">
        <v>118</v>
      </c>
      <c r="G18" s="405"/>
      <c r="H18" s="409" t="s">
        <v>180</v>
      </c>
      <c r="I18" s="409"/>
      <c r="J18" s="409"/>
      <c r="K18" s="317"/>
    </row>
    <row r="19" spans="1:13" s="310" customFormat="1" ht="27" customHeight="1" x14ac:dyDescent="0.35">
      <c r="A19" s="316"/>
      <c r="B19" s="316"/>
      <c r="C19" s="260"/>
      <c r="D19" s="316"/>
      <c r="E19" s="266"/>
      <c r="F19" s="405" t="s">
        <v>119</v>
      </c>
      <c r="G19" s="405"/>
      <c r="H19" s="406" t="s">
        <v>226</v>
      </c>
      <c r="I19" s="406"/>
      <c r="J19" s="406"/>
      <c r="K19" s="317"/>
    </row>
    <row r="20" spans="1:13" s="319" customFormat="1" ht="19.5" customHeight="1" x14ac:dyDescent="0.2">
      <c r="A20" s="319" t="s">
        <v>88</v>
      </c>
      <c r="B20" s="320" t="s">
        <v>92</v>
      </c>
      <c r="C20" s="261"/>
      <c r="E20" s="267"/>
      <c r="F20" s="320"/>
      <c r="G20" s="320"/>
      <c r="H20" s="320"/>
      <c r="I20" s="320"/>
      <c r="J20" s="320"/>
      <c r="K20" s="320"/>
      <c r="M20" s="321"/>
    </row>
    <row r="21" spans="1:13" s="319" customFormat="1" ht="19.5" customHeight="1" x14ac:dyDescent="0.2">
      <c r="B21" s="320" t="s">
        <v>169</v>
      </c>
      <c r="C21" s="261"/>
      <c r="E21" s="267"/>
      <c r="F21" s="320"/>
      <c r="G21" s="320"/>
      <c r="H21" s="320"/>
      <c r="I21" s="320"/>
      <c r="J21" s="320"/>
      <c r="K21" s="320"/>
      <c r="M21" s="321"/>
    </row>
    <row r="22" spans="1:13" s="319" customFormat="1" ht="19.5" customHeight="1" x14ac:dyDescent="0.2">
      <c r="B22" s="320" t="s">
        <v>170</v>
      </c>
      <c r="C22" s="261"/>
      <c r="E22" s="267"/>
      <c r="F22" s="320"/>
      <c r="G22" s="320"/>
      <c r="H22" s="320"/>
      <c r="I22" s="320"/>
      <c r="J22" s="320"/>
      <c r="K22" s="320"/>
      <c r="M22" s="321"/>
    </row>
    <row r="23" spans="1:13" s="319" customFormat="1" ht="19.5" customHeight="1" x14ac:dyDescent="0.2">
      <c r="B23" s="320" t="s">
        <v>172</v>
      </c>
      <c r="C23" s="261"/>
      <c r="E23" s="267"/>
      <c r="F23" s="320"/>
      <c r="G23" s="320"/>
      <c r="H23" s="320"/>
      <c r="I23" s="320"/>
      <c r="J23" s="320"/>
      <c r="K23" s="320"/>
      <c r="M23" s="321"/>
    </row>
    <row r="24" spans="1:13" s="319" customFormat="1" ht="19.5" customHeight="1" x14ac:dyDescent="0.2">
      <c r="B24" s="320" t="s">
        <v>173</v>
      </c>
      <c r="C24" s="261"/>
      <c r="E24" s="267"/>
      <c r="F24" s="320"/>
      <c r="G24" s="320"/>
      <c r="H24" s="320"/>
      <c r="I24" s="320"/>
      <c r="J24" s="320"/>
      <c r="K24" s="320"/>
      <c r="M24" s="321"/>
    </row>
    <row r="25" spans="1:13" s="319" customFormat="1" ht="19.5" customHeight="1" x14ac:dyDescent="0.2">
      <c r="B25" s="320" t="s">
        <v>154</v>
      </c>
      <c r="C25" s="261"/>
      <c r="E25" s="267"/>
      <c r="F25" s="320"/>
      <c r="G25" s="320"/>
      <c r="H25" s="320"/>
      <c r="I25" s="320"/>
      <c r="J25" s="320"/>
      <c r="K25" s="320"/>
      <c r="M25" s="321"/>
    </row>
    <row r="26" spans="1:13" s="319" customFormat="1" ht="19.5" customHeight="1" x14ac:dyDescent="0.2">
      <c r="B26" s="322" t="s">
        <v>168</v>
      </c>
      <c r="C26" s="261"/>
      <c r="E26" s="267"/>
      <c r="F26" s="320"/>
      <c r="G26" s="320"/>
      <c r="H26" s="320"/>
      <c r="I26" s="320"/>
      <c r="J26" s="320"/>
      <c r="K26" s="320"/>
      <c r="M26" s="321"/>
    </row>
    <row r="27" spans="1:13" s="319" customFormat="1" ht="19.5" customHeight="1" x14ac:dyDescent="0.2">
      <c r="B27" s="320" t="s">
        <v>171</v>
      </c>
      <c r="C27" s="261"/>
      <c r="E27" s="267"/>
      <c r="F27" s="320"/>
      <c r="G27" s="320"/>
      <c r="H27" s="320"/>
      <c r="I27" s="320"/>
      <c r="J27" s="320"/>
      <c r="K27" s="320"/>
      <c r="M27" s="321"/>
    </row>
    <row r="28" spans="1:13" s="319" customFormat="1" ht="19.5" customHeight="1" x14ac:dyDescent="0.2">
      <c r="B28" s="320"/>
      <c r="C28" s="261"/>
      <c r="E28" s="267"/>
      <c r="F28" s="320"/>
      <c r="G28" s="320"/>
      <c r="H28" s="320"/>
      <c r="I28" s="320"/>
      <c r="J28" s="320"/>
      <c r="K28" s="320"/>
      <c r="M28" s="321"/>
    </row>
    <row r="29" spans="1:13" s="321" customFormat="1" ht="19.5" customHeight="1" x14ac:dyDescent="0.2">
      <c r="B29" s="294"/>
      <c r="C29" s="262"/>
      <c r="E29" s="268"/>
      <c r="F29" s="294"/>
      <c r="G29" s="294"/>
      <c r="H29" s="294"/>
      <c r="I29" s="294"/>
      <c r="J29" s="294"/>
      <c r="K29" s="294"/>
    </row>
    <row r="30" spans="1:13" s="321" customFormat="1" ht="19.5" customHeight="1" x14ac:dyDescent="0.2">
      <c r="B30" s="294"/>
      <c r="C30" s="262"/>
      <c r="E30" s="268"/>
      <c r="F30" s="294"/>
      <c r="G30" s="294"/>
      <c r="H30" s="294"/>
      <c r="I30" s="294"/>
      <c r="J30" s="294"/>
      <c r="K30" s="294"/>
    </row>
    <row r="31" spans="1:13" s="321" customFormat="1" ht="19.5" customHeight="1" x14ac:dyDescent="0.2">
      <c r="B31" s="294"/>
      <c r="C31" s="262"/>
      <c r="E31" s="268"/>
      <c r="F31" s="294"/>
      <c r="G31" s="294"/>
      <c r="H31" s="294"/>
      <c r="I31" s="294"/>
      <c r="J31" s="294"/>
      <c r="K31" s="294"/>
    </row>
    <row r="32" spans="1:13" s="321" customFormat="1" ht="19.5" customHeight="1" x14ac:dyDescent="0.2">
      <c r="B32" s="294"/>
      <c r="C32" s="262"/>
      <c r="E32" s="268"/>
      <c r="F32" s="294"/>
      <c r="G32" s="294"/>
      <c r="H32" s="294"/>
      <c r="I32" s="294"/>
      <c r="J32" s="294"/>
      <c r="K32" s="294"/>
    </row>
    <row r="33" spans="1:11" s="321" customFormat="1" ht="19.5" customHeight="1" x14ac:dyDescent="0.2">
      <c r="B33" s="294"/>
      <c r="C33" s="262"/>
      <c r="E33" s="268"/>
      <c r="F33" s="294"/>
      <c r="G33" s="294"/>
      <c r="H33" s="294"/>
      <c r="I33" s="294"/>
      <c r="J33" s="294"/>
      <c r="K33" s="294"/>
    </row>
    <row r="34" spans="1:11" s="321" customFormat="1" ht="19.5" customHeight="1" x14ac:dyDescent="0.2">
      <c r="B34" s="294"/>
      <c r="C34" s="262"/>
      <c r="E34" s="268"/>
      <c r="F34" s="294"/>
      <c r="G34" s="294"/>
      <c r="H34" s="294"/>
      <c r="I34" s="294"/>
      <c r="J34" s="294"/>
      <c r="K34" s="294"/>
    </row>
    <row r="35" spans="1:11" s="321" customFormat="1" ht="19.5" customHeight="1" x14ac:dyDescent="0.2">
      <c r="B35" s="294"/>
      <c r="C35" s="262"/>
      <c r="E35" s="268"/>
      <c r="F35" s="294"/>
      <c r="G35" s="294"/>
      <c r="H35" s="294"/>
      <c r="I35" s="294"/>
      <c r="J35" s="294"/>
      <c r="K35" s="294"/>
    </row>
    <row r="36" spans="1:11" s="321" customFormat="1" ht="19.5" customHeight="1" x14ac:dyDescent="0.2">
      <c r="B36" s="294"/>
      <c r="C36" s="262"/>
      <c r="E36" s="268"/>
      <c r="F36" s="294"/>
      <c r="G36" s="294"/>
      <c r="H36" s="294"/>
      <c r="I36" s="294"/>
      <c r="J36" s="294"/>
      <c r="K36" s="294"/>
    </row>
    <row r="37" spans="1:11" s="321" customFormat="1" ht="19.5" customHeight="1" x14ac:dyDescent="0.2">
      <c r="B37" s="294"/>
      <c r="C37" s="262"/>
      <c r="E37" s="268"/>
      <c r="F37" s="294"/>
      <c r="G37" s="294"/>
      <c r="H37" s="294"/>
      <c r="I37" s="294"/>
      <c r="J37" s="294"/>
      <c r="K37" s="294"/>
    </row>
    <row r="38" spans="1:11" ht="19.5" customHeight="1" x14ac:dyDescent="0.2"/>
    <row r="39" spans="1:11" ht="19.5" customHeight="1" x14ac:dyDescent="0.2"/>
    <row r="40" spans="1:11" ht="19.5" customHeight="1" x14ac:dyDescent="0.2"/>
    <row r="41" spans="1:11" ht="19.5" customHeight="1" x14ac:dyDescent="0.2"/>
    <row r="42" spans="1:11" x14ac:dyDescent="0.2">
      <c r="A42" s="323"/>
      <c r="B42" s="324"/>
      <c r="C42" s="263"/>
      <c r="D42" s="323"/>
      <c r="E42" s="269"/>
      <c r="F42" s="325"/>
      <c r="G42" s="325"/>
      <c r="H42" s="325"/>
      <c r="I42" s="325"/>
      <c r="J42" s="325"/>
      <c r="K42" s="325"/>
    </row>
    <row r="43" spans="1:11" x14ac:dyDescent="0.2">
      <c r="A43" s="323"/>
      <c r="B43" s="324"/>
      <c r="C43" s="263"/>
      <c r="D43" s="323"/>
      <c r="E43" s="269"/>
      <c r="F43" s="324"/>
      <c r="G43" s="324"/>
      <c r="H43" s="324"/>
      <c r="I43" s="324"/>
      <c r="J43" s="324"/>
      <c r="K43" s="324"/>
    </row>
  </sheetData>
  <mergeCells count="14">
    <mergeCell ref="A6:B6"/>
    <mergeCell ref="A1:K1"/>
    <mergeCell ref="A2:K2"/>
    <mergeCell ref="A3:K3"/>
    <mergeCell ref="A4:K4"/>
    <mergeCell ref="A5:B5"/>
    <mergeCell ref="F19:G19"/>
    <mergeCell ref="H19:J19"/>
    <mergeCell ref="A15:B15"/>
    <mergeCell ref="F16:G16"/>
    <mergeCell ref="H16:J16"/>
    <mergeCell ref="H17:J17"/>
    <mergeCell ref="F18:G18"/>
    <mergeCell ref="H18:J18"/>
  </mergeCells>
  <printOptions horizontalCentered="1"/>
  <pageMargins left="0.19685039370078741" right="0.19685039370078741" top="0.59055118110236227" bottom="0.19685039370078741" header="0.27559055118110237" footer="7.874015748031496E-2"/>
  <pageSetup paperSize="9" scale="65" orientation="landscape" r:id="rId1"/>
  <headerFooter>
    <oddHeader>&amp;C&amp;"TH SarabunPSK,ตัวหนา"&amp;22- ตัวอย่าง -</oddHeader>
    <oddFooter>&amp;R&amp;"TH SarabunPSK,ธรรมดา"&amp;14หน้า &amp;P จาก &amp;N</oddFooter>
  </headerFooter>
  <rowBreaks count="2" manualBreakCount="2">
    <brk id="12" max="10" man="1"/>
    <brk id="19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7" sqref="D3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J42"/>
  <sheetViews>
    <sheetView view="pageBreakPreview" zoomScale="70" zoomScaleSheetLayoutView="70" workbookViewId="0">
      <selection activeCell="J1" sqref="J1:J1048576"/>
    </sheetView>
  </sheetViews>
  <sheetFormatPr defaultRowHeight="21" x14ac:dyDescent="0.2"/>
  <cols>
    <col min="1" max="1" width="19.5703125" style="1" customWidth="1"/>
    <col min="2" max="2" width="32.140625" style="4" customWidth="1"/>
    <col min="3" max="3" width="13.85546875" style="1" bestFit="1" customWidth="1"/>
    <col min="4" max="4" width="13.5703125" style="1" bestFit="1" customWidth="1"/>
    <col min="5" max="5" width="12" style="4" bestFit="1" customWidth="1"/>
    <col min="6" max="6" width="56.28515625" style="4" customWidth="1"/>
    <col min="7" max="8" width="22" style="4" customWidth="1"/>
    <col min="9" max="10" width="15.42578125" style="4" customWidth="1"/>
    <col min="11" max="16384" width="9.140625" style="4"/>
  </cols>
  <sheetData>
    <row r="4" spans="1:10" ht="27" customHeight="1" x14ac:dyDescent="0.2">
      <c r="A4" s="368" t="s">
        <v>100</v>
      </c>
      <c r="B4" s="369"/>
      <c r="C4" s="369"/>
      <c r="D4" s="369"/>
      <c r="E4" s="369"/>
      <c r="F4" s="369"/>
      <c r="G4" s="369"/>
      <c r="H4" s="369"/>
      <c r="I4" s="369"/>
      <c r="J4" s="370"/>
    </row>
    <row r="5" spans="1:10" ht="26.25" customHeight="1" x14ac:dyDescent="0.2">
      <c r="A5" s="371" t="s">
        <v>101</v>
      </c>
      <c r="B5" s="372"/>
      <c r="C5" s="372"/>
      <c r="D5" s="372"/>
      <c r="E5" s="372"/>
      <c r="F5" s="372"/>
      <c r="G5" s="372"/>
      <c r="H5" s="372"/>
      <c r="I5" s="372"/>
      <c r="J5" s="373"/>
    </row>
    <row r="6" spans="1:10" s="172" customFormat="1" x14ac:dyDescent="0.2">
      <c r="A6" s="362" t="s">
        <v>152</v>
      </c>
      <c r="B6" s="363"/>
      <c r="C6" s="363"/>
      <c r="D6" s="363"/>
      <c r="E6" s="363"/>
      <c r="F6" s="363"/>
      <c r="G6" s="363"/>
      <c r="H6" s="363"/>
      <c r="I6" s="363"/>
      <c r="J6" s="364"/>
    </row>
    <row r="7" spans="1:10" s="1" customFormat="1" ht="52.5" customHeight="1" x14ac:dyDescent="0.2">
      <c r="A7" s="359" t="s">
        <v>147</v>
      </c>
      <c r="B7" s="360"/>
      <c r="C7" s="360"/>
      <c r="D7" s="360"/>
      <c r="E7" s="360"/>
      <c r="F7" s="360"/>
      <c r="G7" s="360"/>
      <c r="H7" s="360"/>
      <c r="I7" s="360"/>
      <c r="J7" s="361"/>
    </row>
    <row r="8" spans="1:10" s="1" customFormat="1" x14ac:dyDescent="0.2">
      <c r="A8" s="365" t="s">
        <v>104</v>
      </c>
      <c r="B8" s="366"/>
      <c r="C8" s="164"/>
      <c r="D8" s="164"/>
      <c r="E8" s="164"/>
      <c r="F8" s="165"/>
      <c r="G8" s="165"/>
      <c r="H8" s="165"/>
      <c r="I8" s="165"/>
      <c r="J8" s="166"/>
    </row>
    <row r="9" spans="1:10" s="1" customFormat="1" x14ac:dyDescent="0.2">
      <c r="A9" s="171"/>
      <c r="B9" s="165" t="s">
        <v>108</v>
      </c>
      <c r="C9" s="165"/>
      <c r="D9" s="165"/>
      <c r="E9" s="165" t="s">
        <v>109</v>
      </c>
      <c r="G9" s="165" t="s">
        <v>110</v>
      </c>
      <c r="I9" s="165"/>
      <c r="J9" s="166"/>
    </row>
    <row r="10" spans="1:10" s="1" customFormat="1" x14ac:dyDescent="0.2">
      <c r="A10" s="171"/>
      <c r="B10" s="165" t="s">
        <v>111</v>
      </c>
      <c r="C10" s="165"/>
      <c r="D10" s="165"/>
      <c r="E10" s="165" t="s">
        <v>112</v>
      </c>
      <c r="G10" s="165" t="s">
        <v>113</v>
      </c>
      <c r="I10" s="165"/>
      <c r="J10" s="166"/>
    </row>
    <row r="11" spans="1:10" s="1" customFormat="1" x14ac:dyDescent="0.2">
      <c r="A11" s="171"/>
      <c r="B11" s="165" t="s">
        <v>114</v>
      </c>
      <c r="C11" s="165"/>
      <c r="D11" s="165"/>
      <c r="E11" s="165" t="s">
        <v>115</v>
      </c>
      <c r="G11" s="165" t="s">
        <v>133</v>
      </c>
      <c r="I11" s="165"/>
      <c r="J11" s="166"/>
    </row>
    <row r="12" spans="1:10" s="1" customFormat="1" ht="12.75" customHeight="1" x14ac:dyDescent="0.2">
      <c r="A12" s="167"/>
      <c r="B12" s="168"/>
      <c r="C12" s="169"/>
      <c r="D12" s="168"/>
      <c r="E12" s="168"/>
      <c r="F12" s="169"/>
      <c r="G12" s="169"/>
      <c r="H12" s="169"/>
      <c r="I12" s="169"/>
      <c r="J12" s="170"/>
    </row>
    <row r="13" spans="1:10" s="179" customFormat="1" ht="96.75" customHeight="1" x14ac:dyDescent="0.35">
      <c r="A13" s="29" t="s">
        <v>5</v>
      </c>
      <c r="B13" s="29" t="s">
        <v>124</v>
      </c>
      <c r="C13" s="29" t="s">
        <v>6</v>
      </c>
      <c r="D13" s="29" t="s">
        <v>149</v>
      </c>
      <c r="E13" s="29" t="s">
        <v>8</v>
      </c>
      <c r="F13" s="178" t="s">
        <v>135</v>
      </c>
      <c r="G13" s="29" t="s">
        <v>138</v>
      </c>
      <c r="H13" s="29" t="s">
        <v>139</v>
      </c>
      <c r="I13" s="29" t="s">
        <v>2</v>
      </c>
      <c r="J13" s="29" t="s">
        <v>11</v>
      </c>
    </row>
    <row r="14" spans="1:10" s="185" customFormat="1" ht="277.5" customHeight="1" x14ac:dyDescent="0.2">
      <c r="A14" s="180" t="s">
        <v>125</v>
      </c>
      <c r="B14" s="180" t="s">
        <v>126</v>
      </c>
      <c r="C14" s="181">
        <v>121770</v>
      </c>
      <c r="D14" s="182">
        <v>116524.4</v>
      </c>
      <c r="E14" s="183">
        <v>5245.6</v>
      </c>
      <c r="F14" s="184" t="s">
        <v>148</v>
      </c>
      <c r="G14" s="184" t="s">
        <v>136</v>
      </c>
      <c r="H14" s="184" t="s">
        <v>144</v>
      </c>
      <c r="I14" s="180" t="s">
        <v>131</v>
      </c>
      <c r="J14" s="180" t="s">
        <v>132</v>
      </c>
    </row>
    <row r="15" spans="1:10" ht="19.5" customHeight="1" x14ac:dyDescent="0.2">
      <c r="A15" s="374" t="s">
        <v>120</v>
      </c>
      <c r="B15" s="375"/>
      <c r="C15" s="186">
        <f>SUM(C14)</f>
        <v>121770</v>
      </c>
      <c r="D15" s="186">
        <f t="shared" ref="D15:E15" si="0">SUM(D14)</f>
        <v>116524.4</v>
      </c>
      <c r="E15" s="186">
        <f t="shared" si="0"/>
        <v>5245.6</v>
      </c>
      <c r="F15" s="187"/>
      <c r="G15" s="187"/>
      <c r="H15" s="187"/>
      <c r="I15" s="187"/>
      <c r="J15" s="187"/>
    </row>
    <row r="16" spans="1:10" s="185" customFormat="1" ht="30" customHeight="1" x14ac:dyDescent="0.2">
      <c r="A16" s="188"/>
      <c r="B16" s="188"/>
      <c r="C16" s="188"/>
      <c r="D16" s="188"/>
      <c r="E16" s="189"/>
      <c r="F16" s="189"/>
      <c r="G16" s="189"/>
      <c r="H16" s="189"/>
      <c r="I16" s="189"/>
      <c r="J16" s="189"/>
    </row>
    <row r="17" spans="1:10" s="172" customFormat="1" ht="25.5" customHeight="1" x14ac:dyDescent="0.35">
      <c r="A17" s="188"/>
      <c r="B17" s="188"/>
      <c r="C17" s="188"/>
      <c r="D17" s="188"/>
      <c r="E17" s="190"/>
      <c r="F17" s="367" t="s">
        <v>117</v>
      </c>
      <c r="G17" s="367"/>
      <c r="H17" s="192" t="s">
        <v>151</v>
      </c>
      <c r="I17" s="190"/>
      <c r="J17" s="190"/>
    </row>
    <row r="18" spans="1:10" s="172" customFormat="1" ht="25.5" customHeight="1" x14ac:dyDescent="0.35">
      <c r="A18" s="188"/>
      <c r="B18" s="188"/>
      <c r="C18" s="188"/>
      <c r="D18" s="188"/>
      <c r="E18" s="190"/>
      <c r="F18" s="191"/>
      <c r="G18" s="191"/>
      <c r="H18" s="192" t="s">
        <v>129</v>
      </c>
      <c r="I18" s="190"/>
      <c r="J18" s="190"/>
    </row>
    <row r="19" spans="1:10" s="172" customFormat="1" ht="25.5" customHeight="1" x14ac:dyDescent="0.35">
      <c r="A19" s="188"/>
      <c r="B19" s="188"/>
      <c r="C19" s="188"/>
      <c r="D19" s="188"/>
      <c r="E19" s="190"/>
      <c r="F19" s="367" t="s">
        <v>118</v>
      </c>
      <c r="G19" s="367"/>
      <c r="H19" s="193" t="s">
        <v>130</v>
      </c>
      <c r="I19" s="190"/>
      <c r="J19" s="190"/>
    </row>
    <row r="20" spans="1:10" s="172" customFormat="1" ht="27" customHeight="1" x14ac:dyDescent="0.35">
      <c r="A20" s="188"/>
      <c r="B20" s="188"/>
      <c r="C20" s="188"/>
      <c r="D20" s="188"/>
      <c r="E20" s="190"/>
      <c r="F20" s="367" t="s">
        <v>119</v>
      </c>
      <c r="G20" s="367"/>
      <c r="H20" s="194" t="s">
        <v>150</v>
      </c>
      <c r="I20" s="190"/>
      <c r="J20" s="190"/>
    </row>
    <row r="21" spans="1:10" s="1" customFormat="1" ht="19.5" customHeight="1" x14ac:dyDescent="0.2">
      <c r="A21" s="1" t="s">
        <v>88</v>
      </c>
      <c r="B21" s="4" t="s">
        <v>92</v>
      </c>
      <c r="E21" s="4"/>
      <c r="F21" s="4"/>
      <c r="G21" s="4"/>
      <c r="H21" s="4"/>
      <c r="I21" s="4"/>
      <c r="J21" s="4"/>
    </row>
    <row r="22" spans="1:10" s="1" customFormat="1" ht="19.5" customHeight="1" x14ac:dyDescent="0.2">
      <c r="B22" s="4" t="s">
        <v>107</v>
      </c>
      <c r="E22" s="4"/>
      <c r="F22" s="4"/>
      <c r="G22" s="4"/>
      <c r="H22" s="4"/>
      <c r="I22" s="4"/>
      <c r="J22" s="4"/>
    </row>
    <row r="23" spans="1:10" s="1" customFormat="1" ht="19.5" customHeight="1" x14ac:dyDescent="0.2">
      <c r="B23" s="4" t="s">
        <v>90</v>
      </c>
      <c r="E23" s="4"/>
      <c r="F23" s="4"/>
      <c r="G23" s="4"/>
      <c r="H23" s="4"/>
      <c r="I23" s="4"/>
      <c r="J23" s="4"/>
    </row>
    <row r="24" spans="1:10" s="1" customFormat="1" ht="19.5" customHeight="1" x14ac:dyDescent="0.2">
      <c r="B24" s="4" t="s">
        <v>98</v>
      </c>
      <c r="E24" s="4"/>
      <c r="F24" s="4"/>
      <c r="G24" s="4"/>
      <c r="H24" s="4"/>
      <c r="I24" s="4"/>
      <c r="J24" s="4"/>
    </row>
    <row r="25" spans="1:10" s="1" customFormat="1" ht="19.5" customHeight="1" x14ac:dyDescent="0.2">
      <c r="B25" s="4" t="s">
        <v>127</v>
      </c>
      <c r="E25" s="4"/>
      <c r="F25" s="4"/>
      <c r="G25" s="4"/>
      <c r="H25" s="4"/>
      <c r="I25" s="4"/>
      <c r="J25" s="4"/>
    </row>
    <row r="26" spans="1:10" s="1" customFormat="1" ht="19.5" customHeight="1" x14ac:dyDescent="0.2">
      <c r="B26" s="4" t="s">
        <v>97</v>
      </c>
      <c r="E26" s="4"/>
      <c r="F26" s="4"/>
      <c r="G26" s="4"/>
      <c r="H26" s="4"/>
      <c r="I26" s="4"/>
      <c r="J26" s="4"/>
    </row>
    <row r="27" spans="1:10" s="1" customFormat="1" ht="19.5" customHeight="1" x14ac:dyDescent="0.2">
      <c r="B27" s="4"/>
      <c r="E27" s="4"/>
      <c r="F27" s="4"/>
      <c r="G27" s="4"/>
      <c r="H27" s="4"/>
      <c r="I27" s="4"/>
      <c r="J27" s="4"/>
    </row>
    <row r="28" spans="1:10" s="1" customFormat="1" ht="19.5" customHeight="1" x14ac:dyDescent="0.2">
      <c r="B28" s="4"/>
      <c r="E28" s="4"/>
      <c r="F28" s="4"/>
      <c r="G28" s="4"/>
      <c r="H28" s="4"/>
      <c r="I28" s="4"/>
      <c r="J28" s="4"/>
    </row>
    <row r="29" spans="1:10" s="1" customFormat="1" ht="19.5" customHeight="1" x14ac:dyDescent="0.2">
      <c r="B29" s="4"/>
      <c r="E29" s="4"/>
      <c r="F29" s="4"/>
      <c r="G29" s="4"/>
      <c r="H29" s="4"/>
      <c r="I29" s="4"/>
      <c r="J29" s="4"/>
    </row>
    <row r="30" spans="1:10" s="1" customFormat="1" ht="19.5" customHeight="1" x14ac:dyDescent="0.2">
      <c r="B30" s="4"/>
      <c r="E30" s="4"/>
      <c r="F30" s="4"/>
      <c r="G30" s="4"/>
      <c r="H30" s="4"/>
      <c r="I30" s="4"/>
      <c r="J30" s="4"/>
    </row>
    <row r="31" spans="1:10" s="1" customFormat="1" ht="19.5" customHeight="1" x14ac:dyDescent="0.2">
      <c r="B31" s="4"/>
      <c r="E31" s="4"/>
      <c r="F31" s="4"/>
      <c r="G31" s="4"/>
      <c r="H31" s="4"/>
      <c r="I31" s="4"/>
      <c r="J31" s="4"/>
    </row>
    <row r="32" spans="1:10" s="1" customFormat="1" ht="19.5" customHeight="1" x14ac:dyDescent="0.2">
      <c r="B32" s="4"/>
      <c r="E32" s="4"/>
      <c r="F32" s="4"/>
      <c r="G32" s="4"/>
      <c r="H32" s="4"/>
      <c r="I32" s="4"/>
      <c r="J32" s="4"/>
    </row>
    <row r="33" spans="1:10" s="1" customFormat="1" ht="19.5" customHeight="1" x14ac:dyDescent="0.2">
      <c r="B33" s="4"/>
      <c r="E33" s="4"/>
      <c r="F33" s="4"/>
      <c r="G33" s="4"/>
      <c r="H33" s="4"/>
      <c r="I33" s="4"/>
      <c r="J33" s="4"/>
    </row>
    <row r="34" spans="1:10" s="1" customFormat="1" ht="19.5" customHeight="1" x14ac:dyDescent="0.2">
      <c r="B34" s="4"/>
      <c r="E34" s="4"/>
      <c r="F34" s="4"/>
      <c r="G34" s="4"/>
      <c r="H34" s="4"/>
      <c r="I34" s="4"/>
      <c r="J34" s="4"/>
    </row>
    <row r="35" spans="1:10" s="1" customFormat="1" ht="19.5" customHeight="1" x14ac:dyDescent="0.2">
      <c r="B35" s="4"/>
      <c r="E35" s="4"/>
      <c r="F35" s="4"/>
      <c r="G35" s="4"/>
      <c r="H35" s="4"/>
      <c r="I35" s="4"/>
      <c r="J35" s="4"/>
    </row>
    <row r="36" spans="1:10" s="1" customFormat="1" ht="19.5" customHeight="1" x14ac:dyDescent="0.2">
      <c r="B36" s="4"/>
      <c r="E36" s="4"/>
      <c r="F36" s="4"/>
      <c r="G36" s="4"/>
      <c r="H36" s="4"/>
      <c r="I36" s="4"/>
      <c r="J36" s="4"/>
    </row>
    <row r="37" spans="1:10" ht="19.5" customHeight="1" x14ac:dyDescent="0.2"/>
    <row r="38" spans="1:10" ht="19.5" customHeight="1" x14ac:dyDescent="0.2"/>
    <row r="39" spans="1:10" ht="19.5" customHeight="1" x14ac:dyDescent="0.2"/>
    <row r="40" spans="1:10" ht="19.5" customHeight="1" x14ac:dyDescent="0.2"/>
    <row r="41" spans="1:10" x14ac:dyDescent="0.2">
      <c r="A41" s="103"/>
      <c r="B41" s="195"/>
      <c r="C41" s="103"/>
      <c r="D41" s="103"/>
      <c r="E41" s="195"/>
      <c r="F41" s="189"/>
      <c r="G41" s="189"/>
      <c r="H41" s="189"/>
      <c r="I41" s="189"/>
      <c r="J41" s="189"/>
    </row>
    <row r="42" spans="1:10" x14ac:dyDescent="0.2">
      <c r="A42" s="103"/>
      <c r="B42" s="195"/>
      <c r="C42" s="103"/>
      <c r="D42" s="103"/>
      <c r="E42" s="195"/>
      <c r="F42" s="195"/>
      <c r="G42" s="195"/>
      <c r="H42" s="195"/>
      <c r="I42" s="195"/>
      <c r="J42" s="195"/>
    </row>
  </sheetData>
  <mergeCells count="9">
    <mergeCell ref="F17:G17"/>
    <mergeCell ref="F19:G19"/>
    <mergeCell ref="F20:G20"/>
    <mergeCell ref="A4:J4"/>
    <mergeCell ref="A5:J5"/>
    <mergeCell ref="A6:J6"/>
    <mergeCell ref="A7:J7"/>
    <mergeCell ref="A8:B8"/>
    <mergeCell ref="A15:B15"/>
  </mergeCells>
  <printOptions horizontalCentered="1"/>
  <pageMargins left="0.19685039370078741" right="0.19685039370078741" top="0.31496062992125984" bottom="0.19685039370078741" header="0.27559055118110237" footer="0.23622047244094491"/>
  <pageSetup paperSize="9" scale="66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5"/>
  <sheetViews>
    <sheetView view="pageBreakPreview" zoomScale="70" zoomScaleSheetLayoutView="70" workbookViewId="0">
      <selection activeCell="F12" sqref="F12"/>
    </sheetView>
  </sheetViews>
  <sheetFormatPr defaultRowHeight="18.75" x14ac:dyDescent="0.2"/>
  <cols>
    <col min="1" max="1" width="17.85546875" style="3" bestFit="1" customWidth="1"/>
    <col min="2" max="2" width="31.42578125" style="2" customWidth="1"/>
    <col min="3" max="3" width="15.28515625" style="262" customWidth="1"/>
    <col min="4" max="4" width="11.7109375" style="3" bestFit="1" customWidth="1"/>
    <col min="5" max="5" width="13.28515625" style="268" customWidth="1"/>
    <col min="6" max="6" width="45.28515625" style="2" customWidth="1"/>
    <col min="7" max="7" width="21.5703125" style="2" customWidth="1"/>
    <col min="8" max="8" width="14.7109375" style="2" customWidth="1"/>
    <col min="9" max="9" width="18.5703125" style="2" customWidth="1"/>
    <col min="10" max="10" width="13.42578125" style="2" customWidth="1"/>
    <col min="11" max="11" width="15.42578125" style="2" customWidth="1"/>
    <col min="12" max="12" width="9.140625" style="2"/>
    <col min="13" max="13" width="19.28515625" style="2" customWidth="1"/>
    <col min="14" max="16384" width="9.140625" style="2"/>
  </cols>
  <sheetData>
    <row r="1" spans="1:11" ht="27" customHeight="1" x14ac:dyDescent="0.2">
      <c r="A1" s="350" t="s">
        <v>100</v>
      </c>
      <c r="B1" s="351"/>
      <c r="C1" s="351"/>
      <c r="D1" s="351"/>
      <c r="E1" s="351"/>
      <c r="F1" s="351"/>
      <c r="G1" s="351"/>
      <c r="H1" s="351"/>
      <c r="I1" s="351"/>
      <c r="J1" s="351"/>
      <c r="K1" s="352"/>
    </row>
    <row r="2" spans="1:11" ht="26.25" customHeight="1" x14ac:dyDescent="0.2">
      <c r="A2" s="353" t="s">
        <v>156</v>
      </c>
      <c r="B2" s="354"/>
      <c r="C2" s="354"/>
      <c r="D2" s="354"/>
      <c r="E2" s="354"/>
      <c r="F2" s="354"/>
      <c r="G2" s="354"/>
      <c r="H2" s="354"/>
      <c r="I2" s="354"/>
      <c r="J2" s="354"/>
      <c r="K2" s="355"/>
    </row>
    <row r="3" spans="1:11" s="172" customFormat="1" ht="21" x14ac:dyDescent="0.2">
      <c r="A3" s="362" t="s">
        <v>176</v>
      </c>
      <c r="B3" s="363"/>
      <c r="C3" s="363"/>
      <c r="D3" s="363"/>
      <c r="E3" s="363"/>
      <c r="F3" s="363"/>
      <c r="G3" s="363"/>
      <c r="H3" s="363"/>
      <c r="I3" s="363"/>
      <c r="J3" s="363"/>
      <c r="K3" s="364"/>
    </row>
    <row r="4" spans="1:11" s="221" customFormat="1" ht="30.75" customHeight="1" x14ac:dyDescent="0.35">
      <c r="A4" s="381" t="s">
        <v>177</v>
      </c>
      <c r="B4" s="382"/>
      <c r="C4" s="382"/>
      <c r="D4" s="382"/>
      <c r="E4" s="382"/>
      <c r="F4" s="382"/>
      <c r="G4" s="382"/>
      <c r="H4" s="382"/>
      <c r="I4" s="382"/>
      <c r="J4" s="382"/>
      <c r="K4" s="383"/>
    </row>
    <row r="5" spans="1:11" s="292" customFormat="1" ht="31.5" customHeight="1" x14ac:dyDescent="0.2">
      <c r="A5" s="386" t="s">
        <v>155</v>
      </c>
      <c r="B5" s="387"/>
      <c r="C5" s="289" t="s">
        <v>183</v>
      </c>
      <c r="D5" s="289"/>
      <c r="E5" s="290"/>
      <c r="F5" s="289"/>
      <c r="G5" s="289"/>
      <c r="H5" s="289"/>
      <c r="I5" s="289"/>
      <c r="J5" s="289"/>
      <c r="K5" s="291"/>
    </row>
    <row r="6" spans="1:11" s="221" customFormat="1" ht="30.75" customHeight="1" x14ac:dyDescent="0.35">
      <c r="A6" s="384" t="s">
        <v>104</v>
      </c>
      <c r="B6" s="385"/>
      <c r="C6" s="224" t="s">
        <v>184</v>
      </c>
      <c r="D6" s="254"/>
      <c r="E6" s="224"/>
      <c r="F6" s="270" t="s">
        <v>185</v>
      </c>
      <c r="G6" s="225"/>
      <c r="H6" s="225"/>
      <c r="I6" s="224" t="s">
        <v>186</v>
      </c>
      <c r="J6" s="224"/>
      <c r="K6" s="222"/>
    </row>
    <row r="7" spans="1:11" s="225" customFormat="1" ht="30.75" customHeight="1" x14ac:dyDescent="0.2">
      <c r="A7" s="223"/>
      <c r="C7" s="224" t="s">
        <v>187</v>
      </c>
      <c r="D7" s="254"/>
      <c r="E7" s="224"/>
      <c r="F7" s="270" t="s">
        <v>188</v>
      </c>
      <c r="H7" s="224"/>
      <c r="J7" s="224"/>
      <c r="K7" s="226"/>
    </row>
    <row r="8" spans="1:11" s="225" customFormat="1" ht="23.25" x14ac:dyDescent="0.2">
      <c r="A8" s="227"/>
      <c r="B8" s="228"/>
      <c r="C8" s="255"/>
      <c r="D8" s="228"/>
      <c r="E8" s="264"/>
      <c r="F8" s="229"/>
      <c r="G8" s="229"/>
      <c r="H8" s="229"/>
      <c r="I8" s="229"/>
      <c r="J8" s="229"/>
      <c r="K8" s="230"/>
    </row>
    <row r="9" spans="1:11" s="232" customFormat="1" ht="186" x14ac:dyDescent="0.35">
      <c r="A9" s="231" t="s">
        <v>5</v>
      </c>
      <c r="B9" s="231" t="s">
        <v>0</v>
      </c>
      <c r="C9" s="256" t="s">
        <v>6</v>
      </c>
      <c r="D9" s="231" t="s">
        <v>157</v>
      </c>
      <c r="E9" s="256" t="s">
        <v>153</v>
      </c>
      <c r="F9" s="271" t="s">
        <v>193</v>
      </c>
      <c r="G9" s="231" t="s">
        <v>163</v>
      </c>
      <c r="H9" s="231" t="s">
        <v>166</v>
      </c>
      <c r="I9" s="231" t="s">
        <v>164</v>
      </c>
      <c r="J9" s="231" t="s">
        <v>165</v>
      </c>
      <c r="K9" s="231" t="s">
        <v>167</v>
      </c>
    </row>
    <row r="10" spans="1:11" s="238" customFormat="1" ht="93" x14ac:dyDescent="0.2">
      <c r="A10" s="233" t="s">
        <v>174</v>
      </c>
      <c r="B10" s="234" t="s">
        <v>175</v>
      </c>
      <c r="C10" s="257">
        <v>140000</v>
      </c>
      <c r="D10" s="257">
        <v>1250</v>
      </c>
      <c r="E10" s="257">
        <f>C10-D10</f>
        <v>138750</v>
      </c>
      <c r="F10" s="235"/>
      <c r="G10" s="236"/>
      <c r="H10" s="237"/>
      <c r="I10" s="237"/>
      <c r="J10" s="237"/>
      <c r="K10" s="233"/>
    </row>
    <row r="11" spans="1:11" s="247" customFormat="1" ht="279" x14ac:dyDescent="0.2">
      <c r="A11" s="239"/>
      <c r="B11" s="240" t="s">
        <v>201</v>
      </c>
      <c r="C11" s="258">
        <v>100200</v>
      </c>
      <c r="D11" s="242">
        <v>0</v>
      </c>
      <c r="E11" s="258">
        <f>C11-D11</f>
        <v>100200</v>
      </c>
      <c r="F11" s="243" t="s">
        <v>189</v>
      </c>
      <c r="G11" s="244" t="s">
        <v>199</v>
      </c>
      <c r="H11" s="245" t="s">
        <v>46</v>
      </c>
      <c r="I11" s="246" t="s">
        <v>198</v>
      </c>
      <c r="J11" s="245" t="s">
        <v>46</v>
      </c>
      <c r="K11" s="239"/>
    </row>
    <row r="12" spans="1:11" s="247" customFormat="1" ht="255.75" x14ac:dyDescent="0.2">
      <c r="A12" s="272"/>
      <c r="B12" s="283" t="s">
        <v>190</v>
      </c>
      <c r="C12" s="274">
        <v>14800</v>
      </c>
      <c r="D12" s="274">
        <v>1250</v>
      </c>
      <c r="E12" s="274">
        <f>C12-D12</f>
        <v>13550</v>
      </c>
      <c r="F12" s="276" t="s">
        <v>191</v>
      </c>
      <c r="G12" s="277" t="s">
        <v>203</v>
      </c>
      <c r="H12" s="278" t="s">
        <v>46</v>
      </c>
      <c r="I12" s="285" t="s">
        <v>194</v>
      </c>
      <c r="J12" s="278" t="s">
        <v>46</v>
      </c>
      <c r="K12" s="272"/>
    </row>
    <row r="13" spans="1:11" s="248" customFormat="1" ht="209.25" x14ac:dyDescent="0.35">
      <c r="A13" s="280"/>
      <c r="B13" s="281"/>
      <c r="C13" s="282"/>
      <c r="D13" s="281"/>
      <c r="E13" s="282"/>
      <c r="F13" s="281"/>
      <c r="G13" s="281"/>
      <c r="H13" s="284"/>
      <c r="I13" s="243" t="s">
        <v>195</v>
      </c>
      <c r="J13" s="245" t="s">
        <v>46</v>
      </c>
      <c r="K13" s="280"/>
    </row>
    <row r="14" spans="1:11" s="248" customFormat="1" ht="232.5" x14ac:dyDescent="0.35">
      <c r="A14" s="279"/>
      <c r="B14" s="273" t="s">
        <v>202</v>
      </c>
      <c r="C14" s="274">
        <v>25000</v>
      </c>
      <c r="D14" s="275">
        <v>0</v>
      </c>
      <c r="E14" s="274">
        <f>C14-D14</f>
        <v>25000</v>
      </c>
      <c r="F14" s="276" t="s">
        <v>192</v>
      </c>
      <c r="G14" s="277" t="s">
        <v>204</v>
      </c>
      <c r="H14" s="287"/>
      <c r="I14" s="288" t="s">
        <v>200</v>
      </c>
      <c r="J14" s="278"/>
      <c r="K14" s="279"/>
    </row>
    <row r="15" spans="1:11" s="247" customFormat="1" ht="255.75" x14ac:dyDescent="0.2">
      <c r="A15" s="239"/>
      <c r="B15" s="240"/>
      <c r="C15" s="258"/>
      <c r="D15" s="241"/>
      <c r="E15" s="258"/>
      <c r="F15" s="245"/>
      <c r="G15" s="244" t="s">
        <v>197</v>
      </c>
      <c r="H15" s="245" t="s">
        <v>46</v>
      </c>
      <c r="I15" s="286" t="s">
        <v>196</v>
      </c>
      <c r="J15" s="245" t="s">
        <v>46</v>
      </c>
      <c r="K15" s="239"/>
    </row>
    <row r="16" spans="1:11" s="225" customFormat="1" ht="23.25" x14ac:dyDescent="0.2">
      <c r="A16" s="379" t="s">
        <v>120</v>
      </c>
      <c r="B16" s="380"/>
      <c r="C16" s="259">
        <f>SUM(C11:C15)</f>
        <v>140000</v>
      </c>
      <c r="D16" s="293">
        <f t="shared" ref="D16:E16" si="0">SUM(D11:D15)</f>
        <v>1250</v>
      </c>
      <c r="E16" s="259">
        <f t="shared" si="0"/>
        <v>138750</v>
      </c>
      <c r="F16" s="249"/>
      <c r="G16" s="249"/>
      <c r="H16" s="249"/>
      <c r="I16" s="249"/>
      <c r="J16" s="249"/>
      <c r="K16" s="249"/>
    </row>
    <row r="17" spans="1:13" s="247" customFormat="1" ht="23.25" x14ac:dyDescent="0.2">
      <c r="A17" s="250"/>
      <c r="B17" s="250"/>
      <c r="C17" s="260"/>
      <c r="D17" s="250"/>
      <c r="E17" s="265"/>
      <c r="F17" s="251"/>
      <c r="G17" s="251"/>
      <c r="H17" s="251"/>
      <c r="I17" s="251"/>
      <c r="J17" s="251"/>
      <c r="K17" s="251"/>
    </row>
    <row r="18" spans="1:13" s="238" customFormat="1" ht="23.25" x14ac:dyDescent="0.35">
      <c r="A18" s="250"/>
      <c r="B18" s="250"/>
      <c r="C18" s="260"/>
      <c r="D18" s="250"/>
      <c r="E18" s="266"/>
      <c r="F18" s="378" t="s">
        <v>117</v>
      </c>
      <c r="G18" s="378"/>
      <c r="H18" s="376" t="s">
        <v>181</v>
      </c>
      <c r="I18" s="376"/>
      <c r="J18" s="376"/>
      <c r="K18" s="252"/>
    </row>
    <row r="19" spans="1:13" s="238" customFormat="1" ht="25.5" customHeight="1" x14ac:dyDescent="0.35">
      <c r="A19" s="250"/>
      <c r="B19" s="250"/>
      <c r="C19" s="260"/>
      <c r="D19" s="250"/>
      <c r="E19" s="266"/>
      <c r="F19" s="253"/>
      <c r="G19" s="253"/>
      <c r="H19" s="376" t="s">
        <v>179</v>
      </c>
      <c r="I19" s="376"/>
      <c r="J19" s="376"/>
      <c r="K19" s="252"/>
    </row>
    <row r="20" spans="1:13" s="238" customFormat="1" ht="25.5" customHeight="1" x14ac:dyDescent="0.35">
      <c r="A20" s="250"/>
      <c r="B20" s="250"/>
      <c r="C20" s="260"/>
      <c r="D20" s="250"/>
      <c r="E20" s="266"/>
      <c r="F20" s="378" t="s">
        <v>118</v>
      </c>
      <c r="G20" s="378"/>
      <c r="H20" s="376" t="s">
        <v>180</v>
      </c>
      <c r="I20" s="376"/>
      <c r="J20" s="376"/>
      <c r="K20" s="252"/>
    </row>
    <row r="21" spans="1:13" s="238" customFormat="1" ht="27" customHeight="1" x14ac:dyDescent="0.35">
      <c r="A21" s="250"/>
      <c r="B21" s="250"/>
      <c r="C21" s="260"/>
      <c r="D21" s="250"/>
      <c r="E21" s="266"/>
      <c r="F21" s="378" t="s">
        <v>119</v>
      </c>
      <c r="G21" s="378"/>
      <c r="H21" s="377" t="s">
        <v>182</v>
      </c>
      <c r="I21" s="377"/>
      <c r="J21" s="377"/>
      <c r="K21" s="252"/>
    </row>
    <row r="22" spans="1:13" s="1" customFormat="1" ht="19.5" customHeight="1" x14ac:dyDescent="0.2">
      <c r="A22" s="1" t="s">
        <v>88</v>
      </c>
      <c r="B22" s="4" t="s">
        <v>92</v>
      </c>
      <c r="C22" s="261"/>
      <c r="E22" s="267"/>
      <c r="F22" s="4"/>
      <c r="G22" s="4"/>
      <c r="H22" s="4"/>
      <c r="I22" s="4"/>
      <c r="J22" s="4"/>
      <c r="K22" s="4"/>
      <c r="M22" s="3"/>
    </row>
    <row r="23" spans="1:13" s="1" customFormat="1" ht="19.5" customHeight="1" x14ac:dyDescent="0.2">
      <c r="B23" s="4" t="s">
        <v>169</v>
      </c>
      <c r="C23" s="261"/>
      <c r="E23" s="267"/>
      <c r="F23" s="4"/>
      <c r="G23" s="4"/>
      <c r="H23" s="4"/>
      <c r="I23" s="4"/>
      <c r="J23" s="4"/>
      <c r="K23" s="4"/>
      <c r="M23" s="3"/>
    </row>
    <row r="24" spans="1:13" s="1" customFormat="1" ht="19.5" customHeight="1" x14ac:dyDescent="0.2">
      <c r="B24" s="4" t="s">
        <v>170</v>
      </c>
      <c r="C24" s="261"/>
      <c r="E24" s="267"/>
      <c r="F24" s="4"/>
      <c r="G24" s="4"/>
      <c r="H24" s="4"/>
      <c r="I24" s="4"/>
      <c r="J24" s="4"/>
      <c r="K24" s="4"/>
      <c r="M24" s="3"/>
    </row>
    <row r="25" spans="1:13" s="1" customFormat="1" ht="19.5" customHeight="1" x14ac:dyDescent="0.2">
      <c r="B25" s="4" t="s">
        <v>172</v>
      </c>
      <c r="C25" s="261"/>
      <c r="E25" s="267"/>
      <c r="F25" s="4"/>
      <c r="G25" s="4"/>
      <c r="H25" s="4"/>
      <c r="I25" s="4"/>
      <c r="J25" s="4"/>
      <c r="K25" s="4"/>
      <c r="M25" s="3"/>
    </row>
    <row r="26" spans="1:13" s="1" customFormat="1" ht="19.5" customHeight="1" x14ac:dyDescent="0.2">
      <c r="B26" s="4" t="s">
        <v>173</v>
      </c>
      <c r="C26" s="261"/>
      <c r="E26" s="267"/>
      <c r="F26" s="4"/>
      <c r="G26" s="4"/>
      <c r="H26" s="4"/>
      <c r="I26" s="4"/>
      <c r="J26" s="4"/>
      <c r="K26" s="4"/>
      <c r="M26" s="3"/>
    </row>
    <row r="27" spans="1:13" s="1" customFormat="1" ht="19.5" customHeight="1" x14ac:dyDescent="0.2">
      <c r="B27" s="4" t="s">
        <v>154</v>
      </c>
      <c r="C27" s="261"/>
      <c r="E27" s="267"/>
      <c r="F27" s="4"/>
      <c r="G27" s="4"/>
      <c r="H27" s="4"/>
      <c r="I27" s="4"/>
      <c r="J27" s="4"/>
      <c r="K27" s="4"/>
      <c r="M27" s="3"/>
    </row>
    <row r="28" spans="1:13" s="1" customFormat="1" ht="19.5" customHeight="1" x14ac:dyDescent="0.2">
      <c r="B28" s="201" t="s">
        <v>168</v>
      </c>
      <c r="C28" s="261"/>
      <c r="E28" s="267"/>
      <c r="F28" s="4"/>
      <c r="G28" s="4"/>
      <c r="H28" s="4"/>
      <c r="I28" s="4"/>
      <c r="J28" s="4"/>
      <c r="K28" s="4"/>
      <c r="M28" s="3"/>
    </row>
    <row r="29" spans="1:13" s="1" customFormat="1" ht="19.5" customHeight="1" x14ac:dyDescent="0.2">
      <c r="B29" s="4" t="s">
        <v>171</v>
      </c>
      <c r="C29" s="261"/>
      <c r="E29" s="267"/>
      <c r="F29" s="4"/>
      <c r="G29" s="4"/>
      <c r="H29" s="4"/>
      <c r="I29" s="4"/>
      <c r="J29" s="4"/>
      <c r="K29" s="4"/>
      <c r="M29" s="3"/>
    </row>
    <row r="30" spans="1:13" s="1" customFormat="1" ht="19.5" customHeight="1" x14ac:dyDescent="0.2">
      <c r="B30" s="4"/>
      <c r="C30" s="261"/>
      <c r="E30" s="267"/>
      <c r="F30" s="4"/>
      <c r="G30" s="4"/>
      <c r="H30" s="4"/>
      <c r="I30" s="4"/>
      <c r="J30" s="4"/>
      <c r="K30" s="4"/>
      <c r="M30" s="3"/>
    </row>
    <row r="31" spans="1:13" s="3" customFormat="1" ht="19.5" customHeight="1" x14ac:dyDescent="0.2">
      <c r="B31" s="2"/>
      <c r="C31" s="262"/>
      <c r="E31" s="268"/>
      <c r="F31" s="2"/>
      <c r="G31" s="2"/>
      <c r="H31" s="2"/>
      <c r="I31" s="2"/>
      <c r="J31" s="2"/>
      <c r="K31" s="2"/>
    </row>
    <row r="32" spans="1:13" s="3" customFormat="1" ht="19.5" customHeight="1" x14ac:dyDescent="0.2">
      <c r="B32" s="2"/>
      <c r="C32" s="262"/>
      <c r="E32" s="268"/>
      <c r="F32" s="2"/>
      <c r="G32" s="2"/>
      <c r="H32" s="2"/>
      <c r="I32" s="2"/>
      <c r="J32" s="2"/>
      <c r="K32" s="2"/>
    </row>
    <row r="33" spans="1:11" s="3" customFormat="1" ht="19.5" customHeight="1" x14ac:dyDescent="0.2">
      <c r="B33" s="2"/>
      <c r="C33" s="262"/>
      <c r="E33" s="268"/>
      <c r="F33" s="2"/>
      <c r="G33" s="2"/>
      <c r="H33" s="2"/>
      <c r="I33" s="2"/>
      <c r="J33" s="2"/>
      <c r="K33" s="2"/>
    </row>
    <row r="34" spans="1:11" s="3" customFormat="1" ht="19.5" customHeight="1" x14ac:dyDescent="0.2">
      <c r="B34" s="2"/>
      <c r="C34" s="262"/>
      <c r="E34" s="268"/>
      <c r="F34" s="2"/>
      <c r="G34" s="2"/>
      <c r="H34" s="2"/>
      <c r="I34" s="2"/>
      <c r="J34" s="2"/>
      <c r="K34" s="2"/>
    </row>
    <row r="35" spans="1:11" s="3" customFormat="1" ht="19.5" customHeight="1" x14ac:dyDescent="0.2">
      <c r="B35" s="2"/>
      <c r="C35" s="262"/>
      <c r="E35" s="268"/>
      <c r="F35" s="2"/>
      <c r="G35" s="2"/>
      <c r="H35" s="2"/>
      <c r="I35" s="2"/>
      <c r="J35" s="2"/>
      <c r="K35" s="2"/>
    </row>
    <row r="36" spans="1:11" s="3" customFormat="1" ht="19.5" customHeight="1" x14ac:dyDescent="0.2">
      <c r="B36" s="2"/>
      <c r="C36" s="262"/>
      <c r="E36" s="268"/>
      <c r="F36" s="2"/>
      <c r="G36" s="2"/>
      <c r="H36" s="2"/>
      <c r="I36" s="2"/>
      <c r="J36" s="2"/>
      <c r="K36" s="2"/>
    </row>
    <row r="37" spans="1:11" s="3" customFormat="1" ht="19.5" customHeight="1" x14ac:dyDescent="0.2">
      <c r="B37" s="2"/>
      <c r="C37" s="262"/>
      <c r="E37" s="268"/>
      <c r="F37" s="2"/>
      <c r="G37" s="2"/>
      <c r="H37" s="2"/>
      <c r="I37" s="2"/>
      <c r="J37" s="2"/>
      <c r="K37" s="2"/>
    </row>
    <row r="38" spans="1:11" s="3" customFormat="1" ht="19.5" customHeight="1" x14ac:dyDescent="0.2">
      <c r="B38" s="2"/>
      <c r="C38" s="262"/>
      <c r="E38" s="268"/>
      <c r="F38" s="2"/>
      <c r="G38" s="2"/>
      <c r="H38" s="2"/>
      <c r="I38" s="2"/>
      <c r="J38" s="2"/>
      <c r="K38" s="2"/>
    </row>
    <row r="39" spans="1:11" s="3" customFormat="1" ht="19.5" customHeight="1" x14ac:dyDescent="0.2">
      <c r="B39" s="2"/>
      <c r="C39" s="262"/>
      <c r="E39" s="268"/>
      <c r="F39" s="2"/>
      <c r="G39" s="2"/>
      <c r="H39" s="2"/>
      <c r="I39" s="2"/>
      <c r="J39" s="2"/>
      <c r="K39" s="2"/>
    </row>
    <row r="40" spans="1:11" ht="19.5" customHeight="1" x14ac:dyDescent="0.2"/>
    <row r="41" spans="1:11" ht="19.5" customHeight="1" x14ac:dyDescent="0.2"/>
    <row r="42" spans="1:11" ht="19.5" customHeight="1" x14ac:dyDescent="0.2"/>
    <row r="43" spans="1:11" ht="19.5" customHeight="1" x14ac:dyDescent="0.2"/>
    <row r="44" spans="1:11" x14ac:dyDescent="0.2">
      <c r="A44" s="16"/>
      <c r="B44" s="17"/>
      <c r="C44" s="263"/>
      <c r="D44" s="16"/>
      <c r="E44" s="269"/>
      <c r="F44" s="18"/>
      <c r="G44" s="18"/>
      <c r="H44" s="18"/>
      <c r="I44" s="18"/>
      <c r="J44" s="18"/>
      <c r="K44" s="18"/>
    </row>
    <row r="45" spans="1:11" x14ac:dyDescent="0.2">
      <c r="A45" s="16"/>
      <c r="B45" s="17"/>
      <c r="C45" s="263"/>
      <c r="D45" s="16"/>
      <c r="E45" s="269"/>
      <c r="F45" s="17"/>
      <c r="G45" s="17"/>
      <c r="H45" s="17"/>
      <c r="I45" s="17"/>
      <c r="J45" s="17"/>
      <c r="K45" s="17"/>
    </row>
  </sheetData>
  <mergeCells count="14">
    <mergeCell ref="A16:B16"/>
    <mergeCell ref="A1:K1"/>
    <mergeCell ref="A2:K2"/>
    <mergeCell ref="A3:K3"/>
    <mergeCell ref="A4:K4"/>
    <mergeCell ref="A6:B6"/>
    <mergeCell ref="A5:B5"/>
    <mergeCell ref="H18:J18"/>
    <mergeCell ref="H19:J19"/>
    <mergeCell ref="H21:J21"/>
    <mergeCell ref="F18:G18"/>
    <mergeCell ref="F20:G20"/>
    <mergeCell ref="F21:G21"/>
    <mergeCell ref="H20:J20"/>
  </mergeCells>
  <printOptions horizontalCentered="1"/>
  <pageMargins left="0.19685039370078741" right="0.19685039370078741" top="0.59055118110236227" bottom="0.19685039370078741" header="0.27559055118110237" footer="7.874015748031496E-2"/>
  <pageSetup paperSize="9" scale="67" orientation="landscape" r:id="rId1"/>
  <headerFooter>
    <oddHeader>&amp;C&amp;"TH SarabunPSK,ตัวหนา"&amp;22- ตัวอย่าง -</oddHeader>
    <oddFooter>&amp;R&amp;"TH SarabunPSK,ธรรมดา"&amp;14หน้า &amp;P จาก &amp;N</oddFooter>
  </headerFooter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9"/>
  <sheetViews>
    <sheetView view="pageBreakPreview" zoomScaleSheetLayoutView="100" workbookViewId="0">
      <selection activeCell="F10" sqref="F10"/>
    </sheetView>
  </sheetViews>
  <sheetFormatPr defaultRowHeight="18.75" x14ac:dyDescent="0.2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 x14ac:dyDescent="0.2">
      <c r="A1" s="350" t="s">
        <v>100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26.25" customHeight="1" x14ac:dyDescent="0.2">
      <c r="A2" s="353" t="s">
        <v>143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10" s="172" customFormat="1" ht="21" x14ac:dyDescent="0.2">
      <c r="A3" s="388" t="s">
        <v>142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s="1" customFormat="1" ht="52.5" customHeight="1" x14ac:dyDescent="0.2">
      <c r="A4" s="359" t="s">
        <v>140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s="1" customFormat="1" ht="21" x14ac:dyDescent="0.2">
      <c r="A5" s="365" t="s">
        <v>104</v>
      </c>
      <c r="B5" s="366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 x14ac:dyDescent="0.2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 x14ac:dyDescent="0.2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 x14ac:dyDescent="0.2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 x14ac:dyDescent="0.2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 x14ac:dyDescent="0.25">
      <c r="A10" s="22" t="s">
        <v>5</v>
      </c>
      <c r="B10" s="22" t="s">
        <v>0</v>
      </c>
      <c r="C10" s="22" t="s">
        <v>6</v>
      </c>
      <c r="D10" s="22" t="s">
        <v>141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 x14ac:dyDescent="0.25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 x14ac:dyDescent="0.25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 x14ac:dyDescent="0.25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 x14ac:dyDescent="0.25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 x14ac:dyDescent="0.25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 x14ac:dyDescent="0.25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 x14ac:dyDescent="0.25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 x14ac:dyDescent="0.25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 x14ac:dyDescent="0.25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 x14ac:dyDescent="0.25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 x14ac:dyDescent="0.2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 x14ac:dyDescent="0.2">
      <c r="A22" s="356" t="s">
        <v>120</v>
      </c>
      <c r="B22" s="357"/>
      <c r="C22" s="107"/>
      <c r="D22" s="107"/>
      <c r="E22" s="15"/>
      <c r="F22" s="15"/>
      <c r="G22" s="15"/>
      <c r="H22" s="15"/>
      <c r="I22" s="15"/>
      <c r="J22" s="15"/>
    </row>
    <row r="23" spans="1:10" s="11" customFormat="1" ht="19.5" customHeight="1" x14ac:dyDescent="0.2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 x14ac:dyDescent="0.3">
      <c r="A24" s="173"/>
      <c r="B24" s="173"/>
      <c r="C24" s="173"/>
      <c r="D24" s="173"/>
      <c r="E24" s="176"/>
      <c r="F24" s="349" t="s">
        <v>117</v>
      </c>
      <c r="G24" s="349"/>
      <c r="H24" s="175" t="s">
        <v>121</v>
      </c>
      <c r="I24" s="176"/>
      <c r="J24" s="176"/>
    </row>
    <row r="25" spans="1:10" s="177" customFormat="1" ht="25.5" customHeight="1" x14ac:dyDescent="0.3">
      <c r="A25" s="173"/>
      <c r="B25" s="173"/>
      <c r="C25" s="173"/>
      <c r="D25" s="173"/>
      <c r="E25" s="176"/>
      <c r="F25" s="196"/>
      <c r="G25" s="196"/>
      <c r="H25" s="175" t="s">
        <v>145</v>
      </c>
      <c r="I25" s="176"/>
      <c r="J25" s="176"/>
    </row>
    <row r="26" spans="1:10" s="177" customFormat="1" ht="25.5" customHeight="1" x14ac:dyDescent="0.3">
      <c r="A26" s="173"/>
      <c r="B26" s="173"/>
      <c r="C26" s="173"/>
      <c r="D26" s="173"/>
      <c r="E26" s="176"/>
      <c r="F26" s="349" t="s">
        <v>118</v>
      </c>
      <c r="G26" s="349"/>
      <c r="H26" s="175" t="s">
        <v>146</v>
      </c>
      <c r="I26" s="176"/>
      <c r="J26" s="176"/>
    </row>
    <row r="27" spans="1:10" s="177" customFormat="1" ht="27" customHeight="1" x14ac:dyDescent="0.3">
      <c r="A27" s="173"/>
      <c r="B27" s="173"/>
      <c r="C27" s="173"/>
      <c r="D27" s="173"/>
      <c r="E27" s="176"/>
      <c r="F27" s="349" t="s">
        <v>119</v>
      </c>
      <c r="G27" s="349"/>
      <c r="H27" s="175" t="s">
        <v>146</v>
      </c>
      <c r="I27" s="176"/>
      <c r="J27" s="176"/>
    </row>
    <row r="28" spans="1:10" s="3" customFormat="1" ht="19.5" customHeight="1" x14ac:dyDescent="0.2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 x14ac:dyDescent="0.2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 x14ac:dyDescent="0.2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 x14ac:dyDescent="0.2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 x14ac:dyDescent="0.2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 x14ac:dyDescent="0.2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 x14ac:dyDescent="0.2">
      <c r="B34" s="2"/>
      <c r="E34" s="2"/>
      <c r="F34" s="2"/>
      <c r="G34" s="2"/>
      <c r="H34" s="2"/>
      <c r="I34" s="2"/>
      <c r="J34" s="2"/>
    </row>
    <row r="35" spans="1:10" s="3" customFormat="1" ht="19.5" customHeight="1" x14ac:dyDescent="0.2">
      <c r="B35" s="2"/>
      <c r="E35" s="2"/>
      <c r="F35" s="2"/>
      <c r="G35" s="2"/>
      <c r="H35" s="2"/>
      <c r="I35" s="2"/>
      <c r="J35" s="2"/>
    </row>
    <row r="36" spans="1:10" s="3" customFormat="1" ht="19.5" customHeight="1" x14ac:dyDescent="0.2">
      <c r="B36" s="2"/>
      <c r="E36" s="2"/>
      <c r="F36" s="2"/>
      <c r="G36" s="2"/>
      <c r="H36" s="2"/>
      <c r="I36" s="2"/>
      <c r="J36" s="2"/>
    </row>
    <row r="37" spans="1:10" s="3" customFormat="1" ht="19.5" customHeight="1" x14ac:dyDescent="0.2">
      <c r="B37" s="2"/>
      <c r="E37" s="2"/>
      <c r="F37" s="2"/>
      <c r="G37" s="2"/>
      <c r="H37" s="2"/>
      <c r="I37" s="2"/>
      <c r="J37" s="2"/>
    </row>
    <row r="38" spans="1:10" s="3" customFormat="1" ht="19.5" customHeight="1" x14ac:dyDescent="0.2">
      <c r="B38" s="2"/>
      <c r="E38" s="2"/>
      <c r="F38" s="2"/>
      <c r="G38" s="2"/>
      <c r="H38" s="2"/>
      <c r="I38" s="2"/>
      <c r="J38" s="2"/>
    </row>
    <row r="39" spans="1:10" s="3" customFormat="1" ht="19.5" customHeight="1" x14ac:dyDescent="0.2">
      <c r="B39" s="2"/>
      <c r="E39" s="2"/>
      <c r="F39" s="2"/>
      <c r="G39" s="2"/>
      <c r="H39" s="2"/>
      <c r="I39" s="2"/>
      <c r="J39" s="2"/>
    </row>
    <row r="40" spans="1:10" s="3" customFormat="1" ht="19.5" customHeight="1" x14ac:dyDescent="0.2">
      <c r="B40" s="2"/>
      <c r="E40" s="2"/>
      <c r="F40" s="2"/>
      <c r="G40" s="2"/>
      <c r="H40" s="2"/>
      <c r="I40" s="2"/>
      <c r="J40" s="2"/>
    </row>
    <row r="41" spans="1:10" s="3" customFormat="1" ht="19.5" customHeight="1" x14ac:dyDescent="0.2">
      <c r="B41" s="2"/>
      <c r="E41" s="2"/>
      <c r="F41" s="2"/>
      <c r="G41" s="2"/>
      <c r="H41" s="2"/>
      <c r="I41" s="2"/>
      <c r="J41" s="2"/>
    </row>
    <row r="42" spans="1:10" s="3" customFormat="1" ht="19.5" customHeight="1" x14ac:dyDescent="0.2">
      <c r="B42" s="2"/>
      <c r="E42" s="2"/>
      <c r="F42" s="2"/>
      <c r="G42" s="2"/>
      <c r="H42" s="2"/>
      <c r="I42" s="2"/>
      <c r="J42" s="2"/>
    </row>
    <row r="43" spans="1:10" s="3" customFormat="1" ht="19.5" customHeight="1" x14ac:dyDescent="0.2">
      <c r="B43" s="2"/>
      <c r="E43" s="2"/>
      <c r="F43" s="2"/>
      <c r="G43" s="2"/>
      <c r="H43" s="2"/>
      <c r="I43" s="2"/>
      <c r="J43" s="2"/>
    </row>
    <row r="44" spans="1:10" ht="19.5" customHeight="1" x14ac:dyDescent="0.2"/>
    <row r="45" spans="1:10" ht="19.5" customHeight="1" x14ac:dyDescent="0.2"/>
    <row r="46" spans="1:10" ht="19.5" customHeight="1" x14ac:dyDescent="0.2"/>
    <row r="47" spans="1:10" ht="19.5" customHeight="1" x14ac:dyDescent="0.2"/>
    <row r="48" spans="1:10" x14ac:dyDescent="0.2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 x14ac:dyDescent="0.2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22:B22"/>
    <mergeCell ref="A1:J1"/>
    <mergeCell ref="A2:J2"/>
    <mergeCell ref="A3:J3"/>
    <mergeCell ref="A4:J4"/>
    <mergeCell ref="A5:B5"/>
  </mergeCells>
  <printOptions horizontalCentered="1"/>
  <pageMargins left="0.19685039370078741" right="0.19685039370078741" top="0.70866141732283472" bottom="0.19685039370078741" header="0.27559055118110237" footer="0.23622047244094491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view="pageBreakPreview" topLeftCell="A4" zoomScaleSheetLayoutView="100" workbookViewId="0">
      <selection activeCell="H19" sqref="H19"/>
    </sheetView>
  </sheetViews>
  <sheetFormatPr defaultRowHeight="18.75" x14ac:dyDescent="0.2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 x14ac:dyDescent="0.2">
      <c r="A1" s="350" t="s">
        <v>100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26.25" customHeight="1" x14ac:dyDescent="0.2">
      <c r="A2" s="353" t="s">
        <v>101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10" s="172" customFormat="1" ht="21" x14ac:dyDescent="0.2">
      <c r="A3" s="362" t="s">
        <v>99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s="1" customFormat="1" ht="52.5" customHeight="1" x14ac:dyDescent="0.2">
      <c r="A4" s="359" t="s">
        <v>103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s="1" customFormat="1" ht="21" x14ac:dyDescent="0.2">
      <c r="A5" s="365" t="s">
        <v>104</v>
      </c>
      <c r="B5" s="366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 x14ac:dyDescent="0.2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 x14ac:dyDescent="0.2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 x14ac:dyDescent="0.2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 x14ac:dyDescent="0.2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 x14ac:dyDescent="0.25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105</v>
      </c>
      <c r="H10" s="22" t="s">
        <v>106</v>
      </c>
      <c r="I10" s="22" t="s">
        <v>2</v>
      </c>
      <c r="J10" s="22" t="s">
        <v>11</v>
      </c>
    </row>
    <row r="11" spans="1:10" s="7" customFormat="1" x14ac:dyDescent="0.25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 x14ac:dyDescent="0.25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 x14ac:dyDescent="0.25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 x14ac:dyDescent="0.25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 x14ac:dyDescent="0.25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 x14ac:dyDescent="0.25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 x14ac:dyDescent="0.25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 x14ac:dyDescent="0.25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 x14ac:dyDescent="0.25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 x14ac:dyDescent="0.25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7" customFormat="1" x14ac:dyDescent="0.25">
      <c r="A21" s="24"/>
      <c r="B21" s="24"/>
      <c r="C21" s="78"/>
      <c r="D21" s="78"/>
      <c r="E21" s="78"/>
      <c r="F21" s="25"/>
      <c r="G21" s="25"/>
      <c r="H21" s="25"/>
      <c r="I21" s="26"/>
      <c r="J21" s="24"/>
    </row>
    <row r="22" spans="1:10" s="7" customFormat="1" x14ac:dyDescent="0.25">
      <c r="A22" s="24"/>
      <c r="B22" s="24"/>
      <c r="C22" s="78"/>
      <c r="D22" s="78"/>
      <c r="E22" s="78"/>
      <c r="F22" s="25"/>
      <c r="G22" s="25"/>
      <c r="H22" s="25"/>
      <c r="I22" s="26"/>
      <c r="J22" s="24"/>
    </row>
    <row r="23" spans="1:10" s="11" customFormat="1" ht="21" customHeight="1" x14ac:dyDescent="0.2">
      <c r="A23" s="8"/>
      <c r="B23" s="8"/>
      <c r="C23" s="79"/>
      <c r="D23" s="80"/>
      <c r="E23" s="80"/>
      <c r="F23" s="10"/>
      <c r="G23" s="10"/>
      <c r="H23" s="10"/>
      <c r="I23" s="10"/>
      <c r="J23" s="10"/>
    </row>
    <row r="24" spans="1:10" s="11" customFormat="1" ht="21" customHeight="1" x14ac:dyDescent="0.2">
      <c r="A24" s="8"/>
      <c r="B24" s="8"/>
      <c r="C24" s="79"/>
      <c r="D24" s="80"/>
      <c r="E24" s="80"/>
      <c r="F24" s="13"/>
      <c r="G24" s="13"/>
      <c r="H24" s="13"/>
      <c r="I24" s="13"/>
      <c r="J24" s="13"/>
    </row>
    <row r="25" spans="1:10" ht="19.5" customHeight="1" x14ac:dyDescent="0.2">
      <c r="A25" s="356" t="s">
        <v>120</v>
      </c>
      <c r="B25" s="357"/>
      <c r="C25" s="357"/>
      <c r="D25" s="358"/>
      <c r="E25" s="15"/>
      <c r="F25" s="15"/>
      <c r="G25" s="15"/>
      <c r="H25" s="15"/>
      <c r="I25" s="15"/>
      <c r="J25" s="15"/>
    </row>
    <row r="26" spans="1:10" s="11" customFormat="1" ht="19.5" customHeight="1" x14ac:dyDescent="0.2">
      <c r="A26" s="173"/>
      <c r="B26" s="173"/>
      <c r="C26" s="173"/>
      <c r="D26" s="173"/>
      <c r="E26" s="18"/>
      <c r="F26" s="18"/>
      <c r="G26" s="18"/>
      <c r="H26" s="18"/>
      <c r="I26" s="18"/>
      <c r="J26" s="18"/>
    </row>
    <row r="27" spans="1:10" s="177" customFormat="1" ht="25.5" customHeight="1" x14ac:dyDescent="0.3">
      <c r="A27" s="173"/>
      <c r="B27" s="173"/>
      <c r="C27" s="173"/>
      <c r="D27" s="173"/>
      <c r="E27" s="176"/>
      <c r="F27" s="349" t="s">
        <v>117</v>
      </c>
      <c r="G27" s="349"/>
      <c r="H27" s="175" t="s">
        <v>121</v>
      </c>
      <c r="I27" s="176"/>
      <c r="J27" s="176"/>
    </row>
    <row r="28" spans="1:10" s="177" customFormat="1" ht="25.5" customHeight="1" x14ac:dyDescent="0.3">
      <c r="A28" s="173"/>
      <c r="B28" s="173"/>
      <c r="C28" s="173"/>
      <c r="D28" s="173"/>
      <c r="E28" s="176"/>
      <c r="F28" s="349" t="s">
        <v>118</v>
      </c>
      <c r="G28" s="349"/>
      <c r="H28" s="175" t="s">
        <v>121</v>
      </c>
      <c r="I28" s="176"/>
      <c r="J28" s="176"/>
    </row>
    <row r="29" spans="1:10" s="177" customFormat="1" ht="27" customHeight="1" x14ac:dyDescent="0.3">
      <c r="A29" s="173"/>
      <c r="B29" s="173"/>
      <c r="C29" s="173"/>
      <c r="D29" s="173"/>
      <c r="E29" s="176"/>
      <c r="F29" s="349" t="s">
        <v>119</v>
      </c>
      <c r="G29" s="349"/>
      <c r="H29" s="175" t="s">
        <v>122</v>
      </c>
      <c r="I29" s="176"/>
      <c r="J29" s="176"/>
    </row>
    <row r="30" spans="1:10" s="3" customFormat="1" ht="19.5" customHeight="1" x14ac:dyDescent="0.2">
      <c r="A30" s="3" t="s">
        <v>88</v>
      </c>
      <c r="B30" s="2" t="s">
        <v>92</v>
      </c>
      <c r="E30" s="2"/>
      <c r="F30" s="2"/>
      <c r="G30" s="2"/>
      <c r="H30" s="2"/>
      <c r="I30" s="2"/>
      <c r="J30" s="2"/>
    </row>
    <row r="31" spans="1:10" s="3" customFormat="1" ht="19.5" customHeight="1" x14ac:dyDescent="0.2">
      <c r="B31" s="2" t="s">
        <v>107</v>
      </c>
      <c r="E31" s="2"/>
      <c r="F31" s="2"/>
      <c r="G31" s="2"/>
      <c r="H31" s="2"/>
      <c r="I31" s="2"/>
      <c r="J31" s="2"/>
    </row>
    <row r="32" spans="1:10" s="3" customFormat="1" ht="19.5" customHeight="1" x14ac:dyDescent="0.2">
      <c r="B32" s="2" t="s">
        <v>90</v>
      </c>
      <c r="E32" s="2"/>
      <c r="F32" s="2"/>
      <c r="G32" s="2"/>
      <c r="H32" s="2"/>
      <c r="I32" s="2"/>
      <c r="J32" s="2"/>
    </row>
    <row r="33" spans="2:10" s="3" customFormat="1" ht="19.5" customHeight="1" x14ac:dyDescent="0.2">
      <c r="B33" s="2" t="s">
        <v>98</v>
      </c>
      <c r="E33" s="2"/>
      <c r="F33" s="2"/>
      <c r="G33" s="2"/>
      <c r="H33" s="2"/>
      <c r="I33" s="2"/>
      <c r="J33" s="2"/>
    </row>
    <row r="34" spans="2:10" s="3" customFormat="1" ht="19.5" customHeight="1" x14ac:dyDescent="0.2">
      <c r="B34" s="2" t="s">
        <v>123</v>
      </c>
      <c r="E34" s="2"/>
      <c r="F34" s="2"/>
      <c r="G34" s="2"/>
      <c r="H34" s="2"/>
      <c r="I34" s="2"/>
      <c r="J34" s="2"/>
    </row>
    <row r="35" spans="2:10" s="3" customFormat="1" ht="19.5" customHeight="1" x14ac:dyDescent="0.2">
      <c r="B35" s="2" t="s">
        <v>97</v>
      </c>
      <c r="E35" s="2"/>
      <c r="F35" s="2"/>
      <c r="G35" s="2"/>
      <c r="H35" s="2"/>
      <c r="I35" s="2"/>
      <c r="J35" s="2"/>
    </row>
    <row r="36" spans="2:10" s="3" customFormat="1" ht="19.5" customHeight="1" x14ac:dyDescent="0.2">
      <c r="B36" s="2"/>
      <c r="E36" s="2"/>
      <c r="F36" s="2"/>
      <c r="G36" s="2"/>
      <c r="H36" s="2"/>
      <c r="I36" s="2"/>
      <c r="J36" s="2"/>
    </row>
    <row r="37" spans="2:10" s="3" customFormat="1" ht="19.5" customHeight="1" x14ac:dyDescent="0.2">
      <c r="B37" s="2"/>
      <c r="E37" s="2"/>
      <c r="F37" s="2"/>
      <c r="G37" s="2"/>
      <c r="H37" s="2"/>
      <c r="I37" s="2"/>
      <c r="J37" s="2"/>
    </row>
    <row r="38" spans="2:10" s="3" customFormat="1" ht="19.5" customHeight="1" x14ac:dyDescent="0.2">
      <c r="B38" s="2"/>
      <c r="E38" s="2"/>
      <c r="F38" s="2"/>
      <c r="G38" s="2"/>
      <c r="H38" s="2"/>
      <c r="I38" s="2"/>
      <c r="J38" s="2"/>
    </row>
    <row r="39" spans="2:10" s="3" customFormat="1" ht="19.5" customHeight="1" x14ac:dyDescent="0.2">
      <c r="B39" s="2"/>
      <c r="E39" s="2"/>
      <c r="F39" s="2"/>
      <c r="G39" s="2"/>
      <c r="H39" s="2"/>
      <c r="I39" s="2"/>
      <c r="J39" s="2"/>
    </row>
    <row r="40" spans="2:10" s="3" customFormat="1" ht="19.5" customHeight="1" x14ac:dyDescent="0.2">
      <c r="B40" s="2"/>
      <c r="E40" s="2"/>
      <c r="F40" s="2"/>
      <c r="G40" s="2"/>
      <c r="H40" s="2"/>
      <c r="I40" s="2"/>
      <c r="J40" s="2"/>
    </row>
    <row r="41" spans="2:10" s="3" customFormat="1" ht="19.5" customHeight="1" x14ac:dyDescent="0.2">
      <c r="B41" s="2"/>
      <c r="E41" s="2"/>
      <c r="F41" s="2"/>
      <c r="G41" s="2"/>
      <c r="H41" s="2"/>
      <c r="I41" s="2"/>
      <c r="J41" s="2"/>
    </row>
    <row r="42" spans="2:10" s="3" customFormat="1" ht="19.5" customHeight="1" x14ac:dyDescent="0.2">
      <c r="B42" s="2"/>
      <c r="E42" s="2"/>
      <c r="F42" s="2"/>
      <c r="G42" s="2"/>
      <c r="H42" s="2"/>
      <c r="I42" s="2"/>
      <c r="J42" s="2"/>
    </row>
    <row r="43" spans="2:10" s="3" customFormat="1" ht="19.5" customHeight="1" x14ac:dyDescent="0.2">
      <c r="B43" s="2"/>
      <c r="E43" s="2"/>
      <c r="F43" s="2"/>
      <c r="G43" s="2"/>
      <c r="H43" s="2"/>
      <c r="I43" s="2"/>
      <c r="J43" s="2"/>
    </row>
    <row r="44" spans="2:10" s="3" customFormat="1" ht="19.5" customHeight="1" x14ac:dyDescent="0.2">
      <c r="B44" s="2"/>
      <c r="E44" s="2"/>
      <c r="F44" s="2"/>
      <c r="G44" s="2"/>
      <c r="H44" s="2"/>
      <c r="I44" s="2"/>
      <c r="J44" s="2"/>
    </row>
    <row r="45" spans="2:10" s="3" customFormat="1" ht="19.5" customHeight="1" x14ac:dyDescent="0.2">
      <c r="B45" s="2"/>
      <c r="E45" s="2"/>
      <c r="F45" s="2"/>
      <c r="G45" s="2"/>
      <c r="H45" s="2"/>
      <c r="I45" s="2"/>
      <c r="J45" s="2"/>
    </row>
    <row r="46" spans="2:10" ht="19.5" customHeight="1" x14ac:dyDescent="0.2"/>
    <row r="47" spans="2:10" ht="19.5" customHeight="1" x14ac:dyDescent="0.2"/>
    <row r="48" spans="2:10" ht="19.5" customHeight="1" x14ac:dyDescent="0.2"/>
    <row r="49" spans="1:10" ht="19.5" customHeight="1" x14ac:dyDescent="0.2"/>
    <row r="50" spans="1:10" x14ac:dyDescent="0.2">
      <c r="A50" s="16"/>
      <c r="B50" s="17"/>
      <c r="C50" s="16"/>
      <c r="D50" s="16"/>
      <c r="E50" s="17"/>
      <c r="F50" s="18"/>
      <c r="G50" s="18"/>
      <c r="H50" s="18"/>
      <c r="I50" s="18"/>
      <c r="J50" s="18"/>
    </row>
    <row r="51" spans="1:10" x14ac:dyDescent="0.2">
      <c r="A51" s="16"/>
      <c r="B51" s="17"/>
      <c r="C51" s="16"/>
      <c r="D51" s="16"/>
      <c r="E51" s="17"/>
      <c r="F51" s="17"/>
      <c r="G51" s="17"/>
      <c r="H51" s="17"/>
      <c r="I51" s="17"/>
      <c r="J51" s="17"/>
    </row>
  </sheetData>
  <mergeCells count="9">
    <mergeCell ref="F27:G27"/>
    <mergeCell ref="F28:G28"/>
    <mergeCell ref="F29:G29"/>
    <mergeCell ref="A1:J1"/>
    <mergeCell ref="A2:J2"/>
    <mergeCell ref="A3:J3"/>
    <mergeCell ref="A4:J4"/>
    <mergeCell ref="A5:B5"/>
    <mergeCell ref="A25:D2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34"/>
  <sheetViews>
    <sheetView view="pageBreakPreview" zoomScale="85" zoomScaleSheetLayoutView="85" workbookViewId="0">
      <selection activeCell="G7" sqref="G7"/>
    </sheetView>
  </sheetViews>
  <sheetFormatPr defaultRowHeight="18.75" x14ac:dyDescent="0.2"/>
  <cols>
    <col min="1" max="1" width="13.28515625" style="3" customWidth="1"/>
    <col min="2" max="2" width="25.7109375" style="2" customWidth="1"/>
    <col min="3" max="3" width="14.28515625" style="3" customWidth="1"/>
    <col min="4" max="4" width="13.5703125" style="3" customWidth="1"/>
    <col min="5" max="5" width="13.140625" style="2" customWidth="1"/>
    <col min="6" max="6" width="13.42578125" style="2" customWidth="1"/>
    <col min="7" max="7" width="49.5703125" style="2" customWidth="1"/>
    <col min="8" max="8" width="27" style="2" customWidth="1"/>
    <col min="9" max="9" width="25.5703125" style="2" customWidth="1"/>
    <col min="10" max="16384" width="9.140625" style="2"/>
  </cols>
  <sheetData>
    <row r="2" spans="1:9" ht="23.1" customHeight="1" x14ac:dyDescent="0.2">
      <c r="A2" s="1"/>
    </row>
    <row r="3" spans="1:9" ht="27" customHeight="1" x14ac:dyDescent="0.2">
      <c r="A3" s="350" t="s">
        <v>96</v>
      </c>
      <c r="B3" s="351"/>
      <c r="C3" s="351"/>
      <c r="D3" s="351"/>
      <c r="E3" s="351"/>
      <c r="F3" s="351"/>
      <c r="G3" s="351"/>
      <c r="H3" s="351"/>
      <c r="I3" s="352"/>
    </row>
    <row r="4" spans="1:9" ht="26.25" x14ac:dyDescent="0.2">
      <c r="A4" s="389" t="s">
        <v>3</v>
      </c>
      <c r="B4" s="390"/>
      <c r="C4" s="390"/>
      <c r="D4" s="390"/>
      <c r="E4" s="390"/>
      <c r="F4" s="390"/>
      <c r="G4" s="390"/>
      <c r="H4" s="390"/>
      <c r="I4" s="391"/>
    </row>
    <row r="5" spans="1:9" s="4" customFormat="1" ht="56.25" customHeight="1" x14ac:dyDescent="0.2">
      <c r="A5" s="359" t="s">
        <v>94</v>
      </c>
      <c r="B5" s="360"/>
      <c r="C5" s="360"/>
      <c r="D5" s="360"/>
      <c r="E5" s="360"/>
      <c r="F5" s="360"/>
      <c r="G5" s="360"/>
      <c r="H5" s="360"/>
      <c r="I5" s="361"/>
    </row>
    <row r="6" spans="1:9" s="5" customFormat="1" ht="94.5" customHeight="1" x14ac:dyDescent="0.25">
      <c r="A6" s="29" t="s">
        <v>5</v>
      </c>
      <c r="B6" s="29" t="s">
        <v>0</v>
      </c>
      <c r="C6" s="29" t="s">
        <v>6</v>
      </c>
      <c r="D6" s="2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28" customFormat="1" ht="273" x14ac:dyDescent="0.2">
      <c r="A7" s="34" t="s">
        <v>81</v>
      </c>
      <c r="B7" s="35" t="s">
        <v>84</v>
      </c>
      <c r="C7" s="31">
        <v>50000</v>
      </c>
      <c r="D7" s="31">
        <v>50000</v>
      </c>
      <c r="E7" s="162">
        <f>C7-D7</f>
        <v>0</v>
      </c>
      <c r="F7" s="32" t="s">
        <v>82</v>
      </c>
      <c r="G7" s="33" t="s">
        <v>83</v>
      </c>
      <c r="H7" s="38" t="s">
        <v>85</v>
      </c>
      <c r="I7" s="39" t="s">
        <v>86</v>
      </c>
    </row>
    <row r="8" spans="1:9" ht="19.5" customHeight="1" x14ac:dyDescent="0.2">
      <c r="A8" s="356" t="s">
        <v>1</v>
      </c>
      <c r="B8" s="357"/>
      <c r="C8" s="36">
        <f>SUM(C7:C7)</f>
        <v>50000</v>
      </c>
      <c r="D8" s="36">
        <f>SUM(D7:D7)</f>
        <v>50000</v>
      </c>
      <c r="E8" s="36">
        <f>SUM(E7:E7)</f>
        <v>0</v>
      </c>
      <c r="F8" s="14"/>
      <c r="G8" s="392"/>
      <c r="H8" s="393"/>
      <c r="I8" s="394"/>
    </row>
    <row r="9" spans="1:9" s="3" customFormat="1" ht="19.5" customHeight="1" x14ac:dyDescent="0.2">
      <c r="A9" s="3" t="s">
        <v>88</v>
      </c>
      <c r="B9" s="2" t="s">
        <v>92</v>
      </c>
      <c r="E9" s="2"/>
      <c r="F9" s="2"/>
      <c r="G9" s="2"/>
      <c r="H9" s="2"/>
      <c r="I9" s="2"/>
    </row>
    <row r="10" spans="1:9" s="3" customFormat="1" ht="19.5" customHeight="1" x14ac:dyDescent="0.2">
      <c r="B10" s="2" t="s">
        <v>93</v>
      </c>
      <c r="E10" s="2"/>
      <c r="F10" s="2"/>
      <c r="G10" s="2"/>
      <c r="H10" s="2"/>
      <c r="I10" s="2"/>
    </row>
    <row r="11" spans="1:9" s="3" customFormat="1" ht="19.5" customHeight="1" x14ac:dyDescent="0.2">
      <c r="B11" s="2" t="s">
        <v>90</v>
      </c>
      <c r="E11" s="2"/>
      <c r="F11" s="2"/>
      <c r="G11" s="2"/>
      <c r="H11" s="2"/>
      <c r="I11" s="2"/>
    </row>
    <row r="12" spans="1:9" s="3" customFormat="1" ht="19.5" customHeight="1" x14ac:dyDescent="0.2">
      <c r="B12" s="2" t="s">
        <v>91</v>
      </c>
      <c r="E12" s="2"/>
      <c r="F12" s="2"/>
      <c r="G12" s="2"/>
      <c r="H12" s="2"/>
      <c r="I12" s="2"/>
    </row>
    <row r="13" spans="1:9" s="3" customFormat="1" ht="19.5" customHeight="1" x14ac:dyDescent="0.2">
      <c r="B13" s="2" t="s">
        <v>89</v>
      </c>
      <c r="E13" s="2"/>
      <c r="F13" s="2"/>
      <c r="G13" s="2"/>
      <c r="H13" s="2"/>
      <c r="I13" s="2"/>
    </row>
    <row r="14" spans="1:9" s="3" customFormat="1" ht="19.5" customHeight="1" x14ac:dyDescent="0.2">
      <c r="B14" s="2"/>
      <c r="E14" s="2"/>
      <c r="F14" s="2"/>
      <c r="G14" s="2"/>
      <c r="H14" s="2"/>
      <c r="I14" s="2"/>
    </row>
    <row r="15" spans="1:9" s="3" customFormat="1" ht="19.5" customHeight="1" x14ac:dyDescent="0.2">
      <c r="B15" s="2"/>
      <c r="E15" s="2"/>
      <c r="F15" s="2"/>
      <c r="G15" s="2"/>
      <c r="H15" s="2"/>
      <c r="I15" s="2"/>
    </row>
    <row r="16" spans="1:9" s="3" customFormat="1" ht="19.5" customHeight="1" x14ac:dyDescent="0.2">
      <c r="B16" s="2"/>
      <c r="E16" s="2"/>
      <c r="F16" s="2"/>
      <c r="G16" s="2"/>
      <c r="H16" s="2"/>
      <c r="I16" s="2"/>
    </row>
    <row r="17" spans="2:9" s="3" customFormat="1" ht="19.5" customHeight="1" x14ac:dyDescent="0.2">
      <c r="B17" s="2"/>
      <c r="E17" s="2"/>
      <c r="F17" s="2"/>
      <c r="G17" s="2"/>
      <c r="H17" s="2"/>
      <c r="I17" s="2"/>
    </row>
    <row r="18" spans="2:9" s="3" customFormat="1" ht="19.5" customHeight="1" x14ac:dyDescent="0.2">
      <c r="B18" s="2"/>
      <c r="E18" s="2"/>
      <c r="F18" s="2"/>
      <c r="G18" s="2"/>
      <c r="H18" s="2"/>
      <c r="I18" s="2"/>
    </row>
    <row r="19" spans="2:9" s="3" customFormat="1" ht="19.5" customHeight="1" x14ac:dyDescent="0.2">
      <c r="B19" s="2"/>
      <c r="E19" s="2"/>
      <c r="F19" s="2"/>
      <c r="G19" s="2"/>
      <c r="H19" s="2"/>
      <c r="I19" s="2"/>
    </row>
    <row r="20" spans="2:9" s="3" customFormat="1" ht="19.5" customHeight="1" x14ac:dyDescent="0.2">
      <c r="B20" s="2"/>
      <c r="E20" s="2"/>
      <c r="F20" s="2"/>
      <c r="G20" s="2"/>
      <c r="H20" s="2"/>
      <c r="I20" s="2"/>
    </row>
    <row r="21" spans="2:9" s="3" customFormat="1" ht="19.5" customHeight="1" x14ac:dyDescent="0.2">
      <c r="B21" s="2"/>
      <c r="E21" s="2"/>
      <c r="F21" s="2"/>
      <c r="G21" s="2"/>
      <c r="H21" s="2"/>
      <c r="I21" s="2"/>
    </row>
    <row r="22" spans="2:9" s="3" customFormat="1" ht="19.5" customHeight="1" x14ac:dyDescent="0.2">
      <c r="B22" s="2"/>
      <c r="E22" s="2"/>
      <c r="F22" s="2"/>
      <c r="G22" s="2"/>
      <c r="H22" s="2"/>
      <c r="I22" s="2"/>
    </row>
    <row r="23" spans="2:9" s="3" customFormat="1" ht="19.5" customHeight="1" x14ac:dyDescent="0.2">
      <c r="B23" s="2"/>
      <c r="E23" s="2"/>
      <c r="F23" s="2"/>
      <c r="G23" s="2"/>
      <c r="H23" s="2"/>
      <c r="I23" s="2"/>
    </row>
    <row r="24" spans="2:9" s="3" customFormat="1" ht="19.5" customHeight="1" x14ac:dyDescent="0.2">
      <c r="B24" s="2"/>
      <c r="E24" s="2"/>
      <c r="F24" s="2"/>
      <c r="G24" s="2"/>
      <c r="H24" s="2"/>
      <c r="I24" s="2"/>
    </row>
    <row r="25" spans="2:9" s="3" customFormat="1" ht="19.5" customHeight="1" x14ac:dyDescent="0.2">
      <c r="B25" s="2"/>
      <c r="E25" s="2"/>
      <c r="F25" s="2"/>
      <c r="G25" s="2"/>
      <c r="H25" s="2"/>
      <c r="I25" s="2"/>
    </row>
    <row r="26" spans="2:9" s="3" customFormat="1" ht="19.5" customHeight="1" x14ac:dyDescent="0.2">
      <c r="B26" s="2"/>
      <c r="E26" s="2"/>
      <c r="F26" s="2"/>
      <c r="G26" s="2"/>
      <c r="H26" s="2"/>
      <c r="I26" s="2"/>
    </row>
    <row r="27" spans="2:9" s="3" customFormat="1" ht="19.5" customHeight="1" x14ac:dyDescent="0.2">
      <c r="B27" s="2"/>
      <c r="E27" s="2"/>
      <c r="F27" s="2"/>
      <c r="G27" s="2"/>
      <c r="H27" s="2"/>
      <c r="I27" s="2"/>
    </row>
    <row r="28" spans="2:9" s="3" customFormat="1" ht="19.5" customHeight="1" x14ac:dyDescent="0.2">
      <c r="B28" s="2"/>
      <c r="E28" s="2"/>
      <c r="F28" s="2"/>
      <c r="G28" s="2"/>
      <c r="H28" s="2"/>
      <c r="I28" s="2"/>
    </row>
    <row r="29" spans="2:9" ht="19.5" customHeight="1" x14ac:dyDescent="0.2"/>
    <row r="30" spans="2:9" ht="19.5" customHeight="1" x14ac:dyDescent="0.2"/>
    <row r="31" spans="2:9" ht="19.5" customHeight="1" x14ac:dyDescent="0.2"/>
    <row r="32" spans="2:9" ht="19.5" customHeight="1" x14ac:dyDescent="0.2"/>
    <row r="33" spans="1:9" x14ac:dyDescent="0.2">
      <c r="A33" s="16"/>
      <c r="B33" s="17"/>
      <c r="C33" s="16"/>
      <c r="D33" s="16"/>
      <c r="E33" s="17"/>
      <c r="F33" s="18"/>
      <c r="G33" s="18"/>
      <c r="H33" s="18"/>
      <c r="I33" s="18"/>
    </row>
    <row r="34" spans="1:9" x14ac:dyDescent="0.2">
      <c r="A34" s="16"/>
      <c r="B34" s="17"/>
      <c r="C34" s="16"/>
      <c r="D34" s="16"/>
      <c r="E34" s="17"/>
      <c r="F34" s="17"/>
      <c r="G34" s="17"/>
      <c r="H34" s="17"/>
      <c r="I34" s="17"/>
    </row>
  </sheetData>
  <mergeCells count="5">
    <mergeCell ref="A3:I3"/>
    <mergeCell ref="A4:I4"/>
    <mergeCell ref="A8:B8"/>
    <mergeCell ref="G8:I8"/>
    <mergeCell ref="A5:I5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view="pageBreakPreview" zoomScaleSheetLayoutView="100" workbookViewId="0">
      <selection activeCell="G7" sqref="G7"/>
    </sheetView>
  </sheetViews>
  <sheetFormatPr defaultRowHeight="18.75" x14ac:dyDescent="0.2"/>
  <cols>
    <col min="1" max="1" width="15.28515625" style="3" customWidth="1"/>
    <col min="2" max="2" width="30" style="2" customWidth="1"/>
    <col min="3" max="3" width="14.28515625" style="138" customWidth="1"/>
    <col min="4" max="4" width="14.5703125" style="138" customWidth="1"/>
    <col min="5" max="5" width="14.42578125" style="2" customWidth="1"/>
    <col min="6" max="6" width="13.42578125" style="2" customWidth="1"/>
    <col min="7" max="7" width="51.85546875" style="2" customWidth="1"/>
    <col min="8" max="8" width="20.85546875" style="2" customWidth="1"/>
    <col min="9" max="9" width="20.7109375" style="2" customWidth="1"/>
    <col min="10" max="16384" width="9.140625" style="2"/>
  </cols>
  <sheetData>
    <row r="2" spans="1:9" ht="23.1" customHeight="1" x14ac:dyDescent="0.2">
      <c r="A2" s="1"/>
    </row>
    <row r="3" spans="1:9" ht="27" customHeight="1" x14ac:dyDescent="0.2">
      <c r="A3" s="350" t="s">
        <v>96</v>
      </c>
      <c r="B3" s="351"/>
      <c r="C3" s="351"/>
      <c r="D3" s="351"/>
      <c r="E3" s="351"/>
      <c r="F3" s="351"/>
      <c r="G3" s="351"/>
      <c r="H3" s="351"/>
      <c r="I3" s="352"/>
    </row>
    <row r="4" spans="1:9" ht="26.25" x14ac:dyDescent="0.2">
      <c r="A4" s="389" t="s">
        <v>3</v>
      </c>
      <c r="B4" s="390"/>
      <c r="C4" s="390"/>
      <c r="D4" s="390"/>
      <c r="E4" s="390"/>
      <c r="F4" s="390"/>
      <c r="G4" s="390"/>
      <c r="H4" s="390"/>
      <c r="I4" s="391"/>
    </row>
    <row r="5" spans="1:9" s="4" customFormat="1" ht="56.25" customHeight="1" x14ac:dyDescent="0.2">
      <c r="A5" s="359" t="s">
        <v>95</v>
      </c>
      <c r="B5" s="360"/>
      <c r="C5" s="360"/>
      <c r="D5" s="360"/>
      <c r="E5" s="360"/>
      <c r="F5" s="360"/>
      <c r="G5" s="360"/>
      <c r="H5" s="360"/>
      <c r="I5" s="361"/>
    </row>
    <row r="6" spans="1:9" s="5" customFormat="1" ht="94.5" customHeight="1" x14ac:dyDescent="0.25">
      <c r="A6" s="29" t="s">
        <v>5</v>
      </c>
      <c r="B6" s="29" t="s">
        <v>0</v>
      </c>
      <c r="C6" s="139" t="s">
        <v>6</v>
      </c>
      <c r="D6" s="13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152" customFormat="1" ht="105" x14ac:dyDescent="0.2">
      <c r="A7" s="146" t="s">
        <v>75</v>
      </c>
      <c r="B7" s="147" t="s">
        <v>76</v>
      </c>
      <c r="C7" s="148">
        <v>165000</v>
      </c>
      <c r="D7" s="148">
        <f>SUM(D8:D10)</f>
        <v>30000</v>
      </c>
      <c r="E7" s="149">
        <f>C7-D7</f>
        <v>135000</v>
      </c>
      <c r="F7" s="150" t="s">
        <v>80</v>
      </c>
      <c r="G7" s="151"/>
      <c r="H7" s="146"/>
      <c r="I7" s="146"/>
    </row>
    <row r="8" spans="1:9" s="28" customFormat="1" ht="84" x14ac:dyDescent="0.2">
      <c r="A8" s="136"/>
      <c r="B8" s="153" t="s">
        <v>77</v>
      </c>
      <c r="C8" s="154">
        <v>30000</v>
      </c>
      <c r="D8" s="154">
        <v>30000</v>
      </c>
      <c r="E8" s="155">
        <f>C8-D8</f>
        <v>0</v>
      </c>
      <c r="F8" s="163" t="s">
        <v>80</v>
      </c>
      <c r="G8" s="157" t="s">
        <v>87</v>
      </c>
      <c r="H8" s="158" t="s">
        <v>46</v>
      </c>
      <c r="I8" s="159" t="s">
        <v>46</v>
      </c>
    </row>
    <row r="9" spans="1:9" s="28" customFormat="1" ht="84" hidden="1" x14ac:dyDescent="0.2">
      <c r="A9" s="136"/>
      <c r="B9" s="153" t="s">
        <v>78</v>
      </c>
      <c r="C9" s="154">
        <v>0</v>
      </c>
      <c r="D9" s="154">
        <v>0</v>
      </c>
      <c r="E9" s="155">
        <f>C9-D9</f>
        <v>0</v>
      </c>
      <c r="F9" s="156"/>
      <c r="G9" s="160"/>
      <c r="H9" s="161"/>
      <c r="I9" s="161"/>
    </row>
    <row r="10" spans="1:9" s="28" customFormat="1" ht="42" hidden="1" x14ac:dyDescent="0.2">
      <c r="A10" s="137"/>
      <c r="B10" s="142" t="s">
        <v>79</v>
      </c>
      <c r="C10" s="143">
        <v>0</v>
      </c>
      <c r="D10" s="143">
        <v>0</v>
      </c>
      <c r="E10" s="155">
        <f>C10-D10</f>
        <v>0</v>
      </c>
      <c r="F10" s="144"/>
      <c r="G10" s="145"/>
      <c r="H10" s="38"/>
      <c r="I10" s="39"/>
    </row>
    <row r="11" spans="1:9" ht="19.5" customHeight="1" x14ac:dyDescent="0.2">
      <c r="A11" s="356" t="s">
        <v>1</v>
      </c>
      <c r="B11" s="357"/>
      <c r="C11" s="140">
        <f>C7</f>
        <v>165000</v>
      </c>
      <c r="D11" s="140">
        <f>D7</f>
        <v>30000</v>
      </c>
      <c r="E11" s="36">
        <f t="shared" ref="E11" si="0">SUM(E10:E10)</f>
        <v>0</v>
      </c>
      <c r="F11" s="14"/>
      <c r="G11" s="392"/>
      <c r="H11" s="393"/>
      <c r="I11" s="394"/>
    </row>
    <row r="12" spans="1:9" s="3" customFormat="1" ht="19.5" customHeight="1" x14ac:dyDescent="0.2">
      <c r="A12" s="3" t="s">
        <v>88</v>
      </c>
      <c r="B12" s="2" t="s">
        <v>92</v>
      </c>
      <c r="E12" s="2"/>
      <c r="F12" s="2"/>
      <c r="G12" s="2"/>
      <c r="H12" s="2"/>
      <c r="I12" s="2"/>
    </row>
    <row r="13" spans="1:9" s="3" customFormat="1" ht="19.5" customHeight="1" x14ac:dyDescent="0.2">
      <c r="B13" s="2" t="s">
        <v>93</v>
      </c>
      <c r="E13" s="2"/>
      <c r="F13" s="2"/>
      <c r="G13" s="2"/>
      <c r="H13" s="2"/>
      <c r="I13" s="2"/>
    </row>
    <row r="14" spans="1:9" s="3" customFormat="1" ht="19.5" customHeight="1" x14ac:dyDescent="0.2">
      <c r="B14" s="2" t="s">
        <v>90</v>
      </c>
      <c r="E14" s="2"/>
      <c r="F14" s="2"/>
      <c r="G14" s="2"/>
      <c r="H14" s="2"/>
      <c r="I14" s="2"/>
    </row>
    <row r="15" spans="1:9" s="3" customFormat="1" ht="19.5" customHeight="1" x14ac:dyDescent="0.2">
      <c r="B15" s="2" t="s">
        <v>91</v>
      </c>
      <c r="E15" s="2"/>
      <c r="F15" s="2"/>
      <c r="G15" s="2"/>
      <c r="H15" s="2"/>
      <c r="I15" s="2"/>
    </row>
    <row r="16" spans="1:9" s="3" customFormat="1" ht="19.5" customHeight="1" x14ac:dyDescent="0.2">
      <c r="B16" s="2" t="s">
        <v>89</v>
      </c>
      <c r="E16" s="2"/>
      <c r="F16" s="2"/>
      <c r="G16" s="2"/>
      <c r="H16" s="2"/>
      <c r="I16" s="2"/>
    </row>
    <row r="17" spans="1:9" s="3" customFormat="1" ht="19.5" customHeight="1" x14ac:dyDescent="0.2">
      <c r="B17" s="2"/>
      <c r="C17" s="138"/>
      <c r="D17" s="138"/>
      <c r="E17" s="2"/>
      <c r="F17" s="2"/>
      <c r="G17" s="2"/>
      <c r="H17" s="2"/>
      <c r="I17" s="2"/>
    </row>
    <row r="18" spans="1:9" s="3" customFormat="1" ht="19.5" customHeight="1" x14ac:dyDescent="0.2">
      <c r="B18" s="2"/>
      <c r="C18" s="138"/>
      <c r="D18" s="138"/>
      <c r="E18" s="2"/>
      <c r="F18" s="2"/>
      <c r="G18" s="2"/>
      <c r="H18" s="2"/>
      <c r="I18" s="2"/>
    </row>
    <row r="19" spans="1:9" s="3" customFormat="1" ht="19.5" customHeight="1" x14ac:dyDescent="0.2">
      <c r="B19" s="2"/>
      <c r="C19" s="138"/>
      <c r="D19" s="138"/>
      <c r="E19" s="2"/>
      <c r="F19" s="2"/>
      <c r="G19" s="2"/>
      <c r="H19" s="2"/>
      <c r="I19" s="2"/>
    </row>
    <row r="20" spans="1:9" s="3" customFormat="1" ht="19.5" customHeight="1" x14ac:dyDescent="0.2">
      <c r="B20" s="2"/>
      <c r="C20" s="138"/>
      <c r="D20" s="138"/>
      <c r="E20" s="2"/>
      <c r="F20" s="2"/>
      <c r="G20" s="2"/>
      <c r="H20" s="2"/>
      <c r="I20" s="2"/>
    </row>
    <row r="21" spans="1:9" s="3" customFormat="1" ht="19.5" customHeight="1" x14ac:dyDescent="0.2">
      <c r="B21" s="2"/>
      <c r="C21" s="138"/>
      <c r="D21" s="138"/>
      <c r="E21" s="2"/>
      <c r="F21" s="2"/>
      <c r="G21" s="2"/>
      <c r="H21" s="2"/>
      <c r="I21" s="2"/>
    </row>
    <row r="22" spans="1:9" s="3" customFormat="1" ht="19.5" customHeight="1" x14ac:dyDescent="0.2">
      <c r="B22" s="2"/>
      <c r="C22" s="138"/>
      <c r="D22" s="138"/>
      <c r="E22" s="2"/>
      <c r="F22" s="2"/>
      <c r="G22" s="2"/>
      <c r="H22" s="2"/>
      <c r="I22" s="2"/>
    </row>
    <row r="23" spans="1:9" s="3" customFormat="1" ht="19.5" customHeight="1" x14ac:dyDescent="0.2">
      <c r="B23" s="2"/>
      <c r="C23" s="138"/>
      <c r="D23" s="138"/>
      <c r="E23" s="2"/>
      <c r="F23" s="2"/>
      <c r="G23" s="2"/>
      <c r="H23" s="2"/>
      <c r="I23" s="2"/>
    </row>
    <row r="24" spans="1:9" s="3" customFormat="1" ht="19.5" customHeight="1" x14ac:dyDescent="0.2">
      <c r="B24" s="2"/>
      <c r="C24" s="138"/>
      <c r="D24" s="138"/>
      <c r="E24" s="2"/>
      <c r="F24" s="2"/>
      <c r="G24" s="2"/>
      <c r="H24" s="2"/>
      <c r="I24" s="2"/>
    </row>
    <row r="25" spans="1:9" s="3" customFormat="1" ht="19.5" customHeight="1" x14ac:dyDescent="0.2">
      <c r="B25" s="2"/>
      <c r="C25" s="138"/>
      <c r="D25" s="138"/>
      <c r="E25" s="2"/>
      <c r="F25" s="2"/>
      <c r="G25" s="2"/>
      <c r="H25" s="2"/>
      <c r="I25" s="2"/>
    </row>
    <row r="26" spans="1:9" s="3" customFormat="1" ht="19.5" customHeight="1" x14ac:dyDescent="0.2">
      <c r="B26" s="2"/>
      <c r="C26" s="138"/>
      <c r="D26" s="138"/>
      <c r="E26" s="2"/>
      <c r="F26" s="2"/>
      <c r="G26" s="2"/>
      <c r="H26" s="2"/>
      <c r="I26" s="2"/>
    </row>
    <row r="27" spans="1:9" s="3" customFormat="1" ht="19.5" customHeight="1" x14ac:dyDescent="0.2">
      <c r="B27" s="2"/>
      <c r="C27" s="138"/>
      <c r="D27" s="138"/>
      <c r="E27" s="2"/>
      <c r="F27" s="2"/>
      <c r="G27" s="2"/>
      <c r="H27" s="2"/>
      <c r="I27" s="2"/>
    </row>
    <row r="28" spans="1:9" ht="19.5" customHeight="1" x14ac:dyDescent="0.2"/>
    <row r="29" spans="1:9" ht="19.5" customHeight="1" x14ac:dyDescent="0.2"/>
    <row r="30" spans="1:9" ht="19.5" customHeight="1" x14ac:dyDescent="0.2"/>
    <row r="31" spans="1:9" ht="19.5" customHeight="1" x14ac:dyDescent="0.2"/>
    <row r="32" spans="1:9" x14ac:dyDescent="0.2">
      <c r="A32" s="16"/>
      <c r="B32" s="17"/>
      <c r="C32" s="141"/>
      <c r="D32" s="141"/>
      <c r="E32" s="17"/>
      <c r="F32" s="18"/>
      <c r="G32" s="18"/>
      <c r="H32" s="18"/>
      <c r="I32" s="18"/>
    </row>
    <row r="33" spans="1:9" x14ac:dyDescent="0.2">
      <c r="A33" s="16"/>
      <c r="B33" s="17"/>
      <c r="C33" s="141"/>
      <c r="D33" s="141"/>
      <c r="E33" s="17"/>
      <c r="F33" s="17"/>
      <c r="G33" s="17"/>
      <c r="H33" s="17"/>
      <c r="I33" s="17"/>
    </row>
  </sheetData>
  <mergeCells count="5">
    <mergeCell ref="A3:I3"/>
    <mergeCell ref="A4:I4"/>
    <mergeCell ref="A5:I5"/>
    <mergeCell ref="A11:B11"/>
    <mergeCell ref="G11:I11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0"/>
  <sheetViews>
    <sheetView view="pageBreakPreview" zoomScaleSheetLayoutView="100" workbookViewId="0">
      <selection activeCell="B16" sqref="B16"/>
    </sheetView>
  </sheetViews>
  <sheetFormatPr defaultRowHeight="18.75" x14ac:dyDescent="0.2"/>
  <cols>
    <col min="1" max="1" width="15.28515625" style="3" customWidth="1"/>
    <col min="2" max="2" width="31.42578125" style="2" customWidth="1"/>
    <col min="3" max="3" width="14.28515625" style="3" customWidth="1"/>
    <col min="4" max="4" width="14.5703125" style="3" customWidth="1"/>
    <col min="5" max="5" width="14.42578125" style="2" customWidth="1"/>
    <col min="6" max="6" width="13.42578125" style="2" customWidth="1"/>
    <col min="7" max="7" width="52" style="2" customWidth="1"/>
    <col min="8" max="9" width="20.85546875" style="2" customWidth="1"/>
    <col min="10" max="16384" width="9.140625" style="2"/>
  </cols>
  <sheetData>
    <row r="1" spans="1:9" ht="23.1" customHeight="1" x14ac:dyDescent="0.2">
      <c r="A1" s="1"/>
    </row>
    <row r="2" spans="1:9" ht="27" customHeight="1" x14ac:dyDescent="0.2">
      <c r="A2" s="350" t="s">
        <v>73</v>
      </c>
      <c r="B2" s="351"/>
      <c r="C2" s="351"/>
      <c r="D2" s="351"/>
      <c r="E2" s="351"/>
      <c r="F2" s="351"/>
      <c r="G2" s="351"/>
      <c r="H2" s="351"/>
      <c r="I2" s="352"/>
    </row>
    <row r="3" spans="1:9" ht="26.25" x14ac:dyDescent="0.2">
      <c r="A3" s="389" t="s">
        <v>3</v>
      </c>
      <c r="B3" s="390"/>
      <c r="C3" s="390"/>
      <c r="D3" s="390"/>
      <c r="E3" s="390"/>
      <c r="F3" s="390"/>
      <c r="G3" s="390"/>
      <c r="H3" s="390"/>
      <c r="I3" s="391"/>
    </row>
    <row r="4" spans="1:9" s="4" customFormat="1" ht="56.25" customHeight="1" x14ac:dyDescent="0.2">
      <c r="A4" s="359" t="s">
        <v>74</v>
      </c>
      <c r="B4" s="360"/>
      <c r="C4" s="360"/>
      <c r="D4" s="360"/>
      <c r="E4" s="360"/>
      <c r="F4" s="360"/>
      <c r="G4" s="360"/>
      <c r="H4" s="360"/>
      <c r="I4" s="361"/>
    </row>
    <row r="5" spans="1:9" s="5" customFormat="1" ht="78.75" customHeight="1" x14ac:dyDescent="0.25">
      <c r="A5" s="22" t="s">
        <v>5</v>
      </c>
      <c r="B5" s="22" t="s">
        <v>0</v>
      </c>
      <c r="C5" s="22" t="s">
        <v>6</v>
      </c>
      <c r="D5" s="22" t="s">
        <v>13</v>
      </c>
      <c r="E5" s="22" t="s">
        <v>8</v>
      </c>
      <c r="F5" s="23" t="s">
        <v>4</v>
      </c>
      <c r="G5" s="27" t="s">
        <v>10</v>
      </c>
      <c r="H5" s="22" t="s">
        <v>2</v>
      </c>
      <c r="I5" s="22" t="s">
        <v>11</v>
      </c>
    </row>
    <row r="6" spans="1:9" s="7" customFormat="1" x14ac:dyDescent="0.25">
      <c r="A6" s="24"/>
      <c r="B6" s="24"/>
      <c r="C6" s="24"/>
      <c r="D6" s="24"/>
      <c r="E6" s="24"/>
      <c r="F6" s="6"/>
      <c r="G6" s="25"/>
      <c r="H6" s="26"/>
      <c r="I6" s="24"/>
    </row>
    <row r="7" spans="1:9" s="7" customFormat="1" x14ac:dyDescent="0.25">
      <c r="A7" s="24"/>
      <c r="B7" s="24"/>
      <c r="C7" s="24"/>
      <c r="D7" s="24"/>
      <c r="E7" s="24"/>
      <c r="F7" s="6"/>
      <c r="G7" s="25"/>
      <c r="H7" s="26"/>
      <c r="I7" s="24"/>
    </row>
    <row r="8" spans="1:9" s="7" customFormat="1" x14ac:dyDescent="0.25">
      <c r="A8" s="24"/>
      <c r="B8" s="24"/>
      <c r="C8" s="24"/>
      <c r="D8" s="24"/>
      <c r="E8" s="24"/>
      <c r="F8" s="6"/>
      <c r="G8" s="25"/>
      <c r="H8" s="26"/>
      <c r="I8" s="24"/>
    </row>
    <row r="9" spans="1:9" s="7" customFormat="1" x14ac:dyDescent="0.25">
      <c r="A9" s="24"/>
      <c r="B9" s="24"/>
      <c r="C9" s="24"/>
      <c r="D9" s="24"/>
      <c r="E9" s="24"/>
      <c r="F9" s="6"/>
      <c r="G9" s="25"/>
      <c r="H9" s="26"/>
      <c r="I9" s="24"/>
    </row>
    <row r="10" spans="1:9" s="7" customFormat="1" x14ac:dyDescent="0.25">
      <c r="A10" s="24"/>
      <c r="B10" s="24"/>
      <c r="C10" s="24"/>
      <c r="D10" s="24"/>
      <c r="E10" s="24"/>
      <c r="F10" s="6"/>
      <c r="G10" s="25"/>
      <c r="H10" s="26"/>
      <c r="I10" s="24"/>
    </row>
    <row r="11" spans="1:9" s="7" customFormat="1" x14ac:dyDescent="0.25">
      <c r="A11" s="24"/>
      <c r="B11" s="24"/>
      <c r="C11" s="24"/>
      <c r="D11" s="24"/>
      <c r="E11" s="24"/>
      <c r="F11" s="6"/>
      <c r="G11" s="25"/>
      <c r="H11" s="26"/>
      <c r="I11" s="24"/>
    </row>
    <row r="12" spans="1:9" s="7" customFormat="1" x14ac:dyDescent="0.25">
      <c r="A12" s="24"/>
      <c r="B12" s="24"/>
      <c r="C12" s="24"/>
      <c r="D12" s="24"/>
      <c r="E12" s="24"/>
      <c r="F12" s="6"/>
      <c r="G12" s="25"/>
      <c r="H12" s="26"/>
      <c r="I12" s="24"/>
    </row>
    <row r="13" spans="1:9" s="7" customFormat="1" x14ac:dyDescent="0.25">
      <c r="A13" s="24"/>
      <c r="B13" s="24"/>
      <c r="C13" s="24"/>
      <c r="D13" s="24"/>
      <c r="E13" s="24"/>
      <c r="F13" s="6"/>
      <c r="G13" s="25"/>
      <c r="H13" s="26"/>
      <c r="I13" s="24"/>
    </row>
    <row r="14" spans="1:9" s="7" customFormat="1" x14ac:dyDescent="0.25">
      <c r="A14" s="24"/>
      <c r="B14" s="24"/>
      <c r="C14" s="24"/>
      <c r="D14" s="24"/>
      <c r="E14" s="24"/>
      <c r="F14" s="6"/>
      <c r="G14" s="25"/>
      <c r="H14" s="26"/>
      <c r="I14" s="24"/>
    </row>
    <row r="15" spans="1:9" s="7" customFormat="1" x14ac:dyDescent="0.25">
      <c r="A15" s="24"/>
      <c r="B15" s="24"/>
      <c r="C15" s="24"/>
      <c r="D15" s="24"/>
      <c r="E15" s="24"/>
      <c r="F15" s="6"/>
      <c r="G15" s="25"/>
      <c r="H15" s="26"/>
      <c r="I15" s="24"/>
    </row>
    <row r="16" spans="1:9" s="7" customFormat="1" x14ac:dyDescent="0.25">
      <c r="A16" s="24"/>
      <c r="B16" s="24"/>
      <c r="C16" s="24"/>
      <c r="D16" s="24"/>
      <c r="E16" s="24"/>
      <c r="F16" s="6"/>
      <c r="G16" s="25"/>
      <c r="H16" s="26"/>
      <c r="I16" s="24"/>
    </row>
    <row r="17" spans="1:9" s="7" customFormat="1" x14ac:dyDescent="0.25">
      <c r="A17" s="24"/>
      <c r="B17" s="24"/>
      <c r="C17" s="24"/>
      <c r="D17" s="24"/>
      <c r="E17" s="24"/>
      <c r="F17" s="6"/>
      <c r="G17" s="25"/>
      <c r="H17" s="26"/>
      <c r="I17" s="24"/>
    </row>
    <row r="18" spans="1:9" s="7" customFormat="1" x14ac:dyDescent="0.25">
      <c r="A18" s="24"/>
      <c r="B18" s="24"/>
      <c r="C18" s="24"/>
      <c r="D18" s="24"/>
      <c r="E18" s="24"/>
      <c r="F18" s="6"/>
      <c r="G18" s="25"/>
      <c r="H18" s="26"/>
      <c r="I18" s="24"/>
    </row>
    <row r="19" spans="1:9" s="7" customFormat="1" x14ac:dyDescent="0.25">
      <c r="A19" s="24"/>
      <c r="B19" s="24"/>
      <c r="C19" s="24"/>
      <c r="D19" s="24"/>
      <c r="E19" s="24"/>
      <c r="F19" s="6"/>
      <c r="G19" s="25"/>
      <c r="H19" s="26"/>
      <c r="I19" s="24"/>
    </row>
    <row r="20" spans="1:9" s="7" customFormat="1" x14ac:dyDescent="0.25">
      <c r="A20" s="24"/>
      <c r="B20" s="24"/>
      <c r="C20" s="24"/>
      <c r="D20" s="24"/>
      <c r="E20" s="24"/>
      <c r="F20" s="6"/>
      <c r="G20" s="25"/>
      <c r="H20" s="26"/>
      <c r="I20" s="24"/>
    </row>
    <row r="21" spans="1:9" s="7" customFormat="1" x14ac:dyDescent="0.25">
      <c r="A21" s="24"/>
      <c r="B21" s="24"/>
      <c r="C21" s="24"/>
      <c r="D21" s="24"/>
      <c r="E21" s="24"/>
      <c r="F21" s="6"/>
      <c r="G21" s="25"/>
      <c r="H21" s="26"/>
      <c r="I21" s="24"/>
    </row>
    <row r="22" spans="1:9" s="7" customFormat="1" x14ac:dyDescent="0.25">
      <c r="A22" s="24"/>
      <c r="B22" s="24"/>
      <c r="C22" s="24"/>
      <c r="D22" s="24"/>
      <c r="E22" s="24"/>
      <c r="F22" s="6"/>
      <c r="G22" s="25"/>
      <c r="H22" s="26"/>
      <c r="I22" s="24"/>
    </row>
    <row r="23" spans="1:9" s="7" customFormat="1" x14ac:dyDescent="0.25">
      <c r="A23" s="24"/>
      <c r="B23" s="24"/>
      <c r="C23" s="24"/>
      <c r="D23" s="24"/>
      <c r="E23" s="24"/>
      <c r="F23" s="6"/>
      <c r="G23" s="25"/>
      <c r="H23" s="26"/>
      <c r="I23" s="24"/>
    </row>
    <row r="24" spans="1:9" s="11" customFormat="1" x14ac:dyDescent="0.3">
      <c r="A24" s="8"/>
      <c r="B24" s="8"/>
      <c r="C24" s="8"/>
      <c r="D24" s="20"/>
      <c r="E24" s="19"/>
      <c r="F24" s="9"/>
      <c r="G24" s="10"/>
      <c r="H24" s="10"/>
      <c r="I24" s="10"/>
    </row>
    <row r="25" spans="1:9" s="11" customFormat="1" ht="21" customHeight="1" x14ac:dyDescent="0.2">
      <c r="A25" s="8"/>
      <c r="B25" s="8"/>
      <c r="C25" s="8"/>
      <c r="D25" s="20"/>
      <c r="E25" s="20"/>
      <c r="F25" s="9"/>
      <c r="G25" s="10"/>
      <c r="H25" s="10"/>
      <c r="I25" s="10"/>
    </row>
    <row r="26" spans="1:9" s="11" customFormat="1" ht="21" customHeight="1" x14ac:dyDescent="0.2">
      <c r="A26" s="8"/>
      <c r="B26" s="8"/>
      <c r="C26" s="8"/>
      <c r="D26" s="20"/>
      <c r="E26" s="8"/>
      <c r="F26" s="9"/>
      <c r="G26" s="10"/>
      <c r="H26" s="10"/>
      <c r="I26" s="10"/>
    </row>
    <row r="27" spans="1:9" s="11" customFormat="1" ht="21" customHeight="1" x14ac:dyDescent="0.2">
      <c r="A27" s="8"/>
      <c r="B27" s="8"/>
      <c r="C27" s="8"/>
      <c r="D27" s="20"/>
      <c r="E27" s="21"/>
      <c r="F27" s="12"/>
      <c r="G27" s="13"/>
      <c r="H27" s="13"/>
      <c r="I27" s="13"/>
    </row>
    <row r="28" spans="1:9" ht="19.5" customHeight="1" x14ac:dyDescent="0.2">
      <c r="A28" s="356" t="s">
        <v>1</v>
      </c>
      <c r="B28" s="357"/>
      <c r="C28" s="357"/>
      <c r="D28" s="358"/>
      <c r="E28" s="15"/>
      <c r="F28" s="14"/>
      <c r="G28" s="15"/>
      <c r="H28" s="15"/>
      <c r="I28" s="15"/>
    </row>
    <row r="29" spans="1:9" s="3" customFormat="1" ht="19.5" customHeight="1" x14ac:dyDescent="0.2">
      <c r="A29" s="3" t="s">
        <v>7</v>
      </c>
      <c r="B29" s="2"/>
      <c r="E29" s="2"/>
      <c r="F29" s="2"/>
      <c r="G29" s="2"/>
      <c r="H29" s="2"/>
      <c r="I29" s="2"/>
    </row>
    <row r="30" spans="1:9" s="3" customFormat="1" ht="19.5" customHeight="1" x14ac:dyDescent="0.2">
      <c r="B30" s="2"/>
      <c r="E30" s="2"/>
      <c r="F30" s="2"/>
      <c r="G30" s="2"/>
      <c r="H30" s="2"/>
      <c r="I30" s="2"/>
    </row>
    <row r="31" spans="1:9" s="3" customFormat="1" ht="19.5" customHeight="1" x14ac:dyDescent="0.2">
      <c r="B31" s="2"/>
      <c r="E31" s="2"/>
      <c r="F31" s="2"/>
      <c r="G31" s="2"/>
      <c r="H31" s="2"/>
      <c r="I31" s="2"/>
    </row>
    <row r="32" spans="1:9" s="3" customFormat="1" ht="19.5" customHeight="1" x14ac:dyDescent="0.2">
      <c r="B32" s="2"/>
      <c r="E32" s="2"/>
      <c r="F32" s="2"/>
      <c r="G32" s="2"/>
      <c r="H32" s="2"/>
      <c r="I32" s="2"/>
    </row>
    <row r="33" spans="2:9" s="3" customFormat="1" ht="19.5" customHeight="1" x14ac:dyDescent="0.2">
      <c r="B33" s="2"/>
      <c r="E33" s="2"/>
      <c r="F33" s="2"/>
      <c r="G33" s="2"/>
      <c r="H33" s="2"/>
      <c r="I33" s="2"/>
    </row>
    <row r="34" spans="2:9" s="3" customFormat="1" ht="19.5" customHeight="1" x14ac:dyDescent="0.2">
      <c r="B34" s="2"/>
      <c r="E34" s="2"/>
      <c r="F34" s="2"/>
      <c r="G34" s="2"/>
      <c r="H34" s="2"/>
      <c r="I34" s="2"/>
    </row>
    <row r="35" spans="2:9" s="3" customFormat="1" ht="19.5" customHeight="1" x14ac:dyDescent="0.2">
      <c r="B35" s="2"/>
      <c r="E35" s="2"/>
      <c r="F35" s="2"/>
      <c r="G35" s="2"/>
      <c r="H35" s="2"/>
      <c r="I35" s="2"/>
    </row>
    <row r="36" spans="2:9" s="3" customFormat="1" ht="19.5" customHeight="1" x14ac:dyDescent="0.2">
      <c r="B36" s="2"/>
      <c r="E36" s="2"/>
      <c r="F36" s="2"/>
      <c r="G36" s="2"/>
      <c r="H36" s="2"/>
      <c r="I36" s="2"/>
    </row>
    <row r="37" spans="2:9" s="3" customFormat="1" ht="19.5" customHeight="1" x14ac:dyDescent="0.2">
      <c r="B37" s="2"/>
      <c r="E37" s="2"/>
      <c r="F37" s="2"/>
      <c r="G37" s="2"/>
      <c r="H37" s="2"/>
      <c r="I37" s="2"/>
    </row>
    <row r="38" spans="2:9" s="3" customFormat="1" ht="19.5" customHeight="1" x14ac:dyDescent="0.2">
      <c r="B38" s="2"/>
      <c r="E38" s="2"/>
      <c r="F38" s="2"/>
      <c r="G38" s="2"/>
      <c r="H38" s="2"/>
      <c r="I38" s="2"/>
    </row>
    <row r="39" spans="2:9" s="3" customFormat="1" ht="19.5" customHeight="1" x14ac:dyDescent="0.2">
      <c r="B39" s="2"/>
      <c r="E39" s="2"/>
      <c r="F39" s="2"/>
      <c r="G39" s="2"/>
      <c r="H39" s="2"/>
      <c r="I39" s="2"/>
    </row>
    <row r="40" spans="2:9" s="3" customFormat="1" ht="19.5" customHeight="1" x14ac:dyDescent="0.2">
      <c r="B40" s="2"/>
      <c r="E40" s="2"/>
      <c r="F40" s="2"/>
      <c r="G40" s="2"/>
      <c r="H40" s="2"/>
      <c r="I40" s="2"/>
    </row>
    <row r="41" spans="2:9" s="3" customFormat="1" ht="19.5" customHeight="1" x14ac:dyDescent="0.2">
      <c r="B41" s="2"/>
      <c r="E41" s="2"/>
      <c r="F41" s="2"/>
      <c r="G41" s="2"/>
      <c r="H41" s="2"/>
      <c r="I41" s="2"/>
    </row>
    <row r="42" spans="2:9" s="3" customFormat="1" ht="19.5" customHeight="1" x14ac:dyDescent="0.2">
      <c r="B42" s="2"/>
      <c r="E42" s="2"/>
      <c r="F42" s="2"/>
      <c r="G42" s="2"/>
      <c r="H42" s="2"/>
      <c r="I42" s="2"/>
    </row>
    <row r="43" spans="2:9" s="3" customFormat="1" ht="19.5" customHeight="1" x14ac:dyDescent="0.2">
      <c r="B43" s="2"/>
      <c r="E43" s="2"/>
      <c r="F43" s="2"/>
      <c r="G43" s="2"/>
      <c r="H43" s="2"/>
      <c r="I43" s="2"/>
    </row>
    <row r="44" spans="2:9" s="3" customFormat="1" ht="19.5" customHeight="1" x14ac:dyDescent="0.2">
      <c r="B44" s="2"/>
      <c r="E44" s="2"/>
      <c r="F44" s="2"/>
      <c r="G44" s="2"/>
      <c r="H44" s="2"/>
      <c r="I44" s="2"/>
    </row>
    <row r="45" spans="2:9" ht="19.5" customHeight="1" x14ac:dyDescent="0.2"/>
    <row r="46" spans="2:9" ht="19.5" customHeight="1" x14ac:dyDescent="0.2"/>
    <row r="47" spans="2:9" ht="19.5" customHeight="1" x14ac:dyDescent="0.2"/>
    <row r="48" spans="2:9" ht="19.5" customHeight="1" x14ac:dyDescent="0.2"/>
    <row r="49" spans="1:9" x14ac:dyDescent="0.2">
      <c r="A49" s="16"/>
      <c r="B49" s="17"/>
      <c r="C49" s="16"/>
      <c r="D49" s="16"/>
      <c r="E49" s="17"/>
      <c r="F49" s="18"/>
      <c r="G49" s="18"/>
      <c r="H49" s="18"/>
      <c r="I49" s="18"/>
    </row>
    <row r="50" spans="1:9" x14ac:dyDescent="0.2">
      <c r="A50" s="16"/>
      <c r="B50" s="17"/>
      <c r="C50" s="16"/>
      <c r="D50" s="16"/>
      <c r="E50" s="17"/>
      <c r="F50" s="17"/>
      <c r="G50" s="17"/>
      <c r="H50" s="17"/>
      <c r="I50" s="17"/>
    </row>
  </sheetData>
  <mergeCells count="4">
    <mergeCell ref="A2:I2"/>
    <mergeCell ref="A3:I3"/>
    <mergeCell ref="A4:I4"/>
    <mergeCell ref="A28:D28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view="pageBreakPreview" topLeftCell="B1" zoomScaleSheetLayoutView="100" workbookViewId="0">
      <selection activeCell="H11" sqref="H11"/>
    </sheetView>
  </sheetViews>
  <sheetFormatPr defaultRowHeight="18.75" x14ac:dyDescent="0.2"/>
  <cols>
    <col min="1" max="1" width="14.85546875" style="3" hidden="1" customWidth="1"/>
    <col min="2" max="2" width="4" style="3" customWidth="1"/>
    <col min="3" max="3" width="29.42578125" style="89" customWidth="1"/>
    <col min="4" max="4" width="16.5703125" style="2" customWidth="1"/>
    <col min="5" max="5" width="10.85546875" style="70" customWidth="1"/>
    <col min="6" max="6" width="11.42578125" style="70" customWidth="1"/>
    <col min="7" max="7" width="10.85546875" style="71" customWidth="1"/>
    <col min="8" max="8" width="22.42578125" style="128" customWidth="1"/>
    <col min="9" max="9" width="13.140625" style="2" hidden="1" customWidth="1"/>
    <col min="10" max="10" width="14.140625" style="2" customWidth="1"/>
    <col min="11" max="11" width="12.42578125" style="2" customWidth="1"/>
    <col min="12" max="12" width="24.42578125" style="89" customWidth="1"/>
    <col min="13" max="13" width="23.28515625" style="89" customWidth="1"/>
    <col min="14" max="16384" width="9.140625" style="2"/>
  </cols>
  <sheetData>
    <row r="1" spans="1:13" ht="23.1" customHeight="1" x14ac:dyDescent="0.2">
      <c r="A1" s="103"/>
      <c r="B1" s="103"/>
      <c r="C1" s="92"/>
      <c r="D1" s="17"/>
      <c r="E1" s="84"/>
      <c r="F1" s="84"/>
      <c r="G1" s="85"/>
      <c r="H1" s="122"/>
      <c r="I1" s="17"/>
      <c r="J1" s="17"/>
      <c r="K1" s="17"/>
      <c r="L1" s="92"/>
      <c r="M1" s="92"/>
    </row>
    <row r="2" spans="1:13" ht="27" customHeight="1" x14ac:dyDescent="0.2">
      <c r="A2" s="350" t="s">
        <v>44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6"/>
    </row>
    <row r="3" spans="1:13" ht="27" customHeight="1" x14ac:dyDescent="0.2">
      <c r="A3" s="40"/>
      <c r="B3" s="390" t="s">
        <v>26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1"/>
    </row>
    <row r="4" spans="1:13" ht="26.25" x14ac:dyDescent="0.2">
      <c r="A4" s="353" t="s">
        <v>25</v>
      </c>
      <c r="B4" s="354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8"/>
    </row>
    <row r="5" spans="1:13" s="4" customFormat="1" ht="72.75" hidden="1" customHeight="1" x14ac:dyDescent="0.2">
      <c r="A5" s="359" t="s">
        <v>27</v>
      </c>
      <c r="B5" s="399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s="4" customFormat="1" ht="22.5" customHeight="1" x14ac:dyDescent="0.2">
      <c r="A6" s="41"/>
      <c r="B6" s="86"/>
      <c r="C6" s="42"/>
      <c r="D6" s="42"/>
      <c r="E6" s="42"/>
      <c r="F6" s="42"/>
      <c r="G6" s="42"/>
      <c r="H6" s="123"/>
      <c r="I6" s="42"/>
      <c r="J6" s="42"/>
      <c r="K6" s="42"/>
      <c r="L6" s="42"/>
      <c r="M6" s="42"/>
    </row>
    <row r="7" spans="1:13" s="5" customFormat="1" ht="58.5" customHeight="1" x14ac:dyDescent="0.25">
      <c r="A7" s="22" t="s">
        <v>5</v>
      </c>
      <c r="B7" s="22" t="s">
        <v>31</v>
      </c>
      <c r="C7" s="47" t="s">
        <v>0</v>
      </c>
      <c r="D7" s="47" t="s">
        <v>29</v>
      </c>
      <c r="E7" s="72" t="s">
        <v>6</v>
      </c>
      <c r="F7" s="72" t="s">
        <v>13</v>
      </c>
      <c r="G7" s="72" t="s">
        <v>8</v>
      </c>
      <c r="H7" s="53" t="s">
        <v>65</v>
      </c>
      <c r="I7" s="48" t="s">
        <v>16</v>
      </c>
      <c r="J7" s="48" t="s">
        <v>14</v>
      </c>
      <c r="K7" s="49" t="s">
        <v>17</v>
      </c>
      <c r="L7" s="47" t="s">
        <v>21</v>
      </c>
      <c r="M7" s="47" t="s">
        <v>15</v>
      </c>
    </row>
    <row r="8" spans="1:13" s="46" customFormat="1" x14ac:dyDescent="0.2">
      <c r="A8" s="45"/>
      <c r="B8" s="45">
        <v>1</v>
      </c>
      <c r="C8" s="50" t="s">
        <v>28</v>
      </c>
      <c r="D8" s="50" t="s">
        <v>30</v>
      </c>
      <c r="E8" s="73">
        <v>160000</v>
      </c>
      <c r="F8" s="73">
        <f>SUM(F9:F14)</f>
        <v>150000</v>
      </c>
      <c r="G8" s="73">
        <f>SUM(G9:G14)</f>
        <v>10000</v>
      </c>
      <c r="H8" s="54"/>
      <c r="I8" s="51"/>
      <c r="J8" s="51"/>
      <c r="K8" s="51"/>
      <c r="L8" s="50"/>
      <c r="M8" s="50"/>
    </row>
    <row r="9" spans="1:13" s="46" customFormat="1" ht="37.5" x14ac:dyDescent="0.2">
      <c r="A9" s="45"/>
      <c r="B9" s="45"/>
      <c r="C9" s="50" t="s">
        <v>42</v>
      </c>
      <c r="D9" s="50"/>
      <c r="E9" s="74"/>
      <c r="F9" s="73">
        <v>50000</v>
      </c>
      <c r="G9" s="73">
        <v>3000</v>
      </c>
      <c r="H9" s="108" t="s">
        <v>69</v>
      </c>
      <c r="I9" s="68" t="s">
        <v>48</v>
      </c>
      <c r="J9" s="68" t="s">
        <v>70</v>
      </c>
      <c r="K9" s="69" t="s">
        <v>50</v>
      </c>
      <c r="L9" s="65" t="s">
        <v>45</v>
      </c>
      <c r="M9" s="65" t="s">
        <v>47</v>
      </c>
    </row>
    <row r="10" spans="1:13" s="46" customFormat="1" ht="93.75" x14ac:dyDescent="0.2">
      <c r="A10" s="45"/>
      <c r="B10" s="45"/>
      <c r="C10" s="65"/>
      <c r="D10" s="65"/>
      <c r="E10" s="75"/>
      <c r="F10" s="87"/>
      <c r="G10" s="87"/>
      <c r="H10" s="67" t="s">
        <v>40</v>
      </c>
      <c r="I10" s="68" t="s">
        <v>18</v>
      </c>
      <c r="J10" s="134" t="s">
        <v>46</v>
      </c>
      <c r="K10" s="69" t="s">
        <v>19</v>
      </c>
      <c r="L10" s="135" t="s">
        <v>71</v>
      </c>
      <c r="M10" s="135" t="s">
        <v>72</v>
      </c>
    </row>
    <row r="11" spans="1:13" s="46" customFormat="1" ht="37.5" x14ac:dyDescent="0.2">
      <c r="A11" s="45"/>
      <c r="B11" s="45"/>
      <c r="C11" s="50" t="s">
        <v>43</v>
      </c>
      <c r="D11" s="50"/>
      <c r="E11" s="76"/>
      <c r="F11" s="73">
        <v>50000</v>
      </c>
      <c r="G11" s="73">
        <v>3500</v>
      </c>
      <c r="H11" s="108" t="s">
        <v>39</v>
      </c>
      <c r="I11" s="68" t="s">
        <v>22</v>
      </c>
      <c r="J11" s="68" t="s">
        <v>22</v>
      </c>
      <c r="K11" s="69" t="s">
        <v>20</v>
      </c>
      <c r="L11" s="112" t="s">
        <v>46</v>
      </c>
      <c r="M11" s="112" t="s">
        <v>46</v>
      </c>
    </row>
    <row r="12" spans="1:13" s="46" customFormat="1" ht="37.5" x14ac:dyDescent="0.2">
      <c r="A12" s="45"/>
      <c r="B12" s="45"/>
      <c r="C12" s="65"/>
      <c r="D12" s="66"/>
      <c r="E12" s="75"/>
      <c r="F12" s="87"/>
      <c r="G12" s="87"/>
      <c r="H12" s="67" t="s">
        <v>40</v>
      </c>
      <c r="I12" s="68" t="s">
        <v>23</v>
      </c>
      <c r="J12" s="68" t="s">
        <v>23</v>
      </c>
      <c r="K12" s="69" t="s">
        <v>20</v>
      </c>
      <c r="L12" s="112" t="s">
        <v>46</v>
      </c>
      <c r="M12" s="112" t="s">
        <v>46</v>
      </c>
    </row>
    <row r="13" spans="1:13" s="46" customFormat="1" ht="37.5" x14ac:dyDescent="0.2">
      <c r="A13" s="45"/>
      <c r="B13" s="45"/>
      <c r="C13" s="50" t="s">
        <v>41</v>
      </c>
      <c r="D13" s="50"/>
      <c r="E13" s="76"/>
      <c r="F13" s="73">
        <v>50000</v>
      </c>
      <c r="G13" s="73">
        <v>3500</v>
      </c>
      <c r="H13" s="109" t="s">
        <v>39</v>
      </c>
      <c r="I13" s="110" t="s">
        <v>22</v>
      </c>
      <c r="J13" s="110" t="s">
        <v>22</v>
      </c>
      <c r="K13" s="111" t="s">
        <v>20</v>
      </c>
      <c r="L13" s="112" t="s">
        <v>46</v>
      </c>
      <c r="M13" s="112" t="s">
        <v>46</v>
      </c>
    </row>
    <row r="14" spans="1:13" s="46" customFormat="1" ht="37.5" x14ac:dyDescent="0.2">
      <c r="A14" s="45"/>
      <c r="B14" s="61"/>
      <c r="C14" s="62"/>
      <c r="D14" s="61"/>
      <c r="E14" s="77"/>
      <c r="F14" s="88"/>
      <c r="G14" s="88"/>
      <c r="H14" s="67" t="s">
        <v>40</v>
      </c>
      <c r="I14" s="64" t="s">
        <v>23</v>
      </c>
      <c r="J14" s="64" t="s">
        <v>23</v>
      </c>
      <c r="K14" s="63" t="s">
        <v>20</v>
      </c>
      <c r="L14" s="113" t="s">
        <v>46</v>
      </c>
      <c r="M14" s="66" t="s">
        <v>46</v>
      </c>
    </row>
    <row r="15" spans="1:13" s="46" customFormat="1" ht="37.5" x14ac:dyDescent="0.2">
      <c r="A15" s="45"/>
      <c r="B15" s="97">
        <v>2</v>
      </c>
      <c r="C15" s="98" t="s">
        <v>33</v>
      </c>
      <c r="D15" s="98" t="s">
        <v>32</v>
      </c>
      <c r="E15" s="99">
        <v>30000</v>
      </c>
      <c r="F15" s="99">
        <v>30000</v>
      </c>
      <c r="G15" s="99">
        <v>0</v>
      </c>
      <c r="H15" s="100" t="s">
        <v>38</v>
      </c>
      <c r="I15" s="101" t="s">
        <v>34</v>
      </c>
      <c r="J15" s="101" t="s">
        <v>35</v>
      </c>
      <c r="K15" s="102" t="s">
        <v>19</v>
      </c>
      <c r="L15" s="62" t="s">
        <v>37</v>
      </c>
      <c r="M15" s="98" t="s">
        <v>36</v>
      </c>
    </row>
    <row r="16" spans="1:13" s="28" customFormat="1" ht="37.5" x14ac:dyDescent="0.2">
      <c r="A16" s="45"/>
      <c r="B16" s="97">
        <v>3</v>
      </c>
      <c r="C16" s="98" t="s">
        <v>51</v>
      </c>
      <c r="D16" s="98" t="s">
        <v>52</v>
      </c>
      <c r="E16" s="99">
        <v>5000</v>
      </c>
      <c r="F16" s="99">
        <v>3500</v>
      </c>
      <c r="G16" s="99">
        <f>E16-F16</f>
        <v>1500</v>
      </c>
      <c r="H16" s="100" t="s">
        <v>61</v>
      </c>
      <c r="I16" s="121" t="s">
        <v>62</v>
      </c>
      <c r="J16" s="121" t="s">
        <v>62</v>
      </c>
      <c r="K16" s="102" t="s">
        <v>19</v>
      </c>
      <c r="L16" s="97" t="s">
        <v>46</v>
      </c>
      <c r="M16" s="97" t="s">
        <v>46</v>
      </c>
    </row>
    <row r="17" spans="1:13" s="28" customFormat="1" ht="37.5" x14ac:dyDescent="0.2">
      <c r="A17" s="45"/>
      <c r="B17" s="45"/>
      <c r="C17" s="50" t="s">
        <v>63</v>
      </c>
      <c r="D17" s="50" t="s">
        <v>64</v>
      </c>
      <c r="E17" s="76">
        <v>50000</v>
      </c>
      <c r="F17" s="76">
        <v>50000</v>
      </c>
      <c r="G17" s="76">
        <v>0</v>
      </c>
      <c r="H17" s="124" t="s">
        <v>67</v>
      </c>
      <c r="I17" s="130"/>
      <c r="J17" s="120" t="s">
        <v>68</v>
      </c>
      <c r="K17" s="117" t="s">
        <v>49</v>
      </c>
      <c r="L17" s="50"/>
      <c r="M17" s="50"/>
    </row>
    <row r="18" spans="1:13" s="28" customFormat="1" ht="56.25" x14ac:dyDescent="0.2">
      <c r="A18" s="45"/>
      <c r="B18" s="61"/>
      <c r="C18" s="62"/>
      <c r="D18" s="61"/>
      <c r="E18" s="77"/>
      <c r="F18" s="77"/>
      <c r="G18" s="77"/>
      <c r="H18" s="132" t="s">
        <v>66</v>
      </c>
      <c r="I18" s="133"/>
      <c r="J18" s="133" t="s">
        <v>46</v>
      </c>
      <c r="K18" s="63" t="s">
        <v>19</v>
      </c>
      <c r="L18" s="62"/>
      <c r="M18" s="62"/>
    </row>
    <row r="19" spans="1:13" s="11" customFormat="1" x14ac:dyDescent="0.2">
      <c r="A19" s="8"/>
      <c r="B19" s="8"/>
      <c r="C19" s="91"/>
      <c r="D19" s="8"/>
      <c r="E19" s="79"/>
      <c r="F19" s="80"/>
      <c r="G19" s="131"/>
      <c r="H19" s="125"/>
      <c r="I19" s="9"/>
      <c r="J19" s="9"/>
      <c r="K19" s="10"/>
      <c r="L19" s="93"/>
      <c r="M19" s="93"/>
    </row>
    <row r="20" spans="1:13" s="11" customFormat="1" ht="21" customHeight="1" x14ac:dyDescent="0.2">
      <c r="A20" s="8"/>
      <c r="B20" s="8"/>
      <c r="C20" s="91"/>
      <c r="D20" s="8"/>
      <c r="E20" s="79"/>
      <c r="F20" s="80"/>
      <c r="G20" s="80"/>
      <c r="H20" s="125"/>
      <c r="I20" s="9"/>
      <c r="J20" s="9"/>
      <c r="K20" s="10"/>
      <c r="L20" s="93"/>
      <c r="M20" s="93"/>
    </row>
    <row r="21" spans="1:13" s="11" customFormat="1" ht="21" customHeight="1" x14ac:dyDescent="0.2">
      <c r="A21" s="8"/>
      <c r="B21" s="8"/>
      <c r="C21" s="91"/>
      <c r="D21" s="8"/>
      <c r="E21" s="79"/>
      <c r="F21" s="80"/>
      <c r="G21" s="79"/>
      <c r="H21" s="125"/>
      <c r="I21" s="9"/>
      <c r="J21" s="9"/>
      <c r="K21" s="10"/>
      <c r="L21" s="93"/>
      <c r="M21" s="93"/>
    </row>
    <row r="22" spans="1:13" s="11" customFormat="1" ht="21" customHeight="1" x14ac:dyDescent="0.2">
      <c r="A22" s="8"/>
      <c r="B22" s="21"/>
      <c r="C22" s="104"/>
      <c r="D22" s="21"/>
      <c r="E22" s="82"/>
      <c r="F22" s="105"/>
      <c r="G22" s="82"/>
      <c r="H22" s="126"/>
      <c r="I22" s="12"/>
      <c r="J22" s="12"/>
      <c r="K22" s="13"/>
      <c r="L22" s="94"/>
      <c r="M22" s="94"/>
    </row>
    <row r="23" spans="1:13" ht="19.5" customHeight="1" x14ac:dyDescent="0.2">
      <c r="A23" s="106" t="s">
        <v>1</v>
      </c>
      <c r="B23" s="357" t="s">
        <v>1</v>
      </c>
      <c r="C23" s="357"/>
      <c r="D23" s="358"/>
      <c r="E23" s="107"/>
      <c r="F23" s="107"/>
      <c r="G23" s="83"/>
      <c r="H23" s="127"/>
      <c r="I23" s="14"/>
      <c r="J23" s="14"/>
      <c r="K23" s="15"/>
      <c r="L23" s="95"/>
      <c r="M23" s="95"/>
    </row>
    <row r="24" spans="1:13" s="3" customFormat="1" ht="19.5" customHeight="1" x14ac:dyDescent="0.2">
      <c r="C24" s="89"/>
      <c r="D24" s="2"/>
      <c r="E24" s="70"/>
      <c r="F24" s="70"/>
      <c r="G24" s="71"/>
      <c r="H24" s="128"/>
      <c r="I24" s="2"/>
      <c r="J24" s="2"/>
      <c r="K24" s="2"/>
      <c r="L24" s="89"/>
      <c r="M24" s="89"/>
    </row>
    <row r="25" spans="1:13" s="3" customFormat="1" ht="19.5" customHeight="1" x14ac:dyDescent="0.2">
      <c r="C25" s="89"/>
      <c r="D25" s="2"/>
      <c r="E25" s="70"/>
      <c r="F25" s="70"/>
      <c r="G25" s="71"/>
      <c r="H25" s="128"/>
      <c r="I25" s="2"/>
      <c r="J25" s="2"/>
      <c r="K25" s="2"/>
      <c r="L25" s="89"/>
      <c r="M25" s="89"/>
    </row>
    <row r="26" spans="1:13" s="3" customFormat="1" ht="19.5" customHeight="1" x14ac:dyDescent="0.2">
      <c r="C26" s="89"/>
      <c r="D26" s="2"/>
      <c r="E26" s="70"/>
      <c r="F26" s="70"/>
      <c r="G26" s="71"/>
      <c r="H26" s="128"/>
      <c r="I26" s="2"/>
      <c r="J26" s="2"/>
      <c r="K26" s="2"/>
      <c r="L26" s="89"/>
      <c r="M26" s="89"/>
    </row>
    <row r="27" spans="1:13" s="3" customFormat="1" ht="19.5" customHeight="1" x14ac:dyDescent="0.2">
      <c r="C27" s="89"/>
      <c r="D27" s="2"/>
      <c r="E27" s="70"/>
      <c r="F27" s="70"/>
      <c r="G27" s="71"/>
      <c r="H27" s="128"/>
      <c r="I27" s="2"/>
      <c r="J27" s="2"/>
      <c r="K27" s="2"/>
      <c r="L27" s="89"/>
      <c r="M27" s="89"/>
    </row>
    <row r="28" spans="1:13" s="3" customFormat="1" ht="19.5" customHeight="1" x14ac:dyDescent="0.2">
      <c r="C28" s="89"/>
      <c r="D28" s="2"/>
      <c r="E28" s="70"/>
      <c r="F28" s="70"/>
      <c r="G28" s="71"/>
      <c r="H28" s="128"/>
      <c r="I28" s="2"/>
      <c r="J28" s="2"/>
      <c r="K28" s="2"/>
      <c r="L28" s="89"/>
      <c r="M28" s="89"/>
    </row>
    <row r="29" spans="1:13" s="3" customFormat="1" ht="19.5" customHeight="1" x14ac:dyDescent="0.2">
      <c r="C29" s="89"/>
      <c r="D29" s="2"/>
      <c r="E29" s="70"/>
      <c r="F29" s="70"/>
      <c r="G29" s="71"/>
      <c r="H29" s="128"/>
      <c r="I29" s="2"/>
      <c r="J29" s="2"/>
      <c r="K29" s="2"/>
      <c r="L29" s="89"/>
      <c r="M29" s="89"/>
    </row>
    <row r="30" spans="1:13" s="3" customFormat="1" ht="19.5" customHeight="1" x14ac:dyDescent="0.2">
      <c r="C30" s="89"/>
      <c r="D30" s="2"/>
      <c r="E30" s="70"/>
      <c r="F30" s="70"/>
      <c r="G30" s="71"/>
      <c r="H30" s="128"/>
      <c r="I30" s="2"/>
      <c r="J30" s="2"/>
      <c r="K30" s="2"/>
      <c r="L30" s="89"/>
      <c r="M30" s="89"/>
    </row>
    <row r="31" spans="1:13" s="3" customFormat="1" ht="19.5" customHeight="1" x14ac:dyDescent="0.2">
      <c r="C31" s="89"/>
      <c r="D31" s="2"/>
      <c r="E31" s="70"/>
      <c r="F31" s="70"/>
      <c r="G31" s="71"/>
      <c r="H31" s="128"/>
      <c r="I31" s="2"/>
      <c r="J31" s="2"/>
      <c r="K31" s="2"/>
      <c r="L31" s="89"/>
      <c r="M31" s="89"/>
    </row>
    <row r="32" spans="1:13" s="3" customFormat="1" ht="19.5" customHeight="1" x14ac:dyDescent="0.2">
      <c r="C32" s="89"/>
      <c r="D32" s="2"/>
      <c r="E32" s="70"/>
      <c r="F32" s="70"/>
      <c r="G32" s="71"/>
      <c r="H32" s="128"/>
      <c r="I32" s="2"/>
      <c r="J32" s="2"/>
      <c r="K32" s="2"/>
      <c r="L32" s="89"/>
      <c r="M32" s="89"/>
    </row>
    <row r="33" spans="1:13" s="3" customFormat="1" ht="19.5" customHeight="1" x14ac:dyDescent="0.2">
      <c r="C33" s="89"/>
      <c r="D33" s="2"/>
      <c r="E33" s="70"/>
      <c r="F33" s="70"/>
      <c r="G33" s="71"/>
      <c r="H33" s="128"/>
      <c r="I33" s="2"/>
      <c r="J33" s="2"/>
      <c r="K33" s="2"/>
      <c r="L33" s="89"/>
      <c r="M33" s="89"/>
    </row>
    <row r="34" spans="1:13" s="3" customFormat="1" ht="19.5" customHeight="1" x14ac:dyDescent="0.2">
      <c r="C34" s="89"/>
      <c r="D34" s="2"/>
      <c r="E34" s="70"/>
      <c r="F34" s="70"/>
      <c r="G34" s="71"/>
      <c r="H34" s="128"/>
      <c r="I34" s="2"/>
      <c r="J34" s="2"/>
      <c r="K34" s="2"/>
      <c r="L34" s="89"/>
      <c r="M34" s="89"/>
    </row>
    <row r="35" spans="1:13" s="3" customFormat="1" ht="19.5" customHeight="1" x14ac:dyDescent="0.2">
      <c r="C35" s="89"/>
      <c r="D35" s="2"/>
      <c r="E35" s="70"/>
      <c r="F35" s="70"/>
      <c r="G35" s="71"/>
      <c r="H35" s="128"/>
      <c r="I35" s="2"/>
      <c r="J35" s="2"/>
      <c r="K35" s="2"/>
      <c r="L35" s="89"/>
      <c r="M35" s="89"/>
    </row>
    <row r="36" spans="1:13" s="3" customFormat="1" ht="19.5" customHeight="1" x14ac:dyDescent="0.2">
      <c r="C36" s="89"/>
      <c r="D36" s="2"/>
      <c r="E36" s="70"/>
      <c r="F36" s="70"/>
      <c r="G36" s="71"/>
      <c r="H36" s="128"/>
      <c r="I36" s="2"/>
      <c r="J36" s="2"/>
      <c r="K36" s="2"/>
      <c r="L36" s="89"/>
      <c r="M36" s="89"/>
    </row>
    <row r="37" spans="1:13" s="3" customFormat="1" ht="19.5" customHeight="1" x14ac:dyDescent="0.2">
      <c r="C37" s="89"/>
      <c r="D37" s="2"/>
      <c r="E37" s="70"/>
      <c r="F37" s="70"/>
      <c r="G37" s="71"/>
      <c r="H37" s="128"/>
      <c r="I37" s="2"/>
      <c r="J37" s="2"/>
      <c r="K37" s="2"/>
      <c r="L37" s="89"/>
      <c r="M37" s="89"/>
    </row>
    <row r="38" spans="1:13" s="3" customFormat="1" ht="19.5" customHeight="1" x14ac:dyDescent="0.2">
      <c r="C38" s="89"/>
      <c r="D38" s="2"/>
      <c r="E38" s="70"/>
      <c r="F38" s="70"/>
      <c r="G38" s="71"/>
      <c r="H38" s="128"/>
      <c r="I38" s="2"/>
      <c r="J38" s="2"/>
      <c r="K38" s="2"/>
      <c r="L38" s="89"/>
      <c r="M38" s="89"/>
    </row>
    <row r="39" spans="1:13" ht="19.5" customHeight="1" x14ac:dyDescent="0.2"/>
    <row r="40" spans="1:13" ht="19.5" customHeight="1" x14ac:dyDescent="0.2"/>
    <row r="41" spans="1:13" ht="19.5" customHeight="1" x14ac:dyDescent="0.2"/>
    <row r="42" spans="1:13" ht="19.5" customHeight="1" x14ac:dyDescent="0.2"/>
    <row r="43" spans="1:13" x14ac:dyDescent="0.2">
      <c r="A43" s="16"/>
      <c r="B43" s="16"/>
      <c r="C43" s="92"/>
      <c r="D43" s="17"/>
      <c r="E43" s="84"/>
      <c r="F43" s="84"/>
      <c r="G43" s="85"/>
      <c r="H43" s="129"/>
      <c r="I43" s="18"/>
      <c r="J43" s="18"/>
      <c r="K43" s="18"/>
      <c r="L43" s="96"/>
      <c r="M43" s="96"/>
    </row>
    <row r="44" spans="1:13" x14ac:dyDescent="0.2">
      <c r="A44" s="16"/>
      <c r="B44" s="16"/>
      <c r="C44" s="92"/>
      <c r="D44" s="17"/>
      <c r="E44" s="84"/>
      <c r="F44" s="84"/>
      <c r="G44" s="85"/>
      <c r="H44" s="122"/>
      <c r="I44" s="17"/>
      <c r="J44" s="17"/>
      <c r="K44" s="17"/>
      <c r="L44" s="92"/>
      <c r="M44" s="92"/>
    </row>
  </sheetData>
  <mergeCells count="5">
    <mergeCell ref="B23:D23"/>
    <mergeCell ref="A2:M2"/>
    <mergeCell ref="A4:M4"/>
    <mergeCell ref="A5:M5"/>
    <mergeCell ref="B3:M3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22</vt:i4>
      </vt:variant>
    </vt:vector>
  </HeadingPairs>
  <TitlesOfParts>
    <vt:vector size="35" baseType="lpstr">
      <vt:lpstr>ฟอร์ม รอบ 10 เดือน  57</vt:lpstr>
      <vt:lpstr>EX</vt:lpstr>
      <vt:lpstr>ตัวอย่าง</vt:lpstr>
      <vt:lpstr>ฟอร์ม รอบ 12 เดือน  58</vt:lpstr>
      <vt:lpstr>ปรับใหม่</vt:lpstr>
      <vt:lpstr>ex โครงการเดี่ยว 9 เดือน</vt:lpstr>
      <vt:lpstr>ex โครงการ 9 เดือน</vt:lpstr>
      <vt:lpstr>ฟอร์ม รอบ 12 เดือน 56</vt:lpstr>
      <vt:lpstr>ไม่ได้ใช้</vt:lpstr>
      <vt:lpstr>ไม่ได้ใช้1</vt:lpstr>
      <vt:lpstr>ฟอร์ม </vt:lpstr>
      <vt:lpstr>ตัวอย่าง </vt:lpstr>
      <vt:lpstr>Sheet1</vt:lpstr>
      <vt:lpstr>EX!Print_Area</vt:lpstr>
      <vt:lpstr>ตัวอย่าง!Print_Area</vt:lpstr>
      <vt:lpstr>'ตัวอย่าง '!Print_Area</vt:lpstr>
      <vt:lpstr>ปรับใหม่!Print_Area</vt:lpstr>
      <vt:lpstr>'ฟอร์ม '!Print_Area</vt:lpstr>
      <vt:lpstr>'ฟอร์ม รอบ 10 เดือน  57'!Print_Area</vt:lpstr>
      <vt:lpstr>'ฟอร์ม รอบ 12 เดือน  58'!Print_Area</vt:lpstr>
      <vt:lpstr>'ฟอร์ม รอบ 12 เดือน 56'!Print_Area</vt:lpstr>
      <vt:lpstr>ไม่ได้ใช้!Print_Area</vt:lpstr>
      <vt:lpstr>ไม่ได้ใช้1!Print_Area</vt:lpstr>
      <vt:lpstr>EX!Print_Titles</vt:lpstr>
      <vt:lpstr>'ex โครงการ 9 เดือน'!Print_Titles</vt:lpstr>
      <vt:lpstr>'ex โครงการเดี่ยว 9 เดือน'!Print_Titles</vt:lpstr>
      <vt:lpstr>ตัวอย่าง!Print_Titles</vt:lpstr>
      <vt:lpstr>'ตัวอย่าง '!Print_Titles</vt:lpstr>
      <vt:lpstr>ปรับใหม่!Print_Titles</vt:lpstr>
      <vt:lpstr>'ฟอร์ม '!Print_Titles</vt:lpstr>
      <vt:lpstr>'ฟอร์ม รอบ 10 เดือน  57'!Print_Titles</vt:lpstr>
      <vt:lpstr>'ฟอร์ม รอบ 12 เดือน  58'!Print_Titles</vt:lpstr>
      <vt:lpstr>'ฟอร์ม รอบ 12 เดือน 56'!Print_Titles</vt:lpstr>
      <vt:lpstr>ไม่ได้ใช้!Print_Titles</vt:lpstr>
      <vt:lpstr>ไม่ได้ใช้1!Print_Titles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ARTPLAN</cp:lastModifiedBy>
  <cp:lastPrinted>2017-08-07T02:12:46Z</cp:lastPrinted>
  <dcterms:created xsi:type="dcterms:W3CDTF">2009-07-13T08:03:10Z</dcterms:created>
  <dcterms:modified xsi:type="dcterms:W3CDTF">2017-08-07T02:13:41Z</dcterms:modified>
</cp:coreProperties>
</file>