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80"/>
  </bookViews>
  <sheets>
    <sheet name="โครงการแผนพัฒนาบุคลากร59ปรับ)" sheetId="3" r:id="rId1"/>
  </sheets>
  <definedNames>
    <definedName name="_xlnm._FilterDatabase" localSheetId="0" hidden="1">'โครงการแผนพัฒนาบุคลากร59ปรับ)'!$A$3:$G$148</definedName>
    <definedName name="OLE_LINK1" localSheetId="0">'โครงการแผนพัฒนาบุคลากร59ปรับ)'!#REF!</definedName>
    <definedName name="OLE_LINK3" localSheetId="0">'โครงการแผนพัฒนาบุคลากร59ปรับ)'!$A$3</definedName>
    <definedName name="_xlnm.Print_Area" localSheetId="0">'โครงการแผนพัฒนาบุคลากร59ปรับ)'!$A$1:$G$148</definedName>
    <definedName name="_xlnm.Print_Titles" localSheetId="0">'โครงการแผนพัฒนาบุคลากร59ปรับ)'!$3:$3</definedName>
  </definedNames>
  <calcPr calcId="125725"/>
</workbook>
</file>

<file path=xl/calcChain.xml><?xml version="1.0" encoding="utf-8"?>
<calcChain xmlns="http://schemas.openxmlformats.org/spreadsheetml/2006/main">
  <c r="F4" i="3"/>
  <c r="F69"/>
  <c r="F84"/>
  <c r="F88"/>
  <c r="F92"/>
  <c r="F101"/>
  <c r="F106"/>
  <c r="F148" l="1"/>
</calcChain>
</file>

<file path=xl/sharedStrings.xml><?xml version="1.0" encoding="utf-8"?>
<sst xmlns="http://schemas.openxmlformats.org/spreadsheetml/2006/main" count="456" uniqueCount="202">
  <si>
    <t>รวมทั้งสิ้น</t>
  </si>
  <si>
    <t>กองนโยบายและแผน</t>
  </si>
  <si>
    <t>2. ระดับความพึงพอใจของข้าราชการและ
   ผู้ปฏิบัติงานต่อสภาพแวดล้อมการทำงาน
   และระบบงาน</t>
  </si>
  <si>
    <t>7.1 การจัดสวัสดิการที่เหมาะสมแก่บุคลากร</t>
  </si>
  <si>
    <t>1. ระดับความสำเร็จของระบบและกลไก
   ในการบริหารทรัพยากรบุคคลเพื่อพัฒนา
   และธำรงรักษาไว้ให้บุคลากรมีคุณภาพและ
   ประสิทธิภาพ</t>
  </si>
  <si>
    <t>6.1 มหาวิทยาลัยมีระบบสร้างแรงจูงใจที่มี
     ประสิทธิภาพ ในการรักษาบุคลากรที่มี
     สมรรถนะสูงไว้กับหน่วยงาน</t>
  </si>
  <si>
    <t>1. ร้อยละผู้บริหารได้รับการพัฒนาทักษะ
    การบริหาร</t>
  </si>
  <si>
    <t>1. ระดับความสำเร็จของการปฏิบัติตาม
    จรรยาบรรณวิชาชีพคณาจารย์</t>
  </si>
  <si>
    <t>3.1 บุคลากรมีคุณธรรมจริยธรรมและปฏิบัติตาม
     จรรยาบรรณวิชาชีพ</t>
  </si>
  <si>
    <t>1. ระดับความสำเร็จของแผนความต้องการ
   อัตรากำลังสายวิชาการและสายสนับสนุน
   ที่สอดคล้องกับทิศทางการพัฒนา
   มหาวิทยาลัย</t>
  </si>
  <si>
    <t>2.2 ปรับโครงสร้างและอัตรากำลังให้เหมาะสม
     กับภารกิจและทิศทางการพัฒนามหาวิทยาลัย</t>
  </si>
  <si>
    <t>1.1 บุคลากรสายวิชาการมีสมรรถนะและทักษะ
     ในวิชาชีพที่เหมาะสมตามสายงานและ
     ตอบสนองต่อยุทธศาสตร์ของมหาวิทยาลัย</t>
  </si>
  <si>
    <t>ประเด็นยุทธศาสตร์ที่ 1 : การเสริมสร้างสมรรถนะและทักษะการปฏิบัติงานให้แก่บุคลากร</t>
  </si>
  <si>
    <t>ผู้รับผิดชอบ</t>
  </si>
  <si>
    <t xml:space="preserve">งบประมาณ
(บาท) </t>
  </si>
  <si>
    <t>กลุ่มเป้าหมาย</t>
  </si>
  <si>
    <t>โครงการ/กิจกรรม</t>
  </si>
  <si>
    <t>ตัวชี้วัด</t>
  </si>
  <si>
    <t>เป้าประสงค์</t>
  </si>
  <si>
    <t>คณะครุศาสตร์</t>
  </si>
  <si>
    <t>คณะวิทยาการจัดการ</t>
  </si>
  <si>
    <t>คณะเทคโนโลยีอุตสาหกรรม</t>
  </si>
  <si>
    <t>คณะวิทยาศาสตร์และเทคโนโลยี</t>
  </si>
  <si>
    <t>สถาบันวิจัยและพัฒนา</t>
  </si>
  <si>
    <t>กองกลาง</t>
  </si>
  <si>
    <t>สำนักส่งเสริมวิชาการและงานทะเบียน</t>
  </si>
  <si>
    <t>คณะมนุษยศาสตร์และสังคมศาสตร์</t>
  </si>
  <si>
    <t>สถาบันภาษา ศิลปะและวัฒนธรรม</t>
  </si>
  <si>
    <t>บุคลากรสายวิชาการ</t>
  </si>
  <si>
    <t xml:space="preserve">1. ร้อยละของบุคลากรสายสนับสนุนได้รับ
   การพัฒนาสมรรถนะและทักษะวิชาชีพ
   </t>
  </si>
  <si>
    <t>คณะเทคโนโลยีการเกษตร</t>
  </si>
  <si>
    <t>โครงการพัฒนาบุคลากรสาขาวิชาคณิตศาสตร์และสถิติ</t>
  </si>
  <si>
    <t>โครงการพัฒนาศักยภาพอาจารย์สาขาวิชาการศึกษาพิเศษ</t>
  </si>
  <si>
    <t>สำนักวิทยบริการและเทคโนโลยีสารสนเทศ</t>
  </si>
  <si>
    <t>โครงการบริหารจัดการกองทุนพัฒนาบุคลากร</t>
  </si>
  <si>
    <t>โครงการส่งเสริมสุขภาพบุคลากรของมหาวิทยาลัยราชภัฏสกลนคร</t>
  </si>
  <si>
    <t>โครงการเกษียณอายุราชการ</t>
  </si>
  <si>
    <t>โครงการปรับปรุงและพัฒนาระบบฐานข้อมูลกองนโยบายและแผน</t>
  </si>
  <si>
    <t>โครงการพัฒนาศักยภาพและพัฒนาคุณภาพชีวิตอาจารย์และบุคลากรการศึกษา</t>
  </si>
  <si>
    <t>โครงการฝึกอบรมทบทวนประจำปีหน่วยรักษาความปลอดภัย</t>
  </si>
  <si>
    <t>โครงการพัฒนาบุคลากรคณะครุศาสตร์</t>
  </si>
  <si>
    <t>โครงการศึกษาดูงานและทบทวนแผนกลยุทธ์</t>
  </si>
  <si>
    <t>โครงการคนดีศรีสำนัก คนน่ารักประจำศูนย์</t>
  </si>
  <si>
    <t>โครงการศึกษาดูงานเพื่อเพิ่มพูนวิสัยทัศน์ประสิทธิภาพการทำงานของบุคลากรกองกลาง</t>
  </si>
  <si>
    <t>1</t>
  </si>
  <si>
    <t>บุคลากรทุกสายงาน</t>
  </si>
  <si>
    <t>2.1 ส่งเสริมให้บุคลากรมีความมั่นคงในการทำงาน</t>
  </si>
  <si>
    <t>ผู้บริหารคณะ</t>
  </si>
  <si>
    <t>1.2 พัฒนาบุคลากรสายสนับสนุนวิชาการให้มี
     สมรรถนะและทักษะในวิชาชีพในการ
     ปฏิบัติงานที่ตอบสนองต่อยุทธศาสตร์ของ
     มหาวิทยาลัย</t>
  </si>
  <si>
    <t>โครงการผลิตและพัฒนาบุคลากรให้สอดคล้องกับความต้องการของประเทศ</t>
  </si>
  <si>
    <t>โครงการแลกเปลี่ยนนักศึกษาและบุคลากรระหว่างประเทศ</t>
  </si>
  <si>
    <t>บุคลากรสายสนับสนุน</t>
  </si>
  <si>
    <t>โครงการห้องเรียนพ่อแม่</t>
  </si>
  <si>
    <t>ประเด็นยุทธศาสตร์ที่ 2 : การวางแผนอัตรากำลังและการสร้างความมั่นคงในวิชาชีพ</t>
  </si>
  <si>
    <t>ประเด็นยุทธศาสตร์ที่ 3 : การเสริมสร้างคุณธรรมและจริยธรรมให้แก่บุคลากร</t>
  </si>
  <si>
    <t>ประเด็นยุทธศาสตร์ที่ 4 : การพัฒนาผู้บริหารของมหาวิทยาลัยทุกระดับให้เป็นผู้นำการบริหารมหาวิทยาลัยในยุคใหม่ที่ก้าวทันการเปลี่ยนแปลง</t>
  </si>
  <si>
    <t>ประเด็นยุทธศาสตร์ที่ 5 : การพัฒนามหาวิทยาลัยสู่องค์กรการเรียนรู้</t>
  </si>
  <si>
    <t>ประเด็นยุทธศาสตร์ที่ 6 : การพัฒนาระบบสร้างแรงจูงใจเพื่อรักษาบุคลากรที่มีคุณภาพสูงไว้กับหน่วยงาน</t>
  </si>
  <si>
    <t>งานประกันคุณภาพการศึกษา กองกลาง</t>
  </si>
  <si>
    <t>โครงการพัฒนาระบบประเมินการปฎิบัติราชการของบุคลากรมหาวิทยาลัยราชภัฏสกลนคร</t>
  </si>
  <si>
    <t>โครงการการจัดการความรู้คณะเทคโนโลยีการเกษตร</t>
  </si>
  <si>
    <t>โครงการสาธารณสุขสัมพันธ์และศึกษาดูงาน</t>
  </si>
  <si>
    <t>โครงการส่งเสริมประสิทธิภาพเครือข่ายอินเตอร์เน็ต</t>
  </si>
  <si>
    <t>โครงการการพัฒนางานวิจัยเพื่อการบริการวิชาการและการผลิตผลงานสร้างสรรค์</t>
  </si>
  <si>
    <t>โครงการการพัฒนางานวิจัยและการผลิตผลงานสร้างสรรค์ สาขาวิชาเครื่องกลและอุตสาหการ</t>
  </si>
  <si>
    <t>โครงการทัศนศึกษาและดูงานของสถาบันวิจัยและพัฒนา</t>
  </si>
  <si>
    <t>โครงการการให้ทุนสนับสนุนการวิจัยเพื่อถ่ายทอดเทคโนโลยีของบุคลากรมหาวิทยาลัยราชภัฏสกลนคร</t>
  </si>
  <si>
    <t>โครงการประเมินการปฏิบัติงานเพื่อการพัฒนามหาวิทยาลัยราชภัฏสกลนคร</t>
  </si>
  <si>
    <t>งานบริหารบุคคลและนิติการ กองกลาง</t>
  </si>
  <si>
    <t>งานบริหารทั่วไป กองกลาง</t>
  </si>
  <si>
    <t>โครงการศึกษาดูงานด้านการประกันคุณภาพการศึกษา</t>
  </si>
  <si>
    <t>ศูนย์ DSS กองกลาง</t>
  </si>
  <si>
    <t>หน่วยรักษาความปลอดภัย กองกลาง</t>
  </si>
  <si>
    <t>งานคลัง กองกลาง</t>
  </si>
  <si>
    <t>โครงการพัฒนาผู้บริหารทุกระดับ</t>
  </si>
  <si>
    <t>หน่วยส่งเสริมอนามัยและสุขภาพ 
กองกลาง</t>
  </si>
  <si>
    <t>โครงการการจัดการพลังงานภายในมหาวิทยาลัย</t>
  </si>
  <si>
    <t>งานอาคารฯ กองกลาง</t>
  </si>
  <si>
    <t>1. ระดับความสำเร็จของแผนการให้สวัสดิการของบุคลากร</t>
  </si>
  <si>
    <t>สำนักวิทยบริการและเทคโนโลยีฯ</t>
  </si>
  <si>
    <t>4.1 ผู้บริหารทุกระดับได้รับการพัฒนาทักษะ
     การบริหาร</t>
  </si>
  <si>
    <t>5.1 มหาวิทยาลัยราชภัฏสกลนครเป็นองค์กร
     แห่งการเรียนรู้ (ปรับกระบวนทัศน์วัฒนธรรม
     ในการทำงานของบุคลากรให้สอดคล้องกับ
     การบริหารราชการแนวใหม่)</t>
  </si>
  <si>
    <t>2.3 การพัฒนาระบบการสรรหาบุคลากรที่
     เหมาะสมกับภารกิจและทิศทางการพัฒนา</t>
  </si>
  <si>
    <t>3. ร้อยละอาจารย์ประจำที่เข้าร่วมประชุม
    วิชาการหรือนำเสนอผลงานวิชาการ
    ทั้งในและต่างประเทศ</t>
  </si>
  <si>
    <t>1.  ร้อยละของอาจารย์ประจำที่มีวุฒิ
     ปริญญาเอกหรือเทียบเท่าต่ออาจารย์
     ประจำ</t>
  </si>
  <si>
    <t>2. ร้อยละอาจารย์ที่ดำรงตำแหน่งทาง
    วิชาการ</t>
  </si>
  <si>
    <t>1. ระดับความสำเร็จของการปรับปรุง
    โครงสร้างและกรอบอัตรากำลัง</t>
  </si>
  <si>
    <t xml:space="preserve">1. ร้อยละของบุคลากรสายวิชาการได้รับ
   การพัฒนาสมรรถนะและทักษะด้าน
   การเรียนการสอน </t>
  </si>
  <si>
    <t>2. ร้อยละบุคลากรสายวิชาการที่ได้รับ
การพัฒนาทักษะการวิจัยและการบริการวิชาการ</t>
  </si>
  <si>
    <t>4. ระดับความพึงพอใจของนักศึกษาต่อ
    คุณภาพการสอนของอาจารย์และ
    สิ่งสนับสนุนการเรียนรู้</t>
  </si>
  <si>
    <t>โครงการพัฒนาศักยภาพการจัดการเรียนการสอนสาขาวิชาวิทยาศาสตร์</t>
  </si>
  <si>
    <t>โครงการอบรมพัฒนาความเป็นครู</t>
  </si>
  <si>
    <t>โครงการการพัฒนาศักยภาพบุคลากรสายวิชาการ</t>
  </si>
  <si>
    <t>โครงการวันเทคโนโลยีอุตสาหกรรม OPEN HOUSE ครั้งที่ 2</t>
  </si>
  <si>
    <t>โครงการพัฒนาผลงานทางวิชาการและส่งเสริมการจัดทำมาตรฐานคุณภาพอุดมศึกษา</t>
  </si>
  <si>
    <t>โครงการพัฒนาบุคลากรและการจัดการเรียนการสอนสาขาวิชาฟิสิกส์ด้วยความร่วมมือกับองค์กรเครือข่าย</t>
  </si>
  <si>
    <t>โครงการพัฒนาศักยภาพอาจารย์ และบุคลากรสาขาวิชาวิทยาศาสตร์สิ่งแวดล้อม</t>
  </si>
  <si>
    <t>โครงการสัมมนาแลกเปลี่ยนเรียนรู้ศึกษาดูงานการศึกษาพิเศษและภาษาอังกฤษ</t>
  </si>
  <si>
    <t>โครงการอบรมและจัดสอบ IELTS</t>
  </si>
  <si>
    <t>โครงการประชุมเชิงปฏิบัติการ เรื่องก้าวสู่ความเป็นอาจารย์มืออาชีพ</t>
  </si>
  <si>
    <t>โครงการอบรมเชิงปฏิบัติการการปฐมนิเทศอาจารย์ใหม่</t>
  </si>
  <si>
    <t>โครงการแบ่งปันความรู้สู่โรงเรียนตำรวจตระเวนชายแดน</t>
  </si>
  <si>
    <t>โครงการพัฒนาศักยภาพบุคลากรด้านการท่องเที่ยว</t>
  </si>
  <si>
    <t>โครงการพัฒนาวิชาชีพครู</t>
  </si>
  <si>
    <t>โครงการพัฒนาศักยภาพครูโรงเรียนตำรวจตระเวนชายแดน</t>
  </si>
  <si>
    <t>โครงการการเป็นอาจารย์ที่ปรึกษาที่พึงประสงค์</t>
  </si>
  <si>
    <t>โครงการการวิเคราะห์ข้อมูลทางสถิติสำหรับการวิจัยด้วยโปรแกรมสำเร็จรูป</t>
  </si>
  <si>
    <t>โครงการวารสารวิชาการ คณะเทคโนโลยีอุตสาหกรรม</t>
  </si>
  <si>
    <t>โครงการจัดทำวารสารมหาวิทยาลัยราชภัฏสกลนคร</t>
  </si>
  <si>
    <t>โครงการจัดทำบทคัดย่องานวิจัยนักศึกษา และจดหมายข่าวสถาบันวิจัยและพัฒนา</t>
  </si>
  <si>
    <t>โครงการการสนับสนุนการพัฒนาศูนย์วิจัยเพื่อพัฒนาท้องถิ่นอีสานตอนบน</t>
  </si>
  <si>
    <t>โครงการการพัฒนางานวิจัยในชั้นเรียน หลักสูตรวิชาวิทยาศาสตร์</t>
  </si>
  <si>
    <t>โครงการส่งเสริมการวิจัยในชั้นเรียนเพื่อพัฒนาศักยภาพการจัดการเรียนการสอนของคณาจารย์ สาขาวิชานวัตกรรมและคอมพิวเตอร์ศึกษา</t>
  </si>
  <si>
    <t>โครงการพัฒนาและส่งเสริมการวิจัยของคณาจารย์และนักศึกษา</t>
  </si>
  <si>
    <t>โครงการให้ทุนสนับสนุนการวิจัยเพื่อพัฒนาองค์ความรู้ของบุคลากรมหาวิทยาลัยราชภัฏสกลนคร</t>
  </si>
  <si>
    <t>โครงการการบริหารจัดการผลงานทางวิชาการและงานสร้างสรรค์คณะเทคโนโลยีการเกษตร</t>
  </si>
  <si>
    <t>โครงการสนับสนุนการทำผลงานทางวิชาการ คณะเทคโนโลยีอุตสาหกรรม</t>
  </si>
  <si>
    <t>โครงการพัฒนาผลงานทางวิชาการ  คณะครุศาสตร์</t>
  </si>
  <si>
    <t>โครงการส่งเสริมการเผยแพร่ผลงานทางวิชาการของอาจารย์ประจำคณะวิทยาการจัดการ</t>
  </si>
  <si>
    <t>โครงการอบรมผู้ประสานงานชาวต่างชาติ</t>
  </si>
  <si>
    <t>โครงการพัฒนาศักยภาพบุคลากรทางด้านการประกันคุณภาพ</t>
  </si>
  <si>
    <t>โครงการอบรมเชิงปฏิบัติการการใช้เทคโนโลยีสารสนเทศเพื่อการศึกษา</t>
  </si>
  <si>
    <t>โครงการแลกเปลี่ยนเรียนรู้การประกันคุณภาพการศึกษาของหลักสูตรและหน่วยงานภายใน</t>
  </si>
  <si>
    <t>โครงการฝึกอบรมเชิงปฏิบัติการ เรื่อง การวิเคราะห์ค่างานและประเมินค่างานของกองนโยบายและแผน</t>
  </si>
  <si>
    <t>โครงการการพัฒนาบุคลากรด้วยกระบวนการจิตตปัญญาศึกษา</t>
  </si>
  <si>
    <t>โครงการศึกษาดูงานเพื่อเพิ่มพูนวิสัยทัศน์ประสิทธิภาพการทำงานของบุคลากรกองกลาง งานบริหารทั่วไป</t>
  </si>
  <si>
    <t>โครงการศึกษาดูงานแนวปฏิบัติที่ดีของการปฏิบัติงานการเงินและบัญชี</t>
  </si>
  <si>
    <t>โครงการศึกษาดูงานการออกแบบภูมิสถาปัตย์</t>
  </si>
  <si>
    <t>โครงการพัฒนาบุคลากรมหาวิทยาลัยราชภัฏสกลนคร หลักสูตรปฐมนิเทศบุคลากรสายสนับสนุนวิชาการยุคใหม่</t>
  </si>
  <si>
    <t>โครงการประชุมเชิงปฏิบัติการ เรื่อง การจัดทำเส้นทางความก้าวหน้าในอาชีพของบุคลากรสายสนับสนุนวิชาการและบุคลากรสายวิชาการ (Career Path)</t>
  </si>
  <si>
    <t>โครงการอบรมภาษาอังกฤษสำหรับบุคลากรภายในสู่อาเซียน</t>
  </si>
  <si>
    <t>โครงการศึกษาดูงานอบรมสัมมนาเพื่อพัฒนาบุคลากรและนักศึกษาสาขาวิชาคอมพิวเตอร์</t>
  </si>
  <si>
    <t>โครงการศึกษาดูงานนอกสถานที่ของบุคลากรคณะเทคโนโลยีอุตสาหกรรม</t>
  </si>
  <si>
    <t>โครงการศึกษาดูงานสำนักส่งเสริมวิชาการและงานทะเบียน</t>
  </si>
  <si>
    <t>โครงการสัมมนาและทัศนศึกษาดูงานนอกสถานที่</t>
  </si>
  <si>
    <t>โครงการศึกษาดูงานเพื่อพัฒนาระบบงานบริหารงานบุคคลให้มีประสิทธิภาพ ณ กองบริหารและพัฒนาทรัพยากรบุคคล ม.บูรพา</t>
  </si>
  <si>
    <t>งานอาคาร สถานที่ฯ กองกลาง</t>
  </si>
  <si>
    <t>โครงการศึกษาดูงานเพื่อสร้างมุมมองและโลกทัศน์ให้กว้างไกล</t>
  </si>
  <si>
    <t>สภาคณาจารย์และข้าราชการ กองกลาง</t>
  </si>
  <si>
    <t>โครงการศึกษาดูงานสภาคณาจารย์และข้าราชการสัญจร</t>
  </si>
  <si>
    <t>โครงการศึกษาดูงานและร่วมแข่งขันกีฬาคณาจารย์ และบุคลากรมหาวิทยาลัยราชภัฏกลุ่มภาคตะวันออกเฉียงเหนือ ครั้งที่ 48</t>
  </si>
  <si>
    <t>โครงการศึกษาดูงานพัฒนาศักยภาพในการบริหารจัดการองค์กรและการปฏิบัติงานของบุคลากร</t>
  </si>
  <si>
    <t>โครงการการนำเสนอผลงานวิจัยและงานสร้างสรรค์ในเวทีระดับชาติ</t>
  </si>
  <si>
    <t>โครงการการให้ทุนสนับสนุนการนำเสนอผลงานวิจัยและงานสร้างสรรค์ในระดับชาติและระดับนานาชาติ</t>
  </si>
  <si>
    <t>โครงการการพัฒนางานวิจัยและการผลิตผลงานสร้างสรรค์  สาขาวิชาเครื่องกลและอุตสาหการ</t>
  </si>
  <si>
    <t>โครงการการพัฒนางานวิจัยในชั้นเรียน  หลักสูตรวิชาวิทยาศาสตร์</t>
  </si>
  <si>
    <t>โครงการอบรมผู้ประเมินคุณภาพการศึกษาภายในของสถาบันอุดมศึกษา ระดับหลักสูตร</t>
  </si>
  <si>
    <t>โครงการอบรมภาษามือสำหรับเพื่อนร่วมชั้นเรียนนักศึกษาหูหนวก ปีการศึกษา 2559</t>
  </si>
  <si>
    <t>โครงการอบรมเทคนิคการบริหารหลักสูตรเพื่อมุ่งสู่ความเป็นเลิศ</t>
  </si>
  <si>
    <t>โครงการอบรมเชิงปฏิบัติการด้านการวิจัยให้แก่บุคลากร</t>
  </si>
  <si>
    <t>โครงการพัฒนาบุคลากรคณะวิทยาศาสตร์และเทคโนโลยี</t>
  </si>
  <si>
    <t>โครงการประชุมวิชาการและจัดนิทรรศการ ครั้งที่ 8 ประจำปี พ.ศ. 2558 ทรัพยากรไทย : หวนดูทรัพย์สิ่งสินตน</t>
  </si>
  <si>
    <t>โครงการพัฒนาบุคลากรสาขาวิชาเคมี</t>
  </si>
  <si>
    <t>โครงการพัฒนาบุคลากรสาขาวิชาวิทยาศาสตร์สุขภาพสายวิชาการ</t>
  </si>
  <si>
    <t>โครงการพัฒนาบุคลากรสาขาวิชาพลศึกษาและวิทยาศาสตร์การกีฬา</t>
  </si>
  <si>
    <t>โครงการพัฒนาบุคลากร (professional learning community)</t>
  </si>
  <si>
    <t>โรงเรียนวิถีธรรมแห่งมหาวิทยาลัยราชภัฏสกลนคร กองกลาง</t>
  </si>
  <si>
    <t>โครงการพัฒนาบุคลากร</t>
  </si>
  <si>
    <t>โครงการอบรมการจัดทำกรอบระดับตำแหน่งของบุคลากรสายสนับสนุนวิชาการ ประเภทวิชาชีพเฉพาะหรือเชี่ยวชาญเฉพาะ</t>
  </si>
  <si>
    <t>โครงการการพัฒนาตำแหน่งทางวิชาการ  ปีการศึกษา 2559</t>
  </si>
  <si>
    <t>โครงการการเขียนตำราและเอกสารทางวิชาการเพื่อเข้าสู่ตำแหน่งทางวิชาการ</t>
  </si>
  <si>
    <t>โครงการวิเคราะห์ภาระงานสอนและกรอบอัตรากำลัง</t>
  </si>
  <si>
    <t>โครงการค่าใช้จ่ายสนับสนุนการเรียนการสอนขั้นพื้นฐาน</t>
  </si>
  <si>
    <t>โครงการค่าใช้จ่ายในการจัดการศึกษาเพื่อพัฒนาวิชาชีพครู</t>
  </si>
  <si>
    <t>โครงการสัมมนาคณะกรรมการสภามหาวิทยาลัยคณะกรรมการสภาวิชาการ คณะกรรมการส่งเสริมกิจกรรมมหาวิทยาลัย และคณะกรรมการบริหารของมหาวิทยาลัยราชภัฏสกลนคร</t>
  </si>
  <si>
    <t xml:space="preserve">กองกลาง </t>
  </si>
  <si>
    <t>โครงการพัฒนาศักยภาพบุคลากร งานพัฒนาและส่งเสริมการศึกษานักศึกษาพิการเพื่อเพิ่มประสิทธิภาพในการปฏิบัติงาน</t>
  </si>
  <si>
    <t>โครงการเสวนา ร่วมคิด ร่วมทำ ร่วมพัฒนามหาวิทยาลัย</t>
  </si>
  <si>
    <t>โครงการเพิ่มวิสัยทัศน์และพัฒนางานด้านการประชาสัมพันธ์และโสตทัศนูปกรณ์</t>
  </si>
  <si>
    <t>งานประชาสัมพันธ์และโสตทัศนูปกรณ์ กองกลาง</t>
  </si>
  <si>
    <t>โครงการจัดทำแผนพัฒนาบุคลากรและแผนการจัดการความรู้ของมหาวิทยาลัยราชภัฏสกลนคร ประจำปีงบประมาณ พ.ศ. 2559</t>
  </si>
  <si>
    <t>โครงการจัดนิทรรศการแสดงผลงานการจัดการความรู้มหาวิทยาลัยราชภัฏสกลนคร ประจำปีงบประมาณ พ.ศ. 2559</t>
  </si>
  <si>
    <t>โครงการการจัดการความรู้เพื่อพัฒนาองค์ความรู้ด้านการวิจัยในชั้นเรียนของคณะวิทยาการจัดการ</t>
  </si>
  <si>
    <t>โครงการการจัดการความรู้ คณะวิทยาศาสตร์และเทคโนโลยี 2559</t>
  </si>
  <si>
    <t>โครงการบริหารความเสี่ยงด้านเอกสาร</t>
  </si>
  <si>
    <t>โครงการการอบรมเชิงปฏิบัติการจัดทำแผนบริหารความเสี่ยงและควบคุมภายในระดับคณะวิทยาการจัดการ</t>
  </si>
  <si>
    <t>โครงการระบบบริหารจัดการความเสี่ยงด้วยเครือข่าย</t>
  </si>
  <si>
    <t>โครงการพัฒนาระบบงานควบคุมพัสดุของมหาวิทยาลัยโดยใช้เทคโนโลยีสารสนเทศ</t>
  </si>
  <si>
    <t>โครงการระบบบริหารจัดการข้อมูลการลาของบุคลากร มหาวิทยาลัยราชภัฏสกลนคร</t>
  </si>
  <si>
    <t>โครงการพัฒนาระบบสนับสนุนการตัดสินใจสำหรับผู้บริหาร</t>
  </si>
  <si>
    <t>โครงการพัฒนาระบบสารสนเทศเพื่อการตัดสินใจของผู้บริหารด้านข้อมูลนักศึกษา</t>
  </si>
  <si>
    <t>โครงการร่วมแข่งขันกีฬาประเพณีกีฬาจตุรมิตร ครั้งที่ 16</t>
  </si>
  <si>
    <t>โครงการแข่งขันกีฬาคณาจารย์ บุคลากรมหาวิทยาลัยราชภัฏสกลนคร และงานสังสรรค์วันปีใหม่ ปี 2559</t>
  </si>
  <si>
    <t>โครงการเชิดชูเกียรติบุคลากรที่ทำคุณประโยชน์แก่มหาวิทยาลัย ประจำปี 2559</t>
  </si>
  <si>
    <t>โครงการการดูแลสุขภาพบุคลากร งานอนามัยและสุขาภิบาล</t>
  </si>
  <si>
    <t>โครงการ Health and happiness organization 
(ตรวจสุขภาพบุคลากรประจำปี พ.ศ. 2559 )</t>
  </si>
  <si>
    <t>โครงการปรับปรุงระบบสารสนเทศบริการการศึกษา</t>
  </si>
  <si>
    <t>โครงการทบทวนและติดตามการใช้ระบบสารสนเทศเพื่อการบริหารข้อมูลหลักสูตรตามกรอบมาตรฐานคุณวุฒิระดับอุดมศึกษา มคอ. (TQF)</t>
  </si>
  <si>
    <t>โครงการปรับปรุงระบบ Sever Rack</t>
  </si>
  <si>
    <t>โครงการบริหารจัดการงานระบบไฟฟ้า</t>
  </si>
  <si>
    <t>โครงการพัฒนาระบบเครือข่ายมหาวิทยาลัยราชภัฏสกลนคร</t>
  </si>
  <si>
    <t>โครงการวางแผน ติดตาม และประเมินผลการดำเนินงานตามแผนปฏิบัติราชการ ประจำปีงบประมาณ พ.ศ. 2559</t>
  </si>
  <si>
    <t>กิจกรรมการสำรวจความพึงพอใจของผู้รับบริการที่มีต่อ
การให้บริการของหน่วยงานภายในมหาวิทยาลัยราชภัฏสกลนคร 
ปีการศึกษา 2558 (โครงการประเมินการปฏิบัติงานเพื่อการพัฒนามหาวิทยาลัยราชภัฏสกลนคร)</t>
  </si>
  <si>
    <t>โครงการพัฒนาบุคลากรของโรงเรียนวิถีธรรมแห่งมหาวิทยาลัย
ราชภัฏสกลนคร</t>
  </si>
  <si>
    <t>โครงการสำรวจความคิดเห็นของนักศึกษาต่อการจัดการเรียนการสอนของอาจารย์ในทุกรายวิชา ปีการศึกษา 2558</t>
  </si>
  <si>
    <t>ประเด็นยุทธศาสตร์ที่ 7 : การส่งเสริมคุณภาพชีวิตของบุคลากร</t>
  </si>
  <si>
    <t xml:space="preserve"> โครงการ/กิจกรรม/งบประมาณ เพื่อรองรับการพัฒนาบุคลากร มหาวิทยาลัยราชภัฏสกลนคร ประจำปีงบประมาณ พ.ศ. 2559</t>
  </si>
  <si>
    <t>2. ร้อยละบุคลากรสายสนับสนุนได้รับ
    การพัฒนาความรู้และทักษะการวิจัย
    และงานสร้างสรรค์</t>
  </si>
  <si>
    <t>3. ร้อยละบุคลากรสายสนับสนุน
    ที่นำความรู้และทักษะที่ได้จาก
    การพัฒนามาใช้ในการปฏิบัติหน้าที่
    ที่เกี่ยวข้อง</t>
  </si>
  <si>
    <t>4. ร้อยละความพึงพอใจของผู้ใช้บริการ
    ต่อหน่วยงานสนับสนุน</t>
  </si>
  <si>
    <t xml:space="preserve">3. จำนวนบุคลากรสายสนับสนุนที่ได้รับ
    ความก้าวหน้าตามสายงาน </t>
  </si>
  <si>
    <t>1. ร้อยละของหน่วยงานระดับคณะ สำนัก 
   สถาบันที่มีการบริหารจัดการความรู้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</si>
</sst>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#,##0_ ;\-#,##0\ "/>
    <numFmt numFmtId="188" formatCode="_-* #,##0_-;\-* #,##0_-;_-* &quot;-&quot;??_-;_-@_-"/>
  </numFmts>
  <fonts count="8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i/>
      <sz val="16"/>
      <name val="TH SarabunPSK"/>
      <family val="2"/>
    </font>
    <font>
      <b/>
      <sz val="1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63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10" xfId="0" applyFont="1" applyBorder="1"/>
    <xf numFmtId="0" fontId="3" fillId="0" borderId="0" xfId="0" applyFont="1" applyFill="1" applyBorder="1"/>
    <xf numFmtId="0" fontId="4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right"/>
    </xf>
    <xf numFmtId="0" fontId="3" fillId="0" borderId="0" xfId="0" applyFont="1" applyBorder="1"/>
    <xf numFmtId="0" fontId="3" fillId="0" borderId="1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/>
    </xf>
    <xf numFmtId="3" fontId="3" fillId="0" borderId="6" xfId="1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6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3" fontId="4" fillId="3" borderId="4" xfId="1" applyNumberFormat="1" applyFont="1" applyFill="1" applyBorder="1" applyAlignment="1">
      <alignment horizontal="right" vertical="top"/>
    </xf>
    <xf numFmtId="0" fontId="3" fillId="0" borderId="0" xfId="0" applyFont="1"/>
    <xf numFmtId="0" fontId="4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4" fillId="3" borderId="9" xfId="0" applyFont="1" applyFill="1" applyBorder="1" applyAlignment="1"/>
    <xf numFmtId="0" fontId="4" fillId="3" borderId="11" xfId="0" applyFont="1" applyFill="1" applyBorder="1" applyAlignment="1">
      <alignment horizontal="center"/>
    </xf>
    <xf numFmtId="0" fontId="4" fillId="3" borderId="4" xfId="0" applyFont="1" applyFill="1" applyBorder="1" applyAlignment="1"/>
    <xf numFmtId="187" fontId="4" fillId="3" borderId="4" xfId="0" applyNumberFormat="1" applyFont="1" applyFill="1" applyBorder="1" applyAlignment="1">
      <alignment horizontal="right"/>
    </xf>
    <xf numFmtId="0" fontId="3" fillId="3" borderId="11" xfId="0" applyFont="1" applyFill="1" applyBorder="1" applyAlignment="1">
      <alignment wrapText="1"/>
    </xf>
    <xf numFmtId="0" fontId="3" fillId="3" borderId="11" xfId="0" applyFont="1" applyFill="1" applyBorder="1"/>
    <xf numFmtId="0" fontId="3" fillId="0" borderId="21" xfId="0" applyFont="1" applyFill="1" applyBorder="1" applyAlignment="1">
      <alignment vertical="top"/>
    </xf>
    <xf numFmtId="0" fontId="3" fillId="0" borderId="0" xfId="0" applyFont="1" applyFill="1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3" fillId="0" borderId="10" xfId="0" applyFont="1" applyBorder="1" applyAlignment="1">
      <alignment wrapText="1"/>
    </xf>
    <xf numFmtId="49" fontId="4" fillId="3" borderId="9" xfId="0" applyNumberFormat="1" applyFont="1" applyFill="1" applyBorder="1" applyAlignment="1">
      <alignment horizontal="left" vertical="top"/>
    </xf>
    <xf numFmtId="49" fontId="4" fillId="3" borderId="4" xfId="0" applyNumberFormat="1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0" xfId="0" applyFont="1"/>
    <xf numFmtId="49" fontId="3" fillId="0" borderId="20" xfId="0" applyNumberFormat="1" applyFont="1" applyFill="1" applyBorder="1" applyAlignment="1">
      <alignment vertical="top" wrapText="1"/>
    </xf>
    <xf numFmtId="49" fontId="3" fillId="0" borderId="2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0" borderId="0" xfId="0" applyFont="1" applyFill="1"/>
    <xf numFmtId="49" fontId="3" fillId="0" borderId="2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0" borderId="0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vertical="top" wrapText="1"/>
    </xf>
    <xf numFmtId="3" fontId="4" fillId="2" borderId="4" xfId="1" applyNumberFormat="1" applyFont="1" applyFill="1" applyBorder="1" applyAlignment="1">
      <alignment horizontal="right" vertical="top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/>
    </xf>
    <xf numFmtId="0" fontId="7" fillId="0" borderId="3" xfId="0" applyFont="1" applyBorder="1"/>
    <xf numFmtId="0" fontId="7" fillId="0" borderId="2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0" xfId="0" applyFont="1"/>
    <xf numFmtId="1" fontId="3" fillId="0" borderId="27" xfId="0" applyNumberFormat="1" applyFont="1" applyFill="1" applyBorder="1" applyAlignment="1">
      <alignment horizontal="center" vertical="top" wrapText="1"/>
    </xf>
    <xf numFmtId="3" fontId="3" fillId="0" borderId="21" xfId="1" applyNumberFormat="1" applyFont="1" applyFill="1" applyBorder="1" applyAlignment="1">
      <alignment horizontal="right" vertical="top"/>
    </xf>
    <xf numFmtId="3" fontId="3" fillId="0" borderId="5" xfId="1" applyNumberFormat="1" applyFont="1" applyFill="1" applyBorder="1" applyAlignment="1">
      <alignment horizontal="right" vertical="top"/>
    </xf>
    <xf numFmtId="1" fontId="3" fillId="0" borderId="1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13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188" fontId="3" fillId="0" borderId="0" xfId="1" applyNumberFormat="1" applyFont="1" applyFill="1" applyBorder="1" applyAlignment="1">
      <alignment vertical="top"/>
    </xf>
    <xf numFmtId="0" fontId="4" fillId="3" borderId="1" xfId="0" applyFont="1" applyFill="1" applyBorder="1" applyAlignment="1"/>
    <xf numFmtId="4" fontId="3" fillId="3" borderId="35" xfId="0" applyNumberFormat="1" applyFont="1" applyFill="1" applyBorder="1" applyAlignment="1">
      <alignment horizontal="right" vertical="top" wrapText="1"/>
    </xf>
    <xf numFmtId="49" fontId="4" fillId="3" borderId="1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0" fontId="5" fillId="0" borderId="0" xfId="0" applyFont="1" applyFill="1"/>
    <xf numFmtId="0" fontId="3" fillId="0" borderId="28" xfId="0" applyFont="1" applyFill="1" applyBorder="1" applyAlignment="1">
      <alignment vertical="top" wrapText="1"/>
    </xf>
    <xf numFmtId="0" fontId="7" fillId="2" borderId="3" xfId="0" applyFont="1" applyFill="1" applyBorder="1"/>
    <xf numFmtId="0" fontId="3" fillId="0" borderId="31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188" fontId="3" fillId="0" borderId="6" xfId="1" applyNumberFormat="1" applyFont="1" applyFill="1" applyBorder="1" applyAlignment="1">
      <alignment horizontal="right" vertical="top" wrapText="1"/>
    </xf>
    <xf numFmtId="41" fontId="3" fillId="0" borderId="6" xfId="1" applyNumberFormat="1" applyFont="1" applyFill="1" applyBorder="1" applyAlignment="1">
      <alignment horizontal="right" vertical="top" wrapText="1"/>
    </xf>
    <xf numFmtId="0" fontId="3" fillId="0" borderId="33" xfId="0" applyFont="1" applyFill="1" applyBorder="1" applyAlignment="1">
      <alignment vertical="top" wrapText="1"/>
    </xf>
    <xf numFmtId="41" fontId="3" fillId="0" borderId="12" xfId="1" applyNumberFormat="1" applyFont="1" applyFill="1" applyBorder="1" applyAlignment="1">
      <alignment horizontal="right" vertical="top" wrapText="1"/>
    </xf>
    <xf numFmtId="41" fontId="3" fillId="0" borderId="17" xfId="1" applyNumberFormat="1" applyFont="1" applyFill="1" applyBorder="1" applyAlignment="1">
      <alignment horizontal="right" vertical="top" wrapText="1"/>
    </xf>
    <xf numFmtId="0" fontId="3" fillId="0" borderId="32" xfId="0" applyFont="1" applyFill="1" applyBorder="1" applyAlignment="1">
      <alignment vertical="top" wrapText="1"/>
    </xf>
    <xf numFmtId="41" fontId="3" fillId="0" borderId="5" xfId="1" applyNumberFormat="1" applyFont="1" applyFill="1" applyBorder="1" applyAlignment="1">
      <alignment horizontal="right" vertical="top" wrapText="1"/>
    </xf>
    <xf numFmtId="41" fontId="3" fillId="0" borderId="18" xfId="1" applyNumberFormat="1" applyFont="1" applyFill="1" applyBorder="1" applyAlignment="1">
      <alignment horizontal="right" vertical="top" wrapText="1"/>
    </xf>
    <xf numFmtId="188" fontId="3" fillId="0" borderId="18" xfId="1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4" fontId="3" fillId="0" borderId="34" xfId="0" applyNumberFormat="1" applyFont="1" applyFill="1" applyBorder="1" applyAlignment="1">
      <alignment horizontal="righ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vertical="top" wrapText="1"/>
    </xf>
    <xf numFmtId="41" fontId="3" fillId="0" borderId="21" xfId="1" applyNumberFormat="1" applyFont="1" applyFill="1" applyBorder="1" applyAlignment="1">
      <alignment horizontal="right" vertical="top" wrapText="1"/>
    </xf>
    <xf numFmtId="0" fontId="3" fillId="0" borderId="36" xfId="0" applyFont="1" applyFill="1" applyBorder="1" applyAlignment="1">
      <alignment vertical="top" wrapText="1"/>
    </xf>
    <xf numFmtId="187" fontId="3" fillId="0" borderId="5" xfId="4" applyNumberFormat="1" applyFont="1" applyFill="1" applyBorder="1" applyAlignment="1">
      <alignment horizontal="right" vertical="top" wrapText="1"/>
    </xf>
    <xf numFmtId="41" fontId="3" fillId="0" borderId="31" xfId="1" applyNumberFormat="1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vertical="top" wrapText="1"/>
    </xf>
    <xf numFmtId="0" fontId="3" fillId="0" borderId="1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4" fontId="3" fillId="0" borderId="37" xfId="0" applyNumberFormat="1" applyFont="1" applyFill="1" applyBorder="1" applyAlignment="1">
      <alignment horizontal="right" vertical="top" wrapText="1"/>
    </xf>
    <xf numFmtId="0" fontId="3" fillId="0" borderId="37" xfId="0" applyFont="1" applyFill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4" fontId="3" fillId="0" borderId="26" xfId="0" applyNumberFormat="1" applyFont="1" applyFill="1" applyBorder="1" applyAlignment="1">
      <alignment horizontal="right" vertical="top" wrapText="1"/>
    </xf>
    <xf numFmtId="4" fontId="3" fillId="0" borderId="12" xfId="0" applyNumberFormat="1" applyFont="1" applyFill="1" applyBorder="1" applyAlignment="1">
      <alignment horizontal="right" vertical="top" wrapText="1"/>
    </xf>
    <xf numFmtId="188" fontId="3" fillId="0" borderId="5" xfId="1" applyNumberFormat="1" applyFont="1" applyFill="1" applyBorder="1" applyAlignment="1">
      <alignment horizontal="right" vertical="top" wrapText="1"/>
    </xf>
    <xf numFmtId="41" fontId="3" fillId="0" borderId="26" xfId="1" applyNumberFormat="1" applyFont="1" applyFill="1" applyBorder="1" applyAlignment="1">
      <alignment horizontal="right" vertical="top" wrapText="1"/>
    </xf>
    <xf numFmtId="0" fontId="3" fillId="0" borderId="18" xfId="0" applyFont="1" applyFill="1" applyBorder="1" applyAlignment="1">
      <alignment vertical="top" wrapText="1"/>
    </xf>
    <xf numFmtId="187" fontId="3" fillId="0" borderId="6" xfId="4" applyNumberFormat="1" applyFont="1" applyFill="1" applyBorder="1" applyAlignment="1">
      <alignment horizontal="right" vertical="top" wrapText="1"/>
    </xf>
    <xf numFmtId="188" fontId="3" fillId="0" borderId="12" xfId="1" applyNumberFormat="1" applyFont="1" applyFill="1" applyBorder="1" applyAlignment="1">
      <alignment horizontal="right" vertical="top" wrapText="1"/>
    </xf>
    <xf numFmtId="4" fontId="3" fillId="0" borderId="31" xfId="0" applyNumberFormat="1" applyFont="1" applyFill="1" applyBorder="1" applyAlignment="1">
      <alignment horizontal="righ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/>
    </xf>
    <xf numFmtId="41" fontId="3" fillId="0" borderId="4" xfId="1" applyNumberFormat="1" applyFont="1" applyFill="1" applyBorder="1" applyAlignment="1">
      <alignment horizontal="right" vertical="top" wrapText="1"/>
    </xf>
    <xf numFmtId="0" fontId="3" fillId="0" borderId="38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49" fontId="3" fillId="0" borderId="20" xfId="0" applyNumberFormat="1" applyFont="1" applyFill="1" applyBorder="1" applyAlignment="1">
      <alignment horizontal="left" vertical="top" wrapText="1"/>
    </xf>
    <xf numFmtId="49" fontId="3" fillId="0" borderId="25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4" fillId="3" borderId="4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top"/>
    </xf>
    <xf numFmtId="41" fontId="3" fillId="0" borderId="25" xfId="1" applyNumberFormat="1" applyFont="1" applyFill="1" applyBorder="1" applyAlignment="1">
      <alignment horizontal="right" vertical="top" wrapText="1"/>
    </xf>
    <xf numFmtId="3" fontId="3" fillId="0" borderId="39" xfId="1" applyNumberFormat="1" applyFont="1" applyFill="1" applyBorder="1" applyAlignment="1">
      <alignment horizontal="right" vertical="top"/>
    </xf>
  </cellXfs>
  <cellStyles count="12">
    <cellStyle name="Normal 2" xfId="6"/>
    <cellStyle name="Normal 2 2" xfId="7"/>
    <cellStyle name="เครื่องหมายจุลภาค" xfId="1" builtinId="3"/>
    <cellStyle name="เครื่องหมายจุลภาค 2" xfId="4"/>
    <cellStyle name="เครื่องหมายจุลภาค 2 2" xfId="8"/>
    <cellStyle name="เครื่องหมายจุลภาค 3" xfId="9"/>
    <cellStyle name="ปกติ" xfId="0" builtinId="0"/>
    <cellStyle name="ปกติ 2" xfId="3"/>
    <cellStyle name="ปกติ 2 2" xfId="10"/>
    <cellStyle name="ปกติ 3" xfId="5"/>
    <cellStyle name="ปกติ 4" xfId="11"/>
    <cellStyle name="ปกติ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H148"/>
  <sheetViews>
    <sheetView tabSelected="1" view="pageBreakPreview" zoomScale="85" zoomScaleSheetLayoutView="85" workbookViewId="0">
      <pane ySplit="3" topLeftCell="A4" activePane="bottomLeft" state="frozen"/>
      <selection pane="bottomLeft" activeCell="B15" sqref="B15"/>
    </sheetView>
  </sheetViews>
  <sheetFormatPr defaultRowHeight="20.25"/>
  <cols>
    <col min="1" max="1" width="41.140625" style="66" customWidth="1"/>
    <col min="2" max="2" width="36.42578125" style="66" customWidth="1"/>
    <col min="3" max="3" width="3.5703125" style="66" bestFit="1" customWidth="1"/>
    <col min="4" max="4" width="56" style="93" customWidth="1"/>
    <col min="5" max="5" width="28.85546875" style="66" customWidth="1"/>
    <col min="6" max="6" width="12.85546875" style="67" bestFit="1" customWidth="1"/>
    <col min="7" max="7" width="34.7109375" style="68" customWidth="1"/>
    <col min="8" max="8" width="52.5703125" style="69" customWidth="1"/>
    <col min="9" max="16384" width="9.140625" style="69"/>
  </cols>
  <sheetData>
    <row r="1" spans="1:8" s="28" customFormat="1" ht="21">
      <c r="A1" s="155" t="s">
        <v>196</v>
      </c>
      <c r="B1" s="155"/>
      <c r="C1" s="155"/>
      <c r="D1" s="155"/>
      <c r="E1" s="155"/>
      <c r="F1" s="155"/>
      <c r="G1" s="155"/>
    </row>
    <row r="2" spans="1:8" s="28" customFormat="1" ht="24" customHeight="1">
      <c r="A2" s="4"/>
      <c r="B2" s="2"/>
      <c r="C2" s="6"/>
      <c r="D2" s="3"/>
      <c r="E2" s="2"/>
      <c r="F2" s="5"/>
      <c r="G2" s="1"/>
    </row>
    <row r="3" spans="1:8" s="31" customFormat="1" ht="48.75" customHeight="1">
      <c r="A3" s="76" t="s">
        <v>18</v>
      </c>
      <c r="B3" s="76" t="s">
        <v>17</v>
      </c>
      <c r="C3" s="156" t="s">
        <v>16</v>
      </c>
      <c r="D3" s="156"/>
      <c r="E3" s="76" t="s">
        <v>15</v>
      </c>
      <c r="F3" s="29" t="s">
        <v>14</v>
      </c>
      <c r="G3" s="76" t="s">
        <v>13</v>
      </c>
      <c r="H3" s="30"/>
    </row>
    <row r="4" spans="1:8" s="37" customFormat="1" ht="21">
      <c r="A4" s="32" t="s">
        <v>12</v>
      </c>
      <c r="B4" s="33"/>
      <c r="C4" s="33"/>
      <c r="D4" s="87"/>
      <c r="E4" s="34"/>
      <c r="F4" s="35">
        <f>SUM(F5:F68)</f>
        <v>22242567</v>
      </c>
      <c r="G4" s="34"/>
      <c r="H4" s="36"/>
    </row>
    <row r="5" spans="1:8" s="3" customFormat="1" ht="42">
      <c r="A5" s="157" t="s">
        <v>11</v>
      </c>
      <c r="B5" s="141" t="s">
        <v>87</v>
      </c>
      <c r="C5" s="24">
        <v>1</v>
      </c>
      <c r="D5" s="92" t="s">
        <v>90</v>
      </c>
      <c r="E5" s="38" t="s">
        <v>28</v>
      </c>
      <c r="F5" s="71">
        <v>40000</v>
      </c>
      <c r="G5" s="94" t="s">
        <v>19</v>
      </c>
      <c r="H5" s="88"/>
    </row>
    <row r="6" spans="1:8" s="3" customFormat="1" ht="21">
      <c r="A6" s="158"/>
      <c r="B6" s="146"/>
      <c r="C6" s="7">
        <v>2</v>
      </c>
      <c r="D6" s="11" t="s">
        <v>91</v>
      </c>
      <c r="E6" s="8" t="s">
        <v>28</v>
      </c>
      <c r="F6" s="9">
        <v>300000</v>
      </c>
      <c r="G6" s="13" t="s">
        <v>1</v>
      </c>
      <c r="H6" s="88"/>
    </row>
    <row r="7" spans="1:8" s="3" customFormat="1" ht="21">
      <c r="A7" s="158"/>
      <c r="B7" s="146"/>
      <c r="C7" s="7">
        <v>3</v>
      </c>
      <c r="D7" s="11" t="s">
        <v>92</v>
      </c>
      <c r="E7" s="8" t="s">
        <v>28</v>
      </c>
      <c r="F7" s="95">
        <v>272000</v>
      </c>
      <c r="G7" s="13" t="s">
        <v>30</v>
      </c>
    </row>
    <row r="8" spans="1:8" s="3" customFormat="1" ht="21">
      <c r="A8" s="77"/>
      <c r="B8" s="78"/>
      <c r="C8" s="7">
        <v>4</v>
      </c>
      <c r="D8" s="11" t="s">
        <v>93</v>
      </c>
      <c r="E8" s="8" t="s">
        <v>28</v>
      </c>
      <c r="F8" s="95">
        <v>100000</v>
      </c>
      <c r="G8" s="13" t="s">
        <v>21</v>
      </c>
    </row>
    <row r="9" spans="1:8" s="3" customFormat="1" ht="21">
      <c r="A9" s="77"/>
      <c r="B9" s="78"/>
      <c r="C9" s="7">
        <v>5</v>
      </c>
      <c r="D9" s="11" t="s">
        <v>150</v>
      </c>
      <c r="E9" s="8" t="s">
        <v>28</v>
      </c>
      <c r="F9" s="95">
        <v>211580</v>
      </c>
      <c r="G9" s="13" t="s">
        <v>22</v>
      </c>
    </row>
    <row r="10" spans="1:8" s="3" customFormat="1" ht="42">
      <c r="A10" s="77"/>
      <c r="B10" s="78"/>
      <c r="C10" s="7">
        <v>6</v>
      </c>
      <c r="D10" s="11" t="s">
        <v>95</v>
      </c>
      <c r="E10" s="8" t="s">
        <v>28</v>
      </c>
      <c r="F10" s="95">
        <v>129000</v>
      </c>
      <c r="G10" s="13" t="s">
        <v>22</v>
      </c>
    </row>
    <row r="11" spans="1:8" s="3" customFormat="1" ht="42">
      <c r="A11" s="77"/>
      <c r="B11" s="14"/>
      <c r="C11" s="7">
        <v>7</v>
      </c>
      <c r="D11" s="11" t="s">
        <v>96</v>
      </c>
      <c r="E11" s="8" t="s">
        <v>28</v>
      </c>
      <c r="F11" s="95">
        <v>40000</v>
      </c>
      <c r="G11" s="13" t="s">
        <v>22</v>
      </c>
    </row>
    <row r="12" spans="1:8" s="3" customFormat="1" ht="21">
      <c r="A12" s="40"/>
      <c r="B12" s="14"/>
      <c r="C12" s="7">
        <v>8</v>
      </c>
      <c r="D12" s="11" t="s">
        <v>31</v>
      </c>
      <c r="E12" s="8" t="s">
        <v>28</v>
      </c>
      <c r="F12" s="95">
        <v>80000</v>
      </c>
      <c r="G12" s="13" t="s">
        <v>22</v>
      </c>
    </row>
    <row r="13" spans="1:8" s="6" customFormat="1" ht="42">
      <c r="A13" s="14"/>
      <c r="B13" s="78"/>
      <c r="C13" s="7">
        <v>9</v>
      </c>
      <c r="D13" s="11" t="s">
        <v>97</v>
      </c>
      <c r="E13" s="8" t="s">
        <v>28</v>
      </c>
      <c r="F13" s="95">
        <v>20000</v>
      </c>
      <c r="G13" s="13" t="s">
        <v>19</v>
      </c>
    </row>
    <row r="14" spans="1:8" s="6" customFormat="1" ht="21">
      <c r="A14" s="14"/>
      <c r="B14" s="78"/>
      <c r="C14" s="7">
        <v>10</v>
      </c>
      <c r="D14" s="11" t="s">
        <v>32</v>
      </c>
      <c r="E14" s="8" t="s">
        <v>28</v>
      </c>
      <c r="F14" s="95">
        <v>4940</v>
      </c>
      <c r="G14" s="13" t="s">
        <v>19</v>
      </c>
    </row>
    <row r="15" spans="1:8" s="3" customFormat="1" ht="21">
      <c r="A15" s="14"/>
      <c r="B15" s="14"/>
      <c r="C15" s="7">
        <v>11</v>
      </c>
      <c r="D15" s="11" t="s">
        <v>98</v>
      </c>
      <c r="E15" s="8" t="s">
        <v>28</v>
      </c>
      <c r="F15" s="95">
        <v>138500</v>
      </c>
      <c r="G15" s="13" t="s">
        <v>27</v>
      </c>
    </row>
    <row r="16" spans="1:8" s="3" customFormat="1" ht="21">
      <c r="A16" s="40"/>
      <c r="B16" s="14"/>
      <c r="C16" s="7">
        <v>12</v>
      </c>
      <c r="D16" s="11" t="s">
        <v>99</v>
      </c>
      <c r="E16" s="8" t="s">
        <v>45</v>
      </c>
      <c r="F16" s="95">
        <v>300000</v>
      </c>
      <c r="G16" s="13" t="s">
        <v>25</v>
      </c>
    </row>
    <row r="17" spans="1:7" s="3" customFormat="1" ht="21">
      <c r="A17" s="40"/>
      <c r="B17" s="14"/>
      <c r="C17" s="7">
        <v>13</v>
      </c>
      <c r="D17" s="11" t="s">
        <v>100</v>
      </c>
      <c r="E17" s="8" t="s">
        <v>45</v>
      </c>
      <c r="F17" s="95">
        <v>150000</v>
      </c>
      <c r="G17" s="13" t="s">
        <v>25</v>
      </c>
    </row>
    <row r="18" spans="1:7" s="3" customFormat="1" ht="42">
      <c r="A18" s="40"/>
      <c r="B18" s="14"/>
      <c r="C18" s="7">
        <v>14</v>
      </c>
      <c r="D18" s="11" t="s">
        <v>101</v>
      </c>
      <c r="E18" s="8" t="s">
        <v>45</v>
      </c>
      <c r="F18" s="95">
        <v>100000</v>
      </c>
      <c r="G18" s="13" t="s">
        <v>33</v>
      </c>
    </row>
    <row r="19" spans="1:7" s="3" customFormat="1" ht="21">
      <c r="A19" s="40"/>
      <c r="B19" s="14"/>
      <c r="C19" s="7">
        <v>15</v>
      </c>
      <c r="D19" s="11" t="s">
        <v>102</v>
      </c>
      <c r="E19" s="8" t="s">
        <v>45</v>
      </c>
      <c r="F19" s="95">
        <v>592650</v>
      </c>
      <c r="G19" s="13" t="s">
        <v>24</v>
      </c>
    </row>
    <row r="20" spans="1:7" s="3" customFormat="1" ht="21">
      <c r="A20" s="40"/>
      <c r="B20" s="14"/>
      <c r="C20" s="7">
        <v>16</v>
      </c>
      <c r="D20" s="11" t="s">
        <v>103</v>
      </c>
      <c r="E20" s="8" t="s">
        <v>28</v>
      </c>
      <c r="F20" s="95">
        <v>386500</v>
      </c>
      <c r="G20" s="13" t="s">
        <v>19</v>
      </c>
    </row>
    <row r="21" spans="1:7" s="3" customFormat="1" ht="21">
      <c r="A21" s="40"/>
      <c r="B21" s="14"/>
      <c r="C21" s="7">
        <v>17</v>
      </c>
      <c r="D21" s="11" t="s">
        <v>104</v>
      </c>
      <c r="E21" s="8" t="s">
        <v>28</v>
      </c>
      <c r="F21" s="95">
        <v>150000</v>
      </c>
      <c r="G21" s="13" t="s">
        <v>19</v>
      </c>
    </row>
    <row r="22" spans="1:7" s="3" customFormat="1" ht="21">
      <c r="A22" s="40"/>
      <c r="B22" s="14"/>
      <c r="C22" s="7">
        <v>18</v>
      </c>
      <c r="D22" s="11" t="s">
        <v>105</v>
      </c>
      <c r="E22" s="8" t="s">
        <v>28</v>
      </c>
      <c r="F22" s="95">
        <v>180000</v>
      </c>
      <c r="G22" s="13" t="s">
        <v>25</v>
      </c>
    </row>
    <row r="23" spans="1:7" s="3" customFormat="1" ht="42">
      <c r="A23" s="40"/>
      <c r="B23" s="14"/>
      <c r="C23" s="7">
        <v>19</v>
      </c>
      <c r="D23" s="11" t="s">
        <v>128</v>
      </c>
      <c r="E23" s="8" t="s">
        <v>28</v>
      </c>
      <c r="F23" s="95">
        <v>150000</v>
      </c>
      <c r="G23" s="13" t="s">
        <v>68</v>
      </c>
    </row>
    <row r="24" spans="1:7" s="3" customFormat="1" ht="21">
      <c r="A24" s="40"/>
      <c r="B24" s="14"/>
      <c r="C24" s="7">
        <v>20</v>
      </c>
      <c r="D24" s="11" t="s">
        <v>150</v>
      </c>
      <c r="E24" s="8" t="s">
        <v>28</v>
      </c>
      <c r="F24" s="95">
        <v>211580</v>
      </c>
      <c r="G24" s="13" t="s">
        <v>22</v>
      </c>
    </row>
    <row r="25" spans="1:7" s="3" customFormat="1" ht="21">
      <c r="A25" s="40"/>
      <c r="B25" s="14"/>
      <c r="C25" s="7">
        <v>21</v>
      </c>
      <c r="D25" s="11" t="s">
        <v>152</v>
      </c>
      <c r="E25" s="8" t="s">
        <v>28</v>
      </c>
      <c r="F25" s="95">
        <v>60000</v>
      </c>
      <c r="G25" s="13" t="s">
        <v>22</v>
      </c>
    </row>
    <row r="26" spans="1:7" s="3" customFormat="1" ht="21">
      <c r="A26" s="40"/>
      <c r="B26" s="14"/>
      <c r="C26" s="7">
        <v>22</v>
      </c>
      <c r="D26" s="11" t="s">
        <v>31</v>
      </c>
      <c r="E26" s="8" t="s">
        <v>28</v>
      </c>
      <c r="F26" s="95">
        <v>50000</v>
      </c>
      <c r="G26" s="13" t="s">
        <v>22</v>
      </c>
    </row>
    <row r="27" spans="1:7" s="3" customFormat="1" ht="21">
      <c r="A27" s="40"/>
      <c r="B27" s="14"/>
      <c r="C27" s="7">
        <v>23</v>
      </c>
      <c r="D27" s="11" t="s">
        <v>153</v>
      </c>
      <c r="E27" s="8" t="s">
        <v>28</v>
      </c>
      <c r="F27" s="95">
        <v>75000</v>
      </c>
      <c r="G27" s="13" t="s">
        <v>22</v>
      </c>
    </row>
    <row r="28" spans="1:7" s="3" customFormat="1" ht="21">
      <c r="A28" s="40"/>
      <c r="B28" s="14"/>
      <c r="C28" s="7">
        <v>24</v>
      </c>
      <c r="D28" s="11" t="s">
        <v>40</v>
      </c>
      <c r="E28" s="8" t="s">
        <v>28</v>
      </c>
      <c r="F28" s="95">
        <v>400000</v>
      </c>
      <c r="G28" s="13" t="s">
        <v>19</v>
      </c>
    </row>
    <row r="29" spans="1:7" s="3" customFormat="1" ht="21">
      <c r="A29" s="40"/>
      <c r="B29" s="14"/>
      <c r="C29" s="7">
        <v>25</v>
      </c>
      <c r="D29" s="11" t="s">
        <v>154</v>
      </c>
      <c r="E29" s="8" t="s">
        <v>28</v>
      </c>
      <c r="F29" s="95">
        <v>20000</v>
      </c>
      <c r="G29" s="13" t="s">
        <v>19</v>
      </c>
    </row>
    <row r="30" spans="1:7" s="3" customFormat="1" ht="42">
      <c r="A30" s="124"/>
      <c r="B30" s="15"/>
      <c r="C30" s="16">
        <v>26</v>
      </c>
      <c r="D30" s="18" t="s">
        <v>193</v>
      </c>
      <c r="E30" s="41" t="s">
        <v>28</v>
      </c>
      <c r="F30" s="125">
        <v>315480</v>
      </c>
      <c r="G30" s="117" t="s">
        <v>156</v>
      </c>
    </row>
    <row r="31" spans="1:7" s="3" customFormat="1" ht="42">
      <c r="A31" s="40"/>
      <c r="B31" s="14"/>
      <c r="C31" s="21">
        <v>27</v>
      </c>
      <c r="D31" s="96" t="s">
        <v>155</v>
      </c>
      <c r="E31" s="45" t="s">
        <v>28</v>
      </c>
      <c r="F31" s="122">
        <v>93600</v>
      </c>
      <c r="G31" s="123" t="s">
        <v>156</v>
      </c>
    </row>
    <row r="32" spans="1:7" s="3" customFormat="1" ht="21">
      <c r="A32" s="40"/>
      <c r="B32" s="14"/>
      <c r="C32" s="7">
        <v>28</v>
      </c>
      <c r="D32" s="11" t="s">
        <v>157</v>
      </c>
      <c r="E32" s="8" t="s">
        <v>28</v>
      </c>
      <c r="F32" s="95">
        <v>250800</v>
      </c>
      <c r="G32" s="13" t="s">
        <v>23</v>
      </c>
    </row>
    <row r="33" spans="1:8" s="3" customFormat="1" ht="42">
      <c r="A33" s="14"/>
      <c r="B33" s="145" t="s">
        <v>88</v>
      </c>
      <c r="C33" s="7">
        <v>1</v>
      </c>
      <c r="D33" s="11" t="s">
        <v>106</v>
      </c>
      <c r="E33" s="8" t="s">
        <v>28</v>
      </c>
      <c r="F33" s="95">
        <v>50000</v>
      </c>
      <c r="G33" s="13" t="s">
        <v>30</v>
      </c>
    </row>
    <row r="34" spans="1:8" s="3" customFormat="1" ht="21">
      <c r="A34" s="14"/>
      <c r="B34" s="146"/>
      <c r="C34" s="7">
        <v>2</v>
      </c>
      <c r="D34" s="11" t="s">
        <v>107</v>
      </c>
      <c r="E34" s="8" t="s">
        <v>28</v>
      </c>
      <c r="F34" s="95">
        <v>30000</v>
      </c>
      <c r="G34" s="13" t="s">
        <v>21</v>
      </c>
    </row>
    <row r="35" spans="1:8" s="3" customFormat="1" ht="21">
      <c r="A35" s="40"/>
      <c r="B35" s="14"/>
      <c r="C35" s="7">
        <v>3</v>
      </c>
      <c r="D35" s="11" t="s">
        <v>108</v>
      </c>
      <c r="E35" s="8" t="s">
        <v>28</v>
      </c>
      <c r="F35" s="95">
        <v>108300</v>
      </c>
      <c r="G35" s="13" t="s">
        <v>23</v>
      </c>
    </row>
    <row r="36" spans="1:8" s="3" customFormat="1" ht="42">
      <c r="A36" s="40"/>
      <c r="B36" s="14"/>
      <c r="C36" s="7">
        <v>4</v>
      </c>
      <c r="D36" s="11" t="s">
        <v>109</v>
      </c>
      <c r="E36" s="8" t="s">
        <v>28</v>
      </c>
      <c r="F36" s="95">
        <v>54100</v>
      </c>
      <c r="G36" s="13" t="s">
        <v>23</v>
      </c>
    </row>
    <row r="37" spans="1:8" s="3" customFormat="1" ht="42">
      <c r="A37" s="40"/>
      <c r="B37" s="14"/>
      <c r="C37" s="7">
        <v>5</v>
      </c>
      <c r="D37" s="11" t="s">
        <v>64</v>
      </c>
      <c r="E37" s="8" t="s">
        <v>28</v>
      </c>
      <c r="F37" s="95">
        <v>60000</v>
      </c>
      <c r="G37" s="13" t="s">
        <v>21</v>
      </c>
    </row>
    <row r="38" spans="1:8" s="3" customFormat="1" ht="42">
      <c r="A38" s="40"/>
      <c r="B38" s="14"/>
      <c r="C38" s="7">
        <v>6</v>
      </c>
      <c r="D38" s="11" t="s">
        <v>110</v>
      </c>
      <c r="E38" s="8" t="s">
        <v>28</v>
      </c>
      <c r="F38" s="95">
        <v>500000</v>
      </c>
      <c r="G38" s="13" t="s">
        <v>23</v>
      </c>
    </row>
    <row r="39" spans="1:8" s="3" customFormat="1" ht="21">
      <c r="A39" s="40"/>
      <c r="B39" s="14"/>
      <c r="C39" s="7">
        <v>7</v>
      </c>
      <c r="D39" s="11" t="s">
        <v>111</v>
      </c>
      <c r="E39" s="8" t="s">
        <v>28</v>
      </c>
      <c r="F39" s="95">
        <v>30000</v>
      </c>
      <c r="G39" s="13" t="s">
        <v>19</v>
      </c>
    </row>
    <row r="40" spans="1:8" s="3" customFormat="1" ht="63">
      <c r="A40" s="40"/>
      <c r="B40" s="14"/>
      <c r="C40" s="7">
        <v>8</v>
      </c>
      <c r="D40" s="11" t="s">
        <v>112</v>
      </c>
      <c r="E40" s="8" t="s">
        <v>28</v>
      </c>
      <c r="F40" s="95">
        <v>23887</v>
      </c>
      <c r="G40" s="13" t="s">
        <v>19</v>
      </c>
    </row>
    <row r="41" spans="1:8" s="3" customFormat="1" ht="21">
      <c r="A41" s="40"/>
      <c r="B41" s="14"/>
      <c r="C41" s="7">
        <v>9</v>
      </c>
      <c r="D41" s="11" t="s">
        <v>113</v>
      </c>
      <c r="E41" s="8" t="s">
        <v>28</v>
      </c>
      <c r="F41" s="95">
        <v>100000</v>
      </c>
      <c r="G41" s="13" t="s">
        <v>20</v>
      </c>
    </row>
    <row r="42" spans="1:8" s="3" customFormat="1" ht="42">
      <c r="A42" s="40"/>
      <c r="B42" s="14"/>
      <c r="C42" s="7">
        <v>10</v>
      </c>
      <c r="D42" s="11" t="s">
        <v>114</v>
      </c>
      <c r="E42" s="8" t="s">
        <v>28</v>
      </c>
      <c r="F42" s="95">
        <v>9149400</v>
      </c>
      <c r="G42" s="13" t="s">
        <v>23</v>
      </c>
    </row>
    <row r="43" spans="1:8" s="3" customFormat="1" ht="42">
      <c r="A43" s="40"/>
      <c r="B43" s="14"/>
      <c r="C43" s="7">
        <v>11</v>
      </c>
      <c r="D43" s="11" t="s">
        <v>66</v>
      </c>
      <c r="E43" s="8" t="s">
        <v>28</v>
      </c>
      <c r="F43" s="95">
        <v>3621100</v>
      </c>
      <c r="G43" s="13" t="s">
        <v>23</v>
      </c>
    </row>
    <row r="44" spans="1:8" s="2" customFormat="1" ht="42">
      <c r="A44" s="14"/>
      <c r="B44" s="14"/>
      <c r="C44" s="7">
        <v>12</v>
      </c>
      <c r="D44" s="11" t="s">
        <v>144</v>
      </c>
      <c r="E44" s="8" t="s">
        <v>51</v>
      </c>
      <c r="F44" s="9">
        <v>60000</v>
      </c>
      <c r="G44" s="12" t="s">
        <v>21</v>
      </c>
      <c r="H44" s="42"/>
    </row>
    <row r="45" spans="1:8" s="2" customFormat="1" ht="21">
      <c r="A45" s="14"/>
      <c r="B45" s="14"/>
      <c r="C45" s="7">
        <v>13</v>
      </c>
      <c r="D45" s="11" t="s">
        <v>145</v>
      </c>
      <c r="E45" s="8" t="s">
        <v>51</v>
      </c>
      <c r="F45" s="9">
        <v>30000</v>
      </c>
      <c r="G45" s="12" t="s">
        <v>19</v>
      </c>
      <c r="H45" s="42"/>
    </row>
    <row r="46" spans="1:8" s="2" customFormat="1" ht="42">
      <c r="A46" s="14"/>
      <c r="B46" s="17"/>
      <c r="C46" s="7">
        <v>14</v>
      </c>
      <c r="D46" s="11" t="s">
        <v>63</v>
      </c>
      <c r="E46" s="8" t="s">
        <v>51</v>
      </c>
      <c r="F46" s="9">
        <v>60000</v>
      </c>
      <c r="G46" s="12" t="s">
        <v>21</v>
      </c>
      <c r="H46" s="42"/>
    </row>
    <row r="47" spans="1:8" s="3" customFormat="1" ht="42" customHeight="1">
      <c r="A47" s="40"/>
      <c r="B47" s="153" t="s">
        <v>83</v>
      </c>
      <c r="C47" s="7">
        <v>1</v>
      </c>
      <c r="D47" s="11" t="s">
        <v>151</v>
      </c>
      <c r="E47" s="8" t="s">
        <v>28</v>
      </c>
      <c r="F47" s="98">
        <v>290000</v>
      </c>
      <c r="G47" s="12" t="s">
        <v>22</v>
      </c>
      <c r="H47" s="39"/>
    </row>
    <row r="48" spans="1:8" s="3" customFormat="1" ht="21">
      <c r="A48" s="40"/>
      <c r="B48" s="153"/>
      <c r="C48" s="7">
        <v>2</v>
      </c>
      <c r="D48" s="11" t="s">
        <v>142</v>
      </c>
      <c r="E48" s="8" t="s">
        <v>28</v>
      </c>
      <c r="F48" s="105">
        <v>503000</v>
      </c>
      <c r="G48" s="12" t="s">
        <v>23</v>
      </c>
      <c r="H48" s="39"/>
    </row>
    <row r="49" spans="1:8" s="3" customFormat="1" ht="42" customHeight="1">
      <c r="A49" s="124"/>
      <c r="B49" s="50" t="s">
        <v>89</v>
      </c>
      <c r="C49" s="16">
        <v>1</v>
      </c>
      <c r="D49" s="18" t="s">
        <v>194</v>
      </c>
      <c r="E49" s="41" t="s">
        <v>28</v>
      </c>
      <c r="F49" s="127">
        <v>70000</v>
      </c>
      <c r="G49" s="19" t="s">
        <v>25</v>
      </c>
      <c r="H49" s="39"/>
    </row>
    <row r="50" spans="1:8" s="2" customFormat="1" ht="24" customHeight="1">
      <c r="A50" s="146" t="s">
        <v>48</v>
      </c>
      <c r="B50" s="146" t="s">
        <v>29</v>
      </c>
      <c r="C50" s="21">
        <v>1</v>
      </c>
      <c r="D50" s="96" t="s">
        <v>119</v>
      </c>
      <c r="E50" s="45" t="s">
        <v>51</v>
      </c>
      <c r="F50" s="126">
        <v>65000</v>
      </c>
      <c r="G50" s="97" t="s">
        <v>27</v>
      </c>
    </row>
    <row r="51" spans="1:8" s="2" customFormat="1" ht="21">
      <c r="A51" s="146"/>
      <c r="B51" s="146"/>
      <c r="C51" s="7">
        <v>2</v>
      </c>
      <c r="D51" s="11" t="s">
        <v>120</v>
      </c>
      <c r="E51" s="8" t="s">
        <v>51</v>
      </c>
      <c r="F51" s="107">
        <v>160000</v>
      </c>
      <c r="G51" s="12" t="s">
        <v>24</v>
      </c>
    </row>
    <row r="52" spans="1:8" s="6" customFormat="1" ht="42">
      <c r="A52" s="146"/>
      <c r="B52" s="146"/>
      <c r="C52" s="7">
        <v>3</v>
      </c>
      <c r="D52" s="11" t="s">
        <v>121</v>
      </c>
      <c r="E52" s="81" t="s">
        <v>45</v>
      </c>
      <c r="F52" s="107">
        <v>105000</v>
      </c>
      <c r="G52" s="12" t="s">
        <v>33</v>
      </c>
    </row>
    <row r="53" spans="1:8" s="6" customFormat="1" ht="42">
      <c r="A53" s="78"/>
      <c r="B53" s="78"/>
      <c r="C53" s="7">
        <v>4</v>
      </c>
      <c r="D53" s="11" t="s">
        <v>122</v>
      </c>
      <c r="E53" s="81" t="s">
        <v>45</v>
      </c>
      <c r="F53" s="107">
        <v>130000</v>
      </c>
      <c r="G53" s="12" t="s">
        <v>24</v>
      </c>
    </row>
    <row r="54" spans="1:8" s="3" customFormat="1" ht="21">
      <c r="A54" s="14"/>
      <c r="B54" s="14"/>
      <c r="C54" s="7">
        <v>5</v>
      </c>
      <c r="D54" s="11" t="s">
        <v>102</v>
      </c>
      <c r="E54" s="8" t="s">
        <v>51</v>
      </c>
      <c r="F54" s="107">
        <v>800000</v>
      </c>
      <c r="G54" s="12" t="s">
        <v>26</v>
      </c>
    </row>
    <row r="55" spans="1:8" s="3" customFormat="1" ht="21">
      <c r="A55" s="14"/>
      <c r="B55" s="14"/>
      <c r="C55" s="7">
        <v>6</v>
      </c>
      <c r="D55" s="11" t="s">
        <v>124</v>
      </c>
      <c r="E55" s="8" t="s">
        <v>51</v>
      </c>
      <c r="F55" s="107">
        <v>43450</v>
      </c>
      <c r="G55" s="12" t="s">
        <v>24</v>
      </c>
    </row>
    <row r="56" spans="1:8" s="3" customFormat="1" ht="21">
      <c r="A56" s="14"/>
      <c r="B56" s="14"/>
      <c r="C56" s="7">
        <v>7</v>
      </c>
      <c r="D56" s="11" t="s">
        <v>39</v>
      </c>
      <c r="E56" s="8" t="s">
        <v>51</v>
      </c>
      <c r="F56" s="107">
        <v>36000</v>
      </c>
      <c r="G56" s="12" t="s">
        <v>24</v>
      </c>
    </row>
    <row r="57" spans="1:8" s="3" customFormat="1" ht="42">
      <c r="A57" s="14"/>
      <c r="B57" s="14"/>
      <c r="C57" s="7">
        <v>8</v>
      </c>
      <c r="D57" s="11" t="s">
        <v>128</v>
      </c>
      <c r="E57" s="8" t="s">
        <v>51</v>
      </c>
      <c r="F57" s="107">
        <v>150000</v>
      </c>
      <c r="G57" s="12" t="s">
        <v>24</v>
      </c>
    </row>
    <row r="58" spans="1:8" s="3" customFormat="1" ht="63">
      <c r="A58" s="14"/>
      <c r="B58" s="14"/>
      <c r="C58" s="7">
        <v>9</v>
      </c>
      <c r="D58" s="11" t="s">
        <v>129</v>
      </c>
      <c r="E58" s="8" t="s">
        <v>51</v>
      </c>
      <c r="F58" s="107">
        <v>150000</v>
      </c>
      <c r="G58" s="12" t="s">
        <v>24</v>
      </c>
    </row>
    <row r="59" spans="1:8" s="3" customFormat="1" ht="21">
      <c r="A59" s="14"/>
      <c r="B59" s="14"/>
      <c r="C59" s="7">
        <v>10</v>
      </c>
      <c r="D59" s="11" t="s">
        <v>130</v>
      </c>
      <c r="E59" s="8" t="s">
        <v>51</v>
      </c>
      <c r="F59" s="107">
        <v>50000</v>
      </c>
      <c r="G59" s="12" t="s">
        <v>27</v>
      </c>
    </row>
    <row r="60" spans="1:8" s="6" customFormat="1" ht="42">
      <c r="A60" s="14"/>
      <c r="B60" s="17"/>
      <c r="C60" s="7">
        <v>11</v>
      </c>
      <c r="D60" s="11" t="s">
        <v>166</v>
      </c>
      <c r="E60" s="8" t="s">
        <v>51</v>
      </c>
      <c r="F60" s="98">
        <v>84000</v>
      </c>
      <c r="G60" s="10" t="s">
        <v>24</v>
      </c>
      <c r="H60" s="74"/>
    </row>
    <row r="61" spans="1:8" s="2" customFormat="1" ht="42" customHeight="1">
      <c r="A61" s="14"/>
      <c r="B61" s="159" t="s">
        <v>197</v>
      </c>
      <c r="C61" s="7">
        <v>1</v>
      </c>
      <c r="D61" s="11" t="s">
        <v>143</v>
      </c>
      <c r="E61" s="8" t="s">
        <v>51</v>
      </c>
      <c r="F61" s="9">
        <v>300000</v>
      </c>
      <c r="G61" s="12" t="s">
        <v>23</v>
      </c>
      <c r="H61" s="42"/>
    </row>
    <row r="62" spans="1:8" s="3" customFormat="1" ht="42" customHeight="1">
      <c r="A62" s="14"/>
      <c r="B62" s="145" t="s">
        <v>198</v>
      </c>
      <c r="C62" s="21">
        <v>1</v>
      </c>
      <c r="D62" s="100" t="s">
        <v>146</v>
      </c>
      <c r="E62" s="45" t="s">
        <v>51</v>
      </c>
      <c r="F62" s="101">
        <v>140000</v>
      </c>
      <c r="G62" s="17" t="s">
        <v>58</v>
      </c>
      <c r="H62" s="39"/>
    </row>
    <row r="63" spans="1:8" s="3" customFormat="1" ht="21">
      <c r="A63" s="14"/>
      <c r="B63" s="146"/>
      <c r="C63" s="7">
        <v>2</v>
      </c>
      <c r="D63" s="11" t="s">
        <v>39</v>
      </c>
      <c r="E63" s="8" t="s">
        <v>51</v>
      </c>
      <c r="F63" s="102">
        <v>36000</v>
      </c>
      <c r="G63" s="103" t="s">
        <v>72</v>
      </c>
      <c r="H63" s="39"/>
    </row>
    <row r="64" spans="1:8" s="3" customFormat="1" ht="42">
      <c r="A64" s="14"/>
      <c r="B64" s="146"/>
      <c r="C64" s="7">
        <v>3</v>
      </c>
      <c r="D64" s="11" t="s">
        <v>147</v>
      </c>
      <c r="E64" s="8" t="s">
        <v>51</v>
      </c>
      <c r="F64" s="99">
        <v>75600</v>
      </c>
      <c r="G64" s="10" t="s">
        <v>71</v>
      </c>
      <c r="H64" s="39"/>
    </row>
    <row r="65" spans="1:8" s="3" customFormat="1" ht="21">
      <c r="A65" s="14"/>
      <c r="B65" s="146"/>
      <c r="C65" s="7">
        <v>4</v>
      </c>
      <c r="D65" s="11" t="s">
        <v>148</v>
      </c>
      <c r="E65" s="8" t="s">
        <v>51</v>
      </c>
      <c r="F65" s="99">
        <v>130000</v>
      </c>
      <c r="G65" s="17" t="s">
        <v>58</v>
      </c>
      <c r="H65" s="39"/>
    </row>
    <row r="66" spans="1:8" s="3" customFormat="1" ht="21">
      <c r="A66" s="14"/>
      <c r="B66" s="146"/>
      <c r="C66" s="7">
        <v>5</v>
      </c>
      <c r="D66" s="11" t="s">
        <v>130</v>
      </c>
      <c r="E66" s="8" t="s">
        <v>51</v>
      </c>
      <c r="F66" s="99">
        <v>50000</v>
      </c>
      <c r="G66" s="10" t="s">
        <v>27</v>
      </c>
      <c r="H66" s="39"/>
    </row>
    <row r="67" spans="1:8" s="3" customFormat="1" ht="21">
      <c r="A67" s="14"/>
      <c r="B67" s="14"/>
      <c r="C67" s="7">
        <v>6</v>
      </c>
      <c r="D67" s="11" t="s">
        <v>149</v>
      </c>
      <c r="E67" s="8" t="s">
        <v>51</v>
      </c>
      <c r="F67" s="99">
        <v>146100</v>
      </c>
      <c r="G67" s="10" t="s">
        <v>23</v>
      </c>
      <c r="H67" s="39"/>
    </row>
    <row r="68" spans="1:8" s="3" customFormat="1" ht="84">
      <c r="A68" s="15"/>
      <c r="B68" s="20" t="s">
        <v>199</v>
      </c>
      <c r="C68" s="16">
        <v>1</v>
      </c>
      <c r="D68" s="18" t="s">
        <v>192</v>
      </c>
      <c r="E68" s="41" t="s">
        <v>45</v>
      </c>
      <c r="F68" s="104">
        <v>30000</v>
      </c>
      <c r="G68" s="20" t="s">
        <v>23</v>
      </c>
      <c r="H68" s="39"/>
    </row>
    <row r="69" spans="1:8" s="37" customFormat="1" ht="22.5" customHeight="1">
      <c r="A69" s="154" t="s">
        <v>53</v>
      </c>
      <c r="B69" s="154"/>
      <c r="C69" s="43"/>
      <c r="D69" s="89"/>
      <c r="E69" s="44"/>
      <c r="F69" s="27">
        <f>SUM(F70:F83)</f>
        <v>5844378</v>
      </c>
      <c r="G69" s="82"/>
      <c r="H69" s="36"/>
    </row>
    <row r="70" spans="1:8" s="47" customFormat="1" ht="63">
      <c r="A70" s="84" t="s">
        <v>46</v>
      </c>
      <c r="B70" s="80" t="s">
        <v>84</v>
      </c>
      <c r="C70" s="21">
        <v>1</v>
      </c>
      <c r="D70" s="96" t="s">
        <v>34</v>
      </c>
      <c r="E70" s="45" t="s">
        <v>45</v>
      </c>
      <c r="F70" s="101">
        <v>3031060</v>
      </c>
      <c r="G70" s="97" t="s">
        <v>24</v>
      </c>
      <c r="H70" s="46"/>
    </row>
    <row r="71" spans="1:8" s="47" customFormat="1" ht="42">
      <c r="A71" s="84"/>
      <c r="B71" s="79" t="s">
        <v>85</v>
      </c>
      <c r="C71" s="75" t="s">
        <v>44</v>
      </c>
      <c r="D71" s="11" t="s">
        <v>94</v>
      </c>
      <c r="E71" s="8" t="s">
        <v>28</v>
      </c>
      <c r="F71" s="98">
        <v>140000</v>
      </c>
      <c r="G71" s="97" t="s">
        <v>22</v>
      </c>
      <c r="H71" s="46"/>
    </row>
    <row r="72" spans="1:8" s="47" customFormat="1" ht="42">
      <c r="A72" s="84"/>
      <c r="B72" s="78"/>
      <c r="C72" s="7">
        <v>2</v>
      </c>
      <c r="D72" s="11" t="s">
        <v>115</v>
      </c>
      <c r="E72" s="8" t="s">
        <v>28</v>
      </c>
      <c r="F72" s="98">
        <v>70000</v>
      </c>
      <c r="G72" s="13" t="s">
        <v>30</v>
      </c>
      <c r="H72" s="46"/>
    </row>
    <row r="73" spans="1:8" s="47" customFormat="1" ht="42">
      <c r="A73" s="84"/>
      <c r="B73" s="78"/>
      <c r="C73" s="7">
        <v>3</v>
      </c>
      <c r="D73" s="11" t="s">
        <v>116</v>
      </c>
      <c r="E73" s="8" t="s">
        <v>28</v>
      </c>
      <c r="F73" s="98">
        <v>70000</v>
      </c>
      <c r="G73" s="13" t="s">
        <v>21</v>
      </c>
      <c r="H73" s="46"/>
    </row>
    <row r="74" spans="1:8" s="3" customFormat="1" ht="21">
      <c r="A74" s="14"/>
      <c r="B74" s="14"/>
      <c r="C74" s="7">
        <v>4</v>
      </c>
      <c r="D74" s="11" t="s">
        <v>117</v>
      </c>
      <c r="E74" s="8" t="s">
        <v>28</v>
      </c>
      <c r="F74" s="106">
        <v>10000</v>
      </c>
      <c r="G74" s="13" t="s">
        <v>19</v>
      </c>
      <c r="H74" s="39"/>
    </row>
    <row r="75" spans="1:8" s="3" customFormat="1" ht="42">
      <c r="A75" s="14"/>
      <c r="B75" s="14"/>
      <c r="C75" s="7">
        <v>5</v>
      </c>
      <c r="D75" s="11" t="s">
        <v>118</v>
      </c>
      <c r="E75" s="8" t="s">
        <v>28</v>
      </c>
      <c r="F75" s="105">
        <v>100000</v>
      </c>
      <c r="G75" s="13" t="s">
        <v>20</v>
      </c>
      <c r="H75" s="39"/>
    </row>
    <row r="76" spans="1:8" s="3" customFormat="1" ht="42">
      <c r="A76" s="14"/>
      <c r="B76" s="78"/>
      <c r="C76" s="7">
        <v>6</v>
      </c>
      <c r="D76" s="11" t="s">
        <v>116</v>
      </c>
      <c r="E76" s="8" t="s">
        <v>28</v>
      </c>
      <c r="F76" s="99">
        <v>70000</v>
      </c>
      <c r="G76" s="10" t="s">
        <v>21</v>
      </c>
      <c r="H76" s="39"/>
    </row>
    <row r="77" spans="1:8" s="3" customFormat="1" ht="21">
      <c r="A77" s="14"/>
      <c r="B77" s="78"/>
      <c r="C77" s="7">
        <v>7</v>
      </c>
      <c r="D77" s="11" t="s">
        <v>159</v>
      </c>
      <c r="E77" s="8" t="s">
        <v>28</v>
      </c>
      <c r="F77" s="99">
        <v>300000</v>
      </c>
      <c r="G77" s="10" t="s">
        <v>25</v>
      </c>
      <c r="H77" s="39"/>
    </row>
    <row r="78" spans="1:8" s="3" customFormat="1" ht="42">
      <c r="A78" s="14"/>
      <c r="B78" s="120"/>
      <c r="C78" s="7">
        <v>8</v>
      </c>
      <c r="D78" s="11" t="s">
        <v>160</v>
      </c>
      <c r="E78" s="8" t="s">
        <v>28</v>
      </c>
      <c r="F78" s="99">
        <v>200000</v>
      </c>
      <c r="G78" s="10" t="s">
        <v>20</v>
      </c>
      <c r="H78" s="39"/>
    </row>
    <row r="79" spans="1:8" s="91" customFormat="1" ht="42">
      <c r="A79" s="84"/>
      <c r="B79" s="121" t="s">
        <v>200</v>
      </c>
      <c r="C79" s="7">
        <v>1</v>
      </c>
      <c r="D79" s="11" t="s">
        <v>123</v>
      </c>
      <c r="E79" s="8" t="s">
        <v>51</v>
      </c>
      <c r="F79" s="95">
        <v>25100</v>
      </c>
      <c r="G79" s="13" t="s">
        <v>1</v>
      </c>
      <c r="H79" s="90"/>
    </row>
    <row r="80" spans="1:8" s="91" customFormat="1" ht="42">
      <c r="A80" s="49"/>
      <c r="B80" s="83"/>
      <c r="C80" s="16">
        <v>2</v>
      </c>
      <c r="D80" s="18" t="s">
        <v>158</v>
      </c>
      <c r="E80" s="41" t="s">
        <v>51</v>
      </c>
      <c r="F80" s="108">
        <v>118200</v>
      </c>
      <c r="G80" s="20" t="s">
        <v>68</v>
      </c>
      <c r="H80" s="90"/>
    </row>
    <row r="81" spans="1:8" s="47" customFormat="1" ht="21">
      <c r="A81" s="143" t="s">
        <v>10</v>
      </c>
      <c r="B81" s="141" t="s">
        <v>86</v>
      </c>
      <c r="C81" s="21">
        <v>1</v>
      </c>
      <c r="D81" s="96" t="s">
        <v>161</v>
      </c>
      <c r="E81" s="80" t="s">
        <v>45</v>
      </c>
      <c r="F81" s="101">
        <v>25000</v>
      </c>
      <c r="G81" s="97" t="s">
        <v>1</v>
      </c>
      <c r="H81" s="46"/>
    </row>
    <row r="82" spans="1:8" s="3" customFormat="1" ht="24" customHeight="1">
      <c r="A82" s="144"/>
      <c r="B82" s="142"/>
      <c r="C82" s="16">
        <v>2</v>
      </c>
      <c r="D82" s="18" t="s">
        <v>50</v>
      </c>
      <c r="E82" s="50" t="s">
        <v>45</v>
      </c>
      <c r="F82" s="128">
        <v>185018</v>
      </c>
      <c r="G82" s="117" t="s">
        <v>27</v>
      </c>
      <c r="H82" s="39"/>
    </row>
    <row r="83" spans="1:8" s="47" customFormat="1" ht="84" customHeight="1">
      <c r="A83" s="133" t="s">
        <v>82</v>
      </c>
      <c r="B83" s="134" t="s">
        <v>9</v>
      </c>
      <c r="C83" s="135">
        <v>1</v>
      </c>
      <c r="D83" s="136" t="s">
        <v>49</v>
      </c>
      <c r="E83" s="137" t="s">
        <v>28</v>
      </c>
      <c r="F83" s="138">
        <v>1500000</v>
      </c>
      <c r="G83" s="139" t="s">
        <v>24</v>
      </c>
      <c r="H83" s="46"/>
    </row>
    <row r="84" spans="1:8" s="37" customFormat="1" ht="21">
      <c r="A84" s="149" t="s">
        <v>54</v>
      </c>
      <c r="B84" s="150"/>
      <c r="C84" s="150"/>
      <c r="D84" s="151"/>
      <c r="E84" s="51"/>
      <c r="F84" s="27">
        <f>SUM(F85:F87)</f>
        <v>1461200</v>
      </c>
      <c r="G84" s="52"/>
      <c r="H84" s="36"/>
    </row>
    <row r="85" spans="1:8" s="53" customFormat="1" ht="21" customHeight="1">
      <c r="A85" s="141" t="s">
        <v>8</v>
      </c>
      <c r="B85" s="23" t="s">
        <v>7</v>
      </c>
      <c r="C85" s="24">
        <v>1</v>
      </c>
      <c r="D85" s="92" t="s">
        <v>162</v>
      </c>
      <c r="E85" s="85" t="s">
        <v>45</v>
      </c>
      <c r="F85" s="162">
        <v>589000</v>
      </c>
      <c r="G85" s="25" t="s">
        <v>24</v>
      </c>
      <c r="H85" s="39"/>
    </row>
    <row r="86" spans="1:8" s="53" customFormat="1" ht="21">
      <c r="A86" s="146"/>
      <c r="B86" s="14"/>
      <c r="C86" s="7">
        <v>2</v>
      </c>
      <c r="D86" s="11" t="s">
        <v>163</v>
      </c>
      <c r="E86" s="8" t="s">
        <v>45</v>
      </c>
      <c r="F86" s="9">
        <v>830000</v>
      </c>
      <c r="G86" s="10" t="s">
        <v>24</v>
      </c>
      <c r="H86" s="39"/>
    </row>
    <row r="87" spans="1:8" s="53" customFormat="1" ht="21">
      <c r="A87" s="142"/>
      <c r="B87" s="15"/>
      <c r="C87" s="16">
        <v>3</v>
      </c>
      <c r="D87" s="18" t="s">
        <v>52</v>
      </c>
      <c r="E87" s="41" t="s">
        <v>45</v>
      </c>
      <c r="F87" s="72">
        <v>42200</v>
      </c>
      <c r="G87" s="20" t="s">
        <v>24</v>
      </c>
      <c r="H87" s="39"/>
    </row>
    <row r="88" spans="1:8" s="37" customFormat="1" ht="21">
      <c r="A88" s="152" t="s">
        <v>55</v>
      </c>
      <c r="B88" s="152"/>
      <c r="C88" s="152"/>
      <c r="D88" s="152"/>
      <c r="E88" s="51"/>
      <c r="F88" s="27">
        <f>SUM(F89:F91)</f>
        <v>835310</v>
      </c>
      <c r="G88" s="82"/>
      <c r="H88" s="36"/>
    </row>
    <row r="89" spans="1:8" s="56" customFormat="1" ht="63">
      <c r="A89" s="23" t="s">
        <v>80</v>
      </c>
      <c r="B89" s="48" t="s">
        <v>6</v>
      </c>
      <c r="C89" s="70">
        <v>1</v>
      </c>
      <c r="D89" s="109" t="s">
        <v>164</v>
      </c>
      <c r="E89" s="25" t="s">
        <v>47</v>
      </c>
      <c r="F89" s="71">
        <v>236060</v>
      </c>
      <c r="G89" s="25" t="s">
        <v>1</v>
      </c>
      <c r="H89" s="55"/>
    </row>
    <row r="90" spans="1:8" s="56" customFormat="1" ht="21">
      <c r="A90" s="14"/>
      <c r="B90" s="54"/>
      <c r="C90" s="73">
        <v>2</v>
      </c>
      <c r="D90" s="11" t="s">
        <v>74</v>
      </c>
      <c r="E90" s="8" t="s">
        <v>45</v>
      </c>
      <c r="F90" s="9">
        <v>500000</v>
      </c>
      <c r="G90" s="10" t="s">
        <v>165</v>
      </c>
      <c r="H90" s="55"/>
    </row>
    <row r="91" spans="1:8" s="56" customFormat="1" ht="21">
      <c r="A91" s="14"/>
      <c r="B91" s="54"/>
      <c r="C91" s="73">
        <v>3</v>
      </c>
      <c r="D91" s="11" t="s">
        <v>167</v>
      </c>
      <c r="E91" s="8" t="s">
        <v>45</v>
      </c>
      <c r="F91" s="9">
        <v>99250</v>
      </c>
      <c r="G91" s="10" t="s">
        <v>165</v>
      </c>
      <c r="H91" s="55"/>
    </row>
    <row r="92" spans="1:8" s="37" customFormat="1" ht="23.25" customHeight="1">
      <c r="A92" s="149" t="s">
        <v>56</v>
      </c>
      <c r="B92" s="150"/>
      <c r="C92" s="150"/>
      <c r="D92" s="151"/>
      <c r="E92" s="51"/>
      <c r="F92" s="27">
        <f>SUM(F93:F100)</f>
        <v>808569</v>
      </c>
      <c r="G92" s="82"/>
      <c r="H92" s="36"/>
    </row>
    <row r="93" spans="1:8" s="3" customFormat="1" ht="21" customHeight="1">
      <c r="A93" s="141" t="s">
        <v>81</v>
      </c>
      <c r="B93" s="141" t="s">
        <v>201</v>
      </c>
      <c r="C93" s="24">
        <v>1</v>
      </c>
      <c r="D93" s="110" t="s">
        <v>60</v>
      </c>
      <c r="E93" s="85" t="s">
        <v>45</v>
      </c>
      <c r="F93" s="111">
        <v>30000</v>
      </c>
      <c r="G93" s="22" t="s">
        <v>30</v>
      </c>
      <c r="H93" s="57"/>
    </row>
    <row r="94" spans="1:8" s="3" customFormat="1" ht="42">
      <c r="A94" s="146"/>
      <c r="B94" s="146"/>
      <c r="C94" s="21">
        <v>2</v>
      </c>
      <c r="D94" s="112" t="s">
        <v>172</v>
      </c>
      <c r="E94" s="81" t="s">
        <v>45</v>
      </c>
      <c r="F94" s="101">
        <v>25000</v>
      </c>
      <c r="G94" s="97" t="s">
        <v>20</v>
      </c>
      <c r="H94" s="57"/>
    </row>
    <row r="95" spans="1:8" s="3" customFormat="1" ht="21">
      <c r="A95" s="146"/>
      <c r="B95" s="146"/>
      <c r="C95" s="21">
        <v>3</v>
      </c>
      <c r="D95" s="112" t="s">
        <v>173</v>
      </c>
      <c r="E95" s="81" t="s">
        <v>45</v>
      </c>
      <c r="F95" s="101">
        <v>71069</v>
      </c>
      <c r="G95" s="97" t="s">
        <v>22</v>
      </c>
      <c r="H95" s="57"/>
    </row>
    <row r="96" spans="1:8" s="3" customFormat="1" ht="21">
      <c r="A96" s="14"/>
      <c r="B96" s="146"/>
      <c r="C96" s="21">
        <v>4</v>
      </c>
      <c r="D96" s="112" t="s">
        <v>174</v>
      </c>
      <c r="E96" s="81" t="s">
        <v>45</v>
      </c>
      <c r="F96" s="101">
        <v>60000</v>
      </c>
      <c r="G96" s="97" t="s">
        <v>25</v>
      </c>
      <c r="H96" s="57"/>
    </row>
    <row r="97" spans="1:8" s="3" customFormat="1" ht="42">
      <c r="A97" s="14"/>
      <c r="B97" s="146"/>
      <c r="C97" s="21">
        <v>5</v>
      </c>
      <c r="D97" s="112" t="s">
        <v>175</v>
      </c>
      <c r="E97" s="81" t="s">
        <v>45</v>
      </c>
      <c r="F97" s="101">
        <v>25000</v>
      </c>
      <c r="G97" s="97" t="s">
        <v>20</v>
      </c>
      <c r="H97" s="57"/>
    </row>
    <row r="98" spans="1:8" s="3" customFormat="1" ht="21">
      <c r="A98" s="14"/>
      <c r="B98" s="146"/>
      <c r="C98" s="7">
        <v>6</v>
      </c>
      <c r="D98" s="129" t="s">
        <v>176</v>
      </c>
      <c r="E98" s="119" t="s">
        <v>45</v>
      </c>
      <c r="F98" s="99">
        <v>460000</v>
      </c>
      <c r="G98" s="12" t="s">
        <v>25</v>
      </c>
      <c r="H98" s="57"/>
    </row>
    <row r="99" spans="1:8" s="3" customFormat="1" ht="42">
      <c r="A99" s="14"/>
      <c r="B99" s="146"/>
      <c r="C99" s="7">
        <v>7</v>
      </c>
      <c r="D99" s="11" t="s">
        <v>170</v>
      </c>
      <c r="E99" s="8" t="s">
        <v>45</v>
      </c>
      <c r="F99" s="130">
        <v>52000</v>
      </c>
      <c r="G99" s="12" t="s">
        <v>1</v>
      </c>
      <c r="H99" s="39"/>
    </row>
    <row r="100" spans="1:8" s="3" customFormat="1" ht="42">
      <c r="A100" s="15"/>
      <c r="B100" s="142"/>
      <c r="C100" s="16">
        <v>8</v>
      </c>
      <c r="D100" s="18" t="s">
        <v>171</v>
      </c>
      <c r="E100" s="41" t="s">
        <v>45</v>
      </c>
      <c r="F100" s="113">
        <v>85500</v>
      </c>
      <c r="G100" s="19" t="s">
        <v>1</v>
      </c>
      <c r="H100" s="39"/>
    </row>
    <row r="101" spans="1:8" s="59" customFormat="1" ht="23.25" customHeight="1">
      <c r="A101" s="152" t="s">
        <v>57</v>
      </c>
      <c r="B101" s="152"/>
      <c r="C101" s="152"/>
      <c r="D101" s="152"/>
      <c r="E101" s="152"/>
      <c r="F101" s="27">
        <f>SUM(F102:F105)</f>
        <v>142700</v>
      </c>
      <c r="G101" s="82"/>
      <c r="H101" s="58"/>
    </row>
    <row r="102" spans="1:8" s="3" customFormat="1" ht="21">
      <c r="A102" s="141" t="s">
        <v>5</v>
      </c>
      <c r="B102" s="141" t="s">
        <v>4</v>
      </c>
      <c r="C102" s="24">
        <v>1</v>
      </c>
      <c r="D102" s="92" t="s">
        <v>42</v>
      </c>
      <c r="E102" s="38" t="s">
        <v>51</v>
      </c>
      <c r="F102" s="114">
        <v>27500</v>
      </c>
      <c r="G102" s="22" t="s">
        <v>79</v>
      </c>
      <c r="H102" s="39"/>
    </row>
    <row r="103" spans="1:8" s="3" customFormat="1" ht="42">
      <c r="A103" s="146"/>
      <c r="B103" s="146"/>
      <c r="C103" s="115">
        <v>2</v>
      </c>
      <c r="D103" s="11" t="s">
        <v>59</v>
      </c>
      <c r="E103" s="8" t="s">
        <v>45</v>
      </c>
      <c r="F103" s="9">
        <v>25000</v>
      </c>
      <c r="G103" s="12" t="s">
        <v>1</v>
      </c>
      <c r="H103" s="39"/>
    </row>
    <row r="104" spans="1:8" s="3" customFormat="1" ht="42">
      <c r="A104" s="146"/>
      <c r="B104" s="146"/>
      <c r="C104" s="115">
        <v>3</v>
      </c>
      <c r="D104" s="11" t="s">
        <v>178</v>
      </c>
      <c r="E104" s="8" t="s">
        <v>45</v>
      </c>
      <c r="F104" s="9">
        <v>10200</v>
      </c>
      <c r="G104" s="12" t="s">
        <v>24</v>
      </c>
      <c r="H104" s="39"/>
    </row>
    <row r="105" spans="1:8" s="3" customFormat="1" ht="42">
      <c r="A105" s="15"/>
      <c r="B105" s="15"/>
      <c r="C105" s="116">
        <v>4</v>
      </c>
      <c r="D105" s="18" t="s">
        <v>67</v>
      </c>
      <c r="E105" s="41" t="s">
        <v>45</v>
      </c>
      <c r="F105" s="104">
        <v>80000</v>
      </c>
      <c r="G105" s="117" t="s">
        <v>23</v>
      </c>
      <c r="H105" s="39"/>
    </row>
    <row r="106" spans="1:8" s="59" customFormat="1" ht="23.25" customHeight="1">
      <c r="A106" s="149" t="s">
        <v>195</v>
      </c>
      <c r="B106" s="150"/>
      <c r="C106" s="150"/>
      <c r="D106" s="151"/>
      <c r="E106" s="51"/>
      <c r="F106" s="27">
        <f>SUM(F107:F147)</f>
        <v>10727465</v>
      </c>
      <c r="G106" s="82"/>
      <c r="H106" s="60"/>
    </row>
    <row r="107" spans="1:8" s="3" customFormat="1" ht="42">
      <c r="A107" s="23" t="s">
        <v>3</v>
      </c>
      <c r="B107" s="141" t="s">
        <v>78</v>
      </c>
      <c r="C107" s="24">
        <v>1</v>
      </c>
      <c r="D107" s="92" t="s">
        <v>125</v>
      </c>
      <c r="E107" s="38" t="s">
        <v>45</v>
      </c>
      <c r="F107" s="132">
        <v>85000</v>
      </c>
      <c r="G107" s="94" t="s">
        <v>69</v>
      </c>
      <c r="H107" s="39"/>
    </row>
    <row r="108" spans="1:8" s="3" customFormat="1" ht="42">
      <c r="A108" s="14"/>
      <c r="B108" s="146"/>
      <c r="C108" s="7">
        <v>2</v>
      </c>
      <c r="D108" s="11" t="s">
        <v>126</v>
      </c>
      <c r="E108" s="8" t="s">
        <v>45</v>
      </c>
      <c r="F108" s="95">
        <v>100000</v>
      </c>
      <c r="G108" s="13" t="s">
        <v>73</v>
      </c>
      <c r="H108" s="39"/>
    </row>
    <row r="109" spans="1:8" s="3" customFormat="1" ht="21">
      <c r="A109" s="14"/>
      <c r="B109" s="146"/>
      <c r="C109" s="7">
        <v>3</v>
      </c>
      <c r="D109" s="11" t="s">
        <v>127</v>
      </c>
      <c r="E109" s="8" t="s">
        <v>51</v>
      </c>
      <c r="F109" s="95">
        <v>80000</v>
      </c>
      <c r="G109" s="13" t="s">
        <v>136</v>
      </c>
      <c r="H109" s="39"/>
    </row>
    <row r="110" spans="1:8" s="3" customFormat="1" ht="21">
      <c r="A110" s="14"/>
      <c r="B110" s="146"/>
      <c r="C110" s="7">
        <v>4</v>
      </c>
      <c r="D110" s="11" t="s">
        <v>61</v>
      </c>
      <c r="E110" s="8" t="s">
        <v>51</v>
      </c>
      <c r="F110" s="98">
        <v>64960</v>
      </c>
      <c r="G110" s="10" t="s">
        <v>22</v>
      </c>
      <c r="H110" s="39"/>
    </row>
    <row r="111" spans="1:8" s="3" customFormat="1" ht="42">
      <c r="A111" s="15"/>
      <c r="B111" s="142"/>
      <c r="C111" s="16">
        <v>5</v>
      </c>
      <c r="D111" s="18" t="s">
        <v>131</v>
      </c>
      <c r="E111" s="41" t="s">
        <v>51</v>
      </c>
      <c r="F111" s="127">
        <v>300000</v>
      </c>
      <c r="G111" s="20" t="s">
        <v>22</v>
      </c>
      <c r="H111" s="39"/>
    </row>
    <row r="112" spans="1:8" s="3" customFormat="1" ht="42">
      <c r="A112" s="14"/>
      <c r="B112" s="14"/>
      <c r="C112" s="21">
        <v>6</v>
      </c>
      <c r="D112" s="96" t="s">
        <v>132</v>
      </c>
      <c r="E112" s="45" t="s">
        <v>51</v>
      </c>
      <c r="F112" s="131">
        <v>200000</v>
      </c>
      <c r="G112" s="17" t="s">
        <v>21</v>
      </c>
      <c r="H112" s="39"/>
    </row>
    <row r="113" spans="1:8" s="3" customFormat="1" ht="42">
      <c r="A113" s="14"/>
      <c r="B113" s="14"/>
      <c r="C113" s="7">
        <v>7</v>
      </c>
      <c r="D113" s="11" t="s">
        <v>41</v>
      </c>
      <c r="E113" s="10" t="s">
        <v>45</v>
      </c>
      <c r="F113" s="9">
        <v>350000</v>
      </c>
      <c r="G113" s="10" t="s">
        <v>33</v>
      </c>
      <c r="H113" s="39"/>
    </row>
    <row r="114" spans="1:8" s="3" customFormat="1" ht="21">
      <c r="A114" s="14"/>
      <c r="B114" s="14"/>
      <c r="C114" s="7">
        <v>8</v>
      </c>
      <c r="D114" s="11" t="s">
        <v>133</v>
      </c>
      <c r="E114" s="8" t="s">
        <v>51</v>
      </c>
      <c r="F114" s="99">
        <v>250000</v>
      </c>
      <c r="G114" s="10" t="s">
        <v>25</v>
      </c>
      <c r="H114" s="39"/>
    </row>
    <row r="115" spans="1:8" s="3" customFormat="1" ht="21">
      <c r="A115" s="14"/>
      <c r="B115" s="14"/>
      <c r="C115" s="7">
        <v>9</v>
      </c>
      <c r="D115" s="11" t="s">
        <v>134</v>
      </c>
      <c r="E115" s="8" t="s">
        <v>51</v>
      </c>
      <c r="F115" s="99">
        <v>690000</v>
      </c>
      <c r="G115" s="10" t="s">
        <v>20</v>
      </c>
      <c r="H115" s="39"/>
    </row>
    <row r="116" spans="1:8" s="3" customFormat="1" ht="42">
      <c r="A116" s="14"/>
      <c r="B116" s="14"/>
      <c r="C116" s="7">
        <v>10</v>
      </c>
      <c r="D116" s="11" t="s">
        <v>43</v>
      </c>
      <c r="E116" s="8" t="s">
        <v>51</v>
      </c>
      <c r="F116" s="99">
        <v>1600000</v>
      </c>
      <c r="G116" s="10" t="s">
        <v>24</v>
      </c>
      <c r="H116" s="39"/>
    </row>
    <row r="117" spans="1:8" s="3" customFormat="1" ht="42">
      <c r="A117" s="14"/>
      <c r="B117" s="14"/>
      <c r="C117" s="7">
        <v>11</v>
      </c>
      <c r="D117" s="11" t="s">
        <v>135</v>
      </c>
      <c r="E117" s="8" t="s">
        <v>51</v>
      </c>
      <c r="F117" s="99">
        <v>90000</v>
      </c>
      <c r="G117" s="10" t="s">
        <v>68</v>
      </c>
      <c r="H117" s="39"/>
    </row>
    <row r="118" spans="1:8" s="3" customFormat="1" ht="21">
      <c r="A118" s="14"/>
      <c r="B118" s="14"/>
      <c r="C118" s="7">
        <v>12</v>
      </c>
      <c r="D118" s="11" t="s">
        <v>70</v>
      </c>
      <c r="E118" s="8" t="s">
        <v>51</v>
      </c>
      <c r="F118" s="99">
        <v>60000</v>
      </c>
      <c r="G118" s="10" t="s">
        <v>58</v>
      </c>
      <c r="H118" s="39"/>
    </row>
    <row r="119" spans="1:8" s="3" customFormat="1" ht="21">
      <c r="A119" s="14"/>
      <c r="B119" s="14"/>
      <c r="C119" s="7">
        <v>13</v>
      </c>
      <c r="D119" s="11" t="s">
        <v>137</v>
      </c>
      <c r="E119" s="8" t="s">
        <v>51</v>
      </c>
      <c r="F119" s="98">
        <v>1000000</v>
      </c>
      <c r="G119" s="10" t="s">
        <v>138</v>
      </c>
      <c r="H119" s="39"/>
    </row>
    <row r="120" spans="1:8" s="3" customFormat="1" ht="21">
      <c r="A120" s="14"/>
      <c r="B120" s="14"/>
      <c r="C120" s="7">
        <v>14</v>
      </c>
      <c r="D120" s="11" t="s">
        <v>139</v>
      </c>
      <c r="E120" s="8" t="s">
        <v>51</v>
      </c>
      <c r="F120" s="9">
        <v>100000</v>
      </c>
      <c r="G120" s="10" t="s">
        <v>138</v>
      </c>
      <c r="H120" s="39"/>
    </row>
    <row r="121" spans="1:8" s="3" customFormat="1" ht="42">
      <c r="A121" s="14"/>
      <c r="B121" s="14"/>
      <c r="C121" s="7">
        <v>15</v>
      </c>
      <c r="D121" s="11" t="s">
        <v>140</v>
      </c>
      <c r="E121" s="8" t="s">
        <v>51</v>
      </c>
      <c r="F121" s="98">
        <v>724125</v>
      </c>
      <c r="G121" s="10" t="s">
        <v>138</v>
      </c>
      <c r="H121" s="39"/>
    </row>
    <row r="122" spans="1:8" s="3" customFormat="1" ht="42">
      <c r="A122" s="14"/>
      <c r="B122" s="14"/>
      <c r="C122" s="7">
        <v>16</v>
      </c>
      <c r="D122" s="11" t="s">
        <v>141</v>
      </c>
      <c r="E122" s="8" t="s">
        <v>51</v>
      </c>
      <c r="F122" s="9">
        <v>100000</v>
      </c>
      <c r="G122" s="10" t="s">
        <v>1</v>
      </c>
      <c r="H122" s="39"/>
    </row>
    <row r="123" spans="1:8" s="3" customFormat="1" ht="21">
      <c r="A123" s="14"/>
      <c r="B123" s="14"/>
      <c r="C123" s="7">
        <v>17</v>
      </c>
      <c r="D123" s="11" t="s">
        <v>65</v>
      </c>
      <c r="E123" s="8" t="s">
        <v>51</v>
      </c>
      <c r="F123" s="98">
        <v>200000</v>
      </c>
      <c r="G123" s="10" t="s">
        <v>23</v>
      </c>
      <c r="H123" s="39"/>
    </row>
    <row r="124" spans="1:8" s="3" customFormat="1" ht="21">
      <c r="A124" s="14"/>
      <c r="B124" s="14"/>
      <c r="C124" s="7">
        <v>18</v>
      </c>
      <c r="D124" s="11" t="s">
        <v>181</v>
      </c>
      <c r="E124" s="8" t="s">
        <v>45</v>
      </c>
      <c r="F124" s="9">
        <v>95000</v>
      </c>
      <c r="G124" s="10" t="s">
        <v>24</v>
      </c>
      <c r="H124" s="39"/>
    </row>
    <row r="125" spans="1:8" s="3" customFormat="1" ht="42">
      <c r="A125" s="14"/>
      <c r="B125" s="14"/>
      <c r="C125" s="7">
        <v>19</v>
      </c>
      <c r="D125" s="11" t="s">
        <v>182</v>
      </c>
      <c r="E125" s="8" t="s">
        <v>45</v>
      </c>
      <c r="F125" s="9">
        <v>140000</v>
      </c>
      <c r="G125" s="10" t="s">
        <v>24</v>
      </c>
      <c r="H125" s="39"/>
    </row>
    <row r="126" spans="1:8" s="3" customFormat="1" ht="42">
      <c r="A126" s="14"/>
      <c r="B126" s="14"/>
      <c r="C126" s="7">
        <v>20</v>
      </c>
      <c r="D126" s="11" t="s">
        <v>183</v>
      </c>
      <c r="E126" s="8" t="s">
        <v>45</v>
      </c>
      <c r="F126" s="101">
        <v>30000</v>
      </c>
      <c r="G126" s="10" t="s">
        <v>24</v>
      </c>
      <c r="H126" s="39"/>
    </row>
    <row r="127" spans="1:8" s="3" customFormat="1" ht="21">
      <c r="A127" s="14"/>
      <c r="B127" s="14"/>
      <c r="C127" s="7">
        <v>21</v>
      </c>
      <c r="D127" s="11" t="s">
        <v>35</v>
      </c>
      <c r="E127" s="8" t="s">
        <v>45</v>
      </c>
      <c r="F127" s="9">
        <v>100000</v>
      </c>
      <c r="G127" s="10" t="s">
        <v>24</v>
      </c>
      <c r="H127" s="39"/>
    </row>
    <row r="128" spans="1:8" s="3" customFormat="1" ht="42">
      <c r="A128" s="14"/>
      <c r="B128" s="14"/>
      <c r="C128" s="7">
        <v>22</v>
      </c>
      <c r="D128" s="11" t="s">
        <v>38</v>
      </c>
      <c r="E128" s="8" t="s">
        <v>28</v>
      </c>
      <c r="F128" s="95">
        <v>50000</v>
      </c>
      <c r="G128" s="13" t="s">
        <v>24</v>
      </c>
      <c r="H128" s="39"/>
    </row>
    <row r="129" spans="1:8" s="3" customFormat="1" ht="42">
      <c r="A129" s="14"/>
      <c r="B129" s="14"/>
      <c r="C129" s="7">
        <v>23</v>
      </c>
      <c r="D129" s="11" t="s">
        <v>38</v>
      </c>
      <c r="E129" s="8" t="s">
        <v>51</v>
      </c>
      <c r="F129" s="98">
        <v>50000</v>
      </c>
      <c r="G129" s="10" t="s">
        <v>24</v>
      </c>
      <c r="H129" s="39"/>
    </row>
    <row r="130" spans="1:8" s="3" customFormat="1" ht="42">
      <c r="A130" s="14"/>
      <c r="B130" s="14"/>
      <c r="C130" s="7">
        <v>24</v>
      </c>
      <c r="D130" s="11" t="s">
        <v>168</v>
      </c>
      <c r="E130" s="8" t="s">
        <v>51</v>
      </c>
      <c r="F130" s="98">
        <v>50000</v>
      </c>
      <c r="G130" s="10" t="s">
        <v>169</v>
      </c>
      <c r="H130" s="39"/>
    </row>
    <row r="131" spans="1:8" s="3" customFormat="1" ht="42">
      <c r="A131" s="14"/>
      <c r="B131" s="14"/>
      <c r="C131" s="7">
        <v>25</v>
      </c>
      <c r="D131" s="11" t="s">
        <v>184</v>
      </c>
      <c r="E131" s="80" t="s">
        <v>45</v>
      </c>
      <c r="F131" s="86">
        <v>107000</v>
      </c>
      <c r="G131" s="10" t="s">
        <v>75</v>
      </c>
      <c r="H131" s="39"/>
    </row>
    <row r="132" spans="1:8" s="3" customFormat="1" ht="42">
      <c r="A132" s="14"/>
      <c r="B132" s="14"/>
      <c r="C132" s="7">
        <v>26</v>
      </c>
      <c r="D132" s="118" t="s">
        <v>185</v>
      </c>
      <c r="E132" s="80" t="s">
        <v>45</v>
      </c>
      <c r="F132" s="86">
        <v>134180</v>
      </c>
      <c r="G132" s="10" t="s">
        <v>75</v>
      </c>
      <c r="H132" s="39"/>
    </row>
    <row r="133" spans="1:8" s="3" customFormat="1" ht="21">
      <c r="A133" s="15"/>
      <c r="B133" s="15"/>
      <c r="C133" s="16">
        <v>27</v>
      </c>
      <c r="D133" s="18" t="s">
        <v>36</v>
      </c>
      <c r="E133" s="140" t="s">
        <v>45</v>
      </c>
      <c r="F133" s="161">
        <v>274500</v>
      </c>
      <c r="G133" s="15" t="s">
        <v>69</v>
      </c>
      <c r="H133" s="39"/>
    </row>
    <row r="134" spans="1:8" s="3" customFormat="1" ht="24" customHeight="1">
      <c r="A134" s="26"/>
      <c r="B134" s="146" t="s">
        <v>2</v>
      </c>
      <c r="C134" s="160">
        <v>1</v>
      </c>
      <c r="D134" s="96" t="s">
        <v>62</v>
      </c>
      <c r="E134" s="45" t="s">
        <v>45</v>
      </c>
      <c r="F134" s="101">
        <v>50000</v>
      </c>
      <c r="G134" s="17" t="s">
        <v>22</v>
      </c>
      <c r="H134" s="39"/>
    </row>
    <row r="135" spans="1:8" s="3" customFormat="1" ht="24" customHeight="1">
      <c r="A135" s="26"/>
      <c r="B135" s="146"/>
      <c r="C135" s="115">
        <v>2</v>
      </c>
      <c r="D135" s="11" t="s">
        <v>186</v>
      </c>
      <c r="E135" s="8" t="s">
        <v>45</v>
      </c>
      <c r="F135" s="99">
        <v>50000</v>
      </c>
      <c r="G135" s="10" t="s">
        <v>25</v>
      </c>
      <c r="H135" s="39"/>
    </row>
    <row r="136" spans="1:8" s="3" customFormat="1" ht="24" customHeight="1">
      <c r="A136" s="26"/>
      <c r="B136" s="146"/>
      <c r="C136" s="115">
        <v>3</v>
      </c>
      <c r="D136" s="11" t="s">
        <v>180</v>
      </c>
      <c r="E136" s="8" t="s">
        <v>45</v>
      </c>
      <c r="F136" s="99">
        <v>130000</v>
      </c>
      <c r="G136" s="10" t="s">
        <v>25</v>
      </c>
      <c r="H136" s="39"/>
    </row>
    <row r="137" spans="1:8" s="3" customFormat="1" ht="63">
      <c r="A137" s="26"/>
      <c r="B137" s="146"/>
      <c r="C137" s="115">
        <v>4</v>
      </c>
      <c r="D137" s="11" t="s">
        <v>187</v>
      </c>
      <c r="E137" s="8" t="s">
        <v>45</v>
      </c>
      <c r="F137" s="99">
        <v>150000</v>
      </c>
      <c r="G137" s="10" t="s">
        <v>25</v>
      </c>
      <c r="H137" s="39"/>
    </row>
    <row r="138" spans="1:8" s="3" customFormat="1" ht="24" customHeight="1">
      <c r="A138" s="26"/>
      <c r="B138" s="146"/>
      <c r="C138" s="115">
        <v>5</v>
      </c>
      <c r="D138" s="11" t="s">
        <v>188</v>
      </c>
      <c r="E138" s="8" t="s">
        <v>45</v>
      </c>
      <c r="F138" s="99">
        <v>470000</v>
      </c>
      <c r="G138" s="10" t="s">
        <v>25</v>
      </c>
      <c r="H138" s="39"/>
    </row>
    <row r="139" spans="1:8" s="3" customFormat="1" ht="24" customHeight="1">
      <c r="A139" s="26"/>
      <c r="B139" s="146"/>
      <c r="C139" s="115">
        <v>6</v>
      </c>
      <c r="D139" s="11" t="s">
        <v>177</v>
      </c>
      <c r="E139" s="8" t="s">
        <v>45</v>
      </c>
      <c r="F139" s="99">
        <v>309000</v>
      </c>
      <c r="G139" s="10" t="s">
        <v>24</v>
      </c>
      <c r="H139" s="39"/>
    </row>
    <row r="140" spans="1:8" s="3" customFormat="1" ht="24" customHeight="1">
      <c r="A140" s="26"/>
      <c r="B140" s="146"/>
      <c r="C140" s="115">
        <v>7</v>
      </c>
      <c r="D140" s="11" t="s">
        <v>189</v>
      </c>
      <c r="E140" s="8" t="s">
        <v>45</v>
      </c>
      <c r="F140" s="99">
        <v>263700</v>
      </c>
      <c r="G140" s="10" t="s">
        <v>24</v>
      </c>
      <c r="H140" s="39"/>
    </row>
    <row r="141" spans="1:8" s="3" customFormat="1" ht="24" customHeight="1">
      <c r="A141" s="26"/>
      <c r="B141" s="146"/>
      <c r="C141" s="115">
        <v>8</v>
      </c>
      <c r="D141" s="11" t="s">
        <v>37</v>
      </c>
      <c r="E141" s="8" t="s">
        <v>45</v>
      </c>
      <c r="F141" s="99">
        <v>30000</v>
      </c>
      <c r="G141" s="10" t="s">
        <v>1</v>
      </c>
      <c r="H141" s="39"/>
    </row>
    <row r="142" spans="1:8" s="3" customFormat="1" ht="24" customHeight="1">
      <c r="A142" s="26"/>
      <c r="B142" s="146"/>
      <c r="C142" s="115">
        <v>9</v>
      </c>
      <c r="D142" s="11" t="s">
        <v>179</v>
      </c>
      <c r="E142" s="8" t="s">
        <v>45</v>
      </c>
      <c r="F142" s="99">
        <v>30000</v>
      </c>
      <c r="G142" s="10" t="s">
        <v>79</v>
      </c>
      <c r="H142" s="39"/>
    </row>
    <row r="143" spans="1:8" s="3" customFormat="1" ht="24" customHeight="1">
      <c r="A143" s="26"/>
      <c r="B143" s="146"/>
      <c r="C143" s="115">
        <v>10</v>
      </c>
      <c r="D143" s="11" t="s">
        <v>190</v>
      </c>
      <c r="E143" s="8" t="s">
        <v>45</v>
      </c>
      <c r="F143" s="99">
        <v>1100000</v>
      </c>
      <c r="G143" s="10" t="s">
        <v>79</v>
      </c>
      <c r="H143" s="39"/>
    </row>
    <row r="144" spans="1:8" s="3" customFormat="1" ht="24" customHeight="1">
      <c r="A144" s="26"/>
      <c r="B144" s="146"/>
      <c r="C144" s="115">
        <v>11</v>
      </c>
      <c r="D144" s="11" t="s">
        <v>176</v>
      </c>
      <c r="E144" s="8" t="s">
        <v>45</v>
      </c>
      <c r="F144" s="99">
        <v>460000</v>
      </c>
      <c r="G144" s="10" t="s">
        <v>25</v>
      </c>
      <c r="H144" s="39"/>
    </row>
    <row r="145" spans="1:8" s="3" customFormat="1" ht="24" customHeight="1">
      <c r="A145" s="26"/>
      <c r="B145" s="146"/>
      <c r="C145" s="115">
        <v>12</v>
      </c>
      <c r="D145" s="11" t="s">
        <v>180</v>
      </c>
      <c r="E145" s="8" t="s">
        <v>45</v>
      </c>
      <c r="F145" s="99">
        <v>130000</v>
      </c>
      <c r="G145" s="10" t="s">
        <v>25</v>
      </c>
      <c r="H145" s="39"/>
    </row>
    <row r="146" spans="1:8" s="3" customFormat="1" ht="42">
      <c r="A146" s="26"/>
      <c r="B146" s="146"/>
      <c r="C146" s="115">
        <v>13</v>
      </c>
      <c r="D146" s="11" t="s">
        <v>191</v>
      </c>
      <c r="E146" s="8" t="s">
        <v>45</v>
      </c>
      <c r="F146" s="99">
        <v>140000</v>
      </c>
      <c r="G146" s="10" t="s">
        <v>1</v>
      </c>
      <c r="H146" s="39"/>
    </row>
    <row r="147" spans="1:8" s="3" customFormat="1" ht="24" customHeight="1">
      <c r="A147" s="26"/>
      <c r="B147" s="146"/>
      <c r="C147" s="116">
        <v>14</v>
      </c>
      <c r="D147" s="18" t="s">
        <v>76</v>
      </c>
      <c r="E147" s="8" t="s">
        <v>45</v>
      </c>
      <c r="F147" s="104">
        <v>390000</v>
      </c>
      <c r="G147" s="20" t="s">
        <v>77</v>
      </c>
      <c r="H147" s="39"/>
    </row>
    <row r="148" spans="1:8" s="65" customFormat="1" ht="21">
      <c r="A148" s="61"/>
      <c r="B148" s="147" t="s">
        <v>0</v>
      </c>
      <c r="C148" s="147"/>
      <c r="D148" s="148"/>
      <c r="E148" s="148"/>
      <c r="F148" s="62">
        <f>F4+F69+F84+F88+F92+F101+F106</f>
        <v>42062189</v>
      </c>
      <c r="G148" s="63"/>
      <c r="H148" s="64"/>
    </row>
  </sheetData>
  <autoFilter ref="A3:G148">
    <filterColumn colId="2" showButton="0"/>
  </autoFilter>
  <mergeCells count="25">
    <mergeCell ref="B107:B111"/>
    <mergeCell ref="A1:G1"/>
    <mergeCell ref="C3:D3"/>
    <mergeCell ref="A5:A7"/>
    <mergeCell ref="B5:B7"/>
    <mergeCell ref="B33:B34"/>
    <mergeCell ref="A50:A52"/>
    <mergeCell ref="B50:B52"/>
    <mergeCell ref="B47:B48"/>
    <mergeCell ref="A69:B69"/>
    <mergeCell ref="B81:B82"/>
    <mergeCell ref="A81:A82"/>
    <mergeCell ref="B62:B66"/>
    <mergeCell ref="B93:B100"/>
    <mergeCell ref="B148:E148"/>
    <mergeCell ref="A102:A104"/>
    <mergeCell ref="B102:B104"/>
    <mergeCell ref="A106:D106"/>
    <mergeCell ref="B134:B147"/>
    <mergeCell ref="A101:E101"/>
    <mergeCell ref="A84:D84"/>
    <mergeCell ref="A85:A87"/>
    <mergeCell ref="A88:D88"/>
    <mergeCell ref="A92:D92"/>
    <mergeCell ref="A93:A95"/>
  </mergeCells>
  <pageMargins left="0.59055118110236227" right="0.59055118110236227" top="0.51181102362204722" bottom="0.47244094488188981" header="0.51181102362204722" footer="0.51181102362204722"/>
  <pageSetup paperSize="9" scale="64" orientation="landscape" r:id="rId1"/>
  <headerFooter alignWithMargins="0"/>
  <rowBreaks count="4" manualBreakCount="4">
    <brk id="49" max="6" man="1"/>
    <brk id="68" max="6" man="1"/>
    <brk id="87" max="6" man="1"/>
    <brk id="1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3</vt:i4>
      </vt:variant>
    </vt:vector>
  </HeadingPairs>
  <TitlesOfParts>
    <vt:vector size="4" baseType="lpstr">
      <vt:lpstr>โครงการแผนพัฒนาบุคลากร59ปรับ)</vt:lpstr>
      <vt:lpstr>'โครงการแผนพัฒนาบุคลากร59ปรับ)'!OLE_LINK3</vt:lpstr>
      <vt:lpstr>'โครงการแผนพัฒนาบุคลากร59ปรับ)'!Print_Area</vt:lpstr>
      <vt:lpstr>'โครงการแผนพัฒนาบุคลากร59ปรับ)'!Print_Titles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ANN-PLAN</dc:creator>
  <cp:lastModifiedBy>ANN</cp:lastModifiedBy>
  <cp:lastPrinted>2016-12-09T07:18:29Z</cp:lastPrinted>
  <dcterms:created xsi:type="dcterms:W3CDTF">2013-07-18T14:14:51Z</dcterms:created>
  <dcterms:modified xsi:type="dcterms:W3CDTF">2016-12-09T07:18:43Z</dcterms:modified>
</cp:coreProperties>
</file>