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งานประกัน" sheetId="4" r:id="rId1"/>
  </sheets>
  <calcPr calcId="145621"/>
</workbook>
</file>

<file path=xl/calcChain.xml><?xml version="1.0" encoding="utf-8"?>
<calcChain xmlns="http://schemas.openxmlformats.org/spreadsheetml/2006/main">
  <c r="M11" i="4" l="1"/>
  <c r="L11" i="4"/>
  <c r="K11" i="4"/>
  <c r="J11" i="4"/>
  <c r="H11" i="4"/>
  <c r="G11" i="4"/>
  <c r="F11" i="4"/>
  <c r="E11" i="4"/>
  <c r="I4" i="4"/>
  <c r="I11" i="4" s="1"/>
</calcChain>
</file>

<file path=xl/sharedStrings.xml><?xml version="1.0" encoding="utf-8"?>
<sst xmlns="http://schemas.openxmlformats.org/spreadsheetml/2006/main" count="44" uniqueCount="31">
  <si>
    <t>รหัสโครงการ</t>
  </si>
  <si>
    <t>ชื่อโครงการ</t>
  </si>
  <si>
    <t>ผู้รับผิดชอบ</t>
  </si>
  <si>
    <t>แหล่ง</t>
  </si>
  <si>
    <t>หมวดรายจ่าย</t>
  </si>
  <si>
    <t>รวมงบประมาณ</t>
  </si>
  <si>
    <t>งบประมาณ</t>
  </si>
  <si>
    <t>งบดำเนินงาน</t>
  </si>
  <si>
    <t>งบรายจ่ายอื่น</t>
  </si>
  <si>
    <t>ค่าตอบแทน</t>
  </si>
  <si>
    <t>ค่าใช้สอย</t>
  </si>
  <si>
    <t>ค่าวัสดุ</t>
  </si>
  <si>
    <t>รวม</t>
  </si>
  <si>
    <r>
      <t>งานประกันคุณภาพการศึกษา (เดิม)</t>
    </r>
    <r>
      <rPr>
        <sz val="14"/>
        <color theme="1"/>
        <rFont val="TH SarabunPSK"/>
        <family val="2"/>
      </rPr>
      <t xml:space="preserve"> รวมทั้งหมด 6 โครงการ</t>
    </r>
  </si>
  <si>
    <t>60A55107กกง08W01</t>
  </si>
  <si>
    <t>โครงการจัดทำคู่มือประกันคุณภาพการศึกษา</t>
  </si>
  <si>
    <t>นางสาวศุภนาฏ    บุญชัยศรี</t>
  </si>
  <si>
    <t>แผ่นดิน</t>
  </si>
  <si>
    <t>60A55108กกง08W01</t>
  </si>
  <si>
    <t>โครงการประชุมเชิงปฏิบัติการให้ความรู้พื้นฐานด้านการประกันคุณภาพการศึกษา</t>
  </si>
  <si>
    <t>นางสาวจันทร์ฉาย  อินธิแสน</t>
  </si>
  <si>
    <t>60A55108กกง08W02</t>
  </si>
  <si>
    <t>โครงการพัฒนาศักยภาพบุคลากรทางด้านการประกันคุณภาพ</t>
  </si>
  <si>
    <t>60A55210กกง08W01</t>
  </si>
  <si>
    <t>โครงการอบรมการใช้ระบบฐานข้อมูลด้านการประกันคุณภาพการศึกษา ระดับอุดมศึกษา</t>
  </si>
  <si>
    <t>60A55210กกง08W02</t>
  </si>
  <si>
    <t>โครงการแลกเปลี่ยนเรียนรู้การประกันคุณภาพการศึกษาของหลักสูตรและหน่วยงานภายใน</t>
  </si>
  <si>
    <t>60A55210กกง08W03</t>
  </si>
  <si>
    <t>โครงการบริหารจัดการสำนักงาน</t>
  </si>
  <si>
    <t>-</t>
  </si>
  <si>
    <t>รวม 6 โครงการ เป็นจำนวนเงินทั้งสิ้น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</si>
</sst>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78D69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B4E7E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5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5" fontId="2" fillId="3" borderId="4" xfId="2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5" fontId="2" fillId="4" borderId="7" xfId="2" applyNumberFormat="1" applyFont="1" applyFill="1" applyBorder="1" applyAlignment="1">
      <alignment horizontal="center" vertical="center" wrapText="1"/>
    </xf>
    <xf numFmtId="165" fontId="2" fillId="3" borderId="6" xfId="2" applyNumberFormat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3" xfId="1" applyFont="1" applyFill="1" applyBorder="1" applyAlignment="1">
      <alignment vertical="top" wrapText="1"/>
    </xf>
    <xf numFmtId="165" fontId="2" fillId="5" borderId="7" xfId="2" applyNumberFormat="1" applyFont="1" applyFill="1" applyBorder="1" applyAlignment="1">
      <alignment vertical="top" wrapText="1"/>
    </xf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vertical="top"/>
    </xf>
    <xf numFmtId="165" fontId="3" fillId="0" borderId="7" xfId="2" applyNumberFormat="1" applyFont="1" applyBorder="1" applyAlignment="1">
      <alignment horizontal="right" vertical="top" wrapText="1"/>
    </xf>
    <xf numFmtId="165" fontId="3" fillId="0" borderId="7" xfId="2" applyNumberFormat="1" applyFont="1" applyBorder="1" applyAlignment="1">
      <alignment horizontal="right" vertical="top"/>
    </xf>
    <xf numFmtId="0" fontId="3" fillId="0" borderId="0" xfId="1" applyFont="1" applyAlignment="1"/>
    <xf numFmtId="0" fontId="3" fillId="0" borderId="7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2" fillId="6" borderId="5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165" fontId="2" fillId="6" borderId="7" xfId="2" applyNumberFormat="1" applyFont="1" applyFill="1" applyBorder="1" applyAlignment="1">
      <alignment wrapText="1"/>
    </xf>
    <xf numFmtId="165" fontId="3" fillId="0" borderId="0" xfId="2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"/>
  <sheetViews>
    <sheetView tabSelected="1" view="pageBreakPreview" zoomScale="90" zoomScaleNormal="100" zoomScaleSheetLayoutView="90" workbookViewId="0">
      <selection activeCell="B8" sqref="B8"/>
    </sheetView>
  </sheetViews>
  <sheetFormatPr defaultColWidth="9" defaultRowHeight="18.75"/>
  <cols>
    <col min="1" max="1" width="15.42578125" style="6" bestFit="1" customWidth="1"/>
    <col min="2" max="2" width="58.5703125" style="6" customWidth="1"/>
    <col min="3" max="3" width="20.140625" style="6" customWidth="1"/>
    <col min="4" max="4" width="8.28515625" style="6" bestFit="1" customWidth="1"/>
    <col min="5" max="5" width="9" style="32" bestFit="1" customWidth="1"/>
    <col min="6" max="6" width="7.5703125" style="32" bestFit="1" customWidth="1"/>
    <col min="7" max="7" width="6.7109375" style="32" bestFit="1" customWidth="1"/>
    <col min="8" max="8" width="7.5703125" style="32" bestFit="1" customWidth="1"/>
    <col min="9" max="9" width="9" style="32" bestFit="1" customWidth="1"/>
    <col min="10" max="10" width="7.5703125" style="32" bestFit="1" customWidth="1"/>
    <col min="11" max="11" width="6.7109375" style="32" bestFit="1" customWidth="1"/>
    <col min="12" max="12" width="7.85546875" style="32" bestFit="1" customWidth="1"/>
    <col min="13" max="13" width="11.42578125" style="32" bestFit="1" customWidth="1"/>
    <col min="14" max="16384" width="9" style="6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/>
      <c r="G1" s="3"/>
      <c r="H1" s="3"/>
      <c r="I1" s="3"/>
      <c r="J1" s="3"/>
      <c r="K1" s="3"/>
      <c r="L1" s="4"/>
      <c r="M1" s="5" t="s">
        <v>5</v>
      </c>
    </row>
    <row r="2" spans="1:13" ht="37.5">
      <c r="A2" s="7"/>
      <c r="B2" s="7"/>
      <c r="C2" s="7"/>
      <c r="D2" s="8" t="s">
        <v>6</v>
      </c>
      <c r="E2" s="9" t="s">
        <v>7</v>
      </c>
      <c r="F2" s="10"/>
      <c r="G2" s="10"/>
      <c r="H2" s="11"/>
      <c r="I2" s="10" t="s">
        <v>8</v>
      </c>
      <c r="J2" s="10"/>
      <c r="K2" s="10"/>
      <c r="L2" s="11"/>
      <c r="M2" s="12"/>
    </row>
    <row r="3" spans="1:13" ht="56.25">
      <c r="A3" s="13"/>
      <c r="B3" s="13"/>
      <c r="C3" s="13"/>
      <c r="D3" s="14"/>
      <c r="E3" s="15" t="s">
        <v>9</v>
      </c>
      <c r="F3" s="15" t="s">
        <v>10</v>
      </c>
      <c r="G3" s="15" t="s">
        <v>11</v>
      </c>
      <c r="H3" s="15" t="s">
        <v>12</v>
      </c>
      <c r="I3" s="15" t="s">
        <v>9</v>
      </c>
      <c r="J3" s="15" t="s">
        <v>10</v>
      </c>
      <c r="K3" s="15" t="s">
        <v>11</v>
      </c>
      <c r="L3" s="15" t="s">
        <v>12</v>
      </c>
      <c r="M3" s="16"/>
    </row>
    <row r="4" spans="1:13">
      <c r="A4" s="17" t="s">
        <v>13</v>
      </c>
      <c r="B4" s="18"/>
      <c r="C4" s="18"/>
      <c r="D4" s="19"/>
      <c r="E4" s="20">
        <v>0</v>
      </c>
      <c r="F4" s="20">
        <v>80000</v>
      </c>
      <c r="G4" s="20">
        <v>22000</v>
      </c>
      <c r="H4" s="20">
        <v>112000</v>
      </c>
      <c r="I4" s="20">
        <f>I5+I6+I8+I9+I10</f>
        <v>75650</v>
      </c>
      <c r="J4" s="20">
        <v>379600</v>
      </c>
      <c r="K4" s="20">
        <v>34750</v>
      </c>
      <c r="L4" s="20">
        <v>480000</v>
      </c>
      <c r="M4" s="20">
        <v>592000</v>
      </c>
    </row>
    <row r="5" spans="1:13" s="25" customFormat="1">
      <c r="A5" s="21" t="s">
        <v>14</v>
      </c>
      <c r="B5" s="22" t="s">
        <v>15</v>
      </c>
      <c r="C5" s="22" t="s">
        <v>16</v>
      </c>
      <c r="D5" s="21" t="s">
        <v>17</v>
      </c>
      <c r="E5" s="23">
        <v>0</v>
      </c>
      <c r="F5" s="23">
        <v>0</v>
      </c>
      <c r="G5" s="23">
        <v>0</v>
      </c>
      <c r="H5" s="23">
        <v>0</v>
      </c>
      <c r="I5" s="24">
        <v>5000</v>
      </c>
      <c r="J5" s="24">
        <v>15000</v>
      </c>
      <c r="K5" s="24">
        <v>0</v>
      </c>
      <c r="L5" s="24">
        <v>20000</v>
      </c>
      <c r="M5" s="24">
        <v>20000</v>
      </c>
    </row>
    <row r="6" spans="1:13" ht="37.5">
      <c r="A6" s="26" t="s">
        <v>18</v>
      </c>
      <c r="B6" s="27" t="s">
        <v>19</v>
      </c>
      <c r="C6" s="27" t="s">
        <v>20</v>
      </c>
      <c r="D6" s="26" t="s">
        <v>17</v>
      </c>
      <c r="E6" s="23">
        <v>0</v>
      </c>
      <c r="F6" s="23">
        <v>0</v>
      </c>
      <c r="G6" s="23">
        <v>0</v>
      </c>
      <c r="H6" s="23">
        <v>0</v>
      </c>
      <c r="I6" s="23">
        <v>30000</v>
      </c>
      <c r="J6" s="23">
        <v>98000</v>
      </c>
      <c r="K6" s="23">
        <v>12000</v>
      </c>
      <c r="L6" s="23">
        <v>140000</v>
      </c>
      <c r="M6" s="23">
        <v>140000</v>
      </c>
    </row>
    <row r="7" spans="1:13" ht="37.5">
      <c r="A7" s="26" t="s">
        <v>21</v>
      </c>
      <c r="B7" s="27" t="s">
        <v>22</v>
      </c>
      <c r="C7" s="27" t="s">
        <v>20</v>
      </c>
      <c r="D7" s="26" t="s">
        <v>17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160000</v>
      </c>
      <c r="K7" s="23">
        <v>0</v>
      </c>
      <c r="L7" s="23">
        <v>160000</v>
      </c>
      <c r="M7" s="23">
        <v>160000</v>
      </c>
    </row>
    <row r="8" spans="1:13" s="25" customFormat="1">
      <c r="A8" s="21" t="s">
        <v>23</v>
      </c>
      <c r="B8" s="22" t="s">
        <v>24</v>
      </c>
      <c r="C8" s="22" t="s">
        <v>16</v>
      </c>
      <c r="D8" s="21" t="s">
        <v>17</v>
      </c>
      <c r="E8" s="23">
        <v>0</v>
      </c>
      <c r="F8" s="23">
        <v>0</v>
      </c>
      <c r="G8" s="23">
        <v>0</v>
      </c>
      <c r="H8" s="23">
        <v>0</v>
      </c>
      <c r="I8" s="24">
        <v>10000</v>
      </c>
      <c r="J8" s="24">
        <v>20000</v>
      </c>
      <c r="K8" s="24">
        <v>0</v>
      </c>
      <c r="L8" s="24">
        <v>30000</v>
      </c>
      <c r="M8" s="24">
        <v>30000</v>
      </c>
    </row>
    <row r="9" spans="1:13" ht="37.5">
      <c r="A9" s="26" t="s">
        <v>25</v>
      </c>
      <c r="B9" s="27" t="s">
        <v>26</v>
      </c>
      <c r="C9" s="27" t="s">
        <v>20</v>
      </c>
      <c r="D9" s="26" t="s">
        <v>17</v>
      </c>
      <c r="E9" s="23">
        <v>0</v>
      </c>
      <c r="F9" s="23">
        <v>0</v>
      </c>
      <c r="G9" s="23">
        <v>0</v>
      </c>
      <c r="H9" s="23">
        <v>0</v>
      </c>
      <c r="I9" s="23">
        <v>20650</v>
      </c>
      <c r="J9" s="23">
        <v>86600</v>
      </c>
      <c r="K9" s="23">
        <v>22750</v>
      </c>
      <c r="L9" s="23">
        <v>130000</v>
      </c>
      <c r="M9" s="23">
        <v>130000</v>
      </c>
    </row>
    <row r="10" spans="1:13" ht="37.5">
      <c r="A10" s="26" t="s">
        <v>27</v>
      </c>
      <c r="B10" s="27" t="s">
        <v>28</v>
      </c>
      <c r="C10" s="27" t="s">
        <v>20</v>
      </c>
      <c r="D10" s="26" t="s">
        <v>17</v>
      </c>
      <c r="E10" s="23" t="s">
        <v>29</v>
      </c>
      <c r="F10" s="23">
        <v>80000</v>
      </c>
      <c r="G10" s="23">
        <v>22000</v>
      </c>
      <c r="H10" s="23">
        <v>112000</v>
      </c>
      <c r="I10" s="23">
        <v>10000</v>
      </c>
      <c r="J10" s="23">
        <v>0</v>
      </c>
      <c r="K10" s="23">
        <v>0</v>
      </c>
      <c r="L10" s="23">
        <v>0</v>
      </c>
      <c r="M10" s="23">
        <v>112000</v>
      </c>
    </row>
    <row r="11" spans="1:13">
      <c r="A11" s="28" t="s">
        <v>30</v>
      </c>
      <c r="B11" s="29"/>
      <c r="C11" s="29"/>
      <c r="D11" s="30"/>
      <c r="E11" s="31">
        <f t="shared" ref="E11:L11" si="0">E4</f>
        <v>0</v>
      </c>
      <c r="F11" s="31">
        <f t="shared" si="0"/>
        <v>80000</v>
      </c>
      <c r="G11" s="31">
        <f t="shared" si="0"/>
        <v>22000</v>
      </c>
      <c r="H11" s="31">
        <f t="shared" si="0"/>
        <v>112000</v>
      </c>
      <c r="I11" s="31">
        <f t="shared" si="0"/>
        <v>75650</v>
      </c>
      <c r="J11" s="31">
        <f t="shared" si="0"/>
        <v>379600</v>
      </c>
      <c r="K11" s="31">
        <f t="shared" si="0"/>
        <v>34750</v>
      </c>
      <c r="L11" s="31">
        <f t="shared" si="0"/>
        <v>480000</v>
      </c>
      <c r="M11" s="31">
        <f>M4</f>
        <v>592000</v>
      </c>
    </row>
  </sheetData>
  <mergeCells count="9">
    <mergeCell ref="A4:D4"/>
    <mergeCell ref="A11:D11"/>
    <mergeCell ref="A1:A3"/>
    <mergeCell ref="B1:B3"/>
    <mergeCell ref="C1:C3"/>
    <mergeCell ref="E1:L1"/>
    <mergeCell ref="M1:M3"/>
    <mergeCell ref="E2:H2"/>
    <mergeCell ref="I2:L2"/>
  </mergeCells>
  <printOptions horizontalCentered="1"/>
  <pageMargins left="0" right="0" top="0.98425196850393704" bottom="0.51181102362204722" header="0.51181102362204722" footer="0"/>
  <pageSetup paperSize="9" scale="75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งานประกันคุณภาพการศึกษา&amp;R&amp;"TH SarabunPSK,ตัวหนา"&amp;16เอกสารหมายเลข 2   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งานประกัน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2016-10-10T13:58:42Z</dcterms:created>
  <dcterms:modified xsi:type="dcterms:W3CDTF">2016-10-10T14:00:02Z</dcterms:modified>
</cp:coreProperties>
</file>