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2995" windowHeight="8760"/>
  </bookViews>
  <sheets>
    <sheet name="กองกลาง" sheetId="4" r:id="rId1"/>
  </sheets>
  <calcPr calcId="145621"/>
</workbook>
</file>

<file path=xl/calcChain.xml><?xml version="1.0" encoding="utf-8"?>
<calcChain xmlns="http://schemas.openxmlformats.org/spreadsheetml/2006/main">
  <c r="M18" i="4" l="1"/>
  <c r="L18" i="4"/>
  <c r="K18" i="4"/>
  <c r="J18" i="4"/>
  <c r="I18" i="4"/>
  <c r="H18" i="4"/>
  <c r="G18" i="4"/>
  <c r="F18" i="4"/>
  <c r="E18" i="4"/>
  <c r="M4" i="4"/>
  <c r="L4" i="4"/>
  <c r="K4" i="4"/>
  <c r="J4" i="4"/>
  <c r="I4" i="4"/>
  <c r="H4" i="4"/>
  <c r="G4" i="4"/>
  <c r="F4" i="4"/>
  <c r="E4" i="4"/>
</calcChain>
</file>

<file path=xl/sharedStrings.xml><?xml version="1.0" encoding="utf-8"?>
<sst xmlns="http://schemas.openxmlformats.org/spreadsheetml/2006/main" count="63" uniqueCount="44">
  <si>
    <t>รหัสโครงการ</t>
  </si>
  <si>
    <t>ชื่อโครงการ</t>
  </si>
  <si>
    <t>ผู้รับผิดชอบ</t>
  </si>
  <si>
    <t>แหล่ง</t>
  </si>
  <si>
    <t>หมวดรายจ่าย</t>
  </si>
  <si>
    <t>รวมงบประมาณ</t>
  </si>
  <si>
    <t>งบประมาณ</t>
  </si>
  <si>
    <t>งบดำเนินงาน</t>
  </si>
  <si>
    <t>งบลงทุน</t>
  </si>
  <si>
    <t>งบรายจ่ายอื่น</t>
  </si>
  <si>
    <t>ค่าใช้สอย</t>
  </si>
  <si>
    <t>ค่าวัสดุ</t>
  </si>
  <si>
    <t>รวม</t>
  </si>
  <si>
    <t>ค่าสิ่งก่อสร้าง</t>
  </si>
  <si>
    <t>ค่าตอบแทน</t>
  </si>
  <si>
    <r>
      <t>กองกลาง</t>
    </r>
    <r>
      <rPr>
        <sz val="14"/>
        <color theme="1"/>
        <rFont val="TH SarabunPSK"/>
        <family val="2"/>
      </rPr>
      <t xml:space="preserve"> รวมทั้งหมด 10 โครงการ</t>
    </r>
  </si>
  <si>
    <t>งานบริหารทั่วไป</t>
  </si>
  <si>
    <t>60A55210กกง01W01</t>
  </si>
  <si>
    <t>โครงการประกันคุณภาพการศึกษา สำนักงานอธิการบดี</t>
  </si>
  <si>
    <t>นางสาวพิชญาดา  ธานี</t>
  </si>
  <si>
    <t>แผ่นดิน</t>
  </si>
  <si>
    <t>งานทรัพย์สินและรายได้</t>
  </si>
  <si>
    <t>60A55311กกง04W01</t>
  </si>
  <si>
    <t>โครงการเฉลิมพระเกียรติพระบาทสมเด็จพระเจ้าอยู่หัวฯ เฉลิมพระเกียรติสมเด็จพระนางเจ้าสิริกิติ์ พระบรมราชินีนาถ และเฉลิมพระเกียรติพระบรมวงศานุวงศ์ เนื่องในวาระต่างๆ</t>
  </si>
  <si>
    <t>นายจารุวิทย์  ลังภูลี</t>
  </si>
  <si>
    <t>งานพัสดุ</t>
  </si>
  <si>
    <t>60A55108กกง05W01</t>
  </si>
  <si>
    <t>โครงการบำรุงรักษาระบบลิฟต์มหาวิทยาลัย</t>
  </si>
  <si>
    <t>นางอุดมพร  บุตรสุวรรณ์</t>
  </si>
  <si>
    <t>60A55108กกง05W02</t>
  </si>
  <si>
    <t>โครงการก่อสร้างกลุ่มอาคารหอพักนักศึกษาและบุคลากร พร้อมรายการประกอบ 
ถนนสกลนคร - อุดรธานี อำเภอเมือง จังหวัดสกลนคร</t>
  </si>
  <si>
    <t>60A55108กกง05W03</t>
  </si>
  <si>
    <t>โครงการอาคารเอนกประสงค์ ถนนสกลนคร - อุดรธานี อำเภอเมือง จังหวัดสกลนคร</t>
  </si>
  <si>
    <t>60A55108กกง05W04</t>
  </si>
  <si>
    <t>โครงการบริหารพัสดุของสำนักงานอธิการบดี</t>
  </si>
  <si>
    <t>60A55210กกง05W01</t>
  </si>
  <si>
    <t>โครงการอาคารโรงเรียนวิถีธรรมแห่งมหาวิทยาลัยราชภัฏสกลนคร ระยะที่ 3</t>
  </si>
  <si>
    <t>60A55210กกง05W02</t>
  </si>
  <si>
    <t>โครงการค่าติดตั้งระบบไฟฟ้าศูนย์กีฬา</t>
  </si>
  <si>
    <t>60A55210กกง05W03</t>
  </si>
  <si>
    <t>โครงการอาคารเรียนรวม</t>
  </si>
  <si>
    <t>60A55210กกง05W04</t>
  </si>
  <si>
    <t>โครงการจ้างเหมาทำความสะอาดอาคารเรียน</t>
  </si>
  <si>
    <t>รวม 10 โครงการ เป็นจำนวนเงินทั้งสิ้น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</si>
</sst>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78D69D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B4E7E7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5" fontId="2" fillId="3" borderId="2" xfId="2" applyNumberFormat="1" applyFont="1" applyFill="1" applyBorder="1" applyAlignment="1">
      <alignment horizontal="center" vertical="center" wrapText="1"/>
    </xf>
    <xf numFmtId="165" fontId="2" fillId="3" borderId="3" xfId="2" applyNumberFormat="1" applyFont="1" applyFill="1" applyBorder="1" applyAlignment="1">
      <alignment horizontal="center" vertical="center" wrapText="1"/>
    </xf>
    <xf numFmtId="165" fontId="2" fillId="3" borderId="1" xfId="2" applyNumberFormat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65" fontId="2" fillId="2" borderId="2" xfId="2" applyNumberFormat="1" applyFont="1" applyFill="1" applyBorder="1" applyAlignment="1">
      <alignment horizontal="center" vertical="center" wrapText="1"/>
    </xf>
    <xf numFmtId="165" fontId="2" fillId="2" borderId="3" xfId="2" applyNumberFormat="1" applyFont="1" applyFill="1" applyBorder="1" applyAlignment="1">
      <alignment horizontal="center" vertical="center" wrapText="1"/>
    </xf>
    <xf numFmtId="165" fontId="2" fillId="2" borderId="2" xfId="2" applyNumberFormat="1" applyFont="1" applyFill="1" applyBorder="1" applyAlignment="1">
      <alignment horizontal="center" vertical="center" wrapText="1"/>
    </xf>
    <xf numFmtId="165" fontId="2" fillId="3" borderId="4" xfId="2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165" fontId="2" fillId="3" borderId="5" xfId="2" applyNumberFormat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wrapText="1"/>
    </xf>
    <xf numFmtId="0" fontId="2" fillId="3" borderId="2" xfId="1" applyFont="1" applyFill="1" applyBorder="1" applyAlignment="1">
      <alignment wrapText="1"/>
    </xf>
    <xf numFmtId="0" fontId="2" fillId="3" borderId="3" xfId="1" applyFont="1" applyFill="1" applyBorder="1" applyAlignment="1">
      <alignment wrapText="1"/>
    </xf>
    <xf numFmtId="165" fontId="2" fillId="3" borderId="6" xfId="2" applyNumberFormat="1" applyFont="1" applyFill="1" applyBorder="1" applyAlignment="1">
      <alignment wrapText="1"/>
    </xf>
    <xf numFmtId="0" fontId="2" fillId="5" borderId="7" xfId="1" applyFont="1" applyFill="1" applyBorder="1" applyAlignment="1">
      <alignment vertical="top" wrapText="1"/>
    </xf>
    <xf numFmtId="0" fontId="2" fillId="5" borderId="2" xfId="1" applyFont="1" applyFill="1" applyBorder="1" applyAlignment="1">
      <alignment vertical="top" wrapText="1"/>
    </xf>
    <xf numFmtId="0" fontId="2" fillId="5" borderId="3" xfId="1" applyFont="1" applyFill="1" applyBorder="1" applyAlignment="1">
      <alignment vertical="top" wrapText="1"/>
    </xf>
    <xf numFmtId="165" fontId="2" fillId="5" borderId="6" xfId="2" applyNumberFormat="1" applyFont="1" applyFill="1" applyBorder="1" applyAlignment="1">
      <alignment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6" xfId="1" applyFont="1" applyBorder="1" applyAlignment="1">
      <alignment vertical="top" wrapText="1"/>
    </xf>
    <xf numFmtId="165" fontId="3" fillId="0" borderId="6" xfId="2" applyNumberFormat="1" applyFont="1" applyBorder="1" applyAlignment="1">
      <alignment horizontal="right" vertical="top" wrapText="1"/>
    </xf>
    <xf numFmtId="0" fontId="2" fillId="6" borderId="7" xfId="1" applyFont="1" applyFill="1" applyBorder="1" applyAlignment="1">
      <alignment horizontal="center" wrapText="1"/>
    </xf>
    <xf numFmtId="0" fontId="2" fillId="6" borderId="2" xfId="1" applyFont="1" applyFill="1" applyBorder="1" applyAlignment="1">
      <alignment horizontal="center" wrapText="1"/>
    </xf>
    <xf numFmtId="0" fontId="2" fillId="6" borderId="3" xfId="1" applyFont="1" applyFill="1" applyBorder="1" applyAlignment="1">
      <alignment horizontal="center" wrapText="1"/>
    </xf>
    <xf numFmtId="165" fontId="2" fillId="6" borderId="6" xfId="2" applyNumberFormat="1" applyFont="1" applyFill="1" applyBorder="1" applyAlignment="1">
      <alignment wrapText="1"/>
    </xf>
    <xf numFmtId="165" fontId="3" fillId="0" borderId="0" xfId="2" applyNumberFormat="1" applyFont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8"/>
  <sheetViews>
    <sheetView tabSelected="1" zoomScaleNormal="100" zoomScaleSheetLayoutView="100" workbookViewId="0">
      <selection activeCell="B23" sqref="B23"/>
    </sheetView>
  </sheetViews>
  <sheetFormatPr defaultColWidth="9" defaultRowHeight="18.75"/>
  <cols>
    <col min="1" max="1" width="15.42578125" style="6" bestFit="1" customWidth="1"/>
    <col min="2" max="2" width="54.85546875" style="6" customWidth="1"/>
    <col min="3" max="3" width="18.42578125" style="6" bestFit="1" customWidth="1"/>
    <col min="4" max="4" width="8.28515625" style="6" bestFit="1" customWidth="1"/>
    <col min="5" max="5" width="10" style="32" bestFit="1" customWidth="1"/>
    <col min="6" max="6" width="8.5703125" style="32" bestFit="1" customWidth="1"/>
    <col min="7" max="7" width="10" style="32" bestFit="1" customWidth="1"/>
    <col min="8" max="8" width="12" style="32" bestFit="1" customWidth="1"/>
    <col min="9" max="9" width="9" style="32" bestFit="1" customWidth="1"/>
    <col min="10" max="10" width="8.5703125" style="32" bestFit="1" customWidth="1"/>
    <col min="11" max="11" width="7.7109375" style="32" bestFit="1" customWidth="1"/>
    <col min="12" max="12" width="8.7109375" style="32" bestFit="1" customWidth="1"/>
    <col min="13" max="13" width="13.140625" style="32" bestFit="1" customWidth="1"/>
    <col min="14" max="16384" width="9" style="6"/>
  </cols>
  <sheetData>
    <row r="1" spans="1:1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/>
      <c r="G1" s="3"/>
      <c r="H1" s="3"/>
      <c r="I1" s="3"/>
      <c r="J1" s="3"/>
      <c r="K1" s="3"/>
      <c r="L1" s="4"/>
      <c r="M1" s="5" t="s">
        <v>5</v>
      </c>
    </row>
    <row r="2" spans="1:13" ht="37.5">
      <c r="A2" s="7"/>
      <c r="B2" s="7"/>
      <c r="C2" s="7"/>
      <c r="D2" s="8" t="s">
        <v>6</v>
      </c>
      <c r="E2" s="9" t="s">
        <v>7</v>
      </c>
      <c r="F2" s="9"/>
      <c r="G2" s="10"/>
      <c r="H2" s="11" t="s">
        <v>8</v>
      </c>
      <c r="I2" s="9" t="s">
        <v>9</v>
      </c>
      <c r="J2" s="9"/>
      <c r="K2" s="9"/>
      <c r="L2" s="10"/>
      <c r="M2" s="12"/>
    </row>
    <row r="3" spans="1:13" ht="56.25">
      <c r="A3" s="13"/>
      <c r="B3" s="13"/>
      <c r="C3" s="13"/>
      <c r="D3" s="14"/>
      <c r="E3" s="15" t="s">
        <v>10</v>
      </c>
      <c r="F3" s="15" t="s">
        <v>11</v>
      </c>
      <c r="G3" s="15" t="s">
        <v>12</v>
      </c>
      <c r="H3" s="15" t="s">
        <v>13</v>
      </c>
      <c r="I3" s="15" t="s">
        <v>14</v>
      </c>
      <c r="J3" s="15" t="s">
        <v>10</v>
      </c>
      <c r="K3" s="15" t="s">
        <v>11</v>
      </c>
      <c r="L3" s="15" t="s">
        <v>12</v>
      </c>
      <c r="M3" s="16"/>
    </row>
    <row r="4" spans="1:13">
      <c r="A4" s="17" t="s">
        <v>15</v>
      </c>
      <c r="B4" s="18"/>
      <c r="C4" s="18"/>
      <c r="D4" s="19"/>
      <c r="E4" s="20">
        <f t="shared" ref="E4:M4" si="0">SUM(E5,E7,E9)</f>
        <v>3000000</v>
      </c>
      <c r="F4" s="20">
        <f t="shared" si="0"/>
        <v>700000</v>
      </c>
      <c r="G4" s="20">
        <f t="shared" si="0"/>
        <v>3700000</v>
      </c>
      <c r="H4" s="20">
        <f t="shared" si="0"/>
        <v>150615600</v>
      </c>
      <c r="I4" s="20">
        <f t="shared" si="0"/>
        <v>5625</v>
      </c>
      <c r="J4" s="20">
        <f t="shared" si="0"/>
        <v>146500</v>
      </c>
      <c r="K4" s="20">
        <f t="shared" si="0"/>
        <v>32875</v>
      </c>
      <c r="L4" s="20">
        <f t="shared" si="0"/>
        <v>185000</v>
      </c>
      <c r="M4" s="20">
        <f t="shared" si="0"/>
        <v>154500600</v>
      </c>
    </row>
    <row r="5" spans="1:13">
      <c r="A5" s="21" t="s">
        <v>16</v>
      </c>
      <c r="B5" s="22"/>
      <c r="C5" s="22"/>
      <c r="D5" s="23"/>
      <c r="E5" s="24">
        <v>0</v>
      </c>
      <c r="F5" s="24">
        <v>0</v>
      </c>
      <c r="G5" s="24">
        <v>0</v>
      </c>
      <c r="H5" s="24">
        <v>0</v>
      </c>
      <c r="I5" s="24">
        <v>5625</v>
      </c>
      <c r="J5" s="24">
        <v>26500</v>
      </c>
      <c r="K5" s="24">
        <v>2875</v>
      </c>
      <c r="L5" s="24">
        <v>35000</v>
      </c>
      <c r="M5" s="24">
        <v>35000</v>
      </c>
    </row>
    <row r="6" spans="1:13" ht="37.5">
      <c r="A6" s="25" t="s">
        <v>17</v>
      </c>
      <c r="B6" s="26" t="s">
        <v>18</v>
      </c>
      <c r="C6" s="26" t="s">
        <v>19</v>
      </c>
      <c r="D6" s="25" t="s">
        <v>20</v>
      </c>
      <c r="E6" s="27">
        <v>0</v>
      </c>
      <c r="F6" s="27">
        <v>0</v>
      </c>
      <c r="G6" s="27">
        <v>0</v>
      </c>
      <c r="H6" s="27">
        <v>0</v>
      </c>
      <c r="I6" s="27">
        <v>5625</v>
      </c>
      <c r="J6" s="27">
        <v>26500</v>
      </c>
      <c r="K6" s="27">
        <v>2875</v>
      </c>
      <c r="L6" s="27">
        <v>35000</v>
      </c>
      <c r="M6" s="27">
        <v>35000</v>
      </c>
    </row>
    <row r="7" spans="1:13">
      <c r="A7" s="21" t="s">
        <v>21</v>
      </c>
      <c r="B7" s="22"/>
      <c r="C7" s="22"/>
      <c r="D7" s="23"/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120000</v>
      </c>
      <c r="K7" s="24">
        <v>30000</v>
      </c>
      <c r="L7" s="24">
        <v>150000</v>
      </c>
      <c r="M7" s="24">
        <v>150000</v>
      </c>
    </row>
    <row r="8" spans="1:13" ht="39" customHeight="1">
      <c r="A8" s="25" t="s">
        <v>22</v>
      </c>
      <c r="B8" s="26" t="s">
        <v>23</v>
      </c>
      <c r="C8" s="26" t="s">
        <v>24</v>
      </c>
      <c r="D8" s="25" t="s">
        <v>20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120000</v>
      </c>
      <c r="K8" s="27">
        <v>30000</v>
      </c>
      <c r="L8" s="27">
        <v>150000</v>
      </c>
      <c r="M8" s="27">
        <v>150000</v>
      </c>
    </row>
    <row r="9" spans="1:13">
      <c r="A9" s="21" t="s">
        <v>25</v>
      </c>
      <c r="B9" s="22"/>
      <c r="C9" s="22"/>
      <c r="D9" s="23"/>
      <c r="E9" s="24">
        <v>3000000</v>
      </c>
      <c r="F9" s="24">
        <v>700000</v>
      </c>
      <c r="G9" s="24">
        <v>3700000</v>
      </c>
      <c r="H9" s="24">
        <v>150615600</v>
      </c>
      <c r="I9" s="24">
        <v>0</v>
      </c>
      <c r="J9" s="24">
        <v>0</v>
      </c>
      <c r="K9" s="24">
        <v>0</v>
      </c>
      <c r="L9" s="24">
        <v>0</v>
      </c>
      <c r="M9" s="24">
        <v>154315600</v>
      </c>
    </row>
    <row r="10" spans="1:13" ht="37.5">
      <c r="A10" s="25" t="s">
        <v>26</v>
      </c>
      <c r="B10" s="26" t="s">
        <v>27</v>
      </c>
      <c r="C10" s="26" t="s">
        <v>28</v>
      </c>
      <c r="D10" s="25" t="s">
        <v>20</v>
      </c>
      <c r="E10" s="27">
        <v>279000</v>
      </c>
      <c r="F10" s="27">
        <v>0</v>
      </c>
      <c r="G10" s="27">
        <v>279000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279000</v>
      </c>
    </row>
    <row r="11" spans="1:13" ht="56.25">
      <c r="A11" s="25" t="s">
        <v>29</v>
      </c>
      <c r="B11" s="26" t="s">
        <v>30</v>
      </c>
      <c r="C11" s="26" t="s">
        <v>28</v>
      </c>
      <c r="D11" s="25" t="s">
        <v>20</v>
      </c>
      <c r="E11" s="27">
        <v>0</v>
      </c>
      <c r="F11" s="27">
        <v>0</v>
      </c>
      <c r="G11" s="27">
        <v>0</v>
      </c>
      <c r="H11" s="27">
        <v>24227000</v>
      </c>
      <c r="I11" s="27">
        <v>0</v>
      </c>
      <c r="J11" s="27">
        <v>0</v>
      </c>
      <c r="K11" s="27">
        <v>0</v>
      </c>
      <c r="L11" s="27">
        <v>0</v>
      </c>
      <c r="M11" s="27">
        <v>24227000</v>
      </c>
    </row>
    <row r="12" spans="1:13" ht="37.5">
      <c r="A12" s="25" t="s">
        <v>31</v>
      </c>
      <c r="B12" s="26" t="s">
        <v>32</v>
      </c>
      <c r="C12" s="26" t="s">
        <v>28</v>
      </c>
      <c r="D12" s="25" t="s">
        <v>20</v>
      </c>
      <c r="E12" s="27">
        <v>0</v>
      </c>
      <c r="F12" s="27">
        <v>0</v>
      </c>
      <c r="G12" s="27">
        <v>0</v>
      </c>
      <c r="H12" s="27">
        <v>41993500</v>
      </c>
      <c r="I12" s="27">
        <v>0</v>
      </c>
      <c r="J12" s="27">
        <v>0</v>
      </c>
      <c r="K12" s="27">
        <v>0</v>
      </c>
      <c r="L12" s="27">
        <v>0</v>
      </c>
      <c r="M12" s="27">
        <v>41993500</v>
      </c>
    </row>
    <row r="13" spans="1:13" ht="37.5">
      <c r="A13" s="25" t="s">
        <v>33</v>
      </c>
      <c r="B13" s="26" t="s">
        <v>34</v>
      </c>
      <c r="C13" s="26" t="s">
        <v>28</v>
      </c>
      <c r="D13" s="25" t="s">
        <v>20</v>
      </c>
      <c r="E13" s="27">
        <v>321000</v>
      </c>
      <c r="F13" s="27">
        <v>700000</v>
      </c>
      <c r="G13" s="27">
        <v>1021000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1021000</v>
      </c>
    </row>
    <row r="14" spans="1:13" ht="37.5">
      <c r="A14" s="25" t="s">
        <v>35</v>
      </c>
      <c r="B14" s="26" t="s">
        <v>36</v>
      </c>
      <c r="C14" s="26" t="s">
        <v>28</v>
      </c>
      <c r="D14" s="25" t="s">
        <v>20</v>
      </c>
      <c r="E14" s="27">
        <v>0</v>
      </c>
      <c r="F14" s="27">
        <v>0</v>
      </c>
      <c r="G14" s="27">
        <v>0</v>
      </c>
      <c r="H14" s="27">
        <v>17500000</v>
      </c>
      <c r="I14" s="27">
        <v>0</v>
      </c>
      <c r="J14" s="27">
        <v>0</v>
      </c>
      <c r="K14" s="27">
        <v>0</v>
      </c>
      <c r="L14" s="27">
        <v>0</v>
      </c>
      <c r="M14" s="27">
        <v>17500000</v>
      </c>
    </row>
    <row r="15" spans="1:13" ht="37.5">
      <c r="A15" s="25" t="s">
        <v>37</v>
      </c>
      <c r="B15" s="26" t="s">
        <v>38</v>
      </c>
      <c r="C15" s="26" t="s">
        <v>28</v>
      </c>
      <c r="D15" s="25" t="s">
        <v>20</v>
      </c>
      <c r="E15" s="27">
        <v>0</v>
      </c>
      <c r="F15" s="27">
        <v>0</v>
      </c>
      <c r="G15" s="27">
        <v>0</v>
      </c>
      <c r="H15" s="27">
        <v>20000000</v>
      </c>
      <c r="I15" s="27">
        <v>0</v>
      </c>
      <c r="J15" s="27">
        <v>0</v>
      </c>
      <c r="K15" s="27">
        <v>0</v>
      </c>
      <c r="L15" s="27">
        <v>0</v>
      </c>
      <c r="M15" s="27">
        <v>20000000</v>
      </c>
    </row>
    <row r="16" spans="1:13" ht="37.5">
      <c r="A16" s="25" t="s">
        <v>39</v>
      </c>
      <c r="B16" s="26" t="s">
        <v>40</v>
      </c>
      <c r="C16" s="26" t="s">
        <v>28</v>
      </c>
      <c r="D16" s="25" t="s">
        <v>20</v>
      </c>
      <c r="E16" s="27">
        <v>0</v>
      </c>
      <c r="F16" s="27">
        <v>0</v>
      </c>
      <c r="G16" s="27">
        <v>0</v>
      </c>
      <c r="H16" s="27">
        <v>46895100</v>
      </c>
      <c r="I16" s="27">
        <v>0</v>
      </c>
      <c r="J16" s="27">
        <v>0</v>
      </c>
      <c r="K16" s="27">
        <v>0</v>
      </c>
      <c r="L16" s="27">
        <v>0</v>
      </c>
      <c r="M16" s="27">
        <v>46895100</v>
      </c>
    </row>
    <row r="17" spans="1:13" ht="37.5">
      <c r="A17" s="25" t="s">
        <v>41</v>
      </c>
      <c r="B17" s="26" t="s">
        <v>42</v>
      </c>
      <c r="C17" s="26" t="s">
        <v>28</v>
      </c>
      <c r="D17" s="25" t="s">
        <v>20</v>
      </c>
      <c r="E17" s="27">
        <v>2400000</v>
      </c>
      <c r="F17" s="27">
        <v>0</v>
      </c>
      <c r="G17" s="27">
        <v>2400000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2400000</v>
      </c>
    </row>
    <row r="18" spans="1:13">
      <c r="A18" s="28" t="s">
        <v>43</v>
      </c>
      <c r="B18" s="29"/>
      <c r="C18" s="29"/>
      <c r="D18" s="30"/>
      <c r="E18" s="31">
        <f t="shared" ref="E18:M18" si="1">SUM(E9,E7,E5)</f>
        <v>3000000</v>
      </c>
      <c r="F18" s="31">
        <f t="shared" si="1"/>
        <v>700000</v>
      </c>
      <c r="G18" s="31">
        <f t="shared" si="1"/>
        <v>3700000</v>
      </c>
      <c r="H18" s="31">
        <f t="shared" si="1"/>
        <v>150615600</v>
      </c>
      <c r="I18" s="31">
        <f t="shared" si="1"/>
        <v>5625</v>
      </c>
      <c r="J18" s="31">
        <f t="shared" si="1"/>
        <v>146500</v>
      </c>
      <c r="K18" s="31">
        <f t="shared" si="1"/>
        <v>32875</v>
      </c>
      <c r="L18" s="31">
        <f t="shared" si="1"/>
        <v>185000</v>
      </c>
      <c r="M18" s="31">
        <f t="shared" si="1"/>
        <v>154500600</v>
      </c>
    </row>
  </sheetData>
  <mergeCells count="12">
    <mergeCell ref="A4:D4"/>
    <mergeCell ref="A5:D5"/>
    <mergeCell ref="A7:D7"/>
    <mergeCell ref="A9:D9"/>
    <mergeCell ref="A18:D18"/>
    <mergeCell ref="A1:A3"/>
    <mergeCell ref="B1:B3"/>
    <mergeCell ref="C1:C3"/>
    <mergeCell ref="E1:L1"/>
    <mergeCell ref="M1:M3"/>
    <mergeCell ref="E2:G2"/>
    <mergeCell ref="I2:L2"/>
  </mergeCells>
  <printOptions horizontalCentered="1"/>
  <pageMargins left="0" right="0" top="0.98425196850393704" bottom="0.51181102362204722" header="0.51181102362204722" footer="0"/>
  <pageSetup paperSize="9" scale="75" orientation="landscape" r:id="rId1"/>
  <headerFooter>
    <oddHeader xml:space="preserve">&amp;C&amp;"TH SarabunPSK,ตัวหนา"&amp;16สรุปรายละเอียดโครงการ จำแนกตามรหัสโครงการ ชื่อโครงการ ผู้รับผิดชอบ ประเภทงบประมาณ และประเภทงบรายจ่าย  ประจำปีงบประมาณ พ.ศ. 2560
 กองกลาง&amp;R&amp;"TH SarabunPSK,ตัวหนา"&amp;16เอกสารหมายเลข 2      </oddHeader>
    <oddFooter xml:space="preserve">&amp;R&amp;"TH SarabunPSK,ตัวหนา"&amp;16เอกสารแนบบันทึกข้อความ กองนโยบายและแผน ที่ ศธ ๐๕๔๒.๐๑/ว ๒๙๖ ลงวันที่ ๓ ตุลาคม ๒๕๕๙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กองกลาง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2016-10-10T13:56:40Z</dcterms:created>
  <dcterms:modified xsi:type="dcterms:W3CDTF">2016-10-10T13:57:27Z</dcterms:modified>
</cp:coreProperties>
</file>