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สำนักส่งเสริมฯ(ศูนย์วิชาศึกษาฯ)" sheetId="14" r:id="rId1"/>
  </sheets>
  <definedNames>
    <definedName name="_xlnm.Print_Area" localSheetId="0">'สำนักส่งเสริมฯ(ศูนย์วิชาศึกษาฯ)'!$A$1:$N$30</definedName>
  </definedNames>
  <calcPr calcId="152511"/>
</workbook>
</file>

<file path=xl/calcChain.xml><?xml version="1.0" encoding="utf-8"?>
<calcChain xmlns="http://schemas.openxmlformats.org/spreadsheetml/2006/main">
  <c r="H12" i="14" l="1"/>
  <c r="K12" i="14" s="1"/>
  <c r="H11" i="14"/>
  <c r="K11" i="14" s="1"/>
  <c r="J10" i="14"/>
  <c r="J9" i="14" s="1"/>
  <c r="I10" i="14"/>
  <c r="I9" i="14" s="1"/>
  <c r="G10" i="14"/>
  <c r="G8" i="14" s="1"/>
  <c r="F10" i="14"/>
  <c r="E10" i="14"/>
  <c r="E9" i="14" s="1"/>
  <c r="F9" i="14"/>
  <c r="I8" i="14"/>
  <c r="F8" i="14"/>
  <c r="J8" i="14" l="1"/>
  <c r="K10" i="14"/>
  <c r="K8" i="14" s="1"/>
  <c r="E8" i="14"/>
  <c r="G9" i="14"/>
  <c r="H10" i="14"/>
  <c r="K9" i="14" l="1"/>
  <c r="H8" i="14"/>
  <c r="H9" i="14"/>
</calcChain>
</file>

<file path=xl/sharedStrings.xml><?xml version="1.0" encoding="utf-8"?>
<sst xmlns="http://schemas.openxmlformats.org/spreadsheetml/2006/main" count="40" uniqueCount="34">
  <si>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</si>
  <si>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</si>
  <si>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</si>
  <si>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</si>
  <si>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</si>
  <si>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</si>
  <si>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</si>
  <si>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</si>
  <si>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</si>
  <si>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</si>
  <si>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</si>
  <si>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</si>
  <si>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</si>
  <si>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</si>
  <si>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</si>
  <si>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</si>
  <si>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</si>
  <si>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</si>
  <si>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</si>
  <si>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</si>
  <si>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</si>
  <si>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</si>
  <si>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</si>
  <si>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</si>
  <si>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</si>
  <si>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</si>
  <si>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เจ้าหน้าที่บริหารงานทั่วไป</t>
  </si>
  <si>
    <t>นักวิชาการศึกษา</t>
  </si>
  <si>
    <t>ชื่อ-สกุล</t>
  </si>
  <si>
    <t xml:space="preserve">    1.1 อัตราเดิม 2 อัตรา</t>
  </si>
  <si>
    <t>CW 290</t>
  </si>
  <si>
    <t>CW 307</t>
  </si>
  <si>
    <t>นางสาว จริยาภรณ์  เที่ยงธรรมโม</t>
  </si>
  <si>
    <t>นาย วิรัทธิ์  ฤทธิธรรม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</si>
</sst>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7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5" fillId="2" borderId="14" xfId="0" applyFont="1" applyFill="1" applyBorder="1" applyAlignment="1">
      <alignment vertical="center" wrapText="1"/>
    </xf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5" fillId="2" borderId="14" xfId="1" applyFont="1" applyFill="1" applyBorder="1" applyAlignment="1">
      <alignment horizontal="right" vertical="center" wrapText="1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6" fillId="2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6" fillId="0" borderId="20" xfId="0" applyFont="1" applyFill="1" applyBorder="1" applyAlignment="1">
      <alignment vertical="center" wrapText="1"/>
    </xf>
    <xf numFmtId="164" fontId="2" fillId="0" borderId="16" xfId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563225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563225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553825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553825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tabSelected="1" view="pageBreakPreview" topLeftCell="A7" zoomScaleNormal="100" zoomScaleSheetLayoutView="100" workbookViewId="0">
      <selection activeCell="A6" sqref="A6:A7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1" style="39" customWidth="1"/>
    <col min="6" max="6" width="10" style="3" bestFit="1" customWidth="1"/>
    <col min="7" max="7" width="8.7109375" style="3" bestFit="1" customWidth="1"/>
    <col min="8" max="8" width="10.7109375" style="39" customWidth="1"/>
    <col min="9" max="9" width="10" style="3" bestFit="1" customWidth="1"/>
    <col min="10" max="10" width="10" style="39" customWidth="1"/>
    <col min="11" max="11" width="13.42578125" style="39" customWidth="1"/>
    <col min="12" max="12" width="12.71093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8" t="s">
        <v>0</v>
      </c>
      <c r="F1" s="2"/>
      <c r="G1" s="2"/>
      <c r="H1" s="38"/>
      <c r="I1" s="2"/>
      <c r="J1" s="38"/>
      <c r="K1" s="38"/>
      <c r="N1" s="4" t="s">
        <v>1</v>
      </c>
    </row>
    <row r="2" spans="1:14" x14ac:dyDescent="0.3">
      <c r="A2" s="5" t="s">
        <v>2</v>
      </c>
      <c r="B2" s="5"/>
      <c r="C2" s="5"/>
      <c r="D2" s="5"/>
      <c r="E2" s="45"/>
      <c r="G2" s="2" t="s">
        <v>3</v>
      </c>
      <c r="H2" s="38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5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5"/>
      <c r="L4" s="4"/>
      <c r="N4" s="8"/>
    </row>
    <row r="5" spans="1:14" x14ac:dyDescent="0.3">
      <c r="A5" s="5"/>
      <c r="B5" s="5"/>
      <c r="C5" s="5"/>
      <c r="D5" s="5"/>
      <c r="E5" s="45"/>
      <c r="L5" s="4"/>
      <c r="N5" s="9" t="s">
        <v>10</v>
      </c>
    </row>
    <row r="6" spans="1:14" x14ac:dyDescent="0.3">
      <c r="A6" s="61" t="s">
        <v>11</v>
      </c>
      <c r="B6" s="63" t="s">
        <v>12</v>
      </c>
      <c r="C6" s="61" t="s">
        <v>28</v>
      </c>
      <c r="D6" s="61" t="s">
        <v>13</v>
      </c>
      <c r="E6" s="64" t="s">
        <v>14</v>
      </c>
      <c r="F6" s="65"/>
      <c r="G6" s="66"/>
      <c r="H6" s="64" t="s">
        <v>15</v>
      </c>
      <c r="I6" s="65"/>
      <c r="J6" s="65"/>
      <c r="K6" s="66"/>
      <c r="L6" s="67" t="s">
        <v>16</v>
      </c>
      <c r="M6" s="68"/>
      <c r="N6" s="69"/>
    </row>
    <row r="7" spans="1:14" s="12" customFormat="1" ht="56.25" x14ac:dyDescent="0.5">
      <c r="A7" s="62"/>
      <c r="B7" s="62"/>
      <c r="C7" s="62"/>
      <c r="D7" s="62"/>
      <c r="E7" s="44" t="s">
        <v>17</v>
      </c>
      <c r="F7" s="10" t="s">
        <v>18</v>
      </c>
      <c r="G7" s="10" t="s">
        <v>19</v>
      </c>
      <c r="H7" s="44" t="s">
        <v>17</v>
      </c>
      <c r="I7" s="11" t="s">
        <v>18</v>
      </c>
      <c r="J7" s="40" t="s">
        <v>20</v>
      </c>
      <c r="K7" s="44" t="s">
        <v>19</v>
      </c>
      <c r="L7" s="70"/>
      <c r="M7" s="71"/>
      <c r="N7" s="72"/>
    </row>
    <row r="8" spans="1:14" s="5" customFormat="1" x14ac:dyDescent="0.3">
      <c r="A8" s="31"/>
      <c r="B8" s="31"/>
      <c r="C8" s="31"/>
      <c r="D8" s="13" t="s">
        <v>21</v>
      </c>
      <c r="E8" s="46">
        <f t="shared" ref="E8:K8" si="0">SUM(E10,E24,E27)</f>
        <v>20380</v>
      </c>
      <c r="F8" s="27">
        <f t="shared" si="0"/>
        <v>0</v>
      </c>
      <c r="G8" s="27">
        <f t="shared" si="0"/>
        <v>0</v>
      </c>
      <c r="H8" s="46">
        <f t="shared" si="0"/>
        <v>20380</v>
      </c>
      <c r="I8" s="27">
        <f t="shared" si="0"/>
        <v>0</v>
      </c>
      <c r="J8" s="46">
        <f t="shared" si="0"/>
        <v>1030</v>
      </c>
      <c r="K8" s="46">
        <f t="shared" si="0"/>
        <v>256920</v>
      </c>
      <c r="L8" s="73"/>
      <c r="M8" s="74"/>
      <c r="N8" s="75"/>
    </row>
    <row r="9" spans="1:14" s="5" customFormat="1" x14ac:dyDescent="0.3">
      <c r="A9" s="14">
        <v>1</v>
      </c>
      <c r="B9" s="14"/>
      <c r="C9" s="14"/>
      <c r="D9" s="15" t="s">
        <v>22</v>
      </c>
      <c r="E9" s="41">
        <f>E10</f>
        <v>20380</v>
      </c>
      <c r="F9" s="16">
        <f t="shared" ref="F9:K9" si="1">F10</f>
        <v>0</v>
      </c>
      <c r="G9" s="16">
        <f t="shared" si="1"/>
        <v>0</v>
      </c>
      <c r="H9" s="41">
        <f>H10</f>
        <v>20380</v>
      </c>
      <c r="I9" s="16">
        <f t="shared" si="1"/>
        <v>0</v>
      </c>
      <c r="J9" s="41">
        <f t="shared" si="1"/>
        <v>1030</v>
      </c>
      <c r="K9" s="48">
        <f t="shared" si="1"/>
        <v>256920</v>
      </c>
      <c r="L9" s="76"/>
      <c r="M9" s="77"/>
      <c r="N9" s="78"/>
    </row>
    <row r="10" spans="1:14" x14ac:dyDescent="0.3">
      <c r="A10" s="17"/>
      <c r="B10" s="17"/>
      <c r="C10" s="17"/>
      <c r="D10" s="18" t="s">
        <v>29</v>
      </c>
      <c r="E10" s="47">
        <f t="shared" ref="E10:K10" si="2">SUM(E11:E22)</f>
        <v>20380</v>
      </c>
      <c r="F10" s="47">
        <f t="shared" si="2"/>
        <v>0</v>
      </c>
      <c r="G10" s="47">
        <f t="shared" si="2"/>
        <v>0</v>
      </c>
      <c r="H10" s="47">
        <f t="shared" si="2"/>
        <v>20380</v>
      </c>
      <c r="I10" s="47">
        <f t="shared" si="2"/>
        <v>0</v>
      </c>
      <c r="J10" s="47">
        <f t="shared" si="2"/>
        <v>1030</v>
      </c>
      <c r="K10" s="47">
        <f t="shared" si="2"/>
        <v>256920</v>
      </c>
      <c r="L10" s="79"/>
      <c r="M10" s="80"/>
      <c r="N10" s="81"/>
    </row>
    <row r="11" spans="1:14" ht="19.5" customHeight="1" x14ac:dyDescent="0.3">
      <c r="A11" s="17">
        <v>1</v>
      </c>
      <c r="B11" s="58" t="s">
        <v>30</v>
      </c>
      <c r="C11" s="53" t="s">
        <v>32</v>
      </c>
      <c r="D11" s="53" t="s">
        <v>27</v>
      </c>
      <c r="E11" s="56">
        <v>10410</v>
      </c>
      <c r="F11" s="54"/>
      <c r="G11" s="55"/>
      <c r="H11" s="56">
        <f>E11</f>
        <v>10410</v>
      </c>
      <c r="I11" s="54"/>
      <c r="J11" s="56">
        <v>530</v>
      </c>
      <c r="K11" s="59">
        <f>(H11+J11)*12</f>
        <v>131280</v>
      </c>
      <c r="L11" s="33"/>
      <c r="M11" s="34"/>
      <c r="N11" s="35"/>
    </row>
    <row r="12" spans="1:14" ht="19.5" x14ac:dyDescent="0.3">
      <c r="A12" s="17">
        <v>2</v>
      </c>
      <c r="B12" s="58" t="s">
        <v>31</v>
      </c>
      <c r="C12" s="53" t="s">
        <v>33</v>
      </c>
      <c r="D12" s="53" t="s">
        <v>26</v>
      </c>
      <c r="E12" s="56">
        <v>9970</v>
      </c>
      <c r="F12" s="54"/>
      <c r="G12" s="55"/>
      <c r="H12" s="56">
        <f>E12</f>
        <v>9970</v>
      </c>
      <c r="I12" s="54"/>
      <c r="J12" s="56">
        <v>500</v>
      </c>
      <c r="K12" s="59">
        <f t="shared" ref="K12" si="3">(H12+J12)*12</f>
        <v>125640</v>
      </c>
      <c r="L12" s="33"/>
      <c r="M12" s="34"/>
      <c r="N12" s="35"/>
    </row>
    <row r="13" spans="1:14" ht="19.5" x14ac:dyDescent="0.3">
      <c r="A13" s="17"/>
      <c r="B13" s="58"/>
      <c r="C13" s="53"/>
      <c r="D13" s="53"/>
      <c r="E13" s="56"/>
      <c r="F13" s="54"/>
      <c r="G13" s="55"/>
      <c r="H13" s="56"/>
      <c r="I13" s="54"/>
      <c r="J13" s="56"/>
      <c r="K13" s="59"/>
      <c r="L13" s="33"/>
      <c r="M13" s="34"/>
      <c r="N13" s="35"/>
    </row>
    <row r="14" spans="1:14" ht="19.5" x14ac:dyDescent="0.3">
      <c r="A14" s="19"/>
      <c r="B14" s="58"/>
      <c r="C14" s="53"/>
      <c r="D14" s="53"/>
      <c r="E14" s="56"/>
      <c r="F14" s="57"/>
      <c r="G14" s="57"/>
      <c r="H14" s="56"/>
      <c r="I14" s="57"/>
      <c r="J14" s="56"/>
      <c r="K14" s="59"/>
      <c r="L14" s="28"/>
      <c r="M14" s="32"/>
      <c r="N14" s="26"/>
    </row>
    <row r="15" spans="1:14" ht="19.5" x14ac:dyDescent="0.3">
      <c r="A15" s="19"/>
      <c r="B15" s="58"/>
      <c r="C15" s="53"/>
      <c r="D15" s="53"/>
      <c r="E15" s="56"/>
      <c r="F15" s="57"/>
      <c r="G15" s="57"/>
      <c r="H15" s="56"/>
      <c r="I15" s="57"/>
      <c r="J15" s="56"/>
      <c r="K15" s="59"/>
      <c r="L15" s="28"/>
      <c r="M15" s="32"/>
      <c r="N15" s="26"/>
    </row>
    <row r="16" spans="1:14" ht="19.5" x14ac:dyDescent="0.3">
      <c r="A16" s="19"/>
      <c r="B16" s="58"/>
      <c r="C16" s="53"/>
      <c r="D16" s="53"/>
      <c r="E16" s="56"/>
      <c r="F16" s="57"/>
      <c r="G16" s="57"/>
      <c r="H16" s="56"/>
      <c r="I16" s="57"/>
      <c r="J16" s="56"/>
      <c r="K16" s="59"/>
      <c r="L16" s="28"/>
      <c r="M16" s="32"/>
      <c r="N16" s="26"/>
    </row>
    <row r="17" spans="1:14" ht="19.5" x14ac:dyDescent="0.3">
      <c r="A17" s="19"/>
      <c r="B17" s="58"/>
      <c r="C17" s="53"/>
      <c r="D17" s="53"/>
      <c r="E17" s="56"/>
      <c r="F17" s="57"/>
      <c r="G17" s="57"/>
      <c r="H17" s="56"/>
      <c r="I17" s="57"/>
      <c r="J17" s="56"/>
      <c r="K17" s="59"/>
      <c r="L17" s="28"/>
      <c r="M17" s="32"/>
      <c r="N17" s="26"/>
    </row>
    <row r="18" spans="1:14" ht="19.5" x14ac:dyDescent="0.3">
      <c r="A18" s="19"/>
      <c r="B18" s="57"/>
      <c r="C18" s="53"/>
      <c r="D18" s="53"/>
      <c r="E18" s="56"/>
      <c r="F18" s="57"/>
      <c r="G18" s="57"/>
      <c r="H18" s="56"/>
      <c r="I18" s="57"/>
      <c r="J18" s="56"/>
      <c r="K18" s="59"/>
      <c r="L18" s="28"/>
      <c r="M18" s="32"/>
      <c r="N18" s="26"/>
    </row>
    <row r="19" spans="1:14" ht="19.5" x14ac:dyDescent="0.3">
      <c r="A19" s="19"/>
      <c r="B19" s="60"/>
      <c r="C19" s="53"/>
      <c r="D19" s="53"/>
      <c r="E19" s="56"/>
      <c r="F19" s="57"/>
      <c r="G19" s="57"/>
      <c r="H19" s="56"/>
      <c r="I19" s="57"/>
      <c r="J19" s="56"/>
      <c r="K19" s="59"/>
      <c r="L19" s="28"/>
      <c r="M19" s="32"/>
      <c r="N19" s="26"/>
    </row>
    <row r="20" spans="1:14" ht="19.5" x14ac:dyDescent="0.3">
      <c r="A20" s="19"/>
      <c r="B20" s="52"/>
      <c r="C20" s="25"/>
      <c r="D20" s="25"/>
      <c r="E20" s="42"/>
      <c r="F20" s="22"/>
      <c r="G20" s="22"/>
      <c r="H20" s="56"/>
      <c r="I20" s="22"/>
      <c r="J20" s="42"/>
      <c r="K20" s="49"/>
      <c r="L20" s="28"/>
      <c r="M20" s="32"/>
      <c r="N20" s="26"/>
    </row>
    <row r="21" spans="1:14" ht="19.5" x14ac:dyDescent="0.3">
      <c r="A21" s="19"/>
      <c r="B21" s="52"/>
      <c r="C21" s="25"/>
      <c r="D21" s="25"/>
      <c r="E21" s="42"/>
      <c r="F21" s="22"/>
      <c r="G21" s="22"/>
      <c r="H21" s="56"/>
      <c r="I21" s="22"/>
      <c r="J21" s="42"/>
      <c r="K21" s="49"/>
      <c r="L21" s="28"/>
      <c r="M21" s="32"/>
      <c r="N21" s="26"/>
    </row>
    <row r="22" spans="1:14" ht="19.5" x14ac:dyDescent="0.3">
      <c r="A22" s="19"/>
      <c r="B22" s="52"/>
      <c r="C22" s="25"/>
      <c r="D22" s="25"/>
      <c r="E22" s="42"/>
      <c r="F22" s="22"/>
      <c r="G22" s="22"/>
      <c r="H22" s="56"/>
      <c r="I22" s="22"/>
      <c r="J22" s="42"/>
      <c r="K22" s="49"/>
      <c r="L22" s="28"/>
      <c r="M22" s="32"/>
      <c r="N22" s="26"/>
    </row>
    <row r="23" spans="1:14" ht="19.5" x14ac:dyDescent="0.3">
      <c r="A23" s="19"/>
      <c r="B23" s="52"/>
      <c r="C23" s="25"/>
      <c r="D23" s="25"/>
      <c r="E23" s="42"/>
      <c r="F23" s="22"/>
      <c r="G23" s="22"/>
      <c r="H23" s="56"/>
      <c r="I23" s="22"/>
      <c r="J23" s="42"/>
      <c r="K23" s="49"/>
      <c r="L23" s="28"/>
      <c r="M23" s="32"/>
      <c r="N23" s="26"/>
    </row>
    <row r="24" spans="1:14" x14ac:dyDescent="0.3">
      <c r="A24" s="22"/>
      <c r="B24" s="22"/>
      <c r="C24" s="22"/>
      <c r="D24" s="18" t="s">
        <v>24</v>
      </c>
      <c r="E24" s="37"/>
      <c r="F24" s="22"/>
      <c r="G24" s="22"/>
      <c r="H24" s="37"/>
      <c r="I24" s="22"/>
      <c r="J24" s="37"/>
      <c r="K24" s="50"/>
      <c r="L24" s="28"/>
      <c r="M24" s="32"/>
      <c r="N24" s="26"/>
    </row>
    <row r="25" spans="1:14" x14ac:dyDescent="0.3">
      <c r="A25" s="22"/>
      <c r="B25" s="22"/>
      <c r="C25" s="22"/>
      <c r="D25" s="20" t="s">
        <v>23</v>
      </c>
      <c r="E25" s="37"/>
      <c r="F25" s="22"/>
      <c r="G25" s="22"/>
      <c r="H25" s="37"/>
      <c r="I25" s="22"/>
      <c r="J25" s="37"/>
      <c r="K25" s="50"/>
      <c r="L25" s="28"/>
      <c r="M25" s="32"/>
      <c r="N25" s="26"/>
    </row>
    <row r="26" spans="1:14" x14ac:dyDescent="0.3">
      <c r="A26" s="22"/>
      <c r="B26" s="22"/>
      <c r="C26" s="22"/>
      <c r="D26" s="20" t="s">
        <v>23</v>
      </c>
      <c r="E26" s="37"/>
      <c r="F26" s="22"/>
      <c r="G26" s="22"/>
      <c r="H26" s="37"/>
      <c r="I26" s="22"/>
      <c r="J26" s="37"/>
      <c r="K26" s="50"/>
      <c r="L26" s="28"/>
      <c r="M26" s="32"/>
      <c r="N26" s="26"/>
    </row>
    <row r="27" spans="1:14" x14ac:dyDescent="0.3">
      <c r="A27" s="22"/>
      <c r="B27" s="22"/>
      <c r="C27" s="22"/>
      <c r="D27" s="21" t="s">
        <v>25</v>
      </c>
      <c r="E27" s="37"/>
      <c r="F27" s="22"/>
      <c r="G27" s="22"/>
      <c r="H27" s="37"/>
      <c r="I27" s="22"/>
      <c r="J27" s="37"/>
      <c r="K27" s="50"/>
      <c r="L27" s="28"/>
      <c r="M27" s="32"/>
      <c r="N27" s="26"/>
    </row>
    <row r="28" spans="1:14" x14ac:dyDescent="0.3">
      <c r="A28" s="22"/>
      <c r="B28" s="22"/>
      <c r="C28" s="22"/>
      <c r="D28" s="20" t="s">
        <v>23</v>
      </c>
      <c r="E28" s="37"/>
      <c r="F28" s="22"/>
      <c r="G28" s="22"/>
      <c r="H28" s="37"/>
      <c r="I28" s="22"/>
      <c r="J28" s="37"/>
      <c r="K28" s="50"/>
      <c r="L28" s="28"/>
      <c r="M28" s="32"/>
      <c r="N28" s="26"/>
    </row>
    <row r="29" spans="1:14" x14ac:dyDescent="0.3">
      <c r="A29" s="22"/>
      <c r="B29" s="22"/>
      <c r="C29" s="22"/>
      <c r="D29" s="20" t="s">
        <v>23</v>
      </c>
      <c r="E29" s="37"/>
      <c r="F29" s="22"/>
      <c r="G29" s="22"/>
      <c r="H29" s="37"/>
      <c r="I29" s="22"/>
      <c r="J29" s="37"/>
      <c r="K29" s="50"/>
      <c r="L29" s="28"/>
      <c r="M29" s="32"/>
      <c r="N29" s="26"/>
    </row>
    <row r="30" spans="1:14" x14ac:dyDescent="0.3">
      <c r="A30" s="23"/>
      <c r="B30" s="23"/>
      <c r="C30" s="23"/>
      <c r="D30" s="24"/>
      <c r="E30" s="43"/>
      <c r="F30" s="23"/>
      <c r="G30" s="23"/>
      <c r="H30" s="43"/>
      <c r="I30" s="23"/>
      <c r="J30" s="43"/>
      <c r="K30" s="51"/>
      <c r="L30" s="29"/>
      <c r="M30" s="36"/>
      <c r="N30" s="30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สำนักส่งเสริมฯ(ศูนย์วิชาศึกษาฯ)</vt:lpstr>
      <vt:lpstr>'สำนักส่งเสริมฯ(ศูนย์วิชาศึกษาฯ)'!Print_Area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2016-08-19T09:30:21Z</dcterms:modified>
</cp:coreProperties>
</file>