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 tabRatio="718"/>
  </bookViews>
  <sheets>
    <sheet name="สถาบันภาษาฯ" sheetId="1" r:id="rId1"/>
    <sheet name="งานบริหารทั่วไป" sheetId="2" r:id="rId2"/>
    <sheet name="งานศึกษาและฝึกอบรมทางภาษา" sheetId="3" r:id="rId3"/>
    <sheet name="งานวิเทศสัมพันธ์" sheetId="4" r:id="rId4"/>
    <sheet name="การอนุรักษ์วัฒนธรรมท้องถิ่น" sheetId="5" r:id="rId5"/>
    <sheet name="การสืบสานศิลปวัฒนธรรม" sheetId="6" r:id="rId6"/>
    <sheet name="ศูนย์ภาษา" sheetId="7" r:id="rId7"/>
    <sheet name="ศูนย์อาเซียน" sheetId="8" r:id="rId8"/>
  </sheets>
  <definedNames>
    <definedName name="_xlnm.Print_Titles" localSheetId="5">การสืบสานศิลปวัฒนธรรม!$5:$6</definedName>
    <definedName name="_xlnm.Print_Titles" localSheetId="4">การอนุรักษ์วัฒนธรรมท้องถิ่น!$5:$6</definedName>
    <definedName name="_xlnm.Print_Titles" localSheetId="1">งานบริหารทั่วไป!$5:$6</definedName>
    <definedName name="_xlnm.Print_Titles" localSheetId="3">งานวิเทศสัมพันธ์!$5:$6</definedName>
    <definedName name="_xlnm.Print_Titles" localSheetId="2">งานศึกษาและฝึกอบรมทางภาษา!$5:$6</definedName>
    <definedName name="_xlnm.Print_Titles" localSheetId="6">ศูนย์ภาษา!$5:$6</definedName>
    <definedName name="_xlnm.Print_Titles" localSheetId="7">ศูนย์อาเซียน!$5:$6</definedName>
    <definedName name="_xlnm.Print_Titles" localSheetId="0">สถาบันภาษาฯ!$5:$6</definedName>
  </definedNames>
  <calcPr calcId="124519"/>
</workbook>
</file>

<file path=xl/calcChain.xml><?xml version="1.0" encoding="utf-8"?>
<calcChain xmlns="http://schemas.openxmlformats.org/spreadsheetml/2006/main">
  <c r="F9" i="8"/>
  <c r="G9"/>
  <c r="E9"/>
  <c r="F16" i="7"/>
  <c r="G16"/>
  <c r="E16"/>
  <c r="F9" i="6"/>
  <c r="G9"/>
  <c r="E9"/>
  <c r="F16" i="5"/>
  <c r="G16"/>
  <c r="E16"/>
  <c r="F9" i="4"/>
  <c r="G9"/>
  <c r="E9"/>
  <c r="F11" i="3"/>
  <c r="G11"/>
  <c r="E11"/>
  <c r="F13" i="2"/>
  <c r="G13"/>
  <c r="E13"/>
</calcChain>
</file>

<file path=xl/sharedStrings.xml><?xml version="1.0" encoding="utf-8"?>
<sst xmlns="http://schemas.openxmlformats.org/spreadsheetml/2006/main" count="319" uniqueCount="86">
  <si>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</si>
  <si>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</si>
  <si>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</si>
  <si>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</si>
  <si>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</si>
  <si>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</si>
  <si>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ที่ได้รับจัดสรร</t>
  </si>
  <si>
    <t>ณ 30 เม.ย. 59</t>
  </si>
  <si>
    <t>สถาบันภาษา ศิลปะและวัฒนธรรม</t>
  </si>
  <si>
    <t>งานบริหารทั่วไป</t>
  </si>
  <si>
    <t>59A55109สภศ01W01</t>
  </si>
  <si>
    <t>โครงการมูนมังอีสาน ผ้าไทพื้นบ้านสู่สากล วันซิ่นโลก</t>
  </si>
  <si>
    <t>ดร.ปูริดา  วิปัชชา</t>
  </si>
  <si>
    <t>แผ่นดิน</t>
  </si>
  <si>
    <t>59A55109สภศ01W02</t>
  </si>
  <si>
    <t>โครงการหอวัฒนธรรมมีชิวิต</t>
  </si>
  <si>
    <t>แผ่นดิน (งบกลาง)</t>
  </si>
  <si>
    <t>59A33305สภศ01W05</t>
  </si>
  <si>
    <t>โครงการการรวบรวมข้อมูลมรดกภูมิปัญญาทางวัฒนธรรม จังหวัดสกลนคร</t>
  </si>
  <si>
    <t>นางสาวจินตนา  ลินโพธิ์ศาล</t>
  </si>
  <si>
    <t>59A11111สภศ01W01</t>
  </si>
  <si>
    <t>โครงการเพิ่มประสิทธิภาพเสริมสร้างความรู้ความเข้าใจและฝึกปฏิบัติสำหรับมัคคุเทศก์ท้องถิ่นเพื่อบริการการท่องเที่ยวในเขตเทศบาลนครสกลนคร</t>
  </si>
  <si>
    <t>ดร.สพสันติ์  เพชรคำ</t>
  </si>
  <si>
    <t>59A33204สภศ01W01</t>
  </si>
  <si>
    <t>โครงการประกันคุณภาพการศึกษา สถาบันภาษา ศิลปะ และวัฒนธรรม</t>
  </si>
  <si>
    <t>งานศึกษาและฝึกอบรมทางภาษา</t>
  </si>
  <si>
    <t>59A33204สภศ02W01</t>
  </si>
  <si>
    <t>โครงการจัดซื้อวัสดุอุปกรณ์สำหรับซ่อมแซมคอมพิวเตอร์ห้องปฎิบัติการทางภาษา 1129</t>
  </si>
  <si>
    <t>ผศ.ดร.วิจิตรา  วงศ์อนุสิทธิ์</t>
  </si>
  <si>
    <t>59A33204สภศ02W02</t>
  </si>
  <si>
    <t>โครงการอบรมภาษาอังกฤษสำหรับบุคลากรภายในสู่อาเซียน</t>
  </si>
  <si>
    <t>59A33204สภศ02W03</t>
  </si>
  <si>
    <t>โครงการอบรมและจัดสอบ IELTS</t>
  </si>
  <si>
    <t>งานวิเทศสัมพันธ์</t>
  </si>
  <si>
    <t>59A33204สภศ05W01</t>
  </si>
  <si>
    <t>โครงการจัดทำแผ่นพับประชาสัมพันธ์มหาวิทยาลัยสี่ภาษา อังกฤษ เวียดนาม ลาว และจีน</t>
  </si>
  <si>
    <t>นางสาวนภาไล  ตาสาโรจน์</t>
  </si>
  <si>
    <t>การอนุรักษ์วัฒนธรรมท้องถิ่น</t>
  </si>
  <si>
    <t>59A55109สภศ06W01</t>
  </si>
  <si>
    <t>โครงการนมัสการองค์พระธาตุเชิงชุมและหลวงพ่อองค์แสน</t>
  </si>
  <si>
    <t>59A55109สภศ06W02</t>
  </si>
  <si>
    <t>โครงการสืบสานประเพณีสงกรานต์และวันผู้สูงอายุ</t>
  </si>
  <si>
    <t>59A55109สภศ06W03</t>
  </si>
  <si>
    <t>โครงการสัปดาห์วันวิสาขบูชา</t>
  </si>
  <si>
    <t>59A55109สภศ06W04</t>
  </si>
  <si>
    <t>โครงการสืบสานประเพณีออกพรรษาแห่ปราสาทผึ้ง</t>
  </si>
  <si>
    <t>59A55109สภศ06W05</t>
  </si>
  <si>
    <t>โครงการลอยพระประทีปพระราชทาน สิบสองเพ็งไทสกล</t>
  </si>
  <si>
    <t>59A55109สภศ06W06</t>
  </si>
  <si>
    <t>โครงการมาฆบูชาเสวนา</t>
  </si>
  <si>
    <t>59A55109สภศ06W07</t>
  </si>
  <si>
    <t>โครงการเวียนเทียนไหว้พระวันอาสาฬหบูชา</t>
  </si>
  <si>
    <t>59A55109สภศ06W08</t>
  </si>
  <si>
    <t>โครงการสืบสานประเพณีวันเข้าพรรษา</t>
  </si>
  <si>
    <t>การสืบสานศิลปวัฒนธรรม</t>
  </si>
  <si>
    <t>59A55109สภศ07W01</t>
  </si>
  <si>
    <t>โครงการค่ายภาษาและศิลปะสำหรับเด็ก</t>
  </si>
  <si>
    <t>ศูนย์ภาษา</t>
  </si>
  <si>
    <t>59A33204สภศ09W08</t>
  </si>
  <si>
    <t>โครงการอบรมผู้ประสานงานชาวต่างชาติ</t>
  </si>
  <si>
    <t>59A33204สภศ09W01</t>
  </si>
  <si>
    <t>โครงการพัฒนาสมรรถนะภาษาอังกฤษของนักศึกษา</t>
  </si>
  <si>
    <t>59A33204สภศ09W02</t>
  </si>
  <si>
    <t>โครงการอบรมภาษาลาวเพื่อการสื่อสารสำหรับนักศึกษาชั้นปีที่ 1</t>
  </si>
  <si>
    <t>59A33204สภศ09W03</t>
  </si>
  <si>
    <t>โครงการจัดหาหนังสือ สื่อการเรียนการสอนภาษาต่างประเทศ</t>
  </si>
  <si>
    <t>59A33204สภศ09W04</t>
  </si>
  <si>
    <t>โครงการบริหารสำนักงานงานศึกษาและฝึกอบรมทางภาษา</t>
  </si>
  <si>
    <t>59A33204สภศ09W05</t>
  </si>
  <si>
    <t>โครงการจัดทำแผ่นพับข้อมูลสารสนเทศของงานศึกษาและฝึกอบรมทางภาษา</t>
  </si>
  <si>
    <t>59A33204สภศ09W06</t>
  </si>
  <si>
    <t>โครงการพัฒนาศูนย์ภาษาสู่ Language Park (ศูนย์จีน ศูนย์ลาว ศูนย์เวียดนาม)</t>
  </si>
  <si>
    <t>59A33204สภศ09W07</t>
  </si>
  <si>
    <t>โครงการอบรมและจัดสอบภาษาจีนเพื่อวัดระดับความรู้ HSK</t>
  </si>
  <si>
    <t>ศูนย์อาเซียน</t>
  </si>
  <si>
    <t>59A22110สภศ12W01</t>
  </si>
  <si>
    <t>โครงการเตรียมความพร้อมสู่ประชาคมอาเซียน</t>
  </si>
  <si>
    <t>รวมงบประมาณทั้งสิ้น</t>
  </si>
  <si>
    <t>ผลการใช้จ่ายงบประมาณ ประจำปีงบประมาณ พ.ศ. 2559 (เบิกจ่ายหน่วยงาน)
สถาบันภาษา ศิลปะและวัฒนธรรม</t>
  </si>
  <si>
    <t>ผลการใช้จ่ายงบประมาณ ประจำปีงบประมาณ พ.ศ. 2559 (เบิกจ่ายหน่วยงาน)
งานบริหารทั่วไป  สถาบันภาษา ศิลปะและวัฒนธรรม</t>
  </si>
  <si>
    <t>ผลการใช้จ่ายงบประมาณ ประจำปีงบประมาณ พ.ศ. 2559 (เบิกจ่ายหน่วยงาน)
งานศึกษาและฝึกอบรมทางภาษา  สถาบันภาษา ศิลปะและวัฒนธรรม</t>
  </si>
  <si>
    <t>ผลการใช้จ่ายงบประมาณ ประจำปีงบประมาณ พ.ศ. 2559 (เบิกจ่ายหน่วยงาน)
งานวิเทศสัมพันธ์  สถาบันภาษา ศิลปะและวัฒนธรรม</t>
  </si>
  <si>
    <t>ผลการใช้จ่ายงบประมาณ ประจำปีงบประมาณ พ.ศ. 2559 (เบิกจ่ายหน่วยงาน)
การอนุรักษ์วัฒนธรรมท้องถิ่น  สถาบันภาษา ศิลปะและวัฒนธรรม</t>
  </si>
  <si>
    <t>ผลการใช้จ่ายงบประมาณ ประจำปีงบประมาณ พ.ศ. 2559 (เบิกจ่ายหน่วยงาน)
การสืบสานศิลปวัฒนธรรม  สถาบันภาษา ศิลปะและวัฒนธรรม</t>
  </si>
  <si>
    <t>ผลการใช้จ่ายงบประมาณ ประจำปีงบประมาณ พ.ศ. 2559 (เบิกจ่ายหน่วยงาน)
ศูนย์ภาษา  สถาบันภาษา ศิลปะและวัฒนธรรม</t>
  </si>
  <si>
    <t>ผลการใช้จ่ายงบประมาณ ประจำปีงบประมาณ พ.ศ. 2559 (เบิกจ่ายหน่วยงาน)
ศูนย์อาเซียน  สถาบันภาษา ศิลปะและวัฒนธรรม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</si>
</sst>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43" fontId="2" fillId="3" borderId="9" xfId="1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3" fontId="2" fillId="4" borderId="9" xfId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43" fontId="3" fillId="5" borderId="9" xfId="1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43" fontId="2" fillId="6" borderId="9" xfId="1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145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627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145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627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145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627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145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627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145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627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145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627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145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627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tabSelected="1" view="pageBreakPreview" zoomScale="60" workbookViewId="0">
      <selection activeCell="B12" sqref="B12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78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0" t="s">
        <v>8</v>
      </c>
      <c r="B7" s="11"/>
      <c r="C7" s="12"/>
      <c r="D7" s="13"/>
      <c r="E7" s="14">
        <v>4226050</v>
      </c>
      <c r="F7" s="14">
        <v>1421688</v>
      </c>
      <c r="G7" s="14">
        <v>2804362</v>
      </c>
    </row>
    <row r="8" spans="1:7">
      <c r="A8" s="15" t="s">
        <v>9</v>
      </c>
      <c r="B8" s="16"/>
      <c r="C8" s="17"/>
      <c r="D8" s="18"/>
      <c r="E8" s="19">
        <v>726050</v>
      </c>
      <c r="F8" s="19">
        <v>435800</v>
      </c>
      <c r="G8" s="19">
        <v>290250</v>
      </c>
    </row>
    <row r="9" spans="1:7">
      <c r="A9" s="20" t="s">
        <v>10</v>
      </c>
      <c r="B9" s="21" t="s">
        <v>11</v>
      </c>
      <c r="C9" s="22" t="s">
        <v>12</v>
      </c>
      <c r="D9" s="23" t="s">
        <v>13</v>
      </c>
      <c r="E9" s="24">
        <v>400000</v>
      </c>
      <c r="F9" s="24">
        <v>395000</v>
      </c>
      <c r="G9" s="24">
        <v>5000</v>
      </c>
    </row>
    <row r="10" spans="1:7">
      <c r="A10" s="20" t="s">
        <v>14</v>
      </c>
      <c r="B10" s="21" t="s">
        <v>15</v>
      </c>
      <c r="C10" s="22" t="s">
        <v>12</v>
      </c>
      <c r="D10" s="23" t="s">
        <v>16</v>
      </c>
      <c r="E10" s="24">
        <v>133700</v>
      </c>
      <c r="F10" s="24">
        <v>0</v>
      </c>
      <c r="G10" s="24">
        <v>133700</v>
      </c>
    </row>
    <row r="11" spans="1:7">
      <c r="A11" s="20" t="s">
        <v>17</v>
      </c>
      <c r="B11" s="21" t="s">
        <v>18</v>
      </c>
      <c r="C11" s="22" t="s">
        <v>19</v>
      </c>
      <c r="D11" s="23" t="s">
        <v>13</v>
      </c>
      <c r="E11" s="24">
        <v>50000</v>
      </c>
      <c r="F11" s="24">
        <v>0</v>
      </c>
      <c r="G11" s="24">
        <v>50000</v>
      </c>
    </row>
    <row r="12" spans="1:7" ht="37.5">
      <c r="A12" s="20" t="s">
        <v>20</v>
      </c>
      <c r="B12" s="21" t="s">
        <v>21</v>
      </c>
      <c r="C12" s="22" t="s">
        <v>22</v>
      </c>
      <c r="D12" s="23" t="s">
        <v>16</v>
      </c>
      <c r="E12" s="24">
        <v>107350</v>
      </c>
      <c r="F12" s="24">
        <v>40800</v>
      </c>
      <c r="G12" s="24">
        <v>66550</v>
      </c>
    </row>
    <row r="13" spans="1:7">
      <c r="A13" s="20" t="s">
        <v>23</v>
      </c>
      <c r="B13" s="21" t="s">
        <v>24</v>
      </c>
      <c r="C13" s="22" t="s">
        <v>22</v>
      </c>
      <c r="D13" s="23" t="s">
        <v>16</v>
      </c>
      <c r="E13" s="24">
        <v>35000</v>
      </c>
      <c r="F13" s="24">
        <v>0</v>
      </c>
      <c r="G13" s="24">
        <v>35000</v>
      </c>
    </row>
    <row r="14" spans="1:7">
      <c r="A14" s="15" t="s">
        <v>25</v>
      </c>
      <c r="B14" s="16"/>
      <c r="C14" s="17"/>
      <c r="D14" s="18"/>
      <c r="E14" s="19">
        <v>228500</v>
      </c>
      <c r="F14" s="19">
        <v>50000</v>
      </c>
      <c r="G14" s="19">
        <v>178500</v>
      </c>
    </row>
    <row r="15" spans="1:7">
      <c r="A15" s="20" t="s">
        <v>26</v>
      </c>
      <c r="B15" s="21" t="s">
        <v>27</v>
      </c>
      <c r="C15" s="22" t="s">
        <v>28</v>
      </c>
      <c r="D15" s="23" t="s">
        <v>13</v>
      </c>
      <c r="E15" s="24">
        <v>40000</v>
      </c>
      <c r="F15" s="24">
        <v>0</v>
      </c>
      <c r="G15" s="24">
        <v>40000</v>
      </c>
    </row>
    <row r="16" spans="1:7">
      <c r="A16" s="20" t="s">
        <v>29</v>
      </c>
      <c r="B16" s="21" t="s">
        <v>30</v>
      </c>
      <c r="C16" s="22" t="s">
        <v>28</v>
      </c>
      <c r="D16" s="23" t="s">
        <v>13</v>
      </c>
      <c r="E16" s="24">
        <v>50000</v>
      </c>
      <c r="F16" s="24">
        <v>50000</v>
      </c>
      <c r="G16" s="24">
        <v>0</v>
      </c>
    </row>
    <row r="17" spans="1:7">
      <c r="A17" s="20" t="s">
        <v>31</v>
      </c>
      <c r="B17" s="21" t="s">
        <v>32</v>
      </c>
      <c r="C17" s="22" t="s">
        <v>28</v>
      </c>
      <c r="D17" s="23" t="s">
        <v>13</v>
      </c>
      <c r="E17" s="24">
        <v>138500</v>
      </c>
      <c r="F17" s="24">
        <v>0</v>
      </c>
      <c r="G17" s="24">
        <v>138500</v>
      </c>
    </row>
    <row r="18" spans="1:7">
      <c r="A18" s="15" t="s">
        <v>33</v>
      </c>
      <c r="B18" s="16"/>
      <c r="C18" s="17"/>
      <c r="D18" s="18"/>
      <c r="E18" s="19">
        <v>135000</v>
      </c>
      <c r="F18" s="19">
        <v>26000</v>
      </c>
      <c r="G18" s="19">
        <v>109000</v>
      </c>
    </row>
    <row r="19" spans="1:7">
      <c r="A19" s="20" t="s">
        <v>34</v>
      </c>
      <c r="B19" s="21" t="s">
        <v>35</v>
      </c>
      <c r="C19" s="22" t="s">
        <v>36</v>
      </c>
      <c r="D19" s="23" t="s">
        <v>13</v>
      </c>
      <c r="E19" s="24">
        <v>135000</v>
      </c>
      <c r="F19" s="24">
        <v>26000</v>
      </c>
      <c r="G19" s="24">
        <v>109000</v>
      </c>
    </row>
    <row r="20" spans="1:7">
      <c r="A20" s="15" t="s">
        <v>37</v>
      </c>
      <c r="B20" s="16"/>
      <c r="C20" s="17"/>
      <c r="D20" s="18"/>
      <c r="E20" s="19">
        <v>370000</v>
      </c>
      <c r="F20" s="19">
        <v>255000</v>
      </c>
      <c r="G20" s="19">
        <v>115000</v>
      </c>
    </row>
    <row r="21" spans="1:7">
      <c r="A21" s="20" t="s">
        <v>38</v>
      </c>
      <c r="B21" s="21" t="s">
        <v>39</v>
      </c>
      <c r="C21" s="22" t="s">
        <v>12</v>
      </c>
      <c r="D21" s="23" t="s">
        <v>13</v>
      </c>
      <c r="E21" s="24">
        <v>15000</v>
      </c>
      <c r="F21" s="24">
        <v>15000</v>
      </c>
      <c r="G21" s="24">
        <v>0</v>
      </c>
    </row>
    <row r="22" spans="1:7">
      <c r="A22" s="20" t="s">
        <v>40</v>
      </c>
      <c r="B22" s="21" t="s">
        <v>41</v>
      </c>
      <c r="C22" s="22" t="s">
        <v>12</v>
      </c>
      <c r="D22" s="23" t="s">
        <v>13</v>
      </c>
      <c r="E22" s="24">
        <v>100000</v>
      </c>
      <c r="F22" s="24">
        <v>100000</v>
      </c>
      <c r="G22" s="24">
        <v>0</v>
      </c>
    </row>
    <row r="23" spans="1:7">
      <c r="A23" s="20" t="s">
        <v>42</v>
      </c>
      <c r="B23" s="21" t="s">
        <v>43</v>
      </c>
      <c r="C23" s="22" t="s">
        <v>12</v>
      </c>
      <c r="D23" s="23" t="s">
        <v>13</v>
      </c>
      <c r="E23" s="24">
        <v>50000</v>
      </c>
      <c r="F23" s="24">
        <v>0</v>
      </c>
      <c r="G23" s="24">
        <v>50000</v>
      </c>
    </row>
    <row r="24" spans="1:7">
      <c r="A24" s="20" t="s">
        <v>44</v>
      </c>
      <c r="B24" s="21" t="s">
        <v>45</v>
      </c>
      <c r="C24" s="22" t="s">
        <v>12</v>
      </c>
      <c r="D24" s="23" t="s">
        <v>13</v>
      </c>
      <c r="E24" s="24">
        <v>100000</v>
      </c>
      <c r="F24" s="24">
        <v>100000</v>
      </c>
      <c r="G24" s="24">
        <v>0</v>
      </c>
    </row>
    <row r="25" spans="1:7">
      <c r="A25" s="20" t="s">
        <v>46</v>
      </c>
      <c r="B25" s="21" t="s">
        <v>47</v>
      </c>
      <c r="C25" s="22" t="s">
        <v>12</v>
      </c>
      <c r="D25" s="23" t="s">
        <v>13</v>
      </c>
      <c r="E25" s="24">
        <v>25000</v>
      </c>
      <c r="F25" s="24">
        <v>25000</v>
      </c>
      <c r="G25" s="24">
        <v>0</v>
      </c>
    </row>
    <row r="26" spans="1:7">
      <c r="A26" s="20" t="s">
        <v>48</v>
      </c>
      <c r="B26" s="21" t="s">
        <v>49</v>
      </c>
      <c r="C26" s="22" t="s">
        <v>12</v>
      </c>
      <c r="D26" s="23" t="s">
        <v>13</v>
      </c>
      <c r="E26" s="24">
        <v>15000</v>
      </c>
      <c r="F26" s="24">
        <v>15000</v>
      </c>
      <c r="G26" s="24">
        <v>0</v>
      </c>
    </row>
    <row r="27" spans="1:7">
      <c r="A27" s="20" t="s">
        <v>50</v>
      </c>
      <c r="B27" s="21" t="s">
        <v>51</v>
      </c>
      <c r="C27" s="22" t="s">
        <v>12</v>
      </c>
      <c r="D27" s="23" t="s">
        <v>13</v>
      </c>
      <c r="E27" s="24">
        <v>15000</v>
      </c>
      <c r="F27" s="24">
        <v>0</v>
      </c>
      <c r="G27" s="24">
        <v>15000</v>
      </c>
    </row>
    <row r="28" spans="1:7">
      <c r="A28" s="20" t="s">
        <v>52</v>
      </c>
      <c r="B28" s="21" t="s">
        <v>53</v>
      </c>
      <c r="C28" s="22" t="s">
        <v>12</v>
      </c>
      <c r="D28" s="23" t="s">
        <v>13</v>
      </c>
      <c r="E28" s="24">
        <v>50000</v>
      </c>
      <c r="F28" s="24">
        <v>0</v>
      </c>
      <c r="G28" s="24">
        <v>50000</v>
      </c>
    </row>
    <row r="29" spans="1:7">
      <c r="A29" s="15" t="s">
        <v>54</v>
      </c>
      <c r="B29" s="16"/>
      <c r="C29" s="17"/>
      <c r="D29" s="18"/>
      <c r="E29" s="19">
        <v>130000</v>
      </c>
      <c r="F29" s="19">
        <v>130000</v>
      </c>
      <c r="G29" s="19">
        <v>0</v>
      </c>
    </row>
    <row r="30" spans="1:7">
      <c r="A30" s="20" t="s">
        <v>55</v>
      </c>
      <c r="B30" s="21" t="s">
        <v>56</v>
      </c>
      <c r="C30" s="22" t="s">
        <v>28</v>
      </c>
      <c r="D30" s="23" t="s">
        <v>13</v>
      </c>
      <c r="E30" s="24">
        <v>130000</v>
      </c>
      <c r="F30" s="24">
        <v>130000</v>
      </c>
      <c r="G30" s="24">
        <v>0</v>
      </c>
    </row>
    <row r="31" spans="1:7">
      <c r="A31" s="15" t="s">
        <v>57</v>
      </c>
      <c r="B31" s="16"/>
      <c r="C31" s="17"/>
      <c r="D31" s="18"/>
      <c r="E31" s="19">
        <v>636500</v>
      </c>
      <c r="F31" s="19">
        <v>314118</v>
      </c>
      <c r="G31" s="19">
        <v>322382</v>
      </c>
    </row>
    <row r="32" spans="1:7">
      <c r="A32" s="20" t="s">
        <v>58</v>
      </c>
      <c r="B32" s="21" t="s">
        <v>59</v>
      </c>
      <c r="C32" s="22" t="s">
        <v>36</v>
      </c>
      <c r="D32" s="23" t="s">
        <v>13</v>
      </c>
      <c r="E32" s="24">
        <v>65000</v>
      </c>
      <c r="F32" s="24">
        <v>0</v>
      </c>
      <c r="G32" s="24">
        <v>65000</v>
      </c>
    </row>
    <row r="33" spans="1:7">
      <c r="A33" s="20" t="s">
        <v>60</v>
      </c>
      <c r="B33" s="21" t="s">
        <v>61</v>
      </c>
      <c r="C33" s="22" t="s">
        <v>28</v>
      </c>
      <c r="D33" s="23" t="s">
        <v>13</v>
      </c>
      <c r="E33" s="24">
        <v>99800</v>
      </c>
      <c r="F33" s="24">
        <v>99800</v>
      </c>
      <c r="G33" s="24">
        <v>0</v>
      </c>
    </row>
    <row r="34" spans="1:7">
      <c r="A34" s="20" t="s">
        <v>62</v>
      </c>
      <c r="B34" s="21" t="s">
        <v>63</v>
      </c>
      <c r="C34" s="22" t="s">
        <v>28</v>
      </c>
      <c r="D34" s="23" t="s">
        <v>13</v>
      </c>
      <c r="E34" s="24">
        <v>50000</v>
      </c>
      <c r="F34" s="24">
        <v>50000</v>
      </c>
      <c r="G34" s="24">
        <v>0</v>
      </c>
    </row>
    <row r="35" spans="1:7">
      <c r="A35" s="20" t="s">
        <v>64</v>
      </c>
      <c r="B35" s="21" t="s">
        <v>65</v>
      </c>
      <c r="C35" s="22" t="s">
        <v>28</v>
      </c>
      <c r="D35" s="23" t="s">
        <v>13</v>
      </c>
      <c r="E35" s="24">
        <v>120000</v>
      </c>
      <c r="F35" s="24">
        <v>0</v>
      </c>
      <c r="G35" s="24">
        <v>120000</v>
      </c>
    </row>
    <row r="36" spans="1:7">
      <c r="A36" s="20" t="s">
        <v>66</v>
      </c>
      <c r="B36" s="21" t="s">
        <v>67</v>
      </c>
      <c r="C36" s="22" t="s">
        <v>28</v>
      </c>
      <c r="D36" s="23" t="s">
        <v>13</v>
      </c>
      <c r="E36" s="24">
        <v>100000</v>
      </c>
      <c r="F36" s="24">
        <v>37018</v>
      </c>
      <c r="G36" s="24">
        <v>62982</v>
      </c>
    </row>
    <row r="37" spans="1:7">
      <c r="A37" s="20" t="s">
        <v>68</v>
      </c>
      <c r="B37" s="21" t="s">
        <v>69</v>
      </c>
      <c r="C37" s="22" t="s">
        <v>28</v>
      </c>
      <c r="D37" s="23" t="s">
        <v>13</v>
      </c>
      <c r="E37" s="24">
        <v>50000</v>
      </c>
      <c r="F37" s="24">
        <v>0</v>
      </c>
      <c r="G37" s="24">
        <v>50000</v>
      </c>
    </row>
    <row r="38" spans="1:7">
      <c r="A38" s="20" t="s">
        <v>70</v>
      </c>
      <c r="B38" s="21" t="s">
        <v>71</v>
      </c>
      <c r="C38" s="22" t="s">
        <v>28</v>
      </c>
      <c r="D38" s="23" t="s">
        <v>13</v>
      </c>
      <c r="E38" s="24">
        <v>100000</v>
      </c>
      <c r="F38" s="24">
        <v>75680</v>
      </c>
      <c r="G38" s="24">
        <v>24320</v>
      </c>
    </row>
    <row r="39" spans="1:7">
      <c r="A39" s="20" t="s">
        <v>72</v>
      </c>
      <c r="B39" s="21" t="s">
        <v>73</v>
      </c>
      <c r="C39" s="22" t="s">
        <v>28</v>
      </c>
      <c r="D39" s="23" t="s">
        <v>13</v>
      </c>
      <c r="E39" s="24">
        <v>51700</v>
      </c>
      <c r="F39" s="24">
        <v>51620</v>
      </c>
      <c r="G39" s="24">
        <v>80</v>
      </c>
    </row>
    <row r="40" spans="1:7">
      <c r="A40" s="15" t="s">
        <v>74</v>
      </c>
      <c r="B40" s="16"/>
      <c r="C40" s="17"/>
      <c r="D40" s="18"/>
      <c r="E40" s="19">
        <v>2000000</v>
      </c>
      <c r="F40" s="19">
        <v>210770</v>
      </c>
      <c r="G40" s="19">
        <v>1789230</v>
      </c>
    </row>
    <row r="41" spans="1:7">
      <c r="A41" s="20" t="s">
        <v>75</v>
      </c>
      <c r="B41" s="21" t="s">
        <v>76</v>
      </c>
      <c r="C41" s="22" t="s">
        <v>22</v>
      </c>
      <c r="D41" s="23" t="s">
        <v>13</v>
      </c>
      <c r="E41" s="24">
        <v>2000000</v>
      </c>
      <c r="F41" s="24">
        <v>210770</v>
      </c>
      <c r="G41" s="24">
        <v>1789230</v>
      </c>
    </row>
    <row r="42" spans="1:7">
      <c r="A42" s="25" t="s">
        <v>77</v>
      </c>
      <c r="B42" s="26"/>
      <c r="C42" s="26"/>
      <c r="D42" s="27"/>
      <c r="E42" s="28">
        <v>4226050</v>
      </c>
      <c r="F42" s="28">
        <v>1421688</v>
      </c>
      <c r="G42" s="28">
        <v>2804362</v>
      </c>
    </row>
  </sheetData>
  <mergeCells count="13">
    <mergeCell ref="A3:G3"/>
    <mergeCell ref="A18:B18"/>
    <mergeCell ref="A20:B20"/>
    <mergeCell ref="A29:B29"/>
    <mergeCell ref="A31:B31"/>
    <mergeCell ref="A40:B40"/>
    <mergeCell ref="A42:D42"/>
    <mergeCell ref="A5:B6"/>
    <mergeCell ref="C5:C6"/>
    <mergeCell ref="D5:D6"/>
    <mergeCell ref="A7:B7"/>
    <mergeCell ref="A8:B8"/>
    <mergeCell ref="A14:B14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"/>
  <sheetViews>
    <sheetView view="pageBreakPreview" zoomScale="60" workbookViewId="0">
      <selection activeCell="E13" sqref="E13:G13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79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9</v>
      </c>
      <c r="B7" s="16"/>
      <c r="C7" s="17"/>
      <c r="D7" s="18"/>
      <c r="E7" s="19">
        <v>726050</v>
      </c>
      <c r="F7" s="19">
        <v>435800</v>
      </c>
      <c r="G7" s="19">
        <v>290250</v>
      </c>
    </row>
    <row r="8" spans="1:7">
      <c r="A8" s="20" t="s">
        <v>10</v>
      </c>
      <c r="B8" s="21" t="s">
        <v>11</v>
      </c>
      <c r="C8" s="22" t="s">
        <v>12</v>
      </c>
      <c r="D8" s="23" t="s">
        <v>13</v>
      </c>
      <c r="E8" s="24">
        <v>400000</v>
      </c>
      <c r="F8" s="24">
        <v>395000</v>
      </c>
      <c r="G8" s="24">
        <v>5000</v>
      </c>
    </row>
    <row r="9" spans="1:7">
      <c r="A9" s="20" t="s">
        <v>14</v>
      </c>
      <c r="B9" s="21" t="s">
        <v>15</v>
      </c>
      <c r="C9" s="22" t="s">
        <v>12</v>
      </c>
      <c r="D9" s="23" t="s">
        <v>16</v>
      </c>
      <c r="E9" s="24">
        <v>133700</v>
      </c>
      <c r="F9" s="24">
        <v>0</v>
      </c>
      <c r="G9" s="24">
        <v>133700</v>
      </c>
    </row>
    <row r="10" spans="1:7">
      <c r="A10" s="20" t="s">
        <v>17</v>
      </c>
      <c r="B10" s="21" t="s">
        <v>18</v>
      </c>
      <c r="C10" s="22" t="s">
        <v>19</v>
      </c>
      <c r="D10" s="23" t="s">
        <v>13</v>
      </c>
      <c r="E10" s="24">
        <v>50000</v>
      </c>
      <c r="F10" s="24">
        <v>0</v>
      </c>
      <c r="G10" s="24">
        <v>50000</v>
      </c>
    </row>
    <row r="11" spans="1:7" ht="37.5">
      <c r="A11" s="20" t="s">
        <v>20</v>
      </c>
      <c r="B11" s="21" t="s">
        <v>21</v>
      </c>
      <c r="C11" s="22" t="s">
        <v>22</v>
      </c>
      <c r="D11" s="23" t="s">
        <v>16</v>
      </c>
      <c r="E11" s="24">
        <v>107350</v>
      </c>
      <c r="F11" s="24">
        <v>40800</v>
      </c>
      <c r="G11" s="24">
        <v>66550</v>
      </c>
    </row>
    <row r="12" spans="1:7" ht="37.5">
      <c r="A12" s="20" t="s">
        <v>23</v>
      </c>
      <c r="B12" s="21" t="s">
        <v>24</v>
      </c>
      <c r="C12" s="22" t="s">
        <v>22</v>
      </c>
      <c r="D12" s="23" t="s">
        <v>16</v>
      </c>
      <c r="E12" s="24">
        <v>35000</v>
      </c>
      <c r="F12" s="24">
        <v>0</v>
      </c>
      <c r="G12" s="24">
        <v>35000</v>
      </c>
    </row>
    <row r="13" spans="1:7">
      <c r="A13" s="25" t="s">
        <v>77</v>
      </c>
      <c r="B13" s="26"/>
      <c r="C13" s="26"/>
      <c r="D13" s="27"/>
      <c r="E13" s="28">
        <f>E7</f>
        <v>726050</v>
      </c>
      <c r="F13" s="28">
        <f t="shared" ref="F13:G13" si="0">F7</f>
        <v>435800</v>
      </c>
      <c r="G13" s="28">
        <f t="shared" si="0"/>
        <v>290250</v>
      </c>
    </row>
  </sheetData>
  <mergeCells count="6">
    <mergeCell ref="A13:D13"/>
    <mergeCell ref="A3:G3"/>
    <mergeCell ref="A5:B6"/>
    <mergeCell ref="C5:C6"/>
    <mergeCell ref="D5:D6"/>
    <mergeCell ref="A7:B7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view="pageBreakPreview" zoomScale="60" workbookViewId="0">
      <selection activeCell="E11" sqref="E11:G11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80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25</v>
      </c>
      <c r="B7" s="16"/>
      <c r="C7" s="17"/>
      <c r="D7" s="18"/>
      <c r="E7" s="19">
        <v>228500</v>
      </c>
      <c r="F7" s="19">
        <v>50000</v>
      </c>
      <c r="G7" s="19">
        <v>178500</v>
      </c>
    </row>
    <row r="8" spans="1:7">
      <c r="A8" s="20" t="s">
        <v>26</v>
      </c>
      <c r="B8" s="21" t="s">
        <v>27</v>
      </c>
      <c r="C8" s="22" t="s">
        <v>28</v>
      </c>
      <c r="D8" s="23" t="s">
        <v>13</v>
      </c>
      <c r="E8" s="24">
        <v>40000</v>
      </c>
      <c r="F8" s="24">
        <v>0</v>
      </c>
      <c r="G8" s="24">
        <v>40000</v>
      </c>
    </row>
    <row r="9" spans="1:7">
      <c r="A9" s="20" t="s">
        <v>29</v>
      </c>
      <c r="B9" s="21" t="s">
        <v>30</v>
      </c>
      <c r="C9" s="22" t="s">
        <v>28</v>
      </c>
      <c r="D9" s="23" t="s">
        <v>13</v>
      </c>
      <c r="E9" s="24">
        <v>50000</v>
      </c>
      <c r="F9" s="24">
        <v>50000</v>
      </c>
      <c r="G9" s="24">
        <v>0</v>
      </c>
    </row>
    <row r="10" spans="1:7" ht="37.5">
      <c r="A10" s="20" t="s">
        <v>31</v>
      </c>
      <c r="B10" s="21" t="s">
        <v>32</v>
      </c>
      <c r="C10" s="22" t="s">
        <v>28</v>
      </c>
      <c r="D10" s="23" t="s">
        <v>13</v>
      </c>
      <c r="E10" s="24">
        <v>138500</v>
      </c>
      <c r="F10" s="24">
        <v>0</v>
      </c>
      <c r="G10" s="24">
        <v>138500</v>
      </c>
    </row>
    <row r="11" spans="1:7">
      <c r="A11" s="25" t="s">
        <v>77</v>
      </c>
      <c r="B11" s="26"/>
      <c r="C11" s="26"/>
      <c r="D11" s="27"/>
      <c r="E11" s="28">
        <f>E7</f>
        <v>228500</v>
      </c>
      <c r="F11" s="28">
        <f t="shared" ref="F11:G11" si="0">F7</f>
        <v>50000</v>
      </c>
      <c r="G11" s="28">
        <f t="shared" si="0"/>
        <v>178500</v>
      </c>
    </row>
  </sheetData>
  <mergeCells count="6">
    <mergeCell ref="A11:D11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E9" sqref="E9:G9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81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33</v>
      </c>
      <c r="B7" s="16"/>
      <c r="C7" s="17"/>
      <c r="D7" s="18"/>
      <c r="E7" s="19">
        <v>135000</v>
      </c>
      <c r="F7" s="19">
        <v>26000</v>
      </c>
      <c r="G7" s="19">
        <v>109000</v>
      </c>
    </row>
    <row r="8" spans="1:7" ht="37.5">
      <c r="A8" s="20" t="s">
        <v>34</v>
      </c>
      <c r="B8" s="21" t="s">
        <v>35</v>
      </c>
      <c r="C8" s="22" t="s">
        <v>36</v>
      </c>
      <c r="D8" s="23" t="s">
        <v>13</v>
      </c>
      <c r="E8" s="24">
        <v>135000</v>
      </c>
      <c r="F8" s="24">
        <v>26000</v>
      </c>
      <c r="G8" s="24">
        <v>109000</v>
      </c>
    </row>
    <row r="9" spans="1:7">
      <c r="A9" s="25" t="s">
        <v>77</v>
      </c>
      <c r="B9" s="26"/>
      <c r="C9" s="26"/>
      <c r="D9" s="27"/>
      <c r="E9" s="28">
        <f>E7</f>
        <v>135000</v>
      </c>
      <c r="F9" s="28">
        <f t="shared" ref="F9:G9" si="0">F7</f>
        <v>26000</v>
      </c>
      <c r="G9" s="28">
        <f t="shared" si="0"/>
        <v>109000</v>
      </c>
    </row>
  </sheetData>
  <mergeCells count="6">
    <mergeCell ref="A9:D9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6"/>
  <sheetViews>
    <sheetView view="pageBreakPreview" zoomScale="60" workbookViewId="0">
      <selection activeCell="B21" sqref="B21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82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37</v>
      </c>
      <c r="B7" s="16"/>
      <c r="C7" s="17"/>
      <c r="D7" s="18"/>
      <c r="E7" s="19">
        <v>370000</v>
      </c>
      <c r="F7" s="19">
        <v>255000</v>
      </c>
      <c r="G7" s="19">
        <v>115000</v>
      </c>
    </row>
    <row r="8" spans="1:7">
      <c r="A8" s="20" t="s">
        <v>38</v>
      </c>
      <c r="B8" s="21" t="s">
        <v>39</v>
      </c>
      <c r="C8" s="22" t="s">
        <v>12</v>
      </c>
      <c r="D8" s="23" t="s">
        <v>13</v>
      </c>
      <c r="E8" s="24">
        <v>15000</v>
      </c>
      <c r="F8" s="24">
        <v>15000</v>
      </c>
      <c r="G8" s="24">
        <v>0</v>
      </c>
    </row>
    <row r="9" spans="1:7">
      <c r="A9" s="20" t="s">
        <v>40</v>
      </c>
      <c r="B9" s="21" t="s">
        <v>41</v>
      </c>
      <c r="C9" s="22" t="s">
        <v>12</v>
      </c>
      <c r="D9" s="23" t="s">
        <v>13</v>
      </c>
      <c r="E9" s="24">
        <v>100000</v>
      </c>
      <c r="F9" s="24">
        <v>100000</v>
      </c>
      <c r="G9" s="24">
        <v>0</v>
      </c>
    </row>
    <row r="10" spans="1:7">
      <c r="A10" s="20" t="s">
        <v>42</v>
      </c>
      <c r="B10" s="21" t="s">
        <v>43</v>
      </c>
      <c r="C10" s="22" t="s">
        <v>12</v>
      </c>
      <c r="D10" s="23" t="s">
        <v>13</v>
      </c>
      <c r="E10" s="24">
        <v>50000</v>
      </c>
      <c r="F10" s="24">
        <v>0</v>
      </c>
      <c r="G10" s="24">
        <v>50000</v>
      </c>
    </row>
    <row r="11" spans="1:7">
      <c r="A11" s="20" t="s">
        <v>44</v>
      </c>
      <c r="B11" s="21" t="s">
        <v>45</v>
      </c>
      <c r="C11" s="22" t="s">
        <v>12</v>
      </c>
      <c r="D11" s="23" t="s">
        <v>13</v>
      </c>
      <c r="E11" s="24">
        <v>100000</v>
      </c>
      <c r="F11" s="24">
        <v>100000</v>
      </c>
      <c r="G11" s="24">
        <v>0</v>
      </c>
    </row>
    <row r="12" spans="1:7">
      <c r="A12" s="20" t="s">
        <v>46</v>
      </c>
      <c r="B12" s="21" t="s">
        <v>47</v>
      </c>
      <c r="C12" s="22" t="s">
        <v>12</v>
      </c>
      <c r="D12" s="23" t="s">
        <v>13</v>
      </c>
      <c r="E12" s="24">
        <v>25000</v>
      </c>
      <c r="F12" s="24">
        <v>25000</v>
      </c>
      <c r="G12" s="24">
        <v>0</v>
      </c>
    </row>
    <row r="13" spans="1:7">
      <c r="A13" s="20" t="s">
        <v>48</v>
      </c>
      <c r="B13" s="21" t="s">
        <v>49</v>
      </c>
      <c r="C13" s="22" t="s">
        <v>12</v>
      </c>
      <c r="D13" s="23" t="s">
        <v>13</v>
      </c>
      <c r="E13" s="24">
        <v>15000</v>
      </c>
      <c r="F13" s="24">
        <v>15000</v>
      </c>
      <c r="G13" s="24">
        <v>0</v>
      </c>
    </row>
    <row r="14" spans="1:7">
      <c r="A14" s="20" t="s">
        <v>50</v>
      </c>
      <c r="B14" s="21" t="s">
        <v>51</v>
      </c>
      <c r="C14" s="22" t="s">
        <v>12</v>
      </c>
      <c r="D14" s="23" t="s">
        <v>13</v>
      </c>
      <c r="E14" s="24">
        <v>15000</v>
      </c>
      <c r="F14" s="24">
        <v>0</v>
      </c>
      <c r="G14" s="24">
        <v>15000</v>
      </c>
    </row>
    <row r="15" spans="1:7" ht="37.5">
      <c r="A15" s="20" t="s">
        <v>52</v>
      </c>
      <c r="B15" s="21" t="s">
        <v>53</v>
      </c>
      <c r="C15" s="22" t="s">
        <v>12</v>
      </c>
      <c r="D15" s="23" t="s">
        <v>13</v>
      </c>
      <c r="E15" s="24">
        <v>50000</v>
      </c>
      <c r="F15" s="24">
        <v>0</v>
      </c>
      <c r="G15" s="24">
        <v>50000</v>
      </c>
    </row>
    <row r="16" spans="1:7">
      <c r="A16" s="25" t="s">
        <v>77</v>
      </c>
      <c r="B16" s="26"/>
      <c r="C16" s="26"/>
      <c r="D16" s="27"/>
      <c r="E16" s="28">
        <f>E7</f>
        <v>370000</v>
      </c>
      <c r="F16" s="28">
        <f t="shared" ref="F16:G16" si="0">F7</f>
        <v>255000</v>
      </c>
      <c r="G16" s="28">
        <f t="shared" si="0"/>
        <v>115000</v>
      </c>
    </row>
  </sheetData>
  <mergeCells count="6">
    <mergeCell ref="A16:D16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A3" sqref="A3:G3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83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54</v>
      </c>
      <c r="B7" s="16"/>
      <c r="C7" s="17"/>
      <c r="D7" s="18"/>
      <c r="E7" s="19">
        <v>130000</v>
      </c>
      <c r="F7" s="19">
        <v>130000</v>
      </c>
      <c r="G7" s="19">
        <v>0</v>
      </c>
    </row>
    <row r="8" spans="1:7" ht="37.5">
      <c r="A8" s="20" t="s">
        <v>55</v>
      </c>
      <c r="B8" s="21" t="s">
        <v>56</v>
      </c>
      <c r="C8" s="22" t="s">
        <v>28</v>
      </c>
      <c r="D8" s="23" t="s">
        <v>13</v>
      </c>
      <c r="E8" s="24">
        <v>130000</v>
      </c>
      <c r="F8" s="24">
        <v>130000</v>
      </c>
      <c r="G8" s="24">
        <v>0</v>
      </c>
    </row>
    <row r="9" spans="1:7">
      <c r="A9" s="25" t="s">
        <v>77</v>
      </c>
      <c r="B9" s="26"/>
      <c r="C9" s="26"/>
      <c r="D9" s="27"/>
      <c r="E9" s="28">
        <f>E7</f>
        <v>130000</v>
      </c>
      <c r="F9" s="28">
        <f t="shared" ref="F9:G9" si="0">F7</f>
        <v>130000</v>
      </c>
      <c r="G9" s="28">
        <f t="shared" si="0"/>
        <v>0</v>
      </c>
    </row>
  </sheetData>
  <mergeCells count="6">
    <mergeCell ref="A9:D9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view="pageBreakPreview" zoomScale="60" workbookViewId="0">
      <selection activeCell="E16" sqref="E16:G16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84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57</v>
      </c>
      <c r="B7" s="16"/>
      <c r="C7" s="17"/>
      <c r="D7" s="18"/>
      <c r="E7" s="19">
        <v>636500</v>
      </c>
      <c r="F7" s="19">
        <v>314118</v>
      </c>
      <c r="G7" s="19">
        <v>322382</v>
      </c>
    </row>
    <row r="8" spans="1:7">
      <c r="A8" s="20" t="s">
        <v>58</v>
      </c>
      <c r="B8" s="21" t="s">
        <v>59</v>
      </c>
      <c r="C8" s="22" t="s">
        <v>36</v>
      </c>
      <c r="D8" s="23" t="s">
        <v>13</v>
      </c>
      <c r="E8" s="24">
        <v>65000</v>
      </c>
      <c r="F8" s="24">
        <v>0</v>
      </c>
      <c r="G8" s="24">
        <v>65000</v>
      </c>
    </row>
    <row r="9" spans="1:7">
      <c r="A9" s="20" t="s">
        <v>60</v>
      </c>
      <c r="B9" s="21" t="s">
        <v>61</v>
      </c>
      <c r="C9" s="22" t="s">
        <v>28</v>
      </c>
      <c r="D9" s="23" t="s">
        <v>13</v>
      </c>
      <c r="E9" s="24">
        <v>99800</v>
      </c>
      <c r="F9" s="24">
        <v>99800</v>
      </c>
      <c r="G9" s="24">
        <v>0</v>
      </c>
    </row>
    <row r="10" spans="1:7">
      <c r="A10" s="20" t="s">
        <v>62</v>
      </c>
      <c r="B10" s="21" t="s">
        <v>63</v>
      </c>
      <c r="C10" s="22" t="s">
        <v>28</v>
      </c>
      <c r="D10" s="23" t="s">
        <v>13</v>
      </c>
      <c r="E10" s="24">
        <v>50000</v>
      </c>
      <c r="F10" s="24">
        <v>50000</v>
      </c>
      <c r="G10" s="24">
        <v>0</v>
      </c>
    </row>
    <row r="11" spans="1:7">
      <c r="A11" s="20" t="s">
        <v>64</v>
      </c>
      <c r="B11" s="21" t="s">
        <v>65</v>
      </c>
      <c r="C11" s="22" t="s">
        <v>28</v>
      </c>
      <c r="D11" s="23" t="s">
        <v>13</v>
      </c>
      <c r="E11" s="24">
        <v>120000</v>
      </c>
      <c r="F11" s="24">
        <v>0</v>
      </c>
      <c r="G11" s="24">
        <v>120000</v>
      </c>
    </row>
    <row r="12" spans="1:7">
      <c r="A12" s="20" t="s">
        <v>66</v>
      </c>
      <c r="B12" s="21" t="s">
        <v>67</v>
      </c>
      <c r="C12" s="22" t="s">
        <v>28</v>
      </c>
      <c r="D12" s="23" t="s">
        <v>13</v>
      </c>
      <c r="E12" s="24">
        <v>100000</v>
      </c>
      <c r="F12" s="24">
        <v>37018</v>
      </c>
      <c r="G12" s="24">
        <v>62982</v>
      </c>
    </row>
    <row r="13" spans="1:7">
      <c r="A13" s="20" t="s">
        <v>68</v>
      </c>
      <c r="B13" s="21" t="s">
        <v>69</v>
      </c>
      <c r="C13" s="22" t="s">
        <v>28</v>
      </c>
      <c r="D13" s="23" t="s">
        <v>13</v>
      </c>
      <c r="E13" s="24">
        <v>50000</v>
      </c>
      <c r="F13" s="24">
        <v>0</v>
      </c>
      <c r="G13" s="24">
        <v>50000</v>
      </c>
    </row>
    <row r="14" spans="1:7">
      <c r="A14" s="20" t="s">
        <v>70</v>
      </c>
      <c r="B14" s="21" t="s">
        <v>71</v>
      </c>
      <c r="C14" s="22" t="s">
        <v>28</v>
      </c>
      <c r="D14" s="23" t="s">
        <v>13</v>
      </c>
      <c r="E14" s="24">
        <v>100000</v>
      </c>
      <c r="F14" s="24">
        <v>75680</v>
      </c>
      <c r="G14" s="24">
        <v>24320</v>
      </c>
    </row>
    <row r="15" spans="1:7" ht="37.5">
      <c r="A15" s="20" t="s">
        <v>72</v>
      </c>
      <c r="B15" s="21" t="s">
        <v>73</v>
      </c>
      <c r="C15" s="22" t="s">
        <v>28</v>
      </c>
      <c r="D15" s="23" t="s">
        <v>13</v>
      </c>
      <c r="E15" s="24">
        <v>51700</v>
      </c>
      <c r="F15" s="24">
        <v>51620</v>
      </c>
      <c r="G15" s="24">
        <v>80</v>
      </c>
    </row>
    <row r="16" spans="1:7">
      <c r="A16" s="25" t="s">
        <v>77</v>
      </c>
      <c r="B16" s="26"/>
      <c r="C16" s="26"/>
      <c r="D16" s="27"/>
      <c r="E16" s="28">
        <f>E7</f>
        <v>636500</v>
      </c>
      <c r="F16" s="28">
        <f t="shared" ref="F16:G16" si="0">F7</f>
        <v>314118</v>
      </c>
      <c r="G16" s="28">
        <f t="shared" si="0"/>
        <v>322382</v>
      </c>
    </row>
  </sheetData>
  <mergeCells count="6">
    <mergeCell ref="A16:D16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I49" sqref="I49"/>
    </sheetView>
  </sheetViews>
  <sheetFormatPr defaultRowHeight="18.75"/>
  <cols>
    <col min="1" max="1" width="15.75" style="29" bestFit="1" customWidth="1"/>
    <col min="2" max="2" width="80.375" style="29" customWidth="1"/>
    <col min="3" max="3" width="18.2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85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74</v>
      </c>
      <c r="B7" s="16"/>
      <c r="C7" s="17"/>
      <c r="D7" s="18"/>
      <c r="E7" s="19">
        <v>2000000</v>
      </c>
      <c r="F7" s="19">
        <v>210770</v>
      </c>
      <c r="G7" s="19">
        <v>1789230</v>
      </c>
    </row>
    <row r="8" spans="1:7">
      <c r="A8" s="20" t="s">
        <v>75</v>
      </c>
      <c r="B8" s="21" t="s">
        <v>76</v>
      </c>
      <c r="C8" s="22" t="s">
        <v>22</v>
      </c>
      <c r="D8" s="23" t="s">
        <v>13</v>
      </c>
      <c r="E8" s="24">
        <v>2000000</v>
      </c>
      <c r="F8" s="24">
        <v>210770</v>
      </c>
      <c r="G8" s="24">
        <v>1789230</v>
      </c>
    </row>
    <row r="9" spans="1:7">
      <c r="A9" s="25" t="s">
        <v>77</v>
      </c>
      <c r="B9" s="26"/>
      <c r="C9" s="26"/>
      <c r="D9" s="27"/>
      <c r="E9" s="28">
        <f>E7</f>
        <v>2000000</v>
      </c>
      <c r="F9" s="28">
        <f t="shared" ref="F9:G9" si="0">F7</f>
        <v>210770</v>
      </c>
      <c r="G9" s="28">
        <f t="shared" si="0"/>
        <v>1789230</v>
      </c>
    </row>
  </sheetData>
  <mergeCells count="6">
    <mergeCell ref="A9:D9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สถาบันภาษาฯ</vt:lpstr>
      <vt:lpstr>งานบริหารทั่วไป</vt:lpstr>
      <vt:lpstr>งานศึกษาและฝึกอบรมทางภาษา</vt:lpstr>
      <vt:lpstr>งานวิเทศสัมพันธ์</vt:lpstr>
      <vt:lpstr>การอนุรักษ์วัฒนธรรมท้องถิ่น</vt:lpstr>
      <vt:lpstr>การสืบสานศิลปวัฒนธรรม</vt:lpstr>
      <vt:lpstr>ศูนย์ภาษา</vt:lpstr>
      <vt:lpstr>ศูนย์อาเซียน</vt:lpstr>
      <vt:lpstr>การสืบสานศิลปวัฒนธรรม!Print_Titles</vt:lpstr>
      <vt:lpstr>การอนุรักษ์วัฒนธรรมท้องถิ่น!Print_Titles</vt:lpstr>
      <vt:lpstr>งานบริหารทั่วไป!Print_Titles</vt:lpstr>
      <vt:lpstr>งานวิเทศสัมพันธ์!Print_Titles</vt:lpstr>
      <vt:lpstr>งานศึกษาและฝึกอบรมทางภาษา!Print_Titles</vt:lpstr>
      <vt:lpstr>ศูนย์ภาษา!Print_Titles</vt:lpstr>
      <vt:lpstr>ศูนย์อาเซียน!Print_Titles</vt:lpstr>
      <vt:lpstr>สถาบันภาษาฯ!Print_Titles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game</cp:lastModifiedBy>
  <cp:lastPrinted>2016-04-30T13:10:09Z</cp:lastPrinted>
  <dcterms:created xsi:type="dcterms:W3CDTF">2016-04-30T13:05:04Z</dcterms:created>
  <dcterms:modified xsi:type="dcterms:W3CDTF">2016-04-30T13:10:15Z</dcterms:modified>
</cp:coreProperties>
</file>