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 tabRatio="740"/>
  </bookViews>
  <sheets>
    <sheet name="อุตสาหกรรม" sheetId="1" r:id="rId1"/>
    <sheet name="งานบริหารทั่วไป" sheetId="3" r:id="rId2"/>
    <sheet name="สาขาวิชาเทคโนโลยีสถาปัตยกรรม" sheetId="4" r:id="rId3"/>
    <sheet name="สาขาวิชาโยธาและสถาปัตยกรรม" sheetId="5" r:id="rId4"/>
    <sheet name="สาขาวิชาเครื่องกลและอุตสาหการ" sheetId="6" r:id="rId5"/>
    <sheet name="สาขาวิชาไฟฟ้าและอิเล็กทรอนิกส์" sheetId="7" r:id="rId6"/>
    <sheet name="สาขาวิชาอุตสาหกรรมศิลป์" sheetId="8" r:id="rId7"/>
  </sheets>
  <definedNames>
    <definedName name="_xlnm.Print_Titles" localSheetId="1">งานบริหารทั่วไป!$5:$6</definedName>
    <definedName name="_xlnm.Print_Titles" localSheetId="4">สาขาวิชาเครื่องกลและอุตสาหการ!$5:$6</definedName>
    <definedName name="_xlnm.Print_Titles" localSheetId="2">สาขาวิชาเทคโนโลยีสถาปัตยกรรม!$5:$6</definedName>
    <definedName name="_xlnm.Print_Titles" localSheetId="5">สาขาวิชาไฟฟ้าและอิเล็กทรอนิกส์!$5:$6</definedName>
    <definedName name="_xlnm.Print_Titles" localSheetId="3">สาขาวิชาโยธาและสถาปัตยกรรม!$5:$6</definedName>
    <definedName name="_xlnm.Print_Titles" localSheetId="6">สาขาวิชาอุตสาหกรรมศิลป์!$5:$6</definedName>
    <definedName name="_xlnm.Print_Titles" localSheetId="0">อุตสาหกรรม!$5:$6</definedName>
  </definedNames>
  <calcPr calcId="124519"/>
</workbook>
</file>

<file path=xl/calcChain.xml><?xml version="1.0" encoding="utf-8"?>
<calcChain xmlns="http://schemas.openxmlformats.org/spreadsheetml/2006/main">
  <c r="F11" i="7"/>
  <c r="G11"/>
  <c r="E11"/>
  <c r="F10" i="6"/>
  <c r="G10"/>
  <c r="E10"/>
  <c r="F11" i="5"/>
  <c r="G11"/>
  <c r="E11"/>
  <c r="F9" i="4"/>
  <c r="G9"/>
  <c r="E9"/>
  <c r="F37" i="3"/>
  <c r="G37"/>
  <c r="E37"/>
</calcChain>
</file>

<file path=xl/sharedStrings.xml><?xml version="1.0" encoding="utf-8"?>
<sst xmlns="http://schemas.openxmlformats.org/spreadsheetml/2006/main" count="402" uniqueCount="123">
  <si>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</si>
  <si>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</si>
  <si>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</si>
  <si>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</si>
  <si>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</si>
  <si>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</si>
  <si>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ที่ได้รับจัดสรร</t>
  </si>
  <si>
    <t>ณ 30 เม.ย. 59</t>
  </si>
  <si>
    <t>คณะเทคโนโลยีอุตสาหกรรม</t>
  </si>
  <si>
    <t>งานบริหารทั่วไป</t>
  </si>
  <si>
    <t>59A33305คทอ01W07</t>
  </si>
  <si>
    <t>โครงการอบรมการสร้างแบบจำลองอาคาร 3 มิติด้วยโปรแกรมคอมพิวเตอร์ Google Sketchup</t>
  </si>
  <si>
    <t>นายเธียรรัตน์  ฤาชา</t>
  </si>
  <si>
    <t>แผ่นดิน (งบกลาง)</t>
  </si>
  <si>
    <t>59A33305คทอ01W08</t>
  </si>
  <si>
    <t>โครงการเทคนิคการก่อสร้างโดยใช้วัสดุจากธรรมชาติทดแทนวัสดุในระบบอุตสาหกรรม</t>
  </si>
  <si>
    <t>นางสาวปิยะฉัตร  ศุภวิทยาเจริญกุล</t>
  </si>
  <si>
    <t>59A33305คทอ01W06</t>
  </si>
  <si>
    <t>โครงการอบรมเทคโนโลยีงานเชื่อมโลหะสำหรับครูประจำการ</t>
  </si>
  <si>
    <t>นายภาณุวัฒน์  วงศ์แสงน้อย</t>
  </si>
  <si>
    <t>59A33305คทอ01W02</t>
  </si>
  <si>
    <t>โครงการวันเทคโนฯ OPEN HOUSE 2016</t>
  </si>
  <si>
    <t>นางลัคนา  จีบแก้ว</t>
  </si>
  <si>
    <t>59A33101คทอ01W05</t>
  </si>
  <si>
    <t>โครงการสนับสนุนการจัดกิจกรรมการเรียนการสอน</t>
  </si>
  <si>
    <t>แผ่นดิน</t>
  </si>
  <si>
    <t>59A33101คทอ01W06</t>
  </si>
  <si>
    <t>โครงการวันเทคโนโลยีอุตสาหกรรม OPEN HOUSE ครั้งที่ 2</t>
  </si>
  <si>
    <t>59A33204คทอ01W01</t>
  </si>
  <si>
    <t>โครงการเงินอุดหนุนโครงการผลิตและพัฒนาบุคลากรให้สอดคล้องกับความต้องการของประเทศ</t>
  </si>
  <si>
    <t>59A55109คทอ01W04</t>
  </si>
  <si>
    <t>โครงการศึกษารูปแบบเรือนพักอาศัยพื้นถิ่นอีสาน : ย่านชุมชุมเก่าสกลนคร</t>
  </si>
  <si>
    <t>นายภัทราวุธ  ศรีคุ้มเก่า</t>
  </si>
  <si>
    <t>59A55109คทอ01W05</t>
  </si>
  <si>
    <t>โครงการพัฒนาซ่อมแซมไฟฟ้าภายในวัดป่าธัมมปาลวราราม</t>
  </si>
  <si>
    <t>นายรณยุทธ  นนท์พละ</t>
  </si>
  <si>
    <t>59A33101คทอ01W04</t>
  </si>
  <si>
    <t>โครงการพัฒนาแผนการปฏิบัติราชการและการประกันคุณภาพการศึกษา คณะเทคโนโลยีอุตสาหกรรม</t>
  </si>
  <si>
    <t>ผศ.ภวัต  มิสดีย์</t>
  </si>
  <si>
    <t>59A33103คทอ01W01</t>
  </si>
  <si>
    <t>โครงการพัฒนางานประกันคุณภาพการศึกษา คณะเทคโนโลยีอุตสาหกรรม</t>
  </si>
  <si>
    <t>59A33101คทอ01W07</t>
  </si>
  <si>
    <t>โครงการชุดครุภัณฑ์ปฏิบัติการวิศวกรรมและเทคโนโลยีอุตสาหกรรม</t>
  </si>
  <si>
    <t>ผศ.ปรีชาศาสตร์  มีเกาะ</t>
  </si>
  <si>
    <t>59A33101คทอ01W03</t>
  </si>
  <si>
    <t>โครงการส่งเสริมวิชาการทางด้านวิศวกรรมและเทคโนโลยีอุตสาหกรรม</t>
  </si>
  <si>
    <t>นายสิทธิรักษ์  แจ่มใส</t>
  </si>
  <si>
    <t>59A33204คทอ01W02</t>
  </si>
  <si>
    <t>โครงการการจัดทำเสาไฟฟ้าโซล่าเซลล์</t>
  </si>
  <si>
    <t>นายปริญญา  รจนา</t>
  </si>
  <si>
    <t>59A33305คทอ01W09</t>
  </si>
  <si>
    <t>โครงการอบรมเชิงปฏิบัติการ เรื่อง การจัดการระบบเสียงในงาน Live Sound</t>
  </si>
  <si>
    <t>59A33305คทอ01W01</t>
  </si>
  <si>
    <t>โครงการให้ความรู้แก่ศิษย์เก่าคณะเทคโนโลยีอุตสาหกรรม</t>
  </si>
  <si>
    <t>นายไวรุจน์  อิ่มโพ</t>
  </si>
  <si>
    <t>59A33305คทอ01W03</t>
  </si>
  <si>
    <t>โครงการค่ายเทคโนโลยีอุตสาหกรรมจิตอาสาพัฒนาท้องถิ่นและเรียนรู้วัฒนธรรมชุมชุม</t>
  </si>
  <si>
    <t>59A33101คทอ01W02</t>
  </si>
  <si>
    <t>โครงการงานกิจการและสโมสรนักศึกษา คณะเทคโนโลยีอุตสาหกรรม</t>
  </si>
  <si>
    <t>59A55108คทอ01W01</t>
  </si>
  <si>
    <t>โครงการวันเครอบครัวอุตสาหกรรม ทำนุบำรุงศิลปวัฒนธรรม สืบสานภูมิปัญญาและรักษาสิ่งแวดล้อม</t>
  </si>
  <si>
    <t>59A55108คทอ01W02</t>
  </si>
  <si>
    <t>โครงการส่งเสริมการละเล่นและกีฬาพื้นบ้าน ต้านยาเสพติด</t>
  </si>
  <si>
    <t>59A55108คทอ01W03</t>
  </si>
  <si>
    <t>โครงการสืบสานวัฒนธรรมภูมิปัญญาท้องถิ่น</t>
  </si>
  <si>
    <t>59A55109คทอ01W03</t>
  </si>
  <si>
    <t>โครงการอนุรักษ์วัฒนธรรมด้วยเทคโนโลยี</t>
  </si>
  <si>
    <t>นายสุวิพงษ์  เหมะธุลิน</t>
  </si>
  <si>
    <t>59A33305คทอ01W05</t>
  </si>
  <si>
    <t>โครงการอบรมเชิงปฏิบัติการ เรื่อง เครื่องยนต์เล็กเพื่อการเกษตร</t>
  </si>
  <si>
    <t>นายสมภาร  ดอนจันดา</t>
  </si>
  <si>
    <t>59A55109คทอ01W01</t>
  </si>
  <si>
    <t>โครงการอนุรักษ์วัฒนธรรมปราสาทผึ้ง</t>
  </si>
  <si>
    <t>นายสาธิต  ศรีอาจ</t>
  </si>
  <si>
    <t>59A55109คทอ01W02</t>
  </si>
  <si>
    <t>โครงการอนุรักษ์ศิลปวัฒนธรรม</t>
  </si>
  <si>
    <t>59A33305คทอ01W04</t>
  </si>
  <si>
    <t>โครงการส่งเสริมและพัฒนาเทคโนโลยีชุมชนตามแนวพระราชดำริ</t>
  </si>
  <si>
    <t>59A33305คทอ01W10</t>
  </si>
  <si>
    <t>โครงการอบรมเชิงปฏิบัติการ เรื่อง ระบบไฟฟ้าแสงสว่างพลังงานแสงอาทิตย์สำหรับชุมชน</t>
  </si>
  <si>
    <t>นายจุลศักดิ์  โยลัย</t>
  </si>
  <si>
    <t>59A33204คทอ01W03</t>
  </si>
  <si>
    <t>โครงการพัฒนาห้องสมุด คณะเทคโนโลยีอุตสาหกรรม</t>
  </si>
  <si>
    <t>นางธัญญรัตน์  ผาลี</t>
  </si>
  <si>
    <t>59A33101คทอ01W01</t>
  </si>
  <si>
    <t>โครงการวารสารวิชาการ คณะเทคโนโลยีอุตสาหกรรม</t>
  </si>
  <si>
    <t>ผศ.วาสนา  เกษมสินธ์</t>
  </si>
  <si>
    <t>สาขาวิชาเทคโนโลยีสถาปัตยกรรม</t>
  </si>
  <si>
    <t>59A33101คทอ06W01</t>
  </si>
  <si>
    <t>โครงการส่งเสริมการสร้างทักษะทางวิศวกรรมโยธาและสถาปัตยกรรม</t>
  </si>
  <si>
    <t>นายชัยยศ  ลักษณะวิลัย</t>
  </si>
  <si>
    <t>สาขาวิชาโยธาและสถาปัตยกรรม</t>
  </si>
  <si>
    <t>59A33101คทอ13W02</t>
  </si>
  <si>
    <t>โครงการค่ายอาสาเพื่อพัฒนาโรงเรียนและชุมชนสาขาวิชาโยธาและสถาปัตยกรรม</t>
  </si>
  <si>
    <t>59A33101คทอ13W03</t>
  </si>
  <si>
    <t>โครงการทัศนศึกษาดูงานนอกสถานที่นักศึกษาวิชาเอกเทคโนโลยีโยธาและสถาปัตยกรรม</t>
  </si>
  <si>
    <t>59A33101คทอ13W01</t>
  </si>
  <si>
    <t>โครงการการจัดการเรียนการสอนของหลักสูตรดำเนินการโดย สาขาวิชาโยธาและสถาปัตยกรรม</t>
  </si>
  <si>
    <t>ผศ.จตุรงค์  ศรีทอง</t>
  </si>
  <si>
    <t>สาขาวิชาเครื่องกลและอุตสาหการ</t>
  </si>
  <si>
    <t>59A33101คทอ14W01</t>
  </si>
  <si>
    <t>โครงการจัดการการศึกษาด้านวิทยาศาสตร์เทคโนโลยี สาขาวิชาเครื่องกลและอุตสาหการ</t>
  </si>
  <si>
    <t>59A33101คทอ14W02</t>
  </si>
  <si>
    <t>โครงการการพัฒนางานวิจัยและการผลิตผลงานสร้างสรรค์ สาขาวิชาเครื่องกลและอุตสาหการ</t>
  </si>
  <si>
    <t>สาขาวิชาไฟฟ้าและอิเล็กทรอนิกส์</t>
  </si>
  <si>
    <t>59A33101คทอ15W02</t>
  </si>
  <si>
    <t>โครงการพัฒนาคุณภาพหลักสูตรเทคโนโลยีบัณฑิตสาขาวิชาไฟฟ้าและอิเล็กทรอนิกส์ (หลักสูตร 4 ปี)</t>
  </si>
  <si>
    <t>59A33101คทอ15W03</t>
  </si>
  <si>
    <t>โครงการพัฒนาการเรียนการสอนสาขาวิชาไฟฟ้าและอิเล็กทรอนิกส์</t>
  </si>
  <si>
    <t>59A33101คทอ15W01</t>
  </si>
  <si>
    <t>โครงการพัฒนาคุณภาพหลักสูตรเทคโนโลยีบัณฑิตสาขาวิชาเทคโนโลยีไฟฟ้าและอิเล็กทรอนิกส์ (หลักสูตร 2 ปี)</t>
  </si>
  <si>
    <t>นายทรงศักดิ์  อินทรสิทธิ์</t>
  </si>
  <si>
    <t>สาขาวิชาอุตสาหกรรมศิลป์และเทคโนโลยี</t>
  </si>
  <si>
    <t>59A33101คทอ16W01</t>
  </si>
  <si>
    <t>โครงการการจัดกิจกรรมการเรียนการสอนสาขาวิชาอุตสาหกรรมศิลป์และเทคโนโลยี</t>
  </si>
  <si>
    <t>รวมงบประมาณทั้งสิ้น</t>
  </si>
  <si>
    <t>ผลการใช้จ่ายงบประมาณ ประจำปีงบประมาณ พ.ศ. 2559 (เบิกจ่ายหน่วยงาน)
คณะเทคโนโลยีอุตสาหกรรม</t>
  </si>
  <si>
    <t>ผลการใช้จ่ายงบประมาณ ประจำปีงบประมาณ พ.ศ. 2559 (เบิกจ่ายหน่วยงาน)
งานบริหารทั่วไป  คณะเทคโนโลยีอุตสาหกรรม</t>
  </si>
  <si>
    <t>ผลการใช้จ่ายงบประมาณ ประจำปีงบประมาณ พ.ศ. 2559 (เบิกจ่ายหน่วยงาน)
สาขาวิชาเทคโนโลยีสถาปัตยกรรม  คณะเทคโนโลยีอุตสาหกรรม</t>
  </si>
  <si>
    <t>ผลการใช้จ่ายงบประมาณ ประจำปีงบประมาณ พ.ศ. 2559 (เบิกจ่ายหน่วยงาน)
สาขาวิชาโยธาและสถาปัตยกรรม  คณะเทคโนโลยีอุตสาหกรรม</t>
  </si>
  <si>
    <t>ผลการใช้จ่ายงบประมาณ ประจำปีงบประมาณ พ.ศ. 2559 (เบิกจ่ายหน่วยงาน)
สาขาวิชาเครื่องกลและอุตสาหการ  คณะเทคโนโลยีอุตสาหกรรม</t>
  </si>
  <si>
    <t>ผลการใช้จ่ายงบประมาณ ประจำปีงบประมาณ พ.ศ. 2559 (เบิกจ่ายหน่วยงาน)
สาขาวิชาไฟฟ้าและอิเล็กทรอนิกส์  คณะเทคโนโลยีอุตสาหกรรม</t>
  </si>
  <si>
    <t>ผลการใช้จ่ายงบประมาณ ประจำปีงบประมาณ พ.ศ. 2559 (เบิกจ่ายหน่วยงาน)
สาขาวิชาอุตสาหกรรมศิลป์และเทคโนโลยี  คณะเทคโนโลยีอุตสาหกรรม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</si>
</sst>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43" fontId="2" fillId="3" borderId="9" xfId="1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43" fontId="2" fillId="4" borderId="9" xfId="1" applyFont="1" applyFill="1" applyBorder="1" applyAlignment="1">
      <alignment horizontal="right"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43" fontId="3" fillId="5" borderId="9" xfId="1" applyFont="1" applyFill="1" applyBorder="1" applyAlignment="1">
      <alignment horizontal="right" vertical="top" wrapText="1"/>
    </xf>
    <xf numFmtId="0" fontId="2" fillId="6" borderId="7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43" fontId="2" fillId="6" borderId="9" xfId="1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478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8960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716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2198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716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2198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716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2198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716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2198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716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2198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716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2198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G53"/>
  <sheetViews>
    <sheetView tabSelected="1" view="pageBreakPreview" zoomScale="60" workbookViewId="0">
      <selection activeCell="B25" sqref="B25"/>
    </sheetView>
  </sheetViews>
  <sheetFormatPr defaultRowHeight="18.75"/>
  <cols>
    <col min="1" max="1" width="15.75" style="29" bestFit="1" customWidth="1"/>
    <col min="2" max="2" width="75.875" style="29" customWidth="1"/>
    <col min="3" max="3" width="22.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116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0" t="s">
        <v>8</v>
      </c>
      <c r="B7" s="11"/>
      <c r="C7" s="12"/>
      <c r="D7" s="13"/>
      <c r="E7" s="14">
        <v>17109000</v>
      </c>
      <c r="F7" s="14">
        <v>1789467.4</v>
      </c>
      <c r="G7" s="14">
        <v>15319532.6</v>
      </c>
    </row>
    <row r="8" spans="1:7">
      <c r="A8" s="15" t="s">
        <v>9</v>
      </c>
      <c r="B8" s="16"/>
      <c r="C8" s="17"/>
      <c r="D8" s="18"/>
      <c r="E8" s="19">
        <v>15667357</v>
      </c>
      <c r="F8" s="19">
        <v>983089</v>
      </c>
      <c r="G8" s="19">
        <v>14684268</v>
      </c>
    </row>
    <row r="9" spans="1:7">
      <c r="A9" s="20" t="s">
        <v>10</v>
      </c>
      <c r="B9" s="21" t="s">
        <v>11</v>
      </c>
      <c r="C9" s="22" t="s">
        <v>12</v>
      </c>
      <c r="D9" s="23" t="s">
        <v>13</v>
      </c>
      <c r="E9" s="24">
        <v>40000</v>
      </c>
      <c r="F9" s="24">
        <v>0</v>
      </c>
      <c r="G9" s="24">
        <v>40000</v>
      </c>
    </row>
    <row r="10" spans="1:7">
      <c r="A10" s="20" t="s">
        <v>14</v>
      </c>
      <c r="B10" s="21" t="s">
        <v>15</v>
      </c>
      <c r="C10" s="22" t="s">
        <v>16</v>
      </c>
      <c r="D10" s="23" t="s">
        <v>13</v>
      </c>
      <c r="E10" s="24">
        <v>60000</v>
      </c>
      <c r="F10" s="24">
        <v>0</v>
      </c>
      <c r="G10" s="24">
        <v>60000</v>
      </c>
    </row>
    <row r="11" spans="1:7">
      <c r="A11" s="20" t="s">
        <v>17</v>
      </c>
      <c r="B11" s="21" t="s">
        <v>18</v>
      </c>
      <c r="C11" s="22" t="s">
        <v>19</v>
      </c>
      <c r="D11" s="23" t="s">
        <v>13</v>
      </c>
      <c r="E11" s="24">
        <v>50000</v>
      </c>
      <c r="F11" s="24">
        <v>0</v>
      </c>
      <c r="G11" s="24">
        <v>50000</v>
      </c>
    </row>
    <row r="12" spans="1:7">
      <c r="A12" s="20" t="s">
        <v>20</v>
      </c>
      <c r="B12" s="21" t="s">
        <v>21</v>
      </c>
      <c r="C12" s="22" t="s">
        <v>22</v>
      </c>
      <c r="D12" s="23" t="s">
        <v>13</v>
      </c>
      <c r="E12" s="24">
        <v>86200</v>
      </c>
      <c r="F12" s="24">
        <v>0</v>
      </c>
      <c r="G12" s="24">
        <v>86200</v>
      </c>
    </row>
    <row r="13" spans="1:7">
      <c r="A13" s="20" t="s">
        <v>23</v>
      </c>
      <c r="B13" s="21" t="s">
        <v>24</v>
      </c>
      <c r="C13" s="22" t="s">
        <v>22</v>
      </c>
      <c r="D13" s="23" t="s">
        <v>25</v>
      </c>
      <c r="E13" s="24">
        <v>298657</v>
      </c>
      <c r="F13" s="24">
        <v>262384</v>
      </c>
      <c r="G13" s="24">
        <v>36273</v>
      </c>
    </row>
    <row r="14" spans="1:7">
      <c r="A14" s="20" t="s">
        <v>26</v>
      </c>
      <c r="B14" s="21" t="s">
        <v>27</v>
      </c>
      <c r="C14" s="22" t="s">
        <v>22</v>
      </c>
      <c r="D14" s="23" t="s">
        <v>25</v>
      </c>
      <c r="E14" s="24">
        <v>100000</v>
      </c>
      <c r="F14" s="24">
        <v>0</v>
      </c>
      <c r="G14" s="24">
        <v>100000</v>
      </c>
    </row>
    <row r="15" spans="1:7">
      <c r="A15" s="20" t="s">
        <v>28</v>
      </c>
      <c r="B15" s="21" t="s">
        <v>29</v>
      </c>
      <c r="C15" s="22" t="s">
        <v>22</v>
      </c>
      <c r="D15" s="23" t="s">
        <v>25</v>
      </c>
      <c r="E15" s="24">
        <v>1500000</v>
      </c>
      <c r="F15" s="24">
        <v>9348</v>
      </c>
      <c r="G15" s="24">
        <v>1490652</v>
      </c>
    </row>
    <row r="16" spans="1:7">
      <c r="A16" s="20" t="s">
        <v>30</v>
      </c>
      <c r="B16" s="21" t="s">
        <v>31</v>
      </c>
      <c r="C16" s="22" t="s">
        <v>32</v>
      </c>
      <c r="D16" s="23" t="s">
        <v>13</v>
      </c>
      <c r="E16" s="24">
        <v>10000</v>
      </c>
      <c r="F16" s="24">
        <v>0</v>
      </c>
      <c r="G16" s="24">
        <v>10000</v>
      </c>
    </row>
    <row r="17" spans="1:7">
      <c r="A17" s="20" t="s">
        <v>33</v>
      </c>
      <c r="B17" s="21" t="s">
        <v>34</v>
      </c>
      <c r="C17" s="22" t="s">
        <v>35</v>
      </c>
      <c r="D17" s="23" t="s">
        <v>13</v>
      </c>
      <c r="E17" s="24">
        <v>10000</v>
      </c>
      <c r="F17" s="24">
        <v>0</v>
      </c>
      <c r="G17" s="24">
        <v>10000</v>
      </c>
    </row>
    <row r="18" spans="1:7">
      <c r="A18" s="20" t="s">
        <v>36</v>
      </c>
      <c r="B18" s="21" t="s">
        <v>37</v>
      </c>
      <c r="C18" s="22" t="s">
        <v>38</v>
      </c>
      <c r="D18" s="23" t="s">
        <v>25</v>
      </c>
      <c r="E18" s="24">
        <v>50000</v>
      </c>
      <c r="F18" s="24">
        <v>3900</v>
      </c>
      <c r="G18" s="24">
        <v>46100</v>
      </c>
    </row>
    <row r="19" spans="1:7">
      <c r="A19" s="20" t="s">
        <v>39</v>
      </c>
      <c r="B19" s="21" t="s">
        <v>40</v>
      </c>
      <c r="C19" s="22" t="s">
        <v>38</v>
      </c>
      <c r="D19" s="23" t="s">
        <v>13</v>
      </c>
      <c r="E19" s="24">
        <v>80000</v>
      </c>
      <c r="F19" s="24">
        <v>0</v>
      </c>
      <c r="G19" s="24">
        <v>80000</v>
      </c>
    </row>
    <row r="20" spans="1:7">
      <c r="A20" s="20" t="s">
        <v>41</v>
      </c>
      <c r="B20" s="21" t="s">
        <v>42</v>
      </c>
      <c r="C20" s="22" t="s">
        <v>43</v>
      </c>
      <c r="D20" s="23" t="s">
        <v>25</v>
      </c>
      <c r="E20" s="24">
        <v>12355000</v>
      </c>
      <c r="F20" s="24">
        <v>600000</v>
      </c>
      <c r="G20" s="24">
        <v>11755000</v>
      </c>
    </row>
    <row r="21" spans="1:7">
      <c r="A21" s="20" t="s">
        <v>44</v>
      </c>
      <c r="B21" s="21" t="s">
        <v>45</v>
      </c>
      <c r="C21" s="22" t="s">
        <v>46</v>
      </c>
      <c r="D21" s="23" t="s">
        <v>25</v>
      </c>
      <c r="E21" s="24">
        <v>60000</v>
      </c>
      <c r="F21" s="24">
        <v>23570</v>
      </c>
      <c r="G21" s="24">
        <v>36430</v>
      </c>
    </row>
    <row r="22" spans="1:7">
      <c r="A22" s="20" t="s">
        <v>47</v>
      </c>
      <c r="B22" s="21" t="s">
        <v>48</v>
      </c>
      <c r="C22" s="22" t="s">
        <v>49</v>
      </c>
      <c r="D22" s="23" t="s">
        <v>13</v>
      </c>
      <c r="E22" s="24">
        <v>220000</v>
      </c>
      <c r="F22" s="24">
        <v>0</v>
      </c>
      <c r="G22" s="24">
        <v>220000</v>
      </c>
    </row>
    <row r="23" spans="1:7">
      <c r="A23" s="20" t="s">
        <v>50</v>
      </c>
      <c r="B23" s="21" t="s">
        <v>51</v>
      </c>
      <c r="C23" s="22" t="s">
        <v>49</v>
      </c>
      <c r="D23" s="23" t="s">
        <v>13</v>
      </c>
      <c r="E23" s="24">
        <v>20000</v>
      </c>
      <c r="F23" s="24">
        <v>0</v>
      </c>
      <c r="G23" s="24">
        <v>20000</v>
      </c>
    </row>
    <row r="24" spans="1:7">
      <c r="A24" s="20" t="s">
        <v>52</v>
      </c>
      <c r="B24" s="21" t="s">
        <v>53</v>
      </c>
      <c r="C24" s="22" t="s">
        <v>54</v>
      </c>
      <c r="D24" s="23" t="s">
        <v>13</v>
      </c>
      <c r="E24" s="24">
        <v>50000</v>
      </c>
      <c r="F24" s="24">
        <v>0</v>
      </c>
      <c r="G24" s="24">
        <v>50000</v>
      </c>
    </row>
    <row r="25" spans="1:7">
      <c r="A25" s="20" t="s">
        <v>55</v>
      </c>
      <c r="B25" s="21" t="s">
        <v>56</v>
      </c>
      <c r="C25" s="22" t="s">
        <v>54</v>
      </c>
      <c r="D25" s="23" t="s">
        <v>13</v>
      </c>
      <c r="E25" s="24">
        <v>120000</v>
      </c>
      <c r="F25" s="24">
        <v>0</v>
      </c>
      <c r="G25" s="24">
        <v>120000</v>
      </c>
    </row>
    <row r="26" spans="1:7">
      <c r="A26" s="20" t="s">
        <v>57</v>
      </c>
      <c r="B26" s="21" t="s">
        <v>58</v>
      </c>
      <c r="C26" s="22" t="s">
        <v>54</v>
      </c>
      <c r="D26" s="23" t="s">
        <v>25</v>
      </c>
      <c r="E26" s="24">
        <v>80000</v>
      </c>
      <c r="F26" s="24">
        <v>39887</v>
      </c>
      <c r="G26" s="24">
        <v>40113</v>
      </c>
    </row>
    <row r="27" spans="1:7">
      <c r="A27" s="20" t="s">
        <v>59</v>
      </c>
      <c r="B27" s="21" t="s">
        <v>60</v>
      </c>
      <c r="C27" s="22" t="s">
        <v>54</v>
      </c>
      <c r="D27" s="23" t="s">
        <v>13</v>
      </c>
      <c r="E27" s="24">
        <v>50000</v>
      </c>
      <c r="F27" s="24">
        <v>0</v>
      </c>
      <c r="G27" s="24">
        <v>50000</v>
      </c>
    </row>
    <row r="28" spans="1:7">
      <c r="A28" s="20" t="s">
        <v>61</v>
      </c>
      <c r="B28" s="21" t="s">
        <v>62</v>
      </c>
      <c r="C28" s="22" t="s">
        <v>54</v>
      </c>
      <c r="D28" s="23" t="s">
        <v>13</v>
      </c>
      <c r="E28" s="24">
        <v>15000</v>
      </c>
      <c r="F28" s="24">
        <v>0</v>
      </c>
      <c r="G28" s="24">
        <v>15000</v>
      </c>
    </row>
    <row r="29" spans="1:7">
      <c r="A29" s="20" t="s">
        <v>63</v>
      </c>
      <c r="B29" s="21" t="s">
        <v>64</v>
      </c>
      <c r="C29" s="22" t="s">
        <v>54</v>
      </c>
      <c r="D29" s="23" t="s">
        <v>13</v>
      </c>
      <c r="E29" s="24">
        <v>17500</v>
      </c>
      <c r="F29" s="24">
        <v>0</v>
      </c>
      <c r="G29" s="24">
        <v>17500</v>
      </c>
    </row>
    <row r="30" spans="1:7">
      <c r="A30" s="20" t="s">
        <v>65</v>
      </c>
      <c r="B30" s="21" t="s">
        <v>66</v>
      </c>
      <c r="C30" s="22" t="s">
        <v>67</v>
      </c>
      <c r="D30" s="23" t="s">
        <v>13</v>
      </c>
      <c r="E30" s="24">
        <v>10000</v>
      </c>
      <c r="F30" s="24">
        <v>10000</v>
      </c>
      <c r="G30" s="24">
        <v>0</v>
      </c>
    </row>
    <row r="31" spans="1:7">
      <c r="A31" s="20" t="s">
        <v>68</v>
      </c>
      <c r="B31" s="21" t="s">
        <v>69</v>
      </c>
      <c r="C31" s="22" t="s">
        <v>70</v>
      </c>
      <c r="D31" s="23" t="s">
        <v>13</v>
      </c>
      <c r="E31" s="24">
        <v>50000</v>
      </c>
      <c r="F31" s="24">
        <v>34000</v>
      </c>
      <c r="G31" s="24">
        <v>16000</v>
      </c>
    </row>
    <row r="32" spans="1:7">
      <c r="A32" s="20" t="s">
        <v>71</v>
      </c>
      <c r="B32" s="21" t="s">
        <v>72</v>
      </c>
      <c r="C32" s="22" t="s">
        <v>73</v>
      </c>
      <c r="D32" s="23" t="s">
        <v>13</v>
      </c>
      <c r="E32" s="24">
        <v>30000</v>
      </c>
      <c r="F32" s="24">
        <v>0</v>
      </c>
      <c r="G32" s="24">
        <v>30000</v>
      </c>
    </row>
    <row r="33" spans="1:7">
      <c r="A33" s="20" t="s">
        <v>74</v>
      </c>
      <c r="B33" s="21" t="s">
        <v>75</v>
      </c>
      <c r="C33" s="22" t="s">
        <v>73</v>
      </c>
      <c r="D33" s="23" t="s">
        <v>13</v>
      </c>
      <c r="E33" s="24">
        <v>15000</v>
      </c>
      <c r="F33" s="24">
        <v>0</v>
      </c>
      <c r="G33" s="24">
        <v>15000</v>
      </c>
    </row>
    <row r="34" spans="1:7">
      <c r="A34" s="20" t="s">
        <v>76</v>
      </c>
      <c r="B34" s="21" t="s">
        <v>77</v>
      </c>
      <c r="C34" s="22" t="s">
        <v>73</v>
      </c>
      <c r="D34" s="23" t="s">
        <v>13</v>
      </c>
      <c r="E34" s="24">
        <v>100000</v>
      </c>
      <c r="F34" s="24">
        <v>0</v>
      </c>
      <c r="G34" s="24">
        <v>100000</v>
      </c>
    </row>
    <row r="35" spans="1:7">
      <c r="A35" s="20" t="s">
        <v>78</v>
      </c>
      <c r="B35" s="21" t="s">
        <v>79</v>
      </c>
      <c r="C35" s="22" t="s">
        <v>80</v>
      </c>
      <c r="D35" s="23" t="s">
        <v>13</v>
      </c>
      <c r="E35" s="24">
        <v>80000</v>
      </c>
      <c r="F35" s="24">
        <v>0</v>
      </c>
      <c r="G35" s="24">
        <v>80000</v>
      </c>
    </row>
    <row r="36" spans="1:7">
      <c r="A36" s="20" t="s">
        <v>81</v>
      </c>
      <c r="B36" s="21" t="s">
        <v>82</v>
      </c>
      <c r="C36" s="22" t="s">
        <v>83</v>
      </c>
      <c r="D36" s="23" t="s">
        <v>13</v>
      </c>
      <c r="E36" s="24">
        <v>80000</v>
      </c>
      <c r="F36" s="24">
        <v>0</v>
      </c>
      <c r="G36" s="24">
        <v>80000</v>
      </c>
    </row>
    <row r="37" spans="1:7">
      <c r="A37" s="20" t="s">
        <v>84</v>
      </c>
      <c r="B37" s="21" t="s">
        <v>85</v>
      </c>
      <c r="C37" s="22" t="s">
        <v>86</v>
      </c>
      <c r="D37" s="23" t="s">
        <v>25</v>
      </c>
      <c r="E37" s="24">
        <v>30000</v>
      </c>
      <c r="F37" s="24">
        <v>0</v>
      </c>
      <c r="G37" s="24">
        <v>30000</v>
      </c>
    </row>
    <row r="38" spans="1:7">
      <c r="A38" s="15" t="s">
        <v>87</v>
      </c>
      <c r="B38" s="16"/>
      <c r="C38" s="17"/>
      <c r="D38" s="18"/>
      <c r="E38" s="19">
        <v>100835</v>
      </c>
      <c r="F38" s="19">
        <v>49796</v>
      </c>
      <c r="G38" s="19">
        <v>51039</v>
      </c>
    </row>
    <row r="39" spans="1:7">
      <c r="A39" s="20" t="s">
        <v>88</v>
      </c>
      <c r="B39" s="21" t="s">
        <v>89</v>
      </c>
      <c r="C39" s="22" t="s">
        <v>90</v>
      </c>
      <c r="D39" s="23" t="s">
        <v>25</v>
      </c>
      <c r="E39" s="24">
        <v>100835</v>
      </c>
      <c r="F39" s="24">
        <v>49796</v>
      </c>
      <c r="G39" s="24">
        <v>51039</v>
      </c>
    </row>
    <row r="40" spans="1:7">
      <c r="A40" s="15" t="s">
        <v>91</v>
      </c>
      <c r="B40" s="16"/>
      <c r="C40" s="17"/>
      <c r="D40" s="18"/>
      <c r="E40" s="19">
        <v>423535</v>
      </c>
      <c r="F40" s="19">
        <v>330367</v>
      </c>
      <c r="G40" s="19">
        <v>93168</v>
      </c>
    </row>
    <row r="41" spans="1:7">
      <c r="A41" s="20" t="s">
        <v>92</v>
      </c>
      <c r="B41" s="21" t="s">
        <v>93</v>
      </c>
      <c r="C41" s="22" t="s">
        <v>46</v>
      </c>
      <c r="D41" s="23" t="s">
        <v>25</v>
      </c>
      <c r="E41" s="24">
        <v>80000</v>
      </c>
      <c r="F41" s="24">
        <v>80000</v>
      </c>
      <c r="G41" s="24">
        <v>0</v>
      </c>
    </row>
    <row r="42" spans="1:7">
      <c r="A42" s="20" t="s">
        <v>94</v>
      </c>
      <c r="B42" s="21" t="s">
        <v>95</v>
      </c>
      <c r="C42" s="22" t="s">
        <v>46</v>
      </c>
      <c r="D42" s="23" t="s">
        <v>25</v>
      </c>
      <c r="E42" s="24">
        <v>65000</v>
      </c>
      <c r="F42" s="24">
        <v>64960</v>
      </c>
      <c r="G42" s="24">
        <v>40</v>
      </c>
    </row>
    <row r="43" spans="1:7">
      <c r="A43" s="20" t="s">
        <v>96</v>
      </c>
      <c r="B43" s="21" t="s">
        <v>97</v>
      </c>
      <c r="C43" s="22" t="s">
        <v>98</v>
      </c>
      <c r="D43" s="23" t="s">
        <v>25</v>
      </c>
      <c r="E43" s="24">
        <v>278535</v>
      </c>
      <c r="F43" s="24">
        <v>185407</v>
      </c>
      <c r="G43" s="24">
        <v>93128</v>
      </c>
    </row>
    <row r="44" spans="1:7">
      <c r="A44" s="15" t="s">
        <v>99</v>
      </c>
      <c r="B44" s="16"/>
      <c r="C44" s="17"/>
      <c r="D44" s="18"/>
      <c r="E44" s="19">
        <v>446894</v>
      </c>
      <c r="F44" s="19">
        <v>336160.4</v>
      </c>
      <c r="G44" s="19">
        <v>110733.6</v>
      </c>
    </row>
    <row r="45" spans="1:7">
      <c r="A45" s="20" t="s">
        <v>100</v>
      </c>
      <c r="B45" s="21" t="s">
        <v>101</v>
      </c>
      <c r="C45" s="22" t="s">
        <v>70</v>
      </c>
      <c r="D45" s="23" t="s">
        <v>25</v>
      </c>
      <c r="E45" s="24">
        <v>386894</v>
      </c>
      <c r="F45" s="24">
        <v>336160.4</v>
      </c>
      <c r="G45" s="24">
        <v>50733.599999999999</v>
      </c>
    </row>
    <row r="46" spans="1:7">
      <c r="A46" s="20" t="s">
        <v>102</v>
      </c>
      <c r="B46" s="21" t="s">
        <v>103</v>
      </c>
      <c r="C46" s="22" t="s">
        <v>70</v>
      </c>
      <c r="D46" s="23" t="s">
        <v>25</v>
      </c>
      <c r="E46" s="24">
        <v>60000</v>
      </c>
      <c r="F46" s="24">
        <v>0</v>
      </c>
      <c r="G46" s="24">
        <v>60000</v>
      </c>
    </row>
    <row r="47" spans="1:7">
      <c r="A47" s="15" t="s">
        <v>104</v>
      </c>
      <c r="B47" s="16"/>
      <c r="C47" s="17"/>
      <c r="D47" s="18"/>
      <c r="E47" s="19">
        <v>414274</v>
      </c>
      <c r="F47" s="19">
        <v>62615</v>
      </c>
      <c r="G47" s="19">
        <v>351659</v>
      </c>
    </row>
    <row r="48" spans="1:7">
      <c r="A48" s="20" t="s">
        <v>105</v>
      </c>
      <c r="B48" s="21" t="s">
        <v>106</v>
      </c>
      <c r="C48" s="22" t="s">
        <v>35</v>
      </c>
      <c r="D48" s="23" t="s">
        <v>25</v>
      </c>
      <c r="E48" s="24">
        <v>80000</v>
      </c>
      <c r="F48" s="24">
        <v>2200</v>
      </c>
      <c r="G48" s="24">
        <v>77800</v>
      </c>
    </row>
    <row r="49" spans="1:7">
      <c r="A49" s="20" t="s">
        <v>107</v>
      </c>
      <c r="B49" s="21" t="s">
        <v>108</v>
      </c>
      <c r="C49" s="22" t="s">
        <v>49</v>
      </c>
      <c r="D49" s="23" t="s">
        <v>25</v>
      </c>
      <c r="E49" s="24">
        <v>254274</v>
      </c>
      <c r="F49" s="24">
        <v>60415</v>
      </c>
      <c r="G49" s="24">
        <v>193859</v>
      </c>
    </row>
    <row r="50" spans="1:7">
      <c r="A50" s="20" t="s">
        <v>109</v>
      </c>
      <c r="B50" s="21" t="s">
        <v>110</v>
      </c>
      <c r="C50" s="22" t="s">
        <v>111</v>
      </c>
      <c r="D50" s="23" t="s">
        <v>25</v>
      </c>
      <c r="E50" s="24">
        <v>80000</v>
      </c>
      <c r="F50" s="24">
        <v>0</v>
      </c>
      <c r="G50" s="24">
        <v>80000</v>
      </c>
    </row>
    <row r="51" spans="1:7">
      <c r="A51" s="15" t="s">
        <v>112</v>
      </c>
      <c r="B51" s="16"/>
      <c r="C51" s="17"/>
      <c r="D51" s="18"/>
      <c r="E51" s="19">
        <v>56105</v>
      </c>
      <c r="F51" s="19">
        <v>27440</v>
      </c>
      <c r="G51" s="19">
        <v>28665</v>
      </c>
    </row>
    <row r="52" spans="1:7">
      <c r="A52" s="20" t="s">
        <v>113</v>
      </c>
      <c r="B52" s="21" t="s">
        <v>114</v>
      </c>
      <c r="C52" s="22" t="s">
        <v>98</v>
      </c>
      <c r="D52" s="23" t="s">
        <v>25</v>
      </c>
      <c r="E52" s="24">
        <v>56105</v>
      </c>
      <c r="F52" s="24">
        <v>27440</v>
      </c>
      <c r="G52" s="24">
        <v>28665</v>
      </c>
    </row>
    <row r="53" spans="1:7">
      <c r="A53" s="25" t="s">
        <v>115</v>
      </c>
      <c r="B53" s="26"/>
      <c r="C53" s="26"/>
      <c r="D53" s="27"/>
      <c r="E53" s="28">
        <v>17109000</v>
      </c>
      <c r="F53" s="28">
        <v>1789467.4</v>
      </c>
      <c r="G53" s="28">
        <v>15319532.6</v>
      </c>
    </row>
  </sheetData>
  <mergeCells count="12">
    <mergeCell ref="A40:B40"/>
    <mergeCell ref="A44:B44"/>
    <mergeCell ref="A47:B47"/>
    <mergeCell ref="A51:B51"/>
    <mergeCell ref="A53:D53"/>
    <mergeCell ref="A3:G3"/>
    <mergeCell ref="A5:B6"/>
    <mergeCell ref="C5:C6"/>
    <mergeCell ref="D5:D6"/>
    <mergeCell ref="A7:B7"/>
    <mergeCell ref="A8:B8"/>
    <mergeCell ref="A38:B38"/>
  </mergeCells>
  <printOptions horizontalCentered="1"/>
  <pageMargins left="0.19685039370078741" right="0.19685039370078741" top="0.5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7"/>
  <sheetViews>
    <sheetView view="pageBreakPreview" zoomScale="60" workbookViewId="0">
      <selection activeCell="A3" sqref="A3:G3"/>
    </sheetView>
  </sheetViews>
  <sheetFormatPr defaultRowHeight="18.75"/>
  <cols>
    <col min="1" max="1" width="15.75" style="29" bestFit="1" customWidth="1"/>
    <col min="2" max="2" width="75.875" style="29" customWidth="1"/>
    <col min="3" max="3" width="22.75" style="5" bestFit="1" customWidth="1"/>
    <col min="4" max="5" width="12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117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9</v>
      </c>
      <c r="B7" s="16"/>
      <c r="C7" s="17"/>
      <c r="D7" s="18"/>
      <c r="E7" s="19">
        <v>15667357</v>
      </c>
      <c r="F7" s="19">
        <v>983089</v>
      </c>
      <c r="G7" s="19">
        <v>14684268</v>
      </c>
    </row>
    <row r="8" spans="1:7">
      <c r="A8" s="20" t="s">
        <v>10</v>
      </c>
      <c r="B8" s="21" t="s">
        <v>11</v>
      </c>
      <c r="C8" s="22" t="s">
        <v>12</v>
      </c>
      <c r="D8" s="23" t="s">
        <v>13</v>
      </c>
      <c r="E8" s="24">
        <v>40000</v>
      </c>
      <c r="F8" s="24">
        <v>0</v>
      </c>
      <c r="G8" s="24">
        <v>40000</v>
      </c>
    </row>
    <row r="9" spans="1:7">
      <c r="A9" s="20" t="s">
        <v>14</v>
      </c>
      <c r="B9" s="21" t="s">
        <v>15</v>
      </c>
      <c r="C9" s="22" t="s">
        <v>16</v>
      </c>
      <c r="D9" s="23" t="s">
        <v>13</v>
      </c>
      <c r="E9" s="24">
        <v>60000</v>
      </c>
      <c r="F9" s="24">
        <v>0</v>
      </c>
      <c r="G9" s="24">
        <v>60000</v>
      </c>
    </row>
    <row r="10" spans="1:7">
      <c r="A10" s="20" t="s">
        <v>17</v>
      </c>
      <c r="B10" s="21" t="s">
        <v>18</v>
      </c>
      <c r="C10" s="22" t="s">
        <v>19</v>
      </c>
      <c r="D10" s="23" t="s">
        <v>13</v>
      </c>
      <c r="E10" s="24">
        <v>50000</v>
      </c>
      <c r="F10" s="24">
        <v>0</v>
      </c>
      <c r="G10" s="24">
        <v>50000</v>
      </c>
    </row>
    <row r="11" spans="1:7">
      <c r="A11" s="20" t="s">
        <v>20</v>
      </c>
      <c r="B11" s="21" t="s">
        <v>21</v>
      </c>
      <c r="C11" s="22" t="s">
        <v>22</v>
      </c>
      <c r="D11" s="23" t="s">
        <v>13</v>
      </c>
      <c r="E11" s="24">
        <v>86200</v>
      </c>
      <c r="F11" s="24">
        <v>0</v>
      </c>
      <c r="G11" s="24">
        <v>86200</v>
      </c>
    </row>
    <row r="12" spans="1:7">
      <c r="A12" s="20" t="s">
        <v>23</v>
      </c>
      <c r="B12" s="21" t="s">
        <v>24</v>
      </c>
      <c r="C12" s="22" t="s">
        <v>22</v>
      </c>
      <c r="D12" s="23" t="s">
        <v>25</v>
      </c>
      <c r="E12" s="24">
        <v>298657</v>
      </c>
      <c r="F12" s="24">
        <v>262384</v>
      </c>
      <c r="G12" s="24">
        <v>36273</v>
      </c>
    </row>
    <row r="13" spans="1:7">
      <c r="A13" s="20" t="s">
        <v>26</v>
      </c>
      <c r="B13" s="21" t="s">
        <v>27</v>
      </c>
      <c r="C13" s="22" t="s">
        <v>22</v>
      </c>
      <c r="D13" s="23" t="s">
        <v>25</v>
      </c>
      <c r="E13" s="24">
        <v>100000</v>
      </c>
      <c r="F13" s="24">
        <v>0</v>
      </c>
      <c r="G13" s="24">
        <v>100000</v>
      </c>
    </row>
    <row r="14" spans="1:7">
      <c r="A14" s="20" t="s">
        <v>28</v>
      </c>
      <c r="B14" s="21" t="s">
        <v>29</v>
      </c>
      <c r="C14" s="22" t="s">
        <v>22</v>
      </c>
      <c r="D14" s="23" t="s">
        <v>25</v>
      </c>
      <c r="E14" s="24">
        <v>1500000</v>
      </c>
      <c r="F14" s="24">
        <v>9348</v>
      </c>
      <c r="G14" s="24">
        <v>1490652</v>
      </c>
    </row>
    <row r="15" spans="1:7">
      <c r="A15" s="20" t="s">
        <v>30</v>
      </c>
      <c r="B15" s="21" t="s">
        <v>31</v>
      </c>
      <c r="C15" s="22" t="s">
        <v>32</v>
      </c>
      <c r="D15" s="23" t="s">
        <v>13</v>
      </c>
      <c r="E15" s="24">
        <v>10000</v>
      </c>
      <c r="F15" s="24">
        <v>0</v>
      </c>
      <c r="G15" s="24">
        <v>10000</v>
      </c>
    </row>
    <row r="16" spans="1:7">
      <c r="A16" s="20" t="s">
        <v>33</v>
      </c>
      <c r="B16" s="21" t="s">
        <v>34</v>
      </c>
      <c r="C16" s="22" t="s">
        <v>35</v>
      </c>
      <c r="D16" s="23" t="s">
        <v>13</v>
      </c>
      <c r="E16" s="24">
        <v>10000</v>
      </c>
      <c r="F16" s="24">
        <v>0</v>
      </c>
      <c r="G16" s="24">
        <v>10000</v>
      </c>
    </row>
    <row r="17" spans="1:7">
      <c r="A17" s="20" t="s">
        <v>36</v>
      </c>
      <c r="B17" s="21" t="s">
        <v>37</v>
      </c>
      <c r="C17" s="22" t="s">
        <v>38</v>
      </c>
      <c r="D17" s="23" t="s">
        <v>25</v>
      </c>
      <c r="E17" s="24">
        <v>50000</v>
      </c>
      <c r="F17" s="24">
        <v>3900</v>
      </c>
      <c r="G17" s="24">
        <v>46100</v>
      </c>
    </row>
    <row r="18" spans="1:7">
      <c r="A18" s="20" t="s">
        <v>39</v>
      </c>
      <c r="B18" s="21" t="s">
        <v>40</v>
      </c>
      <c r="C18" s="22" t="s">
        <v>38</v>
      </c>
      <c r="D18" s="23" t="s">
        <v>13</v>
      </c>
      <c r="E18" s="24">
        <v>80000</v>
      </c>
      <c r="F18" s="24">
        <v>0</v>
      </c>
      <c r="G18" s="24">
        <v>80000</v>
      </c>
    </row>
    <row r="19" spans="1:7">
      <c r="A19" s="20" t="s">
        <v>41</v>
      </c>
      <c r="B19" s="21" t="s">
        <v>42</v>
      </c>
      <c r="C19" s="22" t="s">
        <v>43</v>
      </c>
      <c r="D19" s="23" t="s">
        <v>25</v>
      </c>
      <c r="E19" s="24">
        <v>12355000</v>
      </c>
      <c r="F19" s="24">
        <v>600000</v>
      </c>
      <c r="G19" s="24">
        <v>11755000</v>
      </c>
    </row>
    <row r="20" spans="1:7">
      <c r="A20" s="20" t="s">
        <v>44</v>
      </c>
      <c r="B20" s="21" t="s">
        <v>45</v>
      </c>
      <c r="C20" s="22" t="s">
        <v>46</v>
      </c>
      <c r="D20" s="23" t="s">
        <v>25</v>
      </c>
      <c r="E20" s="24">
        <v>60000</v>
      </c>
      <c r="F20" s="24">
        <v>23570</v>
      </c>
      <c r="G20" s="24">
        <v>36430</v>
      </c>
    </row>
    <row r="21" spans="1:7">
      <c r="A21" s="20" t="s">
        <v>47</v>
      </c>
      <c r="B21" s="21" t="s">
        <v>48</v>
      </c>
      <c r="C21" s="22" t="s">
        <v>49</v>
      </c>
      <c r="D21" s="23" t="s">
        <v>13</v>
      </c>
      <c r="E21" s="24">
        <v>220000</v>
      </c>
      <c r="F21" s="24">
        <v>0</v>
      </c>
      <c r="G21" s="24">
        <v>220000</v>
      </c>
    </row>
    <row r="22" spans="1:7">
      <c r="A22" s="20" t="s">
        <v>50</v>
      </c>
      <c r="B22" s="21" t="s">
        <v>51</v>
      </c>
      <c r="C22" s="22" t="s">
        <v>49</v>
      </c>
      <c r="D22" s="23" t="s">
        <v>13</v>
      </c>
      <c r="E22" s="24">
        <v>20000</v>
      </c>
      <c r="F22" s="24">
        <v>0</v>
      </c>
      <c r="G22" s="24">
        <v>20000</v>
      </c>
    </row>
    <row r="23" spans="1:7">
      <c r="A23" s="20" t="s">
        <v>52</v>
      </c>
      <c r="B23" s="21" t="s">
        <v>53</v>
      </c>
      <c r="C23" s="22" t="s">
        <v>54</v>
      </c>
      <c r="D23" s="23" t="s">
        <v>13</v>
      </c>
      <c r="E23" s="24">
        <v>50000</v>
      </c>
      <c r="F23" s="24">
        <v>0</v>
      </c>
      <c r="G23" s="24">
        <v>50000</v>
      </c>
    </row>
    <row r="24" spans="1:7">
      <c r="A24" s="20" t="s">
        <v>55</v>
      </c>
      <c r="B24" s="21" t="s">
        <v>56</v>
      </c>
      <c r="C24" s="22" t="s">
        <v>54</v>
      </c>
      <c r="D24" s="23" t="s">
        <v>13</v>
      </c>
      <c r="E24" s="24">
        <v>120000</v>
      </c>
      <c r="F24" s="24">
        <v>0</v>
      </c>
      <c r="G24" s="24">
        <v>120000</v>
      </c>
    </row>
    <row r="25" spans="1:7">
      <c r="A25" s="20" t="s">
        <v>57</v>
      </c>
      <c r="B25" s="21" t="s">
        <v>58</v>
      </c>
      <c r="C25" s="22" t="s">
        <v>54</v>
      </c>
      <c r="D25" s="23" t="s">
        <v>25</v>
      </c>
      <c r="E25" s="24">
        <v>80000</v>
      </c>
      <c r="F25" s="24">
        <v>39887</v>
      </c>
      <c r="G25" s="24">
        <v>40113</v>
      </c>
    </row>
    <row r="26" spans="1:7">
      <c r="A26" s="20" t="s">
        <v>59</v>
      </c>
      <c r="B26" s="21" t="s">
        <v>60</v>
      </c>
      <c r="C26" s="22" t="s">
        <v>54</v>
      </c>
      <c r="D26" s="23" t="s">
        <v>13</v>
      </c>
      <c r="E26" s="24">
        <v>50000</v>
      </c>
      <c r="F26" s="24">
        <v>0</v>
      </c>
      <c r="G26" s="24">
        <v>50000</v>
      </c>
    </row>
    <row r="27" spans="1:7">
      <c r="A27" s="20" t="s">
        <v>61</v>
      </c>
      <c r="B27" s="21" t="s">
        <v>62</v>
      </c>
      <c r="C27" s="22" t="s">
        <v>54</v>
      </c>
      <c r="D27" s="23" t="s">
        <v>13</v>
      </c>
      <c r="E27" s="24">
        <v>15000</v>
      </c>
      <c r="F27" s="24">
        <v>0</v>
      </c>
      <c r="G27" s="24">
        <v>15000</v>
      </c>
    </row>
    <row r="28" spans="1:7">
      <c r="A28" s="20" t="s">
        <v>63</v>
      </c>
      <c r="B28" s="21" t="s">
        <v>64</v>
      </c>
      <c r="C28" s="22" t="s">
        <v>54</v>
      </c>
      <c r="D28" s="23" t="s">
        <v>13</v>
      </c>
      <c r="E28" s="24">
        <v>17500</v>
      </c>
      <c r="F28" s="24">
        <v>0</v>
      </c>
      <c r="G28" s="24">
        <v>17500</v>
      </c>
    </row>
    <row r="29" spans="1:7">
      <c r="A29" s="20" t="s">
        <v>65</v>
      </c>
      <c r="B29" s="21" t="s">
        <v>66</v>
      </c>
      <c r="C29" s="22" t="s">
        <v>67</v>
      </c>
      <c r="D29" s="23" t="s">
        <v>13</v>
      </c>
      <c r="E29" s="24">
        <v>10000</v>
      </c>
      <c r="F29" s="24">
        <v>10000</v>
      </c>
      <c r="G29" s="24">
        <v>0</v>
      </c>
    </row>
    <row r="30" spans="1:7">
      <c r="A30" s="20" t="s">
        <v>68</v>
      </c>
      <c r="B30" s="21" t="s">
        <v>69</v>
      </c>
      <c r="C30" s="22" t="s">
        <v>70</v>
      </c>
      <c r="D30" s="23" t="s">
        <v>13</v>
      </c>
      <c r="E30" s="24">
        <v>50000</v>
      </c>
      <c r="F30" s="24">
        <v>34000</v>
      </c>
      <c r="G30" s="24">
        <v>16000</v>
      </c>
    </row>
    <row r="31" spans="1:7">
      <c r="A31" s="20" t="s">
        <v>71</v>
      </c>
      <c r="B31" s="21" t="s">
        <v>72</v>
      </c>
      <c r="C31" s="22" t="s">
        <v>73</v>
      </c>
      <c r="D31" s="23" t="s">
        <v>13</v>
      </c>
      <c r="E31" s="24">
        <v>30000</v>
      </c>
      <c r="F31" s="24">
        <v>0</v>
      </c>
      <c r="G31" s="24">
        <v>30000</v>
      </c>
    </row>
    <row r="32" spans="1:7">
      <c r="A32" s="20" t="s">
        <v>74</v>
      </c>
      <c r="B32" s="21" t="s">
        <v>75</v>
      </c>
      <c r="C32" s="22" t="s">
        <v>73</v>
      </c>
      <c r="D32" s="23" t="s">
        <v>13</v>
      </c>
      <c r="E32" s="24">
        <v>15000</v>
      </c>
      <c r="F32" s="24">
        <v>0</v>
      </c>
      <c r="G32" s="24">
        <v>15000</v>
      </c>
    </row>
    <row r="33" spans="1:7">
      <c r="A33" s="20" t="s">
        <v>76</v>
      </c>
      <c r="B33" s="21" t="s">
        <v>77</v>
      </c>
      <c r="C33" s="22" t="s">
        <v>73</v>
      </c>
      <c r="D33" s="23" t="s">
        <v>13</v>
      </c>
      <c r="E33" s="24">
        <v>100000</v>
      </c>
      <c r="F33" s="24">
        <v>0</v>
      </c>
      <c r="G33" s="24">
        <v>100000</v>
      </c>
    </row>
    <row r="34" spans="1:7">
      <c r="A34" s="20" t="s">
        <v>78</v>
      </c>
      <c r="B34" s="21" t="s">
        <v>79</v>
      </c>
      <c r="C34" s="22" t="s">
        <v>80</v>
      </c>
      <c r="D34" s="23" t="s">
        <v>13</v>
      </c>
      <c r="E34" s="24">
        <v>80000</v>
      </c>
      <c r="F34" s="24">
        <v>0</v>
      </c>
      <c r="G34" s="24">
        <v>80000</v>
      </c>
    </row>
    <row r="35" spans="1:7">
      <c r="A35" s="20" t="s">
        <v>81</v>
      </c>
      <c r="B35" s="21" t="s">
        <v>82</v>
      </c>
      <c r="C35" s="22" t="s">
        <v>83</v>
      </c>
      <c r="D35" s="23" t="s">
        <v>13</v>
      </c>
      <c r="E35" s="24">
        <v>80000</v>
      </c>
      <c r="F35" s="24">
        <v>0</v>
      </c>
      <c r="G35" s="24">
        <v>80000</v>
      </c>
    </row>
    <row r="36" spans="1:7" ht="37.5">
      <c r="A36" s="20" t="s">
        <v>84</v>
      </c>
      <c r="B36" s="21" t="s">
        <v>85</v>
      </c>
      <c r="C36" s="22" t="s">
        <v>86</v>
      </c>
      <c r="D36" s="23" t="s">
        <v>25</v>
      </c>
      <c r="E36" s="24">
        <v>30000</v>
      </c>
      <c r="F36" s="24">
        <v>0</v>
      </c>
      <c r="G36" s="24">
        <v>30000</v>
      </c>
    </row>
    <row r="37" spans="1:7">
      <c r="A37" s="25" t="s">
        <v>115</v>
      </c>
      <c r="B37" s="26"/>
      <c r="C37" s="26"/>
      <c r="D37" s="27"/>
      <c r="E37" s="28">
        <f>E7</f>
        <v>15667357</v>
      </c>
      <c r="F37" s="28">
        <f t="shared" ref="F37:G37" si="0">F7</f>
        <v>983089</v>
      </c>
      <c r="G37" s="28">
        <f t="shared" si="0"/>
        <v>14684268</v>
      </c>
    </row>
  </sheetData>
  <mergeCells count="6">
    <mergeCell ref="A37:D37"/>
    <mergeCell ref="A3:G3"/>
    <mergeCell ref="A5:B6"/>
    <mergeCell ref="C5:C6"/>
    <mergeCell ref="D5:D6"/>
    <mergeCell ref="A7:B7"/>
  </mergeCells>
  <printOptions horizontalCentered="1"/>
  <pageMargins left="0.19685039370078741" right="0.19685039370078741" top="0.5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="60" workbookViewId="0">
      <selection activeCell="A3" sqref="A3:G3"/>
    </sheetView>
  </sheetViews>
  <sheetFormatPr defaultRowHeight="18.75"/>
  <cols>
    <col min="1" max="1" width="15.75" style="29" bestFit="1" customWidth="1"/>
    <col min="2" max="2" width="75.875" style="29" customWidth="1"/>
    <col min="3" max="3" width="22.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118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87</v>
      </c>
      <c r="B7" s="16"/>
      <c r="C7" s="17"/>
      <c r="D7" s="18"/>
      <c r="E7" s="19">
        <v>100835</v>
      </c>
      <c r="F7" s="19">
        <v>49796</v>
      </c>
      <c r="G7" s="19">
        <v>51039</v>
      </c>
    </row>
    <row r="8" spans="1:7" ht="37.5">
      <c r="A8" s="20" t="s">
        <v>88</v>
      </c>
      <c r="B8" s="21" t="s">
        <v>89</v>
      </c>
      <c r="C8" s="22" t="s">
        <v>90</v>
      </c>
      <c r="D8" s="23" t="s">
        <v>25</v>
      </c>
      <c r="E8" s="24">
        <v>100835</v>
      </c>
      <c r="F8" s="24">
        <v>49796</v>
      </c>
      <c r="G8" s="24">
        <v>51039</v>
      </c>
    </row>
    <row r="9" spans="1:7">
      <c r="A9" s="25" t="s">
        <v>115</v>
      </c>
      <c r="B9" s="26"/>
      <c r="C9" s="26"/>
      <c r="D9" s="27"/>
      <c r="E9" s="28">
        <f>E7</f>
        <v>100835</v>
      </c>
      <c r="F9" s="28">
        <f t="shared" ref="F9:G9" si="0">F7</f>
        <v>49796</v>
      </c>
      <c r="G9" s="28">
        <f t="shared" si="0"/>
        <v>51039</v>
      </c>
    </row>
  </sheetData>
  <mergeCells count="6">
    <mergeCell ref="A7:B7"/>
    <mergeCell ref="A9:D9"/>
    <mergeCell ref="A3:G3"/>
    <mergeCell ref="A5:B6"/>
    <mergeCell ref="C5:C6"/>
    <mergeCell ref="D5:D6"/>
  </mergeCells>
  <printOptions horizontalCentered="1"/>
  <pageMargins left="0.19685039370078741" right="0.19685039370078741" top="0.5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1"/>
  <sheetViews>
    <sheetView view="pageBreakPreview" zoomScale="60" workbookViewId="0">
      <selection activeCell="E11" sqref="E11:G11"/>
    </sheetView>
  </sheetViews>
  <sheetFormatPr defaultRowHeight="18.75"/>
  <cols>
    <col min="1" max="1" width="15.75" style="29" bestFit="1" customWidth="1"/>
    <col min="2" max="2" width="75.875" style="29" customWidth="1"/>
    <col min="3" max="3" width="22.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119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91</v>
      </c>
      <c r="B7" s="16"/>
      <c r="C7" s="17"/>
      <c r="D7" s="18"/>
      <c r="E7" s="19">
        <v>423535</v>
      </c>
      <c r="F7" s="19">
        <v>330367</v>
      </c>
      <c r="G7" s="19">
        <v>93168</v>
      </c>
    </row>
    <row r="8" spans="1:7">
      <c r="A8" s="20" t="s">
        <v>92</v>
      </c>
      <c r="B8" s="21" t="s">
        <v>93</v>
      </c>
      <c r="C8" s="22" t="s">
        <v>46</v>
      </c>
      <c r="D8" s="23" t="s">
        <v>25</v>
      </c>
      <c r="E8" s="24">
        <v>80000</v>
      </c>
      <c r="F8" s="24">
        <v>80000</v>
      </c>
      <c r="G8" s="24">
        <v>0</v>
      </c>
    </row>
    <row r="9" spans="1:7">
      <c r="A9" s="20" t="s">
        <v>94</v>
      </c>
      <c r="B9" s="21" t="s">
        <v>95</v>
      </c>
      <c r="C9" s="22" t="s">
        <v>46</v>
      </c>
      <c r="D9" s="23" t="s">
        <v>25</v>
      </c>
      <c r="E9" s="24">
        <v>65000</v>
      </c>
      <c r="F9" s="24">
        <v>64960</v>
      </c>
      <c r="G9" s="24">
        <v>40</v>
      </c>
    </row>
    <row r="10" spans="1:7" ht="37.5">
      <c r="A10" s="20" t="s">
        <v>96</v>
      </c>
      <c r="B10" s="21" t="s">
        <v>97</v>
      </c>
      <c r="C10" s="22" t="s">
        <v>98</v>
      </c>
      <c r="D10" s="23" t="s">
        <v>25</v>
      </c>
      <c r="E10" s="24">
        <v>278535</v>
      </c>
      <c r="F10" s="24">
        <v>185407</v>
      </c>
      <c r="G10" s="24">
        <v>93128</v>
      </c>
    </row>
    <row r="11" spans="1:7">
      <c r="A11" s="25" t="s">
        <v>115</v>
      </c>
      <c r="B11" s="26"/>
      <c r="C11" s="26"/>
      <c r="D11" s="27"/>
      <c r="E11" s="28">
        <f>E7</f>
        <v>423535</v>
      </c>
      <c r="F11" s="28">
        <f t="shared" ref="F11:G11" si="0">F7</f>
        <v>330367</v>
      </c>
      <c r="G11" s="28">
        <f t="shared" si="0"/>
        <v>93168</v>
      </c>
    </row>
  </sheetData>
  <mergeCells count="6">
    <mergeCell ref="A7:B7"/>
    <mergeCell ref="A11:D11"/>
    <mergeCell ref="A3:G3"/>
    <mergeCell ref="A5:B6"/>
    <mergeCell ref="C5:C6"/>
    <mergeCell ref="D5:D6"/>
  </mergeCells>
  <printOptions horizontalCentered="1"/>
  <pageMargins left="0.19685039370078741" right="0.19685039370078741" top="0.5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0"/>
  <sheetViews>
    <sheetView view="pageBreakPreview" zoomScale="60" workbookViewId="0">
      <selection activeCell="E10" sqref="E10:G10"/>
    </sheetView>
  </sheetViews>
  <sheetFormatPr defaultRowHeight="18.75"/>
  <cols>
    <col min="1" max="1" width="15.75" style="29" bestFit="1" customWidth="1"/>
    <col min="2" max="2" width="75.875" style="29" customWidth="1"/>
    <col min="3" max="3" width="22.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120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99</v>
      </c>
      <c r="B7" s="16"/>
      <c r="C7" s="17"/>
      <c r="D7" s="18"/>
      <c r="E7" s="19">
        <v>446894</v>
      </c>
      <c r="F7" s="19">
        <v>336160.4</v>
      </c>
      <c r="G7" s="19">
        <v>110733.6</v>
      </c>
    </row>
    <row r="8" spans="1:7">
      <c r="A8" s="20" t="s">
        <v>100</v>
      </c>
      <c r="B8" s="21" t="s">
        <v>101</v>
      </c>
      <c r="C8" s="22" t="s">
        <v>70</v>
      </c>
      <c r="D8" s="23" t="s">
        <v>25</v>
      </c>
      <c r="E8" s="24">
        <v>386894</v>
      </c>
      <c r="F8" s="24">
        <v>336160.4</v>
      </c>
      <c r="G8" s="24">
        <v>50733.599999999999</v>
      </c>
    </row>
    <row r="9" spans="1:7" ht="37.5">
      <c r="A9" s="20" t="s">
        <v>102</v>
      </c>
      <c r="B9" s="21" t="s">
        <v>103</v>
      </c>
      <c r="C9" s="22" t="s">
        <v>70</v>
      </c>
      <c r="D9" s="23" t="s">
        <v>25</v>
      </c>
      <c r="E9" s="24">
        <v>60000</v>
      </c>
      <c r="F9" s="24">
        <v>0</v>
      </c>
      <c r="G9" s="24">
        <v>60000</v>
      </c>
    </row>
    <row r="10" spans="1:7">
      <c r="A10" s="25" t="s">
        <v>115</v>
      </c>
      <c r="B10" s="26"/>
      <c r="C10" s="26"/>
      <c r="D10" s="27"/>
      <c r="E10" s="28">
        <f>E7</f>
        <v>446894</v>
      </c>
      <c r="F10" s="28">
        <f t="shared" ref="F10:G10" si="0">F7</f>
        <v>336160.4</v>
      </c>
      <c r="G10" s="28">
        <f t="shared" si="0"/>
        <v>110733.6</v>
      </c>
    </row>
  </sheetData>
  <mergeCells count="6">
    <mergeCell ref="A7:B7"/>
    <mergeCell ref="A10:D10"/>
    <mergeCell ref="A3:G3"/>
    <mergeCell ref="A5:B6"/>
    <mergeCell ref="C5:C6"/>
    <mergeCell ref="D5:D6"/>
  </mergeCells>
  <printOptions horizontalCentered="1"/>
  <pageMargins left="0.19685039370078741" right="0.19685039370078741" top="0.5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1"/>
  <sheetViews>
    <sheetView view="pageBreakPreview" zoomScale="60" workbookViewId="0">
      <selection activeCell="E11" sqref="E11:G11"/>
    </sheetView>
  </sheetViews>
  <sheetFormatPr defaultRowHeight="18.75"/>
  <cols>
    <col min="1" max="1" width="15.75" style="29" bestFit="1" customWidth="1"/>
    <col min="2" max="2" width="75.875" style="29" customWidth="1"/>
    <col min="3" max="3" width="22.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121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104</v>
      </c>
      <c r="B7" s="16"/>
      <c r="C7" s="17"/>
      <c r="D7" s="18"/>
      <c r="E7" s="19">
        <v>414274</v>
      </c>
      <c r="F7" s="19">
        <v>62615</v>
      </c>
      <c r="G7" s="19">
        <v>351659</v>
      </c>
    </row>
    <row r="8" spans="1:7">
      <c r="A8" s="20" t="s">
        <v>105</v>
      </c>
      <c r="B8" s="21" t="s">
        <v>106</v>
      </c>
      <c r="C8" s="22" t="s">
        <v>35</v>
      </c>
      <c r="D8" s="23" t="s">
        <v>25</v>
      </c>
      <c r="E8" s="24">
        <v>80000</v>
      </c>
      <c r="F8" s="24">
        <v>2200</v>
      </c>
      <c r="G8" s="24">
        <v>77800</v>
      </c>
    </row>
    <row r="9" spans="1:7">
      <c r="A9" s="20" t="s">
        <v>107</v>
      </c>
      <c r="B9" s="21" t="s">
        <v>108</v>
      </c>
      <c r="C9" s="22" t="s">
        <v>49</v>
      </c>
      <c r="D9" s="23" t="s">
        <v>25</v>
      </c>
      <c r="E9" s="24">
        <v>254274</v>
      </c>
      <c r="F9" s="24">
        <v>60415</v>
      </c>
      <c r="G9" s="24">
        <v>193859</v>
      </c>
    </row>
    <row r="10" spans="1:7" ht="37.5">
      <c r="A10" s="20" t="s">
        <v>109</v>
      </c>
      <c r="B10" s="21" t="s">
        <v>110</v>
      </c>
      <c r="C10" s="22" t="s">
        <v>111</v>
      </c>
      <c r="D10" s="23" t="s">
        <v>25</v>
      </c>
      <c r="E10" s="24">
        <v>80000</v>
      </c>
      <c r="F10" s="24">
        <v>0</v>
      </c>
      <c r="G10" s="24">
        <v>80000</v>
      </c>
    </row>
    <row r="11" spans="1:7">
      <c r="A11" s="25" t="s">
        <v>115</v>
      </c>
      <c r="B11" s="26"/>
      <c r="C11" s="26"/>
      <c r="D11" s="27"/>
      <c r="E11" s="28">
        <f>E7</f>
        <v>414274</v>
      </c>
      <c r="F11" s="28">
        <f t="shared" ref="F11:G11" si="0">F7</f>
        <v>62615</v>
      </c>
      <c r="G11" s="28">
        <f t="shared" si="0"/>
        <v>351659</v>
      </c>
    </row>
  </sheetData>
  <mergeCells count="6">
    <mergeCell ref="A7:B7"/>
    <mergeCell ref="A11:D11"/>
    <mergeCell ref="A3:G3"/>
    <mergeCell ref="A5:B6"/>
    <mergeCell ref="C5:C6"/>
    <mergeCell ref="D5:D6"/>
  </mergeCells>
  <printOptions horizontalCentered="1"/>
  <pageMargins left="0.19685039370078741" right="0.19685039370078741" top="0.5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="60" workbookViewId="0">
      <selection activeCell="A3" sqref="A3:G3"/>
    </sheetView>
  </sheetViews>
  <sheetFormatPr defaultRowHeight="18.75"/>
  <cols>
    <col min="1" max="1" width="15.75" style="29" bestFit="1" customWidth="1"/>
    <col min="2" max="2" width="75.875" style="29" customWidth="1"/>
    <col min="3" max="3" width="22.75" style="5" bestFit="1" customWidth="1"/>
    <col min="4" max="4" width="12" style="5" bestFit="1" customWidth="1"/>
    <col min="5" max="5" width="11.75" style="5" bestFit="1" customWidth="1"/>
    <col min="6" max="6" width="15.125" style="5" bestFit="1" customWidth="1"/>
    <col min="7" max="7" width="13.625" style="5" bestFit="1" customWidth="1"/>
    <col min="8" max="16384" width="9" style="5"/>
  </cols>
  <sheetData>
    <row r="3" spans="1:7" ht="40.5" customHeight="1">
      <c r="A3" s="30" t="s">
        <v>122</v>
      </c>
      <c r="B3" s="31"/>
      <c r="C3" s="31"/>
      <c r="D3" s="31"/>
      <c r="E3" s="31"/>
      <c r="F3" s="31"/>
      <c r="G3" s="31"/>
    </row>
    <row r="5" spans="1:7">
      <c r="A5" s="1" t="s">
        <v>0</v>
      </c>
      <c r="B5" s="2"/>
      <c r="C5" s="3" t="s">
        <v>1</v>
      </c>
      <c r="D5" s="3" t="s">
        <v>2</v>
      </c>
      <c r="E5" s="4" t="s">
        <v>3</v>
      </c>
      <c r="F5" s="4" t="s">
        <v>4</v>
      </c>
      <c r="G5" s="4" t="s">
        <v>5</v>
      </c>
    </row>
    <row r="6" spans="1:7">
      <c r="A6" s="6"/>
      <c r="B6" s="7"/>
      <c r="C6" s="8"/>
      <c r="D6" s="8"/>
      <c r="E6" s="9" t="s">
        <v>6</v>
      </c>
      <c r="F6" s="9" t="s">
        <v>7</v>
      </c>
      <c r="G6" s="9" t="s">
        <v>7</v>
      </c>
    </row>
    <row r="7" spans="1:7">
      <c r="A7" s="15" t="s">
        <v>112</v>
      </c>
      <c r="B7" s="16"/>
      <c r="C7" s="17"/>
      <c r="D7" s="18"/>
      <c r="E7" s="19">
        <v>56105</v>
      </c>
      <c r="F7" s="19">
        <v>27440</v>
      </c>
      <c r="G7" s="19">
        <v>28665</v>
      </c>
    </row>
    <row r="8" spans="1:7">
      <c r="A8" s="20" t="s">
        <v>113</v>
      </c>
      <c r="B8" s="21" t="s">
        <v>114</v>
      </c>
      <c r="C8" s="22" t="s">
        <v>98</v>
      </c>
      <c r="D8" s="23" t="s">
        <v>25</v>
      </c>
      <c r="E8" s="24">
        <v>56105</v>
      </c>
      <c r="F8" s="24">
        <v>27440</v>
      </c>
      <c r="G8" s="24">
        <v>28665</v>
      </c>
    </row>
    <row r="9" spans="1:7">
      <c r="A9" s="25" t="s">
        <v>115</v>
      </c>
      <c r="B9" s="26"/>
      <c r="C9" s="26"/>
      <c r="D9" s="27"/>
      <c r="E9" s="28">
        <v>17109000</v>
      </c>
      <c r="F9" s="28">
        <v>1789467.4</v>
      </c>
      <c r="G9" s="28">
        <v>15319532.6</v>
      </c>
    </row>
  </sheetData>
  <mergeCells count="6">
    <mergeCell ref="A7:B7"/>
    <mergeCell ref="A9:D9"/>
    <mergeCell ref="A3:G3"/>
    <mergeCell ref="A5:B6"/>
    <mergeCell ref="C5:C6"/>
    <mergeCell ref="D5:D6"/>
  </mergeCells>
  <printOptions horizontalCentered="1"/>
  <pageMargins left="0.19685039370078741" right="0.19685039370078741" top="0.5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อุตสาหกรรม</vt:lpstr>
      <vt:lpstr>งานบริหารทั่วไป</vt:lpstr>
      <vt:lpstr>สาขาวิชาเทคโนโลยีสถาปัตยกรรม</vt:lpstr>
      <vt:lpstr>สาขาวิชาโยธาและสถาปัตยกรรม</vt:lpstr>
      <vt:lpstr>สาขาวิชาเครื่องกลและอุตสาหการ</vt:lpstr>
      <vt:lpstr>สาขาวิชาไฟฟ้าและอิเล็กทรอนิกส์</vt:lpstr>
      <vt:lpstr>สาขาวิชาอุตสาหกรรมศิลป์</vt:lpstr>
      <vt:lpstr>งานบริหารทั่วไป!Print_Titles</vt:lpstr>
      <vt:lpstr>สาขาวิชาเครื่องกลและอุตสาหการ!Print_Titles</vt:lpstr>
      <vt:lpstr>สาขาวิชาเทคโนโลยีสถาปัตยกรรม!Print_Titles</vt:lpstr>
      <vt:lpstr>สาขาวิชาไฟฟ้าและอิเล็กทรอนิกส์!Print_Titles</vt:lpstr>
      <vt:lpstr>สาขาวิชาโยธาและสถาปัตยกรรม!Print_Titles</vt:lpstr>
      <vt:lpstr>สาขาวิชาอุตสาหกรรมศิลป์!Print_Titles</vt:lpstr>
      <vt:lpstr>อุตสาหกรรม!Print_Titles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game</cp:lastModifiedBy>
  <cp:lastPrinted>2016-04-30T12:27:41Z</cp:lastPrinted>
  <dcterms:created xsi:type="dcterms:W3CDTF">2016-04-30T12:23:12Z</dcterms:created>
  <dcterms:modified xsi:type="dcterms:W3CDTF">2016-04-30T12:27:43Z</dcterms:modified>
</cp:coreProperties>
</file>