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35" windowWidth="24615" windowHeight="11730" tabRatio="907"/>
  </bookViews>
  <sheets>
    <sheet name="วิทย์" sheetId="1" r:id="rId1"/>
    <sheet name="งานบริหารทั่วไป" sheetId="2" r:id="rId2"/>
    <sheet name="งานบริการการศึกษา" sheetId="3" r:id="rId3"/>
    <sheet name="สาขาวิชาฟิสิกส์" sheetId="4" r:id="rId4"/>
    <sheet name="สาขาวิชาเคมี" sheetId="5" r:id="rId5"/>
    <sheet name="สาขาวิชาชีววิทยา" sheetId="6" r:id="rId6"/>
    <sheet name="สาขาวิชาวิทยาศาสตร์สิ่งแวดล้อม" sheetId="7" r:id="rId7"/>
    <sheet name="สาขาวิชาคณิตศาสตร์" sheetId="8" r:id="rId8"/>
    <sheet name="สาขาวิชาเทคโนโลยีสารสนเทศ" sheetId="9" r:id="rId9"/>
    <sheet name="สาขาวิชาวิทยาศาสตร์สุขภาพ" sheetId="10" r:id="rId10"/>
    <sheet name="สาขาวิชาคอมพิวเตอร์" sheetId="11" r:id="rId11"/>
    <sheet name="ศูนย์วิทยาศาสตร์" sheetId="12" r:id="rId12"/>
  </sheets>
  <definedNames>
    <definedName name="_xlnm.Print_Titles" localSheetId="2">งานบริการการศึกษา!$5:$6</definedName>
    <definedName name="_xlnm.Print_Titles" localSheetId="1">งานบริหารทั่วไป!$5:$6</definedName>
    <definedName name="_xlnm.Print_Titles" localSheetId="0">วิทย์!$5:$6</definedName>
    <definedName name="_xlnm.Print_Titles" localSheetId="11">ศูนย์วิทยาศาสตร์!$5:$6</definedName>
    <definedName name="_xlnm.Print_Titles" localSheetId="7">สาขาวิชาคณิตศาสตร์!$5:$6</definedName>
    <definedName name="_xlnm.Print_Titles" localSheetId="10">สาขาวิชาคอมพิวเตอร์!$5:$6</definedName>
    <definedName name="_xlnm.Print_Titles" localSheetId="4">สาขาวิชาเคมี!$5:$6</definedName>
    <definedName name="_xlnm.Print_Titles" localSheetId="5">สาขาวิชาชีววิทยา!$5:$6</definedName>
    <definedName name="_xlnm.Print_Titles" localSheetId="8">สาขาวิชาเทคโนโลยีสารสนเทศ!$5:$6</definedName>
    <definedName name="_xlnm.Print_Titles" localSheetId="3">สาขาวิชาฟิสิกส์!$5:$6</definedName>
    <definedName name="_xlnm.Print_Titles" localSheetId="6">สาขาวิชาวิทยาศาสตร์สิ่งแวดล้อม!$5:$6</definedName>
    <definedName name="_xlnm.Print_Titles" localSheetId="9">สาขาวิชาวิทยาศาสตร์สุขภาพ!$5:$6</definedName>
  </definedNames>
  <calcPr calcId="124519"/>
</workbook>
</file>

<file path=xl/calcChain.xml><?xml version="1.0" encoding="utf-8"?>
<calcChain xmlns="http://schemas.openxmlformats.org/spreadsheetml/2006/main">
  <c r="F13" i="10"/>
  <c r="G13"/>
  <c r="E13"/>
  <c r="F15" i="11"/>
  <c r="G15"/>
  <c r="E15"/>
  <c r="F9" i="12"/>
  <c r="G9"/>
  <c r="E9"/>
  <c r="F9" i="9"/>
  <c r="G9"/>
  <c r="E9"/>
  <c r="F15" i="8"/>
  <c r="G15"/>
  <c r="E15"/>
  <c r="F13" i="7"/>
  <c r="G13"/>
  <c r="E13"/>
  <c r="F9" i="6"/>
  <c r="G9"/>
  <c r="E9"/>
  <c r="F10" i="5"/>
  <c r="G10"/>
  <c r="E10"/>
  <c r="F12" i="4"/>
  <c r="G12"/>
  <c r="E12"/>
  <c r="F11" i="3"/>
  <c r="G11"/>
  <c r="E11"/>
  <c r="F49" i="2"/>
  <c r="G49"/>
  <c r="E49"/>
</calcChain>
</file>

<file path=xl/sharedStrings.xml><?xml version="1.0" encoding="utf-8"?>
<sst xmlns="http://schemas.openxmlformats.org/spreadsheetml/2006/main" count="771" uniqueCount="234">
  <si>
    <t>หน่วยงาน/โครงการ</t>
  </si>
  <si>
    <t>ผู้รับผิดชอบ</t>
  </si>
  <si>
    <t>ประเทภงบ</t>
  </si>
  <si>
    <t>งบประมาณ</t>
  </si>
  <si>
    <t>ผลการเบิกจ่ายทั้งหมด</t>
  </si>
  <si>
    <t>งบประมาณคงเหลือ</t>
  </si>
  <si>
    <t>ที่ได้รับจัดสรร</t>
  </si>
  <si>
    <t>ณ 30 เม.ย. 59</t>
  </si>
  <si>
    <t>คณะวิทยาศาสตร์และเทคโนโลยี</t>
  </si>
  <si>
    <t>งานบริหารทั่วไป</t>
  </si>
  <si>
    <t>59A55108ควท01W03</t>
  </si>
  <si>
    <t>โครงการถวายเทียนเข้าพรรษาและผ้าอาบน้ำฝน</t>
  </si>
  <si>
    <t>นายคมสันต์  ด่านลาพล</t>
  </si>
  <si>
    <t>แผ่นดิน (งบกลาง)</t>
  </si>
  <si>
    <t>59A55108ควท01W04</t>
  </si>
  <si>
    <t>โครงการทำบุญตักบาตร คณะวิทยาศาสตร์และเทคโนโลยี</t>
  </si>
  <si>
    <t>59A55109ควท01W04</t>
  </si>
  <si>
    <t>โครงการอนุรักษ์วัฒนธรรม : ไหว้ครู คณะวิทยาศาสตร์และเทคโนโลยี</t>
  </si>
  <si>
    <t>59A33103ควท01W02</t>
  </si>
  <si>
    <t>โครงการวิทยาศาสตร์นอกห้องเรียนสำหรับระดับประถมศึกษา</t>
  </si>
  <si>
    <t>นางณิชานันท์  กุตระแสง</t>
  </si>
  <si>
    <t>59A33305ควท01W04</t>
  </si>
  <si>
    <t>โครงการการศึกษาความหลากหลายของแบคทีเรียในดินรอบรากพืชของพื้นที่เพาะปลูกรอบหนองหาร จังหวัดสกลนคร</t>
  </si>
  <si>
    <t>59A33204ควท01W02</t>
  </si>
  <si>
    <t>โครงการความร่วมมือกับองค์การพิพิธภัณฑ์วิทยาศาสตร์แห่งชาติ การอบรมเชิงปฏิบัติการการเรียนรู้วิทยาศาสตร์ผ่านกิจกรรมจรวดขวดน้ำ</t>
  </si>
  <si>
    <t>นายอนันตสิทธิ์  ไชยวังราช</t>
  </si>
  <si>
    <t>59A33103ควท01W04</t>
  </si>
  <si>
    <t>โครงการอบรมการใช้เครื่องมือวิทยาศาสตร์พื้นฐานและการบำรุงรักษาเครื่องมือวิทยาศาสตร์</t>
  </si>
  <si>
    <t>นางสาวนิรันตรี  ทวีโคตร</t>
  </si>
  <si>
    <t>59A33305ควท01W22</t>
  </si>
  <si>
    <t>โครงการค่ายเยาวชนกับการอนุรักษ์ทรัพยากรธรรมชาติและสิ่งแวดล้อม</t>
  </si>
  <si>
    <t>นางสาวเนตรนภา  ทองลอง</t>
  </si>
  <si>
    <t>59A33305ควท01W13</t>
  </si>
  <si>
    <t>โครงการจัดทำฐานข้อมูล อพ.สธ. มหาวิทยาลัยราชภัฏสกลนคร</t>
  </si>
  <si>
    <t>59A33305ควท01W18</t>
  </si>
  <si>
    <t>โครงการคณิตศาสตร์อาสาศาสตร์และศิลป์เพื่อแผ่นดินเกิด</t>
  </si>
  <si>
    <t>ว่าที่ร้อยตรีพงษ์พันธ์  มุขวะชิ</t>
  </si>
  <si>
    <t>59A33103ควท01W05</t>
  </si>
  <si>
    <t>โครงการค่ายวิทยาศาสตร์สำหรับเยาวชน</t>
  </si>
  <si>
    <t>นายธวัชชัย  พันธุกาง</t>
  </si>
  <si>
    <t>59A33305ควท01W08</t>
  </si>
  <si>
    <t>โครงการสวนพฤกษศาสตร์</t>
  </si>
  <si>
    <t>ผศ.เพิ่มศักดิ์  ยีมิน</t>
  </si>
  <si>
    <t>59A33202ควท01W01</t>
  </si>
  <si>
    <t>โครงการชุดครุภัณฑ์ห้องเรียนคุณภาพคณะวิทยาศาสตร์และเทคโนโลยี</t>
  </si>
  <si>
    <t>ดร.มาลี  ศรีพรหม</t>
  </si>
  <si>
    <t>แผ่นดิน</t>
  </si>
  <si>
    <t>59A33204ควท01W01</t>
  </si>
  <si>
    <t>โครงการความร่วมมือการดำเนินการศูนย์การเรียนรู้วิทยาศาสตร์ร่วมกับองค์การพิพิธภัณฑ์วิทยาศาสตร์แห่งชาติ</t>
  </si>
  <si>
    <t>59A33305ควท01W25</t>
  </si>
  <si>
    <t>โครงการธนาคารวัสดุรีไซเคิลเพื่ออนุรักษ์พลังงาน ทรัพยากรธรรมชาติและสิ่งแวดล้อมอย่างยั่งยืน</t>
  </si>
  <si>
    <t>ดร.ภัทรลภา  ฐานวิเศษ</t>
  </si>
  <si>
    <t>59A33305ควท01W03</t>
  </si>
  <si>
    <t>โครงการการสำรวจลักษณะทางกายภาพของดินและความหลากหลายทางชัวภาพของแบคทีเรียที่สามารถผลิตพอลีไฮดรอทซีอัลคาร์โนเอทจากดินในบริเวณพื้นที่โครงการอนุรักษ์พันธุกรรมพืชอันเนื่องมาจากพระราชดำริฯ อพ.สธ. (เขตพื้นที่หนองหาร)</t>
  </si>
  <si>
    <t>ดร.ณัฐพร  จิระวัฒนาสมกุล</t>
  </si>
  <si>
    <t>59A33305ควท01W09</t>
  </si>
  <si>
    <t>โครงการปลูกรักษา อนุรักษ์ และใช้ประโยชน์พันธุกรรมพืชในหนองหาร และดอนสวรรค์</t>
  </si>
  <si>
    <t>นายกฤษณ์  พิเนตรเสถียร</t>
  </si>
  <si>
    <t>59A33305ควท01W12</t>
  </si>
  <si>
    <t>โครงการศึกษาวงชีวิตของผีเสื้อ และแมลงที่สำคัญทางเศรษฐกิจในหนองหาร</t>
  </si>
  <si>
    <t>59A33305ควท01W01</t>
  </si>
  <si>
    <t>โครงการครูคณิตสาสตร์อาสา ยกระดับความรู้พื้นฐานทางด้านคณิตศาสตร์และพัฒนาคณิตศาสตร์ โรงเรียนท่านผู้หญิงจันทิมาพึ่งบารมี</t>
  </si>
  <si>
    <t>ผศ.ดร.สุพรรณี  สมพงษ์</t>
  </si>
  <si>
    <t>59A33305ควท01W07</t>
  </si>
  <si>
    <t>โครงการรวบรวมและปลูกว่านในสวนพฤษศาสตร์ มหาวิทยาลัยราชภัฏสกลนคร</t>
  </si>
  <si>
    <t>นายบำรุง  รินทา</t>
  </si>
  <si>
    <t>59A33305ควท01W24</t>
  </si>
  <si>
    <t>โครงการบริการวิชาการสาธารณสุขศาสตร์ 1 หลักสูตร 1 ชุมชน</t>
  </si>
  <si>
    <t>นางสาวจิราภรณ์  จำปาจันทร์</t>
  </si>
  <si>
    <t>59A33204ควท01W03</t>
  </si>
  <si>
    <t>โครงการพัฒนาห้องสมุด คณะวิทยาศาสตร์และเทคโนโลยี</t>
  </si>
  <si>
    <t>นางจิรัชยา  บุญตาท้าว</t>
  </si>
  <si>
    <t>59A33305ควท01W14</t>
  </si>
  <si>
    <t>โครงการการดำเนินงาน อพ.สธ. มหาวิทยาลัยราชภัฏสกลนคร สนองพระราชดำริในโครงการอนุรักษ์พันธุกรรมพืชอันเนื่องมาจากพระราชดำริ สมเด็จพระเทพรัตนราชสุดาฯ สยามบรมราชกุมารี</t>
  </si>
  <si>
    <t>นางสาวจิราภรณ์  สุมังคะ</t>
  </si>
  <si>
    <t>59A33305ควท01W15</t>
  </si>
  <si>
    <t>โครงการประชุมวิชาการและจัดนิทรรสการ ครั้งที่ 8 ประจำปี พ.ศ. 2558 ทรัพยากรไทย : หวนดูทรัพย์สิ่งสินตน</t>
  </si>
  <si>
    <t>59A33305ควท01W16</t>
  </si>
  <si>
    <t>โครงการอบรมเชิงปฏิบัติการด้านเทคนิคการเพาะเลี้ยงเนื้อเยื่อพืช และการเพาะเลี้ยงพืชสมุนไพร</t>
  </si>
  <si>
    <t>59A33305ควท01W17</t>
  </si>
  <si>
    <t>โครงการพัฒนาการเรียนการสอนวิทยาศาสตร์และเทคโนโลยีสู่ชุมชน</t>
  </si>
  <si>
    <t>นางกฐิน  จันทร์ทิบุตร</t>
  </si>
  <si>
    <t>59A33103ควท01W03</t>
  </si>
  <si>
    <t>โครงการการจัดการความปลอดภัยในห้องปฏิบัติการวิทยาศาสตร์(Safety Laboratory) อาคารศูนย์วิทยาศาสตร์</t>
  </si>
  <si>
    <t>นางสาวกนกวรรณ  วรดง</t>
  </si>
  <si>
    <t>59A33305ควท01W02</t>
  </si>
  <si>
    <t>โครงการสำรวจพันธุ์กล้วยไม้ ในบริเวณดอนสวรรค์ จังหวัดสกลนคร</t>
  </si>
  <si>
    <t>59A33305ควท01W10</t>
  </si>
  <si>
    <t>โครงการอนุรักษ์พันธ์กล้วยไม้</t>
  </si>
  <si>
    <t>59A33101ควท01W01</t>
  </si>
  <si>
    <t>โครงการบริหารจัดการ คณะวิทยาศาสตร์และเทคโนโลยี</t>
  </si>
  <si>
    <t>นายสมบัติ  บุญกอง</t>
  </si>
  <si>
    <t>59A55109ควท01W01</t>
  </si>
  <si>
    <t>โครงการส่งเสริมการอนุรักษ์สิ่งแวดล้อมตามวิถีปราชญ์เดินดิน</t>
  </si>
  <si>
    <t>59A55109ควท01W02</t>
  </si>
  <si>
    <t>โครงการส่งเสริมการอนุรักษ์ภูมิปัญญาท้องถิ่นบนวิถีคนคราม</t>
  </si>
  <si>
    <t>59A33305ควท01W23</t>
  </si>
  <si>
    <t>โครงการส่งเสริมการจัดกิจกรรมลดเวลาเรียน เพิ่มเวลารู้ ทางด้านวิทยาศาสตร์และดาราศาสตร์แบบบูรณาการ บ้าน (ชุมชน) วัด และโรงเรียน ด้สยกิจกรรมค่ายอาสาพัฒนา</t>
  </si>
  <si>
    <t>นายเชิดตระกูล  หอมจำปา</t>
  </si>
  <si>
    <t>59A33305ควท01W06</t>
  </si>
  <si>
    <t>โครงการศึกษาภูมิปัญญาท้องถิ่นในการดูแลสุขภาพของประชาชนในชุมชนรอบหนองหาร จังหวัดสกลนคร</t>
  </si>
  <si>
    <t>นางสาวศศิวรรณ  ทัศนเอี่ยม</t>
  </si>
  <si>
    <t>59A33103ควท01W06</t>
  </si>
  <si>
    <t>โครงการพัฒนางานประกันคุณภาพการศึกษา คณะวิทยาศาสตร์และเทคโนโลยี</t>
  </si>
  <si>
    <t>นางสาวสุธาสินี  คุปตะบุตร</t>
  </si>
  <si>
    <t>59A33305ควท01W20</t>
  </si>
  <si>
    <t>โครงการค่ายบ่มเพาะต้นกล้าทางเทคโนโลยีสารสนเทศ</t>
  </si>
  <si>
    <t>59A33305ควท01W19</t>
  </si>
  <si>
    <t>โครงการค่ายบ่มเพาะต้นกล้าทางวิทยาการคอมพิวเตอร์</t>
  </si>
  <si>
    <t>นางสาวกรรณิการ์  กมลรัตน์</t>
  </si>
  <si>
    <t>59A55109ควท01W03</t>
  </si>
  <si>
    <t>โครงการไหว้งาม แต่งกายดี ศักดิ์ศรีนักศึกษาวิทยาศาสตร์และเทคโนโลยี</t>
  </si>
  <si>
    <t>ดร.นพรัตน์  สิทธิวงศ์</t>
  </si>
  <si>
    <t>59A55108ควท01W01</t>
  </si>
  <si>
    <t>โครงการสืบสานประเพณีสงกรานต์ไทย</t>
  </si>
  <si>
    <t>59A55108ควท01W02</t>
  </si>
  <si>
    <t>โครงการประเพณีรับน้องรวมใจเดินเท้าไหว้พระธาตุ นมัสการหลวงพ่อองค์แสน</t>
  </si>
  <si>
    <t>59A33305ควท01W21</t>
  </si>
  <si>
    <t>โครงการอบรมเชิงปฏิบัติการการปรับค่าความเป็นกรดเบสของผ้าครามสู่เกณฑ์มาตรฐาน</t>
  </si>
  <si>
    <t>ผศ.สุดกมล  ลาโสภา</t>
  </si>
  <si>
    <t>งานบริการการศึกษา</t>
  </si>
  <si>
    <t>59A33101ควท02W02</t>
  </si>
  <si>
    <t>โครงการพัฒนาผลงานทางวิชาการและส่งเสริมการจัดทำมาตรฐานคุณภาพอุดมศึกษา</t>
  </si>
  <si>
    <t>รศ.ดร.ทศวรรษ  สีตะวัน</t>
  </si>
  <si>
    <t>59A33101ควท02W03</t>
  </si>
  <si>
    <t>โครงการสัปดาห์วันวิทยาศาสตร์แห่งชาติ ประจำปี 2559</t>
  </si>
  <si>
    <t>59A33101ควท02W01</t>
  </si>
  <si>
    <t>โครงการพัฒนานักศึกษาและส่งเสริมผลการเรียนรู้ตามกรอบมาตรฐานคุณวุฒิระดับอุดมศึกษาแห่งชาติ</t>
  </si>
  <si>
    <t>สาขาวิชาฟิสิกส์</t>
  </si>
  <si>
    <t>59A33101ควท03W03</t>
  </si>
  <si>
    <t>โครงการพัฒนานักศึกษาสาขาวิชาฟิสิกส์ (ป.โท/ป.เอก)</t>
  </si>
  <si>
    <t>59A33101ควท03W04</t>
  </si>
  <si>
    <t>โครงการพัฒนาบุคลากรและการจัดการเรียนการสอนสาขาวิชาฟิสิกส์ด้วยความร่วมมือกับองค์กรเครือข่าย</t>
  </si>
  <si>
    <t>ดร.สุรศักดิ์  แสนทวีสุข</t>
  </si>
  <si>
    <t>59A33101ควท03W01</t>
  </si>
  <si>
    <t>โครงการพัฒนาศักยภาพนักศึกษาแบบบูรณาการกับการบริการวิชาการฟิสิกส์และดาราศาสตร์</t>
  </si>
  <si>
    <t>59A33101ควท03W02</t>
  </si>
  <si>
    <t>โครงการพัฒนาจริยธรรมนักศึกษาและสืบสานศิลปวัฒนธรรมแบบบูรณาการกับงานอนุรักษ์สิ่งแวดล้อม</t>
  </si>
  <si>
    <t>สาขาวิชาเคมี</t>
  </si>
  <si>
    <t>59A33101ควท04W02</t>
  </si>
  <si>
    <t>โครงการสนับสนุนกิจกรรมการเรียนการสอนสาขาวิชาเคมี</t>
  </si>
  <si>
    <t>ผศ.ดร.พรกมล  สาฆ้อง</t>
  </si>
  <si>
    <t>59A33101ควท04W01</t>
  </si>
  <si>
    <t>โครงการพัฒนาการเรียนการสอนสาขาวิชาเคมี</t>
  </si>
  <si>
    <t>นางสาวอรุณฉาย  อุนาศรี</t>
  </si>
  <si>
    <t>สาขาวิชาชีววิทยา</t>
  </si>
  <si>
    <t>59A33101ควท05W01</t>
  </si>
  <si>
    <t>โครงการพัฒนานักศึกษาและจัดการเรียนการสอนสาขาวิชาชีววิทยา</t>
  </si>
  <si>
    <t>สาขาวิชาวิทยาศาสตร์สิ่งแวดล้อม</t>
  </si>
  <si>
    <t>59A33101ควท06W02</t>
  </si>
  <si>
    <t>โครงการส่งเสริมและพัฒนาศักยภาพนักศึกษา สาขาวิชาวิทยาศาสตร์สิ่งแวดล้อม</t>
  </si>
  <si>
    <t>นายประวิทย์  อ่วงอารีย์</t>
  </si>
  <si>
    <t>59A33101ควท06W01</t>
  </si>
  <si>
    <t>โครงการชุดครุภัณฑ์ประกอบการเรียนการสอนและปฏิบัติการวิทยาศาสตร์สิ่งแวดล้อม</t>
  </si>
  <si>
    <t>59A33101ควท06W04</t>
  </si>
  <si>
    <t>โครงการพัฒนาศักยภาพอาจารย์ และบุคลากรสาขาวิชาวิทยาศาสตร์สิ่งแวดล้อม</t>
  </si>
  <si>
    <t>59A33101ควท06W05</t>
  </si>
  <si>
    <t>โครงการพัฒนากระบวนการคิด เจริญสติปัญญา เพื่อพัฒนาคุณภาพชีวิตและสิ่งแวดล้อม</t>
  </si>
  <si>
    <t>59A33101ควท06W03</t>
  </si>
  <si>
    <t>โครงการสนับสนุนการจัดกิจกรรมการเรียนการสอน สาขาวิทยาศาสตร์สิ่งแวดล้อม</t>
  </si>
  <si>
    <t>ดร.วิจิตรา  สุจริต</t>
  </si>
  <si>
    <t>สาขาวิชาคณิตศาสตร์</t>
  </si>
  <si>
    <t>59A33101ควท07W03</t>
  </si>
  <si>
    <t>โครงการพัฒนาคุณภาพและสมรรถนะของนักศึกษาสาขาวิชาคณิตศาสตร์และสถิติ</t>
  </si>
  <si>
    <t>นายชัยณรงค์  เพียรภายลุน</t>
  </si>
  <si>
    <t>59A33101ควท07W01</t>
  </si>
  <si>
    <t>โครงการศาสตร์และศิลป์เพื่อแผ่นดินเกิด</t>
  </si>
  <si>
    <t>59A33101ควท07W05</t>
  </si>
  <si>
    <t>โครงการพัฒนาคุณธรรมบุคลากรและนักศึกษาสาขาวิชาคณิตศาสตร์และสถิติ</t>
  </si>
  <si>
    <t>ผศ.ดร.สมบูรณ์  ชาวชายโขง</t>
  </si>
  <si>
    <t>59A33101ควท07W06</t>
  </si>
  <si>
    <t>โครงการพัฒนาและบริหารหลักสูตรตามกรอบมาตรฐานคุณวุฒิระดับอุดมศึกษาแห่งชาติ</t>
  </si>
  <si>
    <t>59A33101ควท07W07</t>
  </si>
  <si>
    <t>โครงการฝึกประสบการณ์วิชาชีพสาขาวิชาคณิตศาสตร์และสถิติ</t>
  </si>
  <si>
    <t>59A33101ควท07W02</t>
  </si>
  <si>
    <t>โครงการพัฒนาการเรียนการสอนสาขาวิชาคณิตศาสตร์และสถิติ</t>
  </si>
  <si>
    <t>59A33101ควท07W04</t>
  </si>
  <si>
    <t>โครงการพัฒนาบุคลากรสาขาวิชาคณิตศาสตร์และสถิติ</t>
  </si>
  <si>
    <t>สาขาวิชาเทคโนโลยีสารสนเทศ</t>
  </si>
  <si>
    <t>59A33101ควท09W01</t>
  </si>
  <si>
    <t>โครงการพัฒนาการจัดการเรียนการสอน สาขาวิชาวิทยาการสารสนเทศและเทคโนโลยี</t>
  </si>
  <si>
    <t>ดร.สุทิศา  ซองเหล็กนอก</t>
  </si>
  <si>
    <t>สาขาวิชาวิทยาศาสตร์สุขภาพ</t>
  </si>
  <si>
    <t>59A33101ควท14W02</t>
  </si>
  <si>
    <t>โครงการสาธารณสุขสัมพันธ์และศึกษาดูงาน</t>
  </si>
  <si>
    <t>นางสาววิบูลย์สุข  ตาลกุล</t>
  </si>
  <si>
    <t>59A33101ควท14W03</t>
  </si>
  <si>
    <t>โครงการสหกิจศึกษา หลักสูตรสาธารณสุขศาสตร์</t>
  </si>
  <si>
    <t>นางสาวณีรนุช  วรไธสง</t>
  </si>
  <si>
    <t>59A33101ควท14W01</t>
  </si>
  <si>
    <t>โครงการชุดครุภัณฑ์ปฏิบัติการเวชกรรมไทยและผดุงครรภ์ไทย สาขาวิชาวิทยาศาสตร์สุขภาพ</t>
  </si>
  <si>
    <t>59A33101ควท14W05</t>
  </si>
  <si>
    <t>โครงการสนับสนุนการเรียนรู้ สาขาวิชาวิทยาศาสตร์สุขภาพ</t>
  </si>
  <si>
    <t>59A33101ควท14W04</t>
  </si>
  <si>
    <t>โครงการพัฒนาศักยภาพนักศึกษาสาธารณสุขในศตวรรษที่ 21</t>
  </si>
  <si>
    <t>นางสาวจรินทร์ทิพย์  ชมชายผล</t>
  </si>
  <si>
    <t>สาขาวิชาคอมพิวเตอร์</t>
  </si>
  <si>
    <t>59A33101ควท15W02</t>
  </si>
  <si>
    <t>โครงการจัดฝึกอบรมทางคอมพิวเตอร์</t>
  </si>
  <si>
    <t>นางสาวเกวลี  ผาใต้</t>
  </si>
  <si>
    <t>59A33101ควท15W04</t>
  </si>
  <si>
    <t>โครงการพัฒนานักศึกษาและบัณฑิต</t>
  </si>
  <si>
    <t>นางสาวธิดารัตน์  เหลืองรุ่งเรือง</t>
  </si>
  <si>
    <t>59A33101ควท15W03</t>
  </si>
  <si>
    <t>โครงการเตรียมความพร้อมด้านทรัพยากรเพื่อพัฒนาการเรียนการสอน</t>
  </si>
  <si>
    <t>ผศ.พิเชนทร์  จันทร์ปุ่ม</t>
  </si>
  <si>
    <t>59A33101ควท15W07</t>
  </si>
  <si>
    <t>โครงการศึกษาดูงานอบรมสัมมนาเพื่อพัฒนาบุคลากรและนักศึกษาสาขาวิชาคอมพิวเตอร์</t>
  </si>
  <si>
    <t>59A33101ควท15W06</t>
  </si>
  <si>
    <t>โครงการส่งเสริมงานสัปดาห์วันวิทยาศาสตร์</t>
  </si>
  <si>
    <t>นางสาวอรอุมา  น้อยเหลือง</t>
  </si>
  <si>
    <t>59A33101ควท15W01</t>
  </si>
  <si>
    <t>โครงการจัดการเรียนการสอนด้านวิทยาศาสตร์ (การฝึกประสบการณ์วิชาชีพ)</t>
  </si>
  <si>
    <t>นางสาวปิยวรรณ  โถปาสอน</t>
  </si>
  <si>
    <t>59A33101ควท15W05</t>
  </si>
  <si>
    <t>โครงการเตรียมความพร้อมสอบโครงงานนักศึกษา</t>
  </si>
  <si>
    <t>นางสาวแพรตะวัน  จารุตัน</t>
  </si>
  <si>
    <t>ศูนย์วิทยาศาสตร์</t>
  </si>
  <si>
    <t>59A33204ควท16W01</t>
  </si>
  <si>
    <t>โครงการการบริหารจัดการดำเนินงานของศูนย์วิทยาศาสตร์</t>
  </si>
  <si>
    <t>นางสะใบทิพย์  เลิศศรี</t>
  </si>
  <si>
    <t>รวมงบประมาณทั้งสิ้น</t>
  </si>
  <si>
    <t>ผลการใช้จ่ายงบประมาณ ประจำปีงบประมาณ พ.ศ. 2559 (เบิกจ่ายหน่วยงาน)
คณะวิทยาศาสตร์และเทคโนโลยี</t>
  </si>
  <si>
    <t>ผลการใช้จ่ายงบประมาณ ประจำปีงบประมาณ พ.ศ. 2559 (เบิกจ่ายหน่วยงาน)
งานบริหารทั่วไป  คณะวิทยาศาสตร์และเทคโนโลยี</t>
  </si>
  <si>
    <t>ผลการใช้จ่ายงบประมาณ ประจำปีงบประมาณ พ.ศ. 2559 (เบิกจ่ายหน่วยงาน)
งานบริการการศึกษา  คณะวิทยาศาสตร์และเทคโนโลยี</t>
  </si>
  <si>
    <t>ผลการใช้จ่ายงบประมาณ ประจำปีงบประมาณ พ.ศ. 2559 (เบิกจ่ายหน่วยงาน)
สาขาวิชาฟิสิกส์  คณะวิทยาศาสตร์และเทคโนโลยี</t>
  </si>
  <si>
    <t>ผลการใช้จ่ายงบประมาณ ประจำปีงบประมาณ พ.ศ. 2559 (เบิกจ่ายหน่วยงาน)
สาขาวิชาเคมี  คณะวิทยาศาสตร์และเทคโนโลยี</t>
  </si>
  <si>
    <t>ผลการใช้จ่ายงบประมาณ ประจำปีงบประมาณ พ.ศ. 2559 (เบิกจ่ายหน่วยงาน)
สาขาวิชาชีววิทยา  คณะวิทยาศาสตร์และเทคโนโลยี</t>
  </si>
  <si>
    <t>ผลการใช้จ่ายงบประมาณ ประจำปีงบประมาณ พ.ศ. 2559 (เบิกจ่ายหน่วยงาน)
สาขาวิชาวิทยาศาสตร์สิ่งแวดล้อม  คณะวิทยาศาสตร์และเทคโนโลยี</t>
  </si>
  <si>
    <t>ผลการใช้จ่ายงบประมาณ ประจำปีงบประมาณ พ.ศ. 2559 (เบิกจ่ายหน่วยงาน)
สาขาวิชาคณิตศาสตร์  คณะวิทยาศาสตร์และเทคโนโลยี</t>
  </si>
  <si>
    <t>ผลการใช้จ่ายงบประมาณ ประจำปีงบประมาณ พ.ศ. 2559 (เบิกจ่ายหน่วยงาน)
สาขาวิชาเทคโนโลยีสารสนเทศ  คณะวิทยาศาสตร์และเทคโนโลยี</t>
  </si>
  <si>
    <t>ผลการใช้จ่ายงบประมาณ ประจำปีงบประมาณ พ.ศ. 2559 (เบิกจ่ายหน่วยงาน)
สาขาวิชาวิทยาศาสตร์สุขภาพ  คณะวิทยาศาสตร์และเทคโนโลยี</t>
  </si>
  <si>
    <t>ผลการใช้จ่ายงบประมาณ ประจำปีงบประมาณ พ.ศ. 2559 (เบิกจ่ายหน่วยงาน)
สาขาวิชาคอมพิวเตอร์  คณะวิทยาศาสตร์และเทคโนโลยี</t>
  </si>
  <si>
    <t>ผลการใช้จ่ายงบประมาณ ประจำปีงบประมาณ พ.ศ. 2559 (เบิกจ่ายหน่วยงาน)
ศูนย์วิทยาศาสตร์  คณะวิทยาศาสตร์และเทคโนโลยี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</si>
</sst>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FD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66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top" wrapText="1"/>
    </xf>
    <xf numFmtId="0" fontId="2" fillId="3" borderId="8" xfId="0" applyFont="1" applyFill="1" applyBorder="1" applyAlignment="1">
      <alignment vertical="top" wrapText="1"/>
    </xf>
    <xf numFmtId="0" fontId="3" fillId="3" borderId="9" xfId="0" applyFont="1" applyFill="1" applyBorder="1" applyAlignment="1">
      <alignment vertical="top" wrapText="1"/>
    </xf>
    <xf numFmtId="0" fontId="3" fillId="3" borderId="9" xfId="0" applyFont="1" applyFill="1" applyBorder="1" applyAlignment="1">
      <alignment horizontal="center" vertical="top" wrapText="1"/>
    </xf>
    <xf numFmtId="43" fontId="2" fillId="3" borderId="9" xfId="1" applyFont="1" applyFill="1" applyBorder="1" applyAlignment="1">
      <alignment horizontal="right" vertical="top" wrapText="1"/>
    </xf>
    <xf numFmtId="0" fontId="2" fillId="4" borderId="7" xfId="0" applyFont="1" applyFill="1" applyBorder="1" applyAlignment="1">
      <alignment vertical="top" wrapText="1"/>
    </xf>
    <xf numFmtId="0" fontId="2" fillId="4" borderId="8" xfId="0" applyFont="1" applyFill="1" applyBorder="1" applyAlignment="1">
      <alignment vertical="top" wrapText="1"/>
    </xf>
    <xf numFmtId="0" fontId="3" fillId="4" borderId="9" xfId="0" applyFont="1" applyFill="1" applyBorder="1" applyAlignment="1">
      <alignment vertical="top" wrapText="1"/>
    </xf>
    <xf numFmtId="0" fontId="3" fillId="4" borderId="9" xfId="0" applyFont="1" applyFill="1" applyBorder="1" applyAlignment="1">
      <alignment horizontal="center" vertical="top" wrapText="1"/>
    </xf>
    <xf numFmtId="43" fontId="2" fillId="4" borderId="9" xfId="1" applyFont="1" applyFill="1" applyBorder="1" applyAlignment="1">
      <alignment horizontal="right" vertical="top" wrapText="1"/>
    </xf>
    <xf numFmtId="0" fontId="3" fillId="5" borderId="7" xfId="0" applyFont="1" applyFill="1" applyBorder="1" applyAlignment="1">
      <alignment vertical="top" wrapText="1"/>
    </xf>
    <xf numFmtId="0" fontId="3" fillId="5" borderId="8" xfId="0" applyFont="1" applyFill="1" applyBorder="1" applyAlignment="1">
      <alignment vertical="top" wrapText="1"/>
    </xf>
    <xf numFmtId="0" fontId="3" fillId="5" borderId="9" xfId="0" applyFont="1" applyFill="1" applyBorder="1" applyAlignment="1">
      <alignment vertical="top" wrapText="1"/>
    </xf>
    <xf numFmtId="0" fontId="3" fillId="5" borderId="9" xfId="0" applyFont="1" applyFill="1" applyBorder="1" applyAlignment="1">
      <alignment horizontal="center" vertical="top" wrapText="1"/>
    </xf>
    <xf numFmtId="43" fontId="3" fillId="5" borderId="9" xfId="1" applyFont="1" applyFill="1" applyBorder="1" applyAlignment="1">
      <alignment horizontal="right" vertical="top" wrapText="1"/>
    </xf>
    <xf numFmtId="0" fontId="2" fillId="6" borderId="7" xfId="0" applyFont="1" applyFill="1" applyBorder="1" applyAlignment="1">
      <alignment horizontal="center" wrapText="1"/>
    </xf>
    <xf numFmtId="0" fontId="2" fillId="6" borderId="10" xfId="0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center" wrapText="1"/>
    </xf>
    <xf numFmtId="43" fontId="2" fillId="6" borderId="9" xfId="1" applyFont="1" applyFill="1" applyBorder="1" applyAlignment="1">
      <alignment horizontal="center" wrapText="1"/>
    </xf>
    <xf numFmtId="0" fontId="3" fillId="0" borderId="0" xfId="0" applyFont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562104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1010340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2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457329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0905565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2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457329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0905565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2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457329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0905565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2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457329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0905565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2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457329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0905565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2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457329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0905565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2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457329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0905565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2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457329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0905565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2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457329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0905565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2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457329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0905565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2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457329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0905565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G96"/>
  <sheetViews>
    <sheetView tabSelected="1" view="pageBreakPreview" zoomScale="60" workbookViewId="0">
      <selection activeCell="B81" sqref="B81"/>
    </sheetView>
  </sheetViews>
  <sheetFormatPr defaultRowHeight="18.75"/>
  <cols>
    <col min="1" max="1" width="15.625" style="29" bestFit="1" customWidth="1"/>
    <col min="2" max="2" width="74.25" style="29" customWidth="1"/>
    <col min="3" max="3" width="20.375" style="5" bestFit="1" customWidth="1"/>
    <col min="4" max="4" width="12" style="5" bestFit="1" customWidth="1"/>
    <col min="5" max="5" width="11.75" style="5" bestFit="1" customWidth="1"/>
    <col min="6" max="6" width="15.125" style="5" bestFit="1" customWidth="1"/>
    <col min="7" max="7" width="13.625" style="5" bestFit="1" customWidth="1"/>
    <col min="8" max="16384" width="9" style="5"/>
  </cols>
  <sheetData>
    <row r="3" spans="1:7" ht="40.5" customHeight="1">
      <c r="A3" s="30" t="s">
        <v>222</v>
      </c>
      <c r="B3" s="31"/>
      <c r="C3" s="31"/>
      <c r="D3" s="31"/>
      <c r="E3" s="31"/>
      <c r="F3" s="31"/>
      <c r="G3" s="31"/>
    </row>
    <row r="5" spans="1:7">
      <c r="A5" s="1" t="s">
        <v>0</v>
      </c>
      <c r="B5" s="2"/>
      <c r="C5" s="3" t="s">
        <v>1</v>
      </c>
      <c r="D5" s="3" t="s">
        <v>2</v>
      </c>
      <c r="E5" s="4" t="s">
        <v>3</v>
      </c>
      <c r="F5" s="4" t="s">
        <v>4</v>
      </c>
      <c r="G5" s="4" t="s">
        <v>5</v>
      </c>
    </row>
    <row r="6" spans="1:7">
      <c r="A6" s="6"/>
      <c r="B6" s="7"/>
      <c r="C6" s="8"/>
      <c r="D6" s="8"/>
      <c r="E6" s="9" t="s">
        <v>6</v>
      </c>
      <c r="F6" s="9" t="s">
        <v>7</v>
      </c>
      <c r="G6" s="9" t="s">
        <v>7</v>
      </c>
    </row>
    <row r="7" spans="1:7">
      <c r="A7" s="10" t="s">
        <v>8</v>
      </c>
      <c r="B7" s="11"/>
      <c r="C7" s="12"/>
      <c r="D7" s="13"/>
      <c r="E7" s="14">
        <v>12317350</v>
      </c>
      <c r="F7" s="14">
        <v>3503270.28</v>
      </c>
      <c r="G7" s="14">
        <v>8814079.7200000007</v>
      </c>
    </row>
    <row r="8" spans="1:7">
      <c r="A8" s="15" t="s">
        <v>9</v>
      </c>
      <c r="B8" s="16"/>
      <c r="C8" s="17"/>
      <c r="D8" s="18"/>
      <c r="E8" s="19">
        <v>3806950</v>
      </c>
      <c r="F8" s="19">
        <v>1016341.03</v>
      </c>
      <c r="G8" s="19">
        <v>2790608.97</v>
      </c>
    </row>
    <row r="9" spans="1:7">
      <c r="A9" s="20" t="s">
        <v>10</v>
      </c>
      <c r="B9" s="21" t="s">
        <v>11</v>
      </c>
      <c r="C9" s="22" t="s">
        <v>12</v>
      </c>
      <c r="D9" s="23" t="s">
        <v>13</v>
      </c>
      <c r="E9" s="24">
        <v>20000</v>
      </c>
      <c r="F9" s="24">
        <v>0</v>
      </c>
      <c r="G9" s="24">
        <v>20000</v>
      </c>
    </row>
    <row r="10" spans="1:7">
      <c r="A10" s="20" t="s">
        <v>14</v>
      </c>
      <c r="B10" s="21" t="s">
        <v>15</v>
      </c>
      <c r="C10" s="22" t="s">
        <v>12</v>
      </c>
      <c r="D10" s="23" t="s">
        <v>13</v>
      </c>
      <c r="E10" s="24">
        <v>25000</v>
      </c>
      <c r="F10" s="24">
        <v>0</v>
      </c>
      <c r="G10" s="24">
        <v>25000</v>
      </c>
    </row>
    <row r="11" spans="1:7">
      <c r="A11" s="20" t="s">
        <v>16</v>
      </c>
      <c r="B11" s="21" t="s">
        <v>17</v>
      </c>
      <c r="C11" s="22" t="s">
        <v>12</v>
      </c>
      <c r="D11" s="23" t="s">
        <v>13</v>
      </c>
      <c r="E11" s="24">
        <v>10000</v>
      </c>
      <c r="F11" s="24">
        <v>0</v>
      </c>
      <c r="G11" s="24">
        <v>10000</v>
      </c>
    </row>
    <row r="12" spans="1:7">
      <c r="A12" s="20" t="s">
        <v>18</v>
      </c>
      <c r="B12" s="21" t="s">
        <v>19</v>
      </c>
      <c r="C12" s="22" t="s">
        <v>20</v>
      </c>
      <c r="D12" s="23" t="s">
        <v>13</v>
      </c>
      <c r="E12" s="24">
        <v>40000</v>
      </c>
      <c r="F12" s="24">
        <v>0</v>
      </c>
      <c r="G12" s="24">
        <v>40000</v>
      </c>
    </row>
    <row r="13" spans="1:7">
      <c r="A13" s="20" t="s">
        <v>21</v>
      </c>
      <c r="B13" s="21" t="s">
        <v>22</v>
      </c>
      <c r="C13" s="22" t="s">
        <v>20</v>
      </c>
      <c r="D13" s="23" t="s">
        <v>13</v>
      </c>
      <c r="E13" s="24">
        <v>50000</v>
      </c>
      <c r="F13" s="24">
        <v>0</v>
      </c>
      <c r="G13" s="24">
        <v>50000</v>
      </c>
    </row>
    <row r="14" spans="1:7" ht="37.5">
      <c r="A14" s="20" t="s">
        <v>23</v>
      </c>
      <c r="B14" s="21" t="s">
        <v>24</v>
      </c>
      <c r="C14" s="22" t="s">
        <v>25</v>
      </c>
      <c r="D14" s="23" t="s">
        <v>13</v>
      </c>
      <c r="E14" s="24">
        <v>60000</v>
      </c>
      <c r="F14" s="24">
        <v>0</v>
      </c>
      <c r="G14" s="24">
        <v>60000</v>
      </c>
    </row>
    <row r="15" spans="1:7">
      <c r="A15" s="20" t="s">
        <v>26</v>
      </c>
      <c r="B15" s="21" t="s">
        <v>27</v>
      </c>
      <c r="C15" s="22" t="s">
        <v>28</v>
      </c>
      <c r="D15" s="23" t="s">
        <v>13</v>
      </c>
      <c r="E15" s="24">
        <v>50000</v>
      </c>
      <c r="F15" s="24">
        <v>50000</v>
      </c>
      <c r="G15" s="24">
        <v>0</v>
      </c>
    </row>
    <row r="16" spans="1:7">
      <c r="A16" s="20" t="s">
        <v>29</v>
      </c>
      <c r="B16" s="21" t="s">
        <v>30</v>
      </c>
      <c r="C16" s="22" t="s">
        <v>31</v>
      </c>
      <c r="D16" s="23" t="s">
        <v>13</v>
      </c>
      <c r="E16" s="24">
        <v>90000</v>
      </c>
      <c r="F16" s="24">
        <v>0</v>
      </c>
      <c r="G16" s="24">
        <v>90000</v>
      </c>
    </row>
    <row r="17" spans="1:7">
      <c r="A17" s="20" t="s">
        <v>32</v>
      </c>
      <c r="B17" s="21" t="s">
        <v>33</v>
      </c>
      <c r="C17" s="22" t="s">
        <v>31</v>
      </c>
      <c r="D17" s="23" t="s">
        <v>13</v>
      </c>
      <c r="E17" s="24">
        <v>50000</v>
      </c>
      <c r="F17" s="24">
        <v>45000</v>
      </c>
      <c r="G17" s="24">
        <v>5000</v>
      </c>
    </row>
    <row r="18" spans="1:7">
      <c r="A18" s="20" t="s">
        <v>34</v>
      </c>
      <c r="B18" s="21" t="s">
        <v>35</v>
      </c>
      <c r="C18" s="22" t="s">
        <v>36</v>
      </c>
      <c r="D18" s="23" t="s">
        <v>13</v>
      </c>
      <c r="E18" s="24">
        <v>90000</v>
      </c>
      <c r="F18" s="24">
        <v>40000</v>
      </c>
      <c r="G18" s="24">
        <v>50000</v>
      </c>
    </row>
    <row r="19" spans="1:7">
      <c r="A19" s="20" t="s">
        <v>37</v>
      </c>
      <c r="B19" s="21" t="s">
        <v>38</v>
      </c>
      <c r="C19" s="22" t="s">
        <v>39</v>
      </c>
      <c r="D19" s="23" t="s">
        <v>13</v>
      </c>
      <c r="E19" s="24">
        <v>80000</v>
      </c>
      <c r="F19" s="24">
        <v>0</v>
      </c>
      <c r="G19" s="24">
        <v>80000</v>
      </c>
    </row>
    <row r="20" spans="1:7">
      <c r="A20" s="20" t="s">
        <v>40</v>
      </c>
      <c r="B20" s="21" t="s">
        <v>41</v>
      </c>
      <c r="C20" s="22" t="s">
        <v>42</v>
      </c>
      <c r="D20" s="23" t="s">
        <v>13</v>
      </c>
      <c r="E20" s="24">
        <v>150000</v>
      </c>
      <c r="F20" s="24">
        <v>0</v>
      </c>
      <c r="G20" s="24">
        <v>150000</v>
      </c>
    </row>
    <row r="21" spans="1:7">
      <c r="A21" s="20" t="s">
        <v>43</v>
      </c>
      <c r="B21" s="21" t="s">
        <v>44</v>
      </c>
      <c r="C21" s="22" t="s">
        <v>45</v>
      </c>
      <c r="D21" s="23" t="s">
        <v>46</v>
      </c>
      <c r="E21" s="24">
        <v>340000</v>
      </c>
      <c r="F21" s="24">
        <v>340000</v>
      </c>
      <c r="G21" s="24">
        <v>0</v>
      </c>
    </row>
    <row r="22" spans="1:7">
      <c r="A22" s="20" t="s">
        <v>47</v>
      </c>
      <c r="B22" s="21" t="s">
        <v>48</v>
      </c>
      <c r="C22" s="22" t="s">
        <v>45</v>
      </c>
      <c r="D22" s="23" t="s">
        <v>13</v>
      </c>
      <c r="E22" s="24">
        <v>200000</v>
      </c>
      <c r="F22" s="24">
        <v>0</v>
      </c>
      <c r="G22" s="24">
        <v>200000</v>
      </c>
    </row>
    <row r="23" spans="1:7">
      <c r="A23" s="20" t="s">
        <v>49</v>
      </c>
      <c r="B23" s="21" t="s">
        <v>50</v>
      </c>
      <c r="C23" s="22" t="s">
        <v>51</v>
      </c>
      <c r="D23" s="23" t="s">
        <v>13</v>
      </c>
      <c r="E23" s="24">
        <v>90000</v>
      </c>
      <c r="F23" s="24">
        <v>0</v>
      </c>
      <c r="G23" s="24">
        <v>90000</v>
      </c>
    </row>
    <row r="24" spans="1:7" ht="56.25">
      <c r="A24" s="20" t="s">
        <v>52</v>
      </c>
      <c r="B24" s="21" t="s">
        <v>53</v>
      </c>
      <c r="C24" s="22" t="s">
        <v>54</v>
      </c>
      <c r="D24" s="23" t="s">
        <v>13</v>
      </c>
      <c r="E24" s="24">
        <v>50000</v>
      </c>
      <c r="F24" s="24">
        <v>0</v>
      </c>
      <c r="G24" s="24">
        <v>50000</v>
      </c>
    </row>
    <row r="25" spans="1:7">
      <c r="A25" s="20" t="s">
        <v>55</v>
      </c>
      <c r="B25" s="21" t="s">
        <v>56</v>
      </c>
      <c r="C25" s="22" t="s">
        <v>57</v>
      </c>
      <c r="D25" s="23" t="s">
        <v>13</v>
      </c>
      <c r="E25" s="24">
        <v>50000</v>
      </c>
      <c r="F25" s="24">
        <v>0</v>
      </c>
      <c r="G25" s="24">
        <v>50000</v>
      </c>
    </row>
    <row r="26" spans="1:7">
      <c r="A26" s="20" t="s">
        <v>58</v>
      </c>
      <c r="B26" s="21" t="s">
        <v>59</v>
      </c>
      <c r="C26" s="22" t="s">
        <v>57</v>
      </c>
      <c r="D26" s="23" t="s">
        <v>13</v>
      </c>
      <c r="E26" s="24">
        <v>50000</v>
      </c>
      <c r="F26" s="24">
        <v>0</v>
      </c>
      <c r="G26" s="24">
        <v>50000</v>
      </c>
    </row>
    <row r="27" spans="1:7" ht="37.5">
      <c r="A27" s="20" t="s">
        <v>60</v>
      </c>
      <c r="B27" s="21" t="s">
        <v>61</v>
      </c>
      <c r="C27" s="22" t="s">
        <v>62</v>
      </c>
      <c r="D27" s="23" t="s">
        <v>13</v>
      </c>
      <c r="E27" s="24">
        <v>120000</v>
      </c>
      <c r="F27" s="24">
        <v>70125</v>
      </c>
      <c r="G27" s="24">
        <v>49875</v>
      </c>
    </row>
    <row r="28" spans="1:7">
      <c r="A28" s="20" t="s">
        <v>63</v>
      </c>
      <c r="B28" s="21" t="s">
        <v>64</v>
      </c>
      <c r="C28" s="22" t="s">
        <v>65</v>
      </c>
      <c r="D28" s="23" t="s">
        <v>13</v>
      </c>
      <c r="E28" s="24">
        <v>50000</v>
      </c>
      <c r="F28" s="24">
        <v>0</v>
      </c>
      <c r="G28" s="24">
        <v>50000</v>
      </c>
    </row>
    <row r="29" spans="1:7">
      <c r="A29" s="20" t="s">
        <v>66</v>
      </c>
      <c r="B29" s="21" t="s">
        <v>67</v>
      </c>
      <c r="C29" s="22" t="s">
        <v>68</v>
      </c>
      <c r="D29" s="23" t="s">
        <v>13</v>
      </c>
      <c r="E29" s="24">
        <v>90000</v>
      </c>
      <c r="F29" s="24">
        <v>90000</v>
      </c>
      <c r="G29" s="24">
        <v>0</v>
      </c>
    </row>
    <row r="30" spans="1:7">
      <c r="A30" s="20" t="s">
        <v>69</v>
      </c>
      <c r="B30" s="21" t="s">
        <v>70</v>
      </c>
      <c r="C30" s="22" t="s">
        <v>71</v>
      </c>
      <c r="D30" s="23" t="s">
        <v>13</v>
      </c>
      <c r="E30" s="24">
        <v>80000</v>
      </c>
      <c r="F30" s="24">
        <v>78588.600000000006</v>
      </c>
      <c r="G30" s="24">
        <v>1411.4</v>
      </c>
    </row>
    <row r="31" spans="1:7" ht="37.5">
      <c r="A31" s="20" t="s">
        <v>72</v>
      </c>
      <c r="B31" s="21" t="s">
        <v>73</v>
      </c>
      <c r="C31" s="22" t="s">
        <v>74</v>
      </c>
      <c r="D31" s="23" t="s">
        <v>13</v>
      </c>
      <c r="E31" s="24">
        <v>300000</v>
      </c>
      <c r="F31" s="24">
        <v>46070</v>
      </c>
      <c r="G31" s="24">
        <v>253930</v>
      </c>
    </row>
    <row r="32" spans="1:7">
      <c r="A32" s="20" t="s">
        <v>75</v>
      </c>
      <c r="B32" s="21" t="s">
        <v>76</v>
      </c>
      <c r="C32" s="22" t="s">
        <v>74</v>
      </c>
      <c r="D32" s="23" t="s">
        <v>13</v>
      </c>
      <c r="E32" s="24">
        <v>290000</v>
      </c>
      <c r="F32" s="24">
        <v>20000</v>
      </c>
      <c r="G32" s="24">
        <v>270000</v>
      </c>
    </row>
    <row r="33" spans="1:7">
      <c r="A33" s="20" t="s">
        <v>77</v>
      </c>
      <c r="B33" s="21" t="s">
        <v>78</v>
      </c>
      <c r="C33" s="22" t="s">
        <v>74</v>
      </c>
      <c r="D33" s="23" t="s">
        <v>13</v>
      </c>
      <c r="E33" s="24">
        <v>100000</v>
      </c>
      <c r="F33" s="24">
        <v>10000</v>
      </c>
      <c r="G33" s="24">
        <v>90000</v>
      </c>
    </row>
    <row r="34" spans="1:7">
      <c r="A34" s="20" t="s">
        <v>79</v>
      </c>
      <c r="B34" s="21" t="s">
        <v>80</v>
      </c>
      <c r="C34" s="22" t="s">
        <v>81</v>
      </c>
      <c r="D34" s="23" t="s">
        <v>13</v>
      </c>
      <c r="E34" s="24">
        <v>48600</v>
      </c>
      <c r="F34" s="24">
        <v>0</v>
      </c>
      <c r="G34" s="24">
        <v>48600</v>
      </c>
    </row>
    <row r="35" spans="1:7">
      <c r="A35" s="20" t="s">
        <v>82</v>
      </c>
      <c r="B35" s="21" t="s">
        <v>83</v>
      </c>
      <c r="C35" s="22" t="s">
        <v>84</v>
      </c>
      <c r="D35" s="23" t="s">
        <v>13</v>
      </c>
      <c r="E35" s="24">
        <v>75500</v>
      </c>
      <c r="F35" s="24">
        <v>0</v>
      </c>
      <c r="G35" s="24">
        <v>75500</v>
      </c>
    </row>
    <row r="36" spans="1:7">
      <c r="A36" s="20" t="s">
        <v>85</v>
      </c>
      <c r="B36" s="21" t="s">
        <v>86</v>
      </c>
      <c r="C36" s="22" t="s">
        <v>84</v>
      </c>
      <c r="D36" s="23" t="s">
        <v>13</v>
      </c>
      <c r="E36" s="24">
        <v>50000</v>
      </c>
      <c r="F36" s="24">
        <v>2500</v>
      </c>
      <c r="G36" s="24">
        <v>47500</v>
      </c>
    </row>
    <row r="37" spans="1:7">
      <c r="A37" s="20" t="s">
        <v>87</v>
      </c>
      <c r="B37" s="21" t="s">
        <v>88</v>
      </c>
      <c r="C37" s="22" t="s">
        <v>84</v>
      </c>
      <c r="D37" s="23" t="s">
        <v>13</v>
      </c>
      <c r="E37" s="24">
        <v>50000</v>
      </c>
      <c r="F37" s="24">
        <v>2500</v>
      </c>
      <c r="G37" s="24">
        <v>47500</v>
      </c>
    </row>
    <row r="38" spans="1:7">
      <c r="A38" s="20" t="s">
        <v>89</v>
      </c>
      <c r="B38" s="21" t="s">
        <v>90</v>
      </c>
      <c r="C38" s="22" t="s">
        <v>91</v>
      </c>
      <c r="D38" s="23" t="s">
        <v>46</v>
      </c>
      <c r="E38" s="24">
        <v>428350</v>
      </c>
      <c r="F38" s="24">
        <v>151557.43</v>
      </c>
      <c r="G38" s="24">
        <v>276792.57</v>
      </c>
    </row>
    <row r="39" spans="1:7">
      <c r="A39" s="20" t="s">
        <v>92</v>
      </c>
      <c r="B39" s="21" t="s">
        <v>93</v>
      </c>
      <c r="C39" s="22" t="s">
        <v>91</v>
      </c>
      <c r="D39" s="23" t="s">
        <v>13</v>
      </c>
      <c r="E39" s="24">
        <v>29500</v>
      </c>
      <c r="F39" s="24">
        <v>0</v>
      </c>
      <c r="G39" s="24">
        <v>29500</v>
      </c>
    </row>
    <row r="40" spans="1:7">
      <c r="A40" s="20" t="s">
        <v>94</v>
      </c>
      <c r="B40" s="21" t="s">
        <v>95</v>
      </c>
      <c r="C40" s="22" t="s">
        <v>91</v>
      </c>
      <c r="D40" s="23" t="s">
        <v>13</v>
      </c>
      <c r="E40" s="24">
        <v>30000</v>
      </c>
      <c r="F40" s="24">
        <v>10000</v>
      </c>
      <c r="G40" s="24">
        <v>20000</v>
      </c>
    </row>
    <row r="41" spans="1:7" ht="37.5">
      <c r="A41" s="20" t="s">
        <v>96</v>
      </c>
      <c r="B41" s="21" t="s">
        <v>97</v>
      </c>
      <c r="C41" s="22" t="s">
        <v>98</v>
      </c>
      <c r="D41" s="23" t="s">
        <v>13</v>
      </c>
      <c r="E41" s="24">
        <v>90000</v>
      </c>
      <c r="F41" s="24">
        <v>0</v>
      </c>
      <c r="G41" s="24">
        <v>90000</v>
      </c>
    </row>
    <row r="42" spans="1:7">
      <c r="A42" s="20" t="s">
        <v>99</v>
      </c>
      <c r="B42" s="21" t="s">
        <v>100</v>
      </c>
      <c r="C42" s="22" t="s">
        <v>101</v>
      </c>
      <c r="D42" s="23" t="s">
        <v>13</v>
      </c>
      <c r="E42" s="24">
        <v>60000</v>
      </c>
      <c r="F42" s="24">
        <v>60000</v>
      </c>
      <c r="G42" s="24">
        <v>0</v>
      </c>
    </row>
    <row r="43" spans="1:7">
      <c r="A43" s="20" t="s">
        <v>102</v>
      </c>
      <c r="B43" s="21" t="s">
        <v>103</v>
      </c>
      <c r="C43" s="22" t="s">
        <v>104</v>
      </c>
      <c r="D43" s="23" t="s">
        <v>13</v>
      </c>
      <c r="E43" s="24">
        <v>80000</v>
      </c>
      <c r="F43" s="24">
        <v>0</v>
      </c>
      <c r="G43" s="24">
        <v>80000</v>
      </c>
    </row>
    <row r="44" spans="1:7">
      <c r="A44" s="20" t="s">
        <v>105</v>
      </c>
      <c r="B44" s="21" t="s">
        <v>106</v>
      </c>
      <c r="C44" s="22" t="s">
        <v>104</v>
      </c>
      <c r="D44" s="23" t="s">
        <v>13</v>
      </c>
      <c r="E44" s="24">
        <v>90000</v>
      </c>
      <c r="F44" s="24">
        <v>0</v>
      </c>
      <c r="G44" s="24">
        <v>90000</v>
      </c>
    </row>
    <row r="45" spans="1:7">
      <c r="A45" s="20" t="s">
        <v>107</v>
      </c>
      <c r="B45" s="21" t="s">
        <v>108</v>
      </c>
      <c r="C45" s="22" t="s">
        <v>109</v>
      </c>
      <c r="D45" s="23" t="s">
        <v>13</v>
      </c>
      <c r="E45" s="24">
        <v>90000</v>
      </c>
      <c r="F45" s="24">
        <v>0</v>
      </c>
      <c r="G45" s="24">
        <v>90000</v>
      </c>
    </row>
    <row r="46" spans="1:7">
      <c r="A46" s="20" t="s">
        <v>110</v>
      </c>
      <c r="B46" s="21" t="s">
        <v>111</v>
      </c>
      <c r="C46" s="22" t="s">
        <v>112</v>
      </c>
      <c r="D46" s="23" t="s">
        <v>13</v>
      </c>
      <c r="E46" s="24">
        <v>25000</v>
      </c>
      <c r="F46" s="24">
        <v>0</v>
      </c>
      <c r="G46" s="24">
        <v>25000</v>
      </c>
    </row>
    <row r="47" spans="1:7">
      <c r="A47" s="20" t="s">
        <v>113</v>
      </c>
      <c r="B47" s="21" t="s">
        <v>114</v>
      </c>
      <c r="C47" s="22" t="s">
        <v>112</v>
      </c>
      <c r="D47" s="23" t="s">
        <v>13</v>
      </c>
      <c r="E47" s="24">
        <v>15000</v>
      </c>
      <c r="F47" s="24">
        <v>0</v>
      </c>
      <c r="G47" s="24">
        <v>15000</v>
      </c>
    </row>
    <row r="48" spans="1:7">
      <c r="A48" s="20" t="s">
        <v>115</v>
      </c>
      <c r="B48" s="21" t="s">
        <v>116</v>
      </c>
      <c r="C48" s="22" t="s">
        <v>112</v>
      </c>
      <c r="D48" s="23" t="s">
        <v>13</v>
      </c>
      <c r="E48" s="24">
        <v>30000</v>
      </c>
      <c r="F48" s="24">
        <v>0</v>
      </c>
      <c r="G48" s="24">
        <v>30000</v>
      </c>
    </row>
    <row r="49" spans="1:7">
      <c r="A49" s="20" t="s">
        <v>117</v>
      </c>
      <c r="B49" s="21" t="s">
        <v>118</v>
      </c>
      <c r="C49" s="22" t="s">
        <v>119</v>
      </c>
      <c r="D49" s="23" t="s">
        <v>13</v>
      </c>
      <c r="E49" s="24">
        <v>90000</v>
      </c>
      <c r="F49" s="24">
        <v>0</v>
      </c>
      <c r="G49" s="24">
        <v>90000</v>
      </c>
    </row>
    <row r="50" spans="1:7">
      <c r="A50" s="15" t="s">
        <v>120</v>
      </c>
      <c r="B50" s="16"/>
      <c r="C50" s="17"/>
      <c r="D50" s="18"/>
      <c r="E50" s="19">
        <v>750000</v>
      </c>
      <c r="F50" s="19">
        <v>73180</v>
      </c>
      <c r="G50" s="19">
        <v>676820</v>
      </c>
    </row>
    <row r="51" spans="1:7">
      <c r="A51" s="20" t="s">
        <v>121</v>
      </c>
      <c r="B51" s="21" t="s">
        <v>122</v>
      </c>
      <c r="C51" s="22" t="s">
        <v>123</v>
      </c>
      <c r="D51" s="23" t="s">
        <v>46</v>
      </c>
      <c r="E51" s="24">
        <v>140000</v>
      </c>
      <c r="F51" s="24">
        <v>60180</v>
      </c>
      <c r="G51" s="24">
        <v>79820</v>
      </c>
    </row>
    <row r="52" spans="1:7">
      <c r="A52" s="20" t="s">
        <v>124</v>
      </c>
      <c r="B52" s="21" t="s">
        <v>125</v>
      </c>
      <c r="C52" s="22" t="s">
        <v>123</v>
      </c>
      <c r="D52" s="23" t="s">
        <v>46</v>
      </c>
      <c r="E52" s="24">
        <v>300000</v>
      </c>
      <c r="F52" s="24">
        <v>0</v>
      </c>
      <c r="G52" s="24">
        <v>300000</v>
      </c>
    </row>
    <row r="53" spans="1:7">
      <c r="A53" s="20" t="s">
        <v>126</v>
      </c>
      <c r="B53" s="21" t="s">
        <v>127</v>
      </c>
      <c r="C53" s="22" t="s">
        <v>112</v>
      </c>
      <c r="D53" s="23" t="s">
        <v>46</v>
      </c>
      <c r="E53" s="24">
        <v>310000</v>
      </c>
      <c r="F53" s="24">
        <v>13000</v>
      </c>
      <c r="G53" s="24">
        <v>297000</v>
      </c>
    </row>
    <row r="54" spans="1:7">
      <c r="A54" s="15" t="s">
        <v>128</v>
      </c>
      <c r="B54" s="16"/>
      <c r="C54" s="17"/>
      <c r="D54" s="18"/>
      <c r="E54" s="19">
        <v>286000</v>
      </c>
      <c r="F54" s="19">
        <v>132930</v>
      </c>
      <c r="G54" s="19">
        <v>153070</v>
      </c>
    </row>
    <row r="55" spans="1:7">
      <c r="A55" s="20" t="s">
        <v>129</v>
      </c>
      <c r="B55" s="21" t="s">
        <v>130</v>
      </c>
      <c r="C55" s="22" t="s">
        <v>123</v>
      </c>
      <c r="D55" s="23" t="s">
        <v>46</v>
      </c>
      <c r="E55" s="24">
        <v>27000</v>
      </c>
      <c r="F55" s="24">
        <v>27000</v>
      </c>
      <c r="G55" s="24">
        <v>0</v>
      </c>
    </row>
    <row r="56" spans="1:7">
      <c r="A56" s="20" t="s">
        <v>131</v>
      </c>
      <c r="B56" s="21" t="s">
        <v>132</v>
      </c>
      <c r="C56" s="22" t="s">
        <v>133</v>
      </c>
      <c r="D56" s="23" t="s">
        <v>46</v>
      </c>
      <c r="E56" s="24">
        <v>129000</v>
      </c>
      <c r="F56" s="24">
        <v>31470</v>
      </c>
      <c r="G56" s="24">
        <v>97530</v>
      </c>
    </row>
    <row r="57" spans="1:7">
      <c r="A57" s="20" t="s">
        <v>134</v>
      </c>
      <c r="B57" s="21" t="s">
        <v>135</v>
      </c>
      <c r="C57" s="22" t="s">
        <v>133</v>
      </c>
      <c r="D57" s="23" t="s">
        <v>46</v>
      </c>
      <c r="E57" s="24">
        <v>85400</v>
      </c>
      <c r="F57" s="24">
        <v>50460</v>
      </c>
      <c r="G57" s="24">
        <v>34940</v>
      </c>
    </row>
    <row r="58" spans="1:7">
      <c r="A58" s="20" t="s">
        <v>136</v>
      </c>
      <c r="B58" s="21" t="s">
        <v>137</v>
      </c>
      <c r="C58" s="22" t="s">
        <v>133</v>
      </c>
      <c r="D58" s="23" t="s">
        <v>46</v>
      </c>
      <c r="E58" s="24">
        <v>44600</v>
      </c>
      <c r="F58" s="24">
        <v>24000</v>
      </c>
      <c r="G58" s="24">
        <v>20600</v>
      </c>
    </row>
    <row r="59" spans="1:7">
      <c r="A59" s="15" t="s">
        <v>138</v>
      </c>
      <c r="B59" s="16"/>
      <c r="C59" s="17"/>
      <c r="D59" s="18"/>
      <c r="E59" s="19">
        <v>265200</v>
      </c>
      <c r="F59" s="19">
        <v>0</v>
      </c>
      <c r="G59" s="19">
        <v>265200</v>
      </c>
    </row>
    <row r="60" spans="1:7">
      <c r="A60" s="20" t="s">
        <v>139</v>
      </c>
      <c r="B60" s="21" t="s">
        <v>140</v>
      </c>
      <c r="C60" s="22" t="s">
        <v>141</v>
      </c>
      <c r="D60" s="23" t="s">
        <v>46</v>
      </c>
      <c r="E60" s="24">
        <v>223350</v>
      </c>
      <c r="F60" s="24">
        <v>0</v>
      </c>
      <c r="G60" s="24">
        <v>223350</v>
      </c>
    </row>
    <row r="61" spans="1:7">
      <c r="A61" s="20" t="s">
        <v>142</v>
      </c>
      <c r="B61" s="21" t="s">
        <v>143</v>
      </c>
      <c r="C61" s="22" t="s">
        <v>144</v>
      </c>
      <c r="D61" s="23" t="s">
        <v>46</v>
      </c>
      <c r="E61" s="24">
        <v>41850</v>
      </c>
      <c r="F61" s="24">
        <v>0</v>
      </c>
      <c r="G61" s="24">
        <v>41850</v>
      </c>
    </row>
    <row r="62" spans="1:7">
      <c r="A62" s="15" t="s">
        <v>145</v>
      </c>
      <c r="B62" s="16"/>
      <c r="C62" s="17"/>
      <c r="D62" s="18"/>
      <c r="E62" s="19">
        <v>350600</v>
      </c>
      <c r="F62" s="19">
        <v>174252</v>
      </c>
      <c r="G62" s="19">
        <v>176348</v>
      </c>
    </row>
    <row r="63" spans="1:7">
      <c r="A63" s="20" t="s">
        <v>146</v>
      </c>
      <c r="B63" s="21" t="s">
        <v>147</v>
      </c>
      <c r="C63" s="22" t="s">
        <v>42</v>
      </c>
      <c r="D63" s="23" t="s">
        <v>46</v>
      </c>
      <c r="E63" s="24">
        <v>350600</v>
      </c>
      <c r="F63" s="24">
        <v>174252</v>
      </c>
      <c r="G63" s="24">
        <v>176348</v>
      </c>
    </row>
    <row r="64" spans="1:7">
      <c r="A64" s="15" t="s">
        <v>148</v>
      </c>
      <c r="B64" s="16"/>
      <c r="C64" s="17"/>
      <c r="D64" s="18"/>
      <c r="E64" s="19">
        <v>2955500</v>
      </c>
      <c r="F64" s="19">
        <v>108932</v>
      </c>
      <c r="G64" s="19">
        <v>2846568</v>
      </c>
    </row>
    <row r="65" spans="1:7">
      <c r="A65" s="20" t="s">
        <v>149</v>
      </c>
      <c r="B65" s="21" t="s">
        <v>150</v>
      </c>
      <c r="C65" s="22" t="s">
        <v>151</v>
      </c>
      <c r="D65" s="23" t="s">
        <v>46</v>
      </c>
      <c r="E65" s="24">
        <v>25000</v>
      </c>
      <c r="F65" s="24">
        <v>19728</v>
      </c>
      <c r="G65" s="24">
        <v>5272</v>
      </c>
    </row>
    <row r="66" spans="1:7">
      <c r="A66" s="20" t="s">
        <v>152</v>
      </c>
      <c r="B66" s="21" t="s">
        <v>153</v>
      </c>
      <c r="C66" s="22" t="s">
        <v>45</v>
      </c>
      <c r="D66" s="23" t="s">
        <v>46</v>
      </c>
      <c r="E66" s="24">
        <v>2680000</v>
      </c>
      <c r="F66" s="24">
        <v>0</v>
      </c>
      <c r="G66" s="24">
        <v>2680000</v>
      </c>
    </row>
    <row r="67" spans="1:7">
      <c r="A67" s="20" t="s">
        <v>154</v>
      </c>
      <c r="B67" s="21" t="s">
        <v>155</v>
      </c>
      <c r="C67" s="22" t="s">
        <v>51</v>
      </c>
      <c r="D67" s="23" t="s">
        <v>46</v>
      </c>
      <c r="E67" s="24">
        <v>40000</v>
      </c>
      <c r="F67" s="24">
        <v>0</v>
      </c>
      <c r="G67" s="24">
        <v>40000</v>
      </c>
    </row>
    <row r="68" spans="1:7">
      <c r="A68" s="20" t="s">
        <v>156</v>
      </c>
      <c r="B68" s="21" t="s">
        <v>157</v>
      </c>
      <c r="C68" s="22" t="s">
        <v>51</v>
      </c>
      <c r="D68" s="23" t="s">
        <v>46</v>
      </c>
      <c r="E68" s="24">
        <v>25000</v>
      </c>
      <c r="F68" s="24">
        <v>24981</v>
      </c>
      <c r="G68" s="24">
        <v>19</v>
      </c>
    </row>
    <row r="69" spans="1:7">
      <c r="A69" s="20" t="s">
        <v>158</v>
      </c>
      <c r="B69" s="21" t="s">
        <v>159</v>
      </c>
      <c r="C69" s="22" t="s">
        <v>160</v>
      </c>
      <c r="D69" s="23" t="s">
        <v>46</v>
      </c>
      <c r="E69" s="24">
        <v>185500</v>
      </c>
      <c r="F69" s="24">
        <v>64223</v>
      </c>
      <c r="G69" s="24">
        <v>121277</v>
      </c>
    </row>
    <row r="70" spans="1:7">
      <c r="A70" s="15" t="s">
        <v>161</v>
      </c>
      <c r="B70" s="16"/>
      <c r="C70" s="17"/>
      <c r="D70" s="18"/>
      <c r="E70" s="19">
        <v>314000</v>
      </c>
      <c r="F70" s="19">
        <v>69675</v>
      </c>
      <c r="G70" s="19">
        <v>244325</v>
      </c>
    </row>
    <row r="71" spans="1:7">
      <c r="A71" s="20" t="s">
        <v>162</v>
      </c>
      <c r="B71" s="21" t="s">
        <v>163</v>
      </c>
      <c r="C71" s="22" t="s">
        <v>164</v>
      </c>
      <c r="D71" s="23" t="s">
        <v>46</v>
      </c>
      <c r="E71" s="24">
        <v>35000</v>
      </c>
      <c r="F71" s="24">
        <v>23000</v>
      </c>
      <c r="G71" s="24">
        <v>12000</v>
      </c>
    </row>
    <row r="72" spans="1:7">
      <c r="A72" s="20" t="s">
        <v>165</v>
      </c>
      <c r="B72" s="21" t="s">
        <v>166</v>
      </c>
      <c r="C72" s="22" t="s">
        <v>36</v>
      </c>
      <c r="D72" s="23" t="s">
        <v>46</v>
      </c>
      <c r="E72" s="24">
        <v>30000</v>
      </c>
      <c r="F72" s="24">
        <v>0</v>
      </c>
      <c r="G72" s="24">
        <v>30000</v>
      </c>
    </row>
    <row r="73" spans="1:7">
      <c r="A73" s="20" t="s">
        <v>167</v>
      </c>
      <c r="B73" s="21" t="s">
        <v>168</v>
      </c>
      <c r="C73" s="22" t="s">
        <v>169</v>
      </c>
      <c r="D73" s="23" t="s">
        <v>46</v>
      </c>
      <c r="E73" s="24">
        <v>50000</v>
      </c>
      <c r="F73" s="24">
        <v>0</v>
      </c>
      <c r="G73" s="24">
        <v>50000</v>
      </c>
    </row>
    <row r="74" spans="1:7">
      <c r="A74" s="20" t="s">
        <v>170</v>
      </c>
      <c r="B74" s="21" t="s">
        <v>171</v>
      </c>
      <c r="C74" s="22" t="s">
        <v>62</v>
      </c>
      <c r="D74" s="23" t="s">
        <v>46</v>
      </c>
      <c r="E74" s="24">
        <v>10000</v>
      </c>
      <c r="F74" s="24">
        <v>0</v>
      </c>
      <c r="G74" s="24">
        <v>10000</v>
      </c>
    </row>
    <row r="75" spans="1:7">
      <c r="A75" s="20" t="s">
        <v>172</v>
      </c>
      <c r="B75" s="21" t="s">
        <v>173</v>
      </c>
      <c r="C75" s="22" t="s">
        <v>62</v>
      </c>
      <c r="D75" s="23" t="s">
        <v>46</v>
      </c>
      <c r="E75" s="24">
        <v>50000</v>
      </c>
      <c r="F75" s="24">
        <v>0</v>
      </c>
      <c r="G75" s="24">
        <v>50000</v>
      </c>
    </row>
    <row r="76" spans="1:7">
      <c r="A76" s="20" t="s">
        <v>174</v>
      </c>
      <c r="B76" s="21" t="s">
        <v>175</v>
      </c>
      <c r="C76" s="22" t="s">
        <v>62</v>
      </c>
      <c r="D76" s="23" t="s">
        <v>46</v>
      </c>
      <c r="E76" s="24">
        <v>59000</v>
      </c>
      <c r="F76" s="24">
        <v>46675</v>
      </c>
      <c r="G76" s="24">
        <v>12325</v>
      </c>
    </row>
    <row r="77" spans="1:7">
      <c r="A77" s="20" t="s">
        <v>176</v>
      </c>
      <c r="B77" s="21" t="s">
        <v>177</v>
      </c>
      <c r="C77" s="22" t="s">
        <v>62</v>
      </c>
      <c r="D77" s="23" t="s">
        <v>46</v>
      </c>
      <c r="E77" s="24">
        <v>80000</v>
      </c>
      <c r="F77" s="24">
        <v>0</v>
      </c>
      <c r="G77" s="24">
        <v>80000</v>
      </c>
    </row>
    <row r="78" spans="1:7">
      <c r="A78" s="15" t="s">
        <v>178</v>
      </c>
      <c r="B78" s="16"/>
      <c r="C78" s="17"/>
      <c r="D78" s="18"/>
      <c r="E78" s="19">
        <v>5400</v>
      </c>
      <c r="F78" s="19">
        <v>5399.25</v>
      </c>
      <c r="G78" s="19">
        <v>0.75</v>
      </c>
    </row>
    <row r="79" spans="1:7">
      <c r="A79" s="20" t="s">
        <v>179</v>
      </c>
      <c r="B79" s="21" t="s">
        <v>180</v>
      </c>
      <c r="C79" s="22" t="s">
        <v>181</v>
      </c>
      <c r="D79" s="23" t="s">
        <v>46</v>
      </c>
      <c r="E79" s="24">
        <v>5400</v>
      </c>
      <c r="F79" s="24">
        <v>5399.25</v>
      </c>
      <c r="G79" s="24">
        <v>0.75</v>
      </c>
    </row>
    <row r="80" spans="1:7">
      <c r="A80" s="15" t="s">
        <v>182</v>
      </c>
      <c r="B80" s="16"/>
      <c r="C80" s="17"/>
      <c r="D80" s="18"/>
      <c r="E80" s="19">
        <v>1709000</v>
      </c>
      <c r="F80" s="19">
        <v>1427580</v>
      </c>
      <c r="G80" s="19">
        <v>281420</v>
      </c>
    </row>
    <row r="81" spans="1:7">
      <c r="A81" s="20" t="s">
        <v>183</v>
      </c>
      <c r="B81" s="21" t="s">
        <v>184</v>
      </c>
      <c r="C81" s="22" t="s">
        <v>185</v>
      </c>
      <c r="D81" s="23" t="s">
        <v>46</v>
      </c>
      <c r="E81" s="24">
        <v>64960</v>
      </c>
      <c r="F81" s="24">
        <v>0</v>
      </c>
      <c r="G81" s="24">
        <v>64960</v>
      </c>
    </row>
    <row r="82" spans="1:7">
      <c r="A82" s="20" t="s">
        <v>186</v>
      </c>
      <c r="B82" s="21" t="s">
        <v>187</v>
      </c>
      <c r="C82" s="22" t="s">
        <v>188</v>
      </c>
      <c r="D82" s="23" t="s">
        <v>46</v>
      </c>
      <c r="E82" s="24">
        <v>69380</v>
      </c>
      <c r="F82" s="24">
        <v>69380</v>
      </c>
      <c r="G82" s="24">
        <v>0</v>
      </c>
    </row>
    <row r="83" spans="1:7">
      <c r="A83" s="20" t="s">
        <v>189</v>
      </c>
      <c r="B83" s="21" t="s">
        <v>190</v>
      </c>
      <c r="C83" s="22" t="s">
        <v>101</v>
      </c>
      <c r="D83" s="23" t="s">
        <v>46</v>
      </c>
      <c r="E83" s="24">
        <v>1158000</v>
      </c>
      <c r="F83" s="24">
        <v>1158000</v>
      </c>
      <c r="G83" s="24">
        <v>0</v>
      </c>
    </row>
    <row r="84" spans="1:7">
      <c r="A84" s="20" t="s">
        <v>191</v>
      </c>
      <c r="B84" s="21" t="s">
        <v>192</v>
      </c>
      <c r="C84" s="22" t="s">
        <v>101</v>
      </c>
      <c r="D84" s="23" t="s">
        <v>46</v>
      </c>
      <c r="E84" s="24">
        <v>195480</v>
      </c>
      <c r="F84" s="24">
        <v>70720</v>
      </c>
      <c r="G84" s="24">
        <v>124760</v>
      </c>
    </row>
    <row r="85" spans="1:7">
      <c r="A85" s="20" t="s">
        <v>193</v>
      </c>
      <c r="B85" s="21" t="s">
        <v>194</v>
      </c>
      <c r="C85" s="22" t="s">
        <v>195</v>
      </c>
      <c r="D85" s="23" t="s">
        <v>46</v>
      </c>
      <c r="E85" s="24">
        <v>221180</v>
      </c>
      <c r="F85" s="24">
        <v>129480</v>
      </c>
      <c r="G85" s="24">
        <v>91700</v>
      </c>
    </row>
    <row r="86" spans="1:7">
      <c r="A86" s="15" t="s">
        <v>196</v>
      </c>
      <c r="B86" s="16"/>
      <c r="C86" s="17"/>
      <c r="D86" s="18"/>
      <c r="E86" s="19">
        <v>974700</v>
      </c>
      <c r="F86" s="19">
        <v>350622</v>
      </c>
      <c r="G86" s="19">
        <v>624078</v>
      </c>
    </row>
    <row r="87" spans="1:7">
      <c r="A87" s="20" t="s">
        <v>197</v>
      </c>
      <c r="B87" s="21" t="s">
        <v>198</v>
      </c>
      <c r="C87" s="22" t="s">
        <v>199</v>
      </c>
      <c r="D87" s="23" t="s">
        <v>46</v>
      </c>
      <c r="E87" s="24">
        <v>135000</v>
      </c>
      <c r="F87" s="24">
        <v>21600</v>
      </c>
      <c r="G87" s="24">
        <v>113400</v>
      </c>
    </row>
    <row r="88" spans="1:7">
      <c r="A88" s="20" t="s">
        <v>200</v>
      </c>
      <c r="B88" s="21" t="s">
        <v>201</v>
      </c>
      <c r="C88" s="22" t="s">
        <v>202</v>
      </c>
      <c r="D88" s="23" t="s">
        <v>46</v>
      </c>
      <c r="E88" s="24">
        <v>200000</v>
      </c>
      <c r="F88" s="24">
        <v>91200</v>
      </c>
      <c r="G88" s="24">
        <v>108800</v>
      </c>
    </row>
    <row r="89" spans="1:7">
      <c r="A89" s="20" t="s">
        <v>203</v>
      </c>
      <c r="B89" s="21" t="s">
        <v>204</v>
      </c>
      <c r="C89" s="22" t="s">
        <v>205</v>
      </c>
      <c r="D89" s="23" t="s">
        <v>46</v>
      </c>
      <c r="E89" s="24">
        <v>199700</v>
      </c>
      <c r="F89" s="24">
        <v>66108</v>
      </c>
      <c r="G89" s="24">
        <v>133592</v>
      </c>
    </row>
    <row r="90" spans="1:7">
      <c r="A90" s="20" t="s">
        <v>206</v>
      </c>
      <c r="B90" s="21" t="s">
        <v>207</v>
      </c>
      <c r="C90" s="22" t="s">
        <v>205</v>
      </c>
      <c r="D90" s="23" t="s">
        <v>46</v>
      </c>
      <c r="E90" s="24">
        <v>300000</v>
      </c>
      <c r="F90" s="24">
        <v>118694</v>
      </c>
      <c r="G90" s="24">
        <v>181306</v>
      </c>
    </row>
    <row r="91" spans="1:7">
      <c r="A91" s="20" t="s">
        <v>208</v>
      </c>
      <c r="B91" s="21" t="s">
        <v>209</v>
      </c>
      <c r="C91" s="22" t="s">
        <v>210</v>
      </c>
      <c r="D91" s="23" t="s">
        <v>46</v>
      </c>
      <c r="E91" s="24">
        <v>20000</v>
      </c>
      <c r="F91" s="24">
        <v>0</v>
      </c>
      <c r="G91" s="24">
        <v>20000</v>
      </c>
    </row>
    <row r="92" spans="1:7">
      <c r="A92" s="20" t="s">
        <v>211</v>
      </c>
      <c r="B92" s="21" t="s">
        <v>212</v>
      </c>
      <c r="C92" s="22" t="s">
        <v>213</v>
      </c>
      <c r="D92" s="23" t="s">
        <v>46</v>
      </c>
      <c r="E92" s="24">
        <v>90000</v>
      </c>
      <c r="F92" s="24">
        <v>53020</v>
      </c>
      <c r="G92" s="24">
        <v>36980</v>
      </c>
    </row>
    <row r="93" spans="1:7">
      <c r="A93" s="20" t="s">
        <v>214</v>
      </c>
      <c r="B93" s="21" t="s">
        <v>215</v>
      </c>
      <c r="C93" s="22" t="s">
        <v>216</v>
      </c>
      <c r="D93" s="23" t="s">
        <v>46</v>
      </c>
      <c r="E93" s="24">
        <v>30000</v>
      </c>
      <c r="F93" s="24">
        <v>0</v>
      </c>
      <c r="G93" s="24">
        <v>30000</v>
      </c>
    </row>
    <row r="94" spans="1:7">
      <c r="A94" s="15" t="s">
        <v>217</v>
      </c>
      <c r="B94" s="16"/>
      <c r="C94" s="17"/>
      <c r="D94" s="18"/>
      <c r="E94" s="19">
        <v>900000</v>
      </c>
      <c r="F94" s="19">
        <v>144359</v>
      </c>
      <c r="G94" s="19">
        <v>755641</v>
      </c>
    </row>
    <row r="95" spans="1:7">
      <c r="A95" s="20" t="s">
        <v>218</v>
      </c>
      <c r="B95" s="21" t="s">
        <v>219</v>
      </c>
      <c r="C95" s="22" t="s">
        <v>220</v>
      </c>
      <c r="D95" s="23" t="s">
        <v>46</v>
      </c>
      <c r="E95" s="24">
        <v>900000</v>
      </c>
      <c r="F95" s="24">
        <v>144359</v>
      </c>
      <c r="G95" s="24">
        <v>755641</v>
      </c>
    </row>
    <row r="96" spans="1:7">
      <c r="A96" s="25" t="s">
        <v>221</v>
      </c>
      <c r="B96" s="26"/>
      <c r="C96" s="26"/>
      <c r="D96" s="27"/>
      <c r="E96" s="28">
        <v>12317350</v>
      </c>
      <c r="F96" s="28">
        <v>3503270.28</v>
      </c>
      <c r="G96" s="28">
        <v>8814079.7200000007</v>
      </c>
    </row>
  </sheetData>
  <mergeCells count="17">
    <mergeCell ref="A80:B80"/>
    <mergeCell ref="A86:B86"/>
    <mergeCell ref="A94:B94"/>
    <mergeCell ref="A96:D96"/>
    <mergeCell ref="A3:G3"/>
    <mergeCell ref="A54:B54"/>
    <mergeCell ref="A59:B59"/>
    <mergeCell ref="A62:B62"/>
    <mergeCell ref="A64:B64"/>
    <mergeCell ref="A70:B70"/>
    <mergeCell ref="A78:B78"/>
    <mergeCell ref="A5:B6"/>
    <mergeCell ref="C5:C6"/>
    <mergeCell ref="D5:D6"/>
    <mergeCell ref="A7:B7"/>
    <mergeCell ref="A8:B8"/>
    <mergeCell ref="A50:B50"/>
  </mergeCells>
  <printOptions horizontalCentered="1"/>
  <pageMargins left="0.19685039370078741" right="0.19685039370078741" top="0.51" bottom="0.51181102362204722" header="0.51181102362204722" footer="0.19685039370078741"/>
  <pageSetup paperSize="9" scale="80" orientation="landscape" r:id="rId1"/>
  <headerFooter>
    <oddFooter>&amp;Rหน้า &amp;P จาก &amp;N</oddFooter>
  </headerFooter>
  <rowBreaks count="1" manualBreakCount="1">
    <brk id="58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13"/>
  <sheetViews>
    <sheetView view="pageBreakPreview" zoomScale="60" workbookViewId="0">
      <selection activeCell="E13" sqref="E13:G13"/>
    </sheetView>
  </sheetViews>
  <sheetFormatPr defaultRowHeight="18.75"/>
  <cols>
    <col min="1" max="1" width="15.625" style="29" bestFit="1" customWidth="1"/>
    <col min="2" max="2" width="74.25" style="29" customWidth="1"/>
    <col min="3" max="3" width="20.375" style="5" bestFit="1" customWidth="1"/>
    <col min="4" max="4" width="12" style="5" bestFit="1" customWidth="1"/>
    <col min="5" max="5" width="11.75" style="5" bestFit="1" customWidth="1"/>
    <col min="6" max="6" width="15.125" style="5" bestFit="1" customWidth="1"/>
    <col min="7" max="7" width="13.625" style="5" bestFit="1" customWidth="1"/>
    <col min="8" max="16384" width="9" style="5"/>
  </cols>
  <sheetData>
    <row r="3" spans="1:7" ht="40.5" customHeight="1">
      <c r="A3" s="30" t="s">
        <v>231</v>
      </c>
      <c r="B3" s="31"/>
      <c r="C3" s="31"/>
      <c r="D3" s="31"/>
      <c r="E3" s="31"/>
      <c r="F3" s="31"/>
      <c r="G3" s="31"/>
    </row>
    <row r="5" spans="1:7">
      <c r="A5" s="1" t="s">
        <v>0</v>
      </c>
      <c r="B5" s="2"/>
      <c r="C5" s="3" t="s">
        <v>1</v>
      </c>
      <c r="D5" s="3" t="s">
        <v>2</v>
      </c>
      <c r="E5" s="4" t="s">
        <v>3</v>
      </c>
      <c r="F5" s="4" t="s">
        <v>4</v>
      </c>
      <c r="G5" s="4" t="s">
        <v>5</v>
      </c>
    </row>
    <row r="6" spans="1:7">
      <c r="A6" s="6"/>
      <c r="B6" s="7"/>
      <c r="C6" s="8"/>
      <c r="D6" s="8"/>
      <c r="E6" s="9" t="s">
        <v>6</v>
      </c>
      <c r="F6" s="9" t="s">
        <v>7</v>
      </c>
      <c r="G6" s="9" t="s">
        <v>7</v>
      </c>
    </row>
    <row r="7" spans="1:7">
      <c r="A7" s="15" t="s">
        <v>182</v>
      </c>
      <c r="B7" s="16"/>
      <c r="C7" s="17"/>
      <c r="D7" s="18"/>
      <c r="E7" s="19">
        <v>1709000</v>
      </c>
      <c r="F7" s="19">
        <v>1427580</v>
      </c>
      <c r="G7" s="19">
        <v>281420</v>
      </c>
    </row>
    <row r="8" spans="1:7">
      <c r="A8" s="20" t="s">
        <v>183</v>
      </c>
      <c r="B8" s="21" t="s">
        <v>184</v>
      </c>
      <c r="C8" s="22" t="s">
        <v>185</v>
      </c>
      <c r="D8" s="23" t="s">
        <v>46</v>
      </c>
      <c r="E8" s="24">
        <v>64960</v>
      </c>
      <c r="F8" s="24">
        <v>0</v>
      </c>
      <c r="G8" s="24">
        <v>64960</v>
      </c>
    </row>
    <row r="9" spans="1:7">
      <c r="A9" s="20" t="s">
        <v>186</v>
      </c>
      <c r="B9" s="21" t="s">
        <v>187</v>
      </c>
      <c r="C9" s="22" t="s">
        <v>188</v>
      </c>
      <c r="D9" s="23" t="s">
        <v>46</v>
      </c>
      <c r="E9" s="24">
        <v>69380</v>
      </c>
      <c r="F9" s="24">
        <v>69380</v>
      </c>
      <c r="G9" s="24">
        <v>0</v>
      </c>
    </row>
    <row r="10" spans="1:7">
      <c r="A10" s="20" t="s">
        <v>189</v>
      </c>
      <c r="B10" s="21" t="s">
        <v>190</v>
      </c>
      <c r="C10" s="22" t="s">
        <v>101</v>
      </c>
      <c r="D10" s="23" t="s">
        <v>46</v>
      </c>
      <c r="E10" s="24">
        <v>1158000</v>
      </c>
      <c r="F10" s="24">
        <v>1158000</v>
      </c>
      <c r="G10" s="24">
        <v>0</v>
      </c>
    </row>
    <row r="11" spans="1:7">
      <c r="A11" s="20" t="s">
        <v>191</v>
      </c>
      <c r="B11" s="21" t="s">
        <v>192</v>
      </c>
      <c r="C11" s="22" t="s">
        <v>101</v>
      </c>
      <c r="D11" s="23" t="s">
        <v>46</v>
      </c>
      <c r="E11" s="24">
        <v>195480</v>
      </c>
      <c r="F11" s="24">
        <v>70720</v>
      </c>
      <c r="G11" s="24">
        <v>124760</v>
      </c>
    </row>
    <row r="12" spans="1:7" ht="37.5">
      <c r="A12" s="20" t="s">
        <v>193</v>
      </c>
      <c r="B12" s="21" t="s">
        <v>194</v>
      </c>
      <c r="C12" s="22" t="s">
        <v>195</v>
      </c>
      <c r="D12" s="23" t="s">
        <v>46</v>
      </c>
      <c r="E12" s="24">
        <v>221180</v>
      </c>
      <c r="F12" s="24">
        <v>129480</v>
      </c>
      <c r="G12" s="24">
        <v>91700</v>
      </c>
    </row>
    <row r="13" spans="1:7">
      <c r="A13" s="25" t="s">
        <v>221</v>
      </c>
      <c r="B13" s="26"/>
      <c r="C13" s="26"/>
      <c r="D13" s="27"/>
      <c r="E13" s="28">
        <f>E7</f>
        <v>1709000</v>
      </c>
      <c r="F13" s="28">
        <f t="shared" ref="F13:G13" si="0">F7</f>
        <v>1427580</v>
      </c>
      <c r="G13" s="28">
        <f t="shared" si="0"/>
        <v>281420</v>
      </c>
    </row>
  </sheetData>
  <mergeCells count="6">
    <mergeCell ref="A7:B7"/>
    <mergeCell ref="A13:D13"/>
    <mergeCell ref="A3:G3"/>
    <mergeCell ref="A5:B6"/>
    <mergeCell ref="C5:C6"/>
    <mergeCell ref="D5:D6"/>
  </mergeCells>
  <printOptions horizontalCentered="1"/>
  <pageMargins left="0.19685039370078741" right="0.19685039370078741" top="0.51" bottom="0.51181102362204722" header="0.51181102362204722" footer="0.19685039370078741"/>
  <pageSetup paperSize="9" scale="80" orientation="landscape" r:id="rId1"/>
  <headerFooter>
    <oddFooter>&amp;Rหน้า &amp;P จาก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3:G15"/>
  <sheetViews>
    <sheetView view="pageBreakPreview" zoomScale="60" workbookViewId="0">
      <selection activeCell="E15" sqref="E15:G15"/>
    </sheetView>
  </sheetViews>
  <sheetFormatPr defaultRowHeight="18.75"/>
  <cols>
    <col min="1" max="1" width="15.625" style="29" bestFit="1" customWidth="1"/>
    <col min="2" max="2" width="74.25" style="29" customWidth="1"/>
    <col min="3" max="3" width="20.375" style="5" bestFit="1" customWidth="1"/>
    <col min="4" max="4" width="12" style="5" bestFit="1" customWidth="1"/>
    <col min="5" max="5" width="11.75" style="5" bestFit="1" customWidth="1"/>
    <col min="6" max="6" width="15.125" style="5" bestFit="1" customWidth="1"/>
    <col min="7" max="7" width="13.625" style="5" bestFit="1" customWidth="1"/>
    <col min="8" max="16384" width="9" style="5"/>
  </cols>
  <sheetData>
    <row r="3" spans="1:7" ht="40.5" customHeight="1">
      <c r="A3" s="30" t="s">
        <v>232</v>
      </c>
      <c r="B3" s="31"/>
      <c r="C3" s="31"/>
      <c r="D3" s="31"/>
      <c r="E3" s="31"/>
      <c r="F3" s="31"/>
      <c r="G3" s="31"/>
    </row>
    <row r="5" spans="1:7">
      <c r="A5" s="1" t="s">
        <v>0</v>
      </c>
      <c r="B5" s="2"/>
      <c r="C5" s="3" t="s">
        <v>1</v>
      </c>
      <c r="D5" s="3" t="s">
        <v>2</v>
      </c>
      <c r="E5" s="4" t="s">
        <v>3</v>
      </c>
      <c r="F5" s="4" t="s">
        <v>4</v>
      </c>
      <c r="G5" s="4" t="s">
        <v>5</v>
      </c>
    </row>
    <row r="6" spans="1:7">
      <c r="A6" s="6"/>
      <c r="B6" s="7"/>
      <c r="C6" s="8"/>
      <c r="D6" s="8"/>
      <c r="E6" s="9" t="s">
        <v>6</v>
      </c>
      <c r="F6" s="9" t="s">
        <v>7</v>
      </c>
      <c r="G6" s="9" t="s">
        <v>7</v>
      </c>
    </row>
    <row r="7" spans="1:7">
      <c r="A7" s="15" t="s">
        <v>196</v>
      </c>
      <c r="B7" s="16"/>
      <c r="C7" s="17"/>
      <c r="D7" s="18"/>
      <c r="E7" s="19">
        <v>974700</v>
      </c>
      <c r="F7" s="19">
        <v>350622</v>
      </c>
      <c r="G7" s="19">
        <v>624078</v>
      </c>
    </row>
    <row r="8" spans="1:7">
      <c r="A8" s="20" t="s">
        <v>197</v>
      </c>
      <c r="B8" s="21" t="s">
        <v>198</v>
      </c>
      <c r="C8" s="22" t="s">
        <v>199</v>
      </c>
      <c r="D8" s="23" t="s">
        <v>46</v>
      </c>
      <c r="E8" s="24">
        <v>135000</v>
      </c>
      <c r="F8" s="24">
        <v>21600</v>
      </c>
      <c r="G8" s="24">
        <v>113400</v>
      </c>
    </row>
    <row r="9" spans="1:7">
      <c r="A9" s="20" t="s">
        <v>200</v>
      </c>
      <c r="B9" s="21" t="s">
        <v>201</v>
      </c>
      <c r="C9" s="22" t="s">
        <v>202</v>
      </c>
      <c r="D9" s="23" t="s">
        <v>46</v>
      </c>
      <c r="E9" s="24">
        <v>200000</v>
      </c>
      <c r="F9" s="24">
        <v>91200</v>
      </c>
      <c r="G9" s="24">
        <v>108800</v>
      </c>
    </row>
    <row r="10" spans="1:7">
      <c r="A10" s="20" t="s">
        <v>203</v>
      </c>
      <c r="B10" s="21" t="s">
        <v>204</v>
      </c>
      <c r="C10" s="22" t="s">
        <v>205</v>
      </c>
      <c r="D10" s="23" t="s">
        <v>46</v>
      </c>
      <c r="E10" s="24">
        <v>199700</v>
      </c>
      <c r="F10" s="24">
        <v>66108</v>
      </c>
      <c r="G10" s="24">
        <v>133592</v>
      </c>
    </row>
    <row r="11" spans="1:7">
      <c r="A11" s="20" t="s">
        <v>206</v>
      </c>
      <c r="B11" s="21" t="s">
        <v>207</v>
      </c>
      <c r="C11" s="22" t="s">
        <v>205</v>
      </c>
      <c r="D11" s="23" t="s">
        <v>46</v>
      </c>
      <c r="E11" s="24">
        <v>300000</v>
      </c>
      <c r="F11" s="24">
        <v>118694</v>
      </c>
      <c r="G11" s="24">
        <v>181306</v>
      </c>
    </row>
    <row r="12" spans="1:7">
      <c r="A12" s="20" t="s">
        <v>208</v>
      </c>
      <c r="B12" s="21" t="s">
        <v>209</v>
      </c>
      <c r="C12" s="22" t="s">
        <v>210</v>
      </c>
      <c r="D12" s="23" t="s">
        <v>46</v>
      </c>
      <c r="E12" s="24">
        <v>20000</v>
      </c>
      <c r="F12" s="24">
        <v>0</v>
      </c>
      <c r="G12" s="24">
        <v>20000</v>
      </c>
    </row>
    <row r="13" spans="1:7">
      <c r="A13" s="20" t="s">
        <v>211</v>
      </c>
      <c r="B13" s="21" t="s">
        <v>212</v>
      </c>
      <c r="C13" s="22" t="s">
        <v>213</v>
      </c>
      <c r="D13" s="23" t="s">
        <v>46</v>
      </c>
      <c r="E13" s="24">
        <v>90000</v>
      </c>
      <c r="F13" s="24">
        <v>53020</v>
      </c>
      <c r="G13" s="24">
        <v>36980</v>
      </c>
    </row>
    <row r="14" spans="1:7" ht="37.5">
      <c r="A14" s="20" t="s">
        <v>214</v>
      </c>
      <c r="B14" s="21" t="s">
        <v>215</v>
      </c>
      <c r="C14" s="22" t="s">
        <v>216</v>
      </c>
      <c r="D14" s="23" t="s">
        <v>46</v>
      </c>
      <c r="E14" s="24">
        <v>30000</v>
      </c>
      <c r="F14" s="24">
        <v>0</v>
      </c>
      <c r="G14" s="24">
        <v>30000</v>
      </c>
    </row>
    <row r="15" spans="1:7">
      <c r="A15" s="25" t="s">
        <v>221</v>
      </c>
      <c r="B15" s="26"/>
      <c r="C15" s="26"/>
      <c r="D15" s="27"/>
      <c r="E15" s="28">
        <f>E7</f>
        <v>974700</v>
      </c>
      <c r="F15" s="28">
        <f t="shared" ref="F15:G15" si="0">F7</f>
        <v>350622</v>
      </c>
      <c r="G15" s="28">
        <f t="shared" si="0"/>
        <v>624078</v>
      </c>
    </row>
  </sheetData>
  <mergeCells count="6">
    <mergeCell ref="A7:B7"/>
    <mergeCell ref="A15:D15"/>
    <mergeCell ref="A3:G3"/>
    <mergeCell ref="A5:B6"/>
    <mergeCell ref="C5:C6"/>
    <mergeCell ref="D5:D6"/>
  </mergeCells>
  <printOptions horizontalCentered="1"/>
  <pageMargins left="0.19685039370078741" right="0.19685039370078741" top="0.51" bottom="0.51181102362204722" header="0.51181102362204722" footer="0.19685039370078741"/>
  <pageSetup paperSize="9" scale="80" orientation="landscape" r:id="rId1"/>
  <headerFooter>
    <oddFooter>&amp;Rหน้า &amp;P จาก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3:G9"/>
  <sheetViews>
    <sheetView view="pageBreakPreview" zoomScale="60" workbookViewId="0">
      <selection activeCell="E9" sqref="E9:G9"/>
    </sheetView>
  </sheetViews>
  <sheetFormatPr defaultRowHeight="18.75"/>
  <cols>
    <col min="1" max="1" width="15.625" style="29" bestFit="1" customWidth="1"/>
    <col min="2" max="2" width="74.25" style="29" customWidth="1"/>
    <col min="3" max="3" width="20.375" style="5" bestFit="1" customWidth="1"/>
    <col min="4" max="4" width="12" style="5" bestFit="1" customWidth="1"/>
    <col min="5" max="5" width="11.75" style="5" bestFit="1" customWidth="1"/>
    <col min="6" max="6" width="15.125" style="5" bestFit="1" customWidth="1"/>
    <col min="7" max="7" width="13.625" style="5" bestFit="1" customWidth="1"/>
    <col min="8" max="16384" width="9" style="5"/>
  </cols>
  <sheetData>
    <row r="3" spans="1:7" ht="40.5" customHeight="1">
      <c r="A3" s="30" t="s">
        <v>233</v>
      </c>
      <c r="B3" s="31"/>
      <c r="C3" s="31"/>
      <c r="D3" s="31"/>
      <c r="E3" s="31"/>
      <c r="F3" s="31"/>
      <c r="G3" s="31"/>
    </row>
    <row r="5" spans="1:7">
      <c r="A5" s="1" t="s">
        <v>0</v>
      </c>
      <c r="B5" s="2"/>
      <c r="C5" s="3" t="s">
        <v>1</v>
      </c>
      <c r="D5" s="3" t="s">
        <v>2</v>
      </c>
      <c r="E5" s="4" t="s">
        <v>3</v>
      </c>
      <c r="F5" s="4" t="s">
        <v>4</v>
      </c>
      <c r="G5" s="4" t="s">
        <v>5</v>
      </c>
    </row>
    <row r="6" spans="1:7">
      <c r="A6" s="6"/>
      <c r="B6" s="7"/>
      <c r="C6" s="8"/>
      <c r="D6" s="8"/>
      <c r="E6" s="9" t="s">
        <v>6</v>
      </c>
      <c r="F6" s="9" t="s">
        <v>7</v>
      </c>
      <c r="G6" s="9" t="s">
        <v>7</v>
      </c>
    </row>
    <row r="7" spans="1:7">
      <c r="A7" s="15" t="s">
        <v>217</v>
      </c>
      <c r="B7" s="16"/>
      <c r="C7" s="17"/>
      <c r="D7" s="18"/>
      <c r="E7" s="19">
        <v>900000</v>
      </c>
      <c r="F7" s="19">
        <v>144359</v>
      </c>
      <c r="G7" s="19">
        <v>755641</v>
      </c>
    </row>
    <row r="8" spans="1:7">
      <c r="A8" s="20" t="s">
        <v>218</v>
      </c>
      <c r="B8" s="21" t="s">
        <v>219</v>
      </c>
      <c r="C8" s="22" t="s">
        <v>220</v>
      </c>
      <c r="D8" s="23" t="s">
        <v>46</v>
      </c>
      <c r="E8" s="24">
        <v>900000</v>
      </c>
      <c r="F8" s="24">
        <v>144359</v>
      </c>
      <c r="G8" s="24">
        <v>755641</v>
      </c>
    </row>
    <row r="9" spans="1:7">
      <c r="A9" s="25" t="s">
        <v>221</v>
      </c>
      <c r="B9" s="26"/>
      <c r="C9" s="26"/>
      <c r="D9" s="27"/>
      <c r="E9" s="28">
        <f>E7</f>
        <v>900000</v>
      </c>
      <c r="F9" s="28">
        <f t="shared" ref="F9:G9" si="0">F7</f>
        <v>144359</v>
      </c>
      <c r="G9" s="28">
        <f t="shared" si="0"/>
        <v>755641</v>
      </c>
    </row>
  </sheetData>
  <mergeCells count="6">
    <mergeCell ref="A7:B7"/>
    <mergeCell ref="A9:D9"/>
    <mergeCell ref="A3:G3"/>
    <mergeCell ref="A5:B6"/>
    <mergeCell ref="C5:C6"/>
    <mergeCell ref="D5:D6"/>
  </mergeCells>
  <printOptions horizontalCentered="1"/>
  <pageMargins left="0.19685039370078741" right="0.19685039370078741" top="0.51" bottom="0.51181102362204722" header="0.51181102362204722" footer="0.19685039370078741"/>
  <pageSetup paperSize="9" scale="80" orientation="landscape" r:id="rId1"/>
  <headerFooter>
    <oddFooter>&amp;Rหน้า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9"/>
  <sheetViews>
    <sheetView view="pageBreakPreview" topLeftCell="A22" zoomScale="60" workbookViewId="0">
      <selection activeCell="E49" sqref="E49:G49"/>
    </sheetView>
  </sheetViews>
  <sheetFormatPr defaultRowHeight="18.75"/>
  <cols>
    <col min="1" max="1" width="15.625" style="29" bestFit="1" customWidth="1"/>
    <col min="2" max="2" width="74.25" style="29" customWidth="1"/>
    <col min="3" max="3" width="20.375" style="5" bestFit="1" customWidth="1"/>
    <col min="4" max="4" width="12" style="5" bestFit="1" customWidth="1"/>
    <col min="5" max="5" width="11.75" style="5" bestFit="1" customWidth="1"/>
    <col min="6" max="6" width="15.125" style="5" bestFit="1" customWidth="1"/>
    <col min="7" max="7" width="13.625" style="5" bestFit="1" customWidth="1"/>
    <col min="8" max="16384" width="9" style="5"/>
  </cols>
  <sheetData>
    <row r="3" spans="1:7" ht="40.5" customHeight="1">
      <c r="A3" s="30" t="s">
        <v>223</v>
      </c>
      <c r="B3" s="31"/>
      <c r="C3" s="31"/>
      <c r="D3" s="31"/>
      <c r="E3" s="31"/>
      <c r="F3" s="31"/>
      <c r="G3" s="31"/>
    </row>
    <row r="5" spans="1:7">
      <c r="A5" s="1" t="s">
        <v>0</v>
      </c>
      <c r="B5" s="2"/>
      <c r="C5" s="3" t="s">
        <v>1</v>
      </c>
      <c r="D5" s="3" t="s">
        <v>2</v>
      </c>
      <c r="E5" s="4" t="s">
        <v>3</v>
      </c>
      <c r="F5" s="4" t="s">
        <v>4</v>
      </c>
      <c r="G5" s="4" t="s">
        <v>5</v>
      </c>
    </row>
    <row r="6" spans="1:7">
      <c r="A6" s="6"/>
      <c r="B6" s="7"/>
      <c r="C6" s="8"/>
      <c r="D6" s="8"/>
      <c r="E6" s="9" t="s">
        <v>6</v>
      </c>
      <c r="F6" s="9" t="s">
        <v>7</v>
      </c>
      <c r="G6" s="9" t="s">
        <v>7</v>
      </c>
    </row>
    <row r="7" spans="1:7">
      <c r="A7" s="15" t="s">
        <v>9</v>
      </c>
      <c r="B7" s="16"/>
      <c r="C7" s="17"/>
      <c r="D7" s="18"/>
      <c r="E7" s="19">
        <v>3806950</v>
      </c>
      <c r="F7" s="19">
        <v>1016341.03</v>
      </c>
      <c r="G7" s="19">
        <v>2790608.97</v>
      </c>
    </row>
    <row r="8" spans="1:7">
      <c r="A8" s="20" t="s">
        <v>10</v>
      </c>
      <c r="B8" s="21" t="s">
        <v>11</v>
      </c>
      <c r="C8" s="22" t="s">
        <v>12</v>
      </c>
      <c r="D8" s="23" t="s">
        <v>13</v>
      </c>
      <c r="E8" s="24">
        <v>20000</v>
      </c>
      <c r="F8" s="24">
        <v>0</v>
      </c>
      <c r="G8" s="24">
        <v>20000</v>
      </c>
    </row>
    <row r="9" spans="1:7">
      <c r="A9" s="20" t="s">
        <v>14</v>
      </c>
      <c r="B9" s="21" t="s">
        <v>15</v>
      </c>
      <c r="C9" s="22" t="s">
        <v>12</v>
      </c>
      <c r="D9" s="23" t="s">
        <v>13</v>
      </c>
      <c r="E9" s="24">
        <v>25000</v>
      </c>
      <c r="F9" s="24">
        <v>0</v>
      </c>
      <c r="G9" s="24">
        <v>25000</v>
      </c>
    </row>
    <row r="10" spans="1:7">
      <c r="A10" s="20" t="s">
        <v>16</v>
      </c>
      <c r="B10" s="21" t="s">
        <v>17</v>
      </c>
      <c r="C10" s="22" t="s">
        <v>12</v>
      </c>
      <c r="D10" s="23" t="s">
        <v>13</v>
      </c>
      <c r="E10" s="24">
        <v>10000</v>
      </c>
      <c r="F10" s="24">
        <v>0</v>
      </c>
      <c r="G10" s="24">
        <v>10000</v>
      </c>
    </row>
    <row r="11" spans="1:7">
      <c r="A11" s="20" t="s">
        <v>18</v>
      </c>
      <c r="B11" s="21" t="s">
        <v>19</v>
      </c>
      <c r="C11" s="22" t="s">
        <v>20</v>
      </c>
      <c r="D11" s="23" t="s">
        <v>13</v>
      </c>
      <c r="E11" s="24">
        <v>40000</v>
      </c>
      <c r="F11" s="24">
        <v>0</v>
      </c>
      <c r="G11" s="24">
        <v>40000</v>
      </c>
    </row>
    <row r="12" spans="1:7">
      <c r="A12" s="20" t="s">
        <v>21</v>
      </c>
      <c r="B12" s="21" t="s">
        <v>22</v>
      </c>
      <c r="C12" s="22" t="s">
        <v>20</v>
      </c>
      <c r="D12" s="23" t="s">
        <v>13</v>
      </c>
      <c r="E12" s="24">
        <v>50000</v>
      </c>
      <c r="F12" s="24">
        <v>0</v>
      </c>
      <c r="G12" s="24">
        <v>50000</v>
      </c>
    </row>
    <row r="13" spans="1:7" ht="37.5">
      <c r="A13" s="20" t="s">
        <v>23</v>
      </c>
      <c r="B13" s="21" t="s">
        <v>24</v>
      </c>
      <c r="C13" s="22" t="s">
        <v>25</v>
      </c>
      <c r="D13" s="23" t="s">
        <v>13</v>
      </c>
      <c r="E13" s="24">
        <v>60000</v>
      </c>
      <c r="F13" s="24">
        <v>0</v>
      </c>
      <c r="G13" s="24">
        <v>60000</v>
      </c>
    </row>
    <row r="14" spans="1:7">
      <c r="A14" s="20" t="s">
        <v>26</v>
      </c>
      <c r="B14" s="21" t="s">
        <v>27</v>
      </c>
      <c r="C14" s="22" t="s">
        <v>28</v>
      </c>
      <c r="D14" s="23" t="s">
        <v>13</v>
      </c>
      <c r="E14" s="24">
        <v>50000</v>
      </c>
      <c r="F14" s="24">
        <v>50000</v>
      </c>
      <c r="G14" s="24">
        <v>0</v>
      </c>
    </row>
    <row r="15" spans="1:7">
      <c r="A15" s="20" t="s">
        <v>29</v>
      </c>
      <c r="B15" s="21" t="s">
        <v>30</v>
      </c>
      <c r="C15" s="22" t="s">
        <v>31</v>
      </c>
      <c r="D15" s="23" t="s">
        <v>13</v>
      </c>
      <c r="E15" s="24">
        <v>90000</v>
      </c>
      <c r="F15" s="24">
        <v>0</v>
      </c>
      <c r="G15" s="24">
        <v>90000</v>
      </c>
    </row>
    <row r="16" spans="1:7">
      <c r="A16" s="20" t="s">
        <v>32</v>
      </c>
      <c r="B16" s="21" t="s">
        <v>33</v>
      </c>
      <c r="C16" s="22" t="s">
        <v>31</v>
      </c>
      <c r="D16" s="23" t="s">
        <v>13</v>
      </c>
      <c r="E16" s="24">
        <v>50000</v>
      </c>
      <c r="F16" s="24">
        <v>45000</v>
      </c>
      <c r="G16" s="24">
        <v>5000</v>
      </c>
    </row>
    <row r="17" spans="1:7">
      <c r="A17" s="20" t="s">
        <v>34</v>
      </c>
      <c r="B17" s="21" t="s">
        <v>35</v>
      </c>
      <c r="C17" s="22" t="s">
        <v>36</v>
      </c>
      <c r="D17" s="23" t="s">
        <v>13</v>
      </c>
      <c r="E17" s="24">
        <v>90000</v>
      </c>
      <c r="F17" s="24">
        <v>40000</v>
      </c>
      <c r="G17" s="24">
        <v>50000</v>
      </c>
    </row>
    <row r="18" spans="1:7">
      <c r="A18" s="20" t="s">
        <v>37</v>
      </c>
      <c r="B18" s="21" t="s">
        <v>38</v>
      </c>
      <c r="C18" s="22" t="s">
        <v>39</v>
      </c>
      <c r="D18" s="23" t="s">
        <v>13</v>
      </c>
      <c r="E18" s="24">
        <v>80000</v>
      </c>
      <c r="F18" s="24">
        <v>0</v>
      </c>
      <c r="G18" s="24">
        <v>80000</v>
      </c>
    </row>
    <row r="19" spans="1:7">
      <c r="A19" s="20" t="s">
        <v>40</v>
      </c>
      <c r="B19" s="21" t="s">
        <v>41</v>
      </c>
      <c r="C19" s="22" t="s">
        <v>42</v>
      </c>
      <c r="D19" s="23" t="s">
        <v>13</v>
      </c>
      <c r="E19" s="24">
        <v>150000</v>
      </c>
      <c r="F19" s="24">
        <v>0</v>
      </c>
      <c r="G19" s="24">
        <v>150000</v>
      </c>
    </row>
    <row r="20" spans="1:7">
      <c r="A20" s="20" t="s">
        <v>43</v>
      </c>
      <c r="B20" s="21" t="s">
        <v>44</v>
      </c>
      <c r="C20" s="22" t="s">
        <v>45</v>
      </c>
      <c r="D20" s="23" t="s">
        <v>46</v>
      </c>
      <c r="E20" s="24">
        <v>340000</v>
      </c>
      <c r="F20" s="24">
        <v>340000</v>
      </c>
      <c r="G20" s="24">
        <v>0</v>
      </c>
    </row>
    <row r="21" spans="1:7">
      <c r="A21" s="20" t="s">
        <v>47</v>
      </c>
      <c r="B21" s="21" t="s">
        <v>48</v>
      </c>
      <c r="C21" s="22" t="s">
        <v>45</v>
      </c>
      <c r="D21" s="23" t="s">
        <v>13</v>
      </c>
      <c r="E21" s="24">
        <v>200000</v>
      </c>
      <c r="F21" s="24">
        <v>0</v>
      </c>
      <c r="G21" s="24">
        <v>200000</v>
      </c>
    </row>
    <row r="22" spans="1:7">
      <c r="A22" s="20" t="s">
        <v>49</v>
      </c>
      <c r="B22" s="21" t="s">
        <v>50</v>
      </c>
      <c r="C22" s="22" t="s">
        <v>51</v>
      </c>
      <c r="D22" s="23" t="s">
        <v>13</v>
      </c>
      <c r="E22" s="24">
        <v>90000</v>
      </c>
      <c r="F22" s="24">
        <v>0</v>
      </c>
      <c r="G22" s="24">
        <v>90000</v>
      </c>
    </row>
    <row r="23" spans="1:7" ht="56.25">
      <c r="A23" s="20" t="s">
        <v>52</v>
      </c>
      <c r="B23" s="21" t="s">
        <v>53</v>
      </c>
      <c r="C23" s="22" t="s">
        <v>54</v>
      </c>
      <c r="D23" s="23" t="s">
        <v>13</v>
      </c>
      <c r="E23" s="24">
        <v>50000</v>
      </c>
      <c r="F23" s="24">
        <v>0</v>
      </c>
      <c r="G23" s="24">
        <v>50000</v>
      </c>
    </row>
    <row r="24" spans="1:7">
      <c r="A24" s="20" t="s">
        <v>55</v>
      </c>
      <c r="B24" s="21" t="s">
        <v>56</v>
      </c>
      <c r="C24" s="22" t="s">
        <v>57</v>
      </c>
      <c r="D24" s="23" t="s">
        <v>13</v>
      </c>
      <c r="E24" s="24">
        <v>50000</v>
      </c>
      <c r="F24" s="24">
        <v>0</v>
      </c>
      <c r="G24" s="24">
        <v>50000</v>
      </c>
    </row>
    <row r="25" spans="1:7">
      <c r="A25" s="20" t="s">
        <v>58</v>
      </c>
      <c r="B25" s="21" t="s">
        <v>59</v>
      </c>
      <c r="C25" s="22" t="s">
        <v>57</v>
      </c>
      <c r="D25" s="23" t="s">
        <v>13</v>
      </c>
      <c r="E25" s="24">
        <v>50000</v>
      </c>
      <c r="F25" s="24">
        <v>0</v>
      </c>
      <c r="G25" s="24">
        <v>50000</v>
      </c>
    </row>
    <row r="26" spans="1:7" ht="37.5">
      <c r="A26" s="20" t="s">
        <v>60</v>
      </c>
      <c r="B26" s="21" t="s">
        <v>61</v>
      </c>
      <c r="C26" s="22" t="s">
        <v>62</v>
      </c>
      <c r="D26" s="23" t="s">
        <v>13</v>
      </c>
      <c r="E26" s="24">
        <v>120000</v>
      </c>
      <c r="F26" s="24">
        <v>70125</v>
      </c>
      <c r="G26" s="24">
        <v>49875</v>
      </c>
    </row>
    <row r="27" spans="1:7">
      <c r="A27" s="20" t="s">
        <v>63</v>
      </c>
      <c r="B27" s="21" t="s">
        <v>64</v>
      </c>
      <c r="C27" s="22" t="s">
        <v>65</v>
      </c>
      <c r="D27" s="23" t="s">
        <v>13</v>
      </c>
      <c r="E27" s="24">
        <v>50000</v>
      </c>
      <c r="F27" s="24">
        <v>0</v>
      </c>
      <c r="G27" s="24">
        <v>50000</v>
      </c>
    </row>
    <row r="28" spans="1:7">
      <c r="A28" s="20" t="s">
        <v>66</v>
      </c>
      <c r="B28" s="21" t="s">
        <v>67</v>
      </c>
      <c r="C28" s="22" t="s">
        <v>68</v>
      </c>
      <c r="D28" s="23" t="s">
        <v>13</v>
      </c>
      <c r="E28" s="24">
        <v>90000</v>
      </c>
      <c r="F28" s="24">
        <v>90000</v>
      </c>
      <c r="G28" s="24">
        <v>0</v>
      </c>
    </row>
    <row r="29" spans="1:7">
      <c r="A29" s="20" t="s">
        <v>69</v>
      </c>
      <c r="B29" s="21" t="s">
        <v>70</v>
      </c>
      <c r="C29" s="22" t="s">
        <v>71</v>
      </c>
      <c r="D29" s="23" t="s">
        <v>13</v>
      </c>
      <c r="E29" s="24">
        <v>80000</v>
      </c>
      <c r="F29" s="24">
        <v>78588.600000000006</v>
      </c>
      <c r="G29" s="24">
        <v>1411.4</v>
      </c>
    </row>
    <row r="30" spans="1:7" ht="37.5">
      <c r="A30" s="20" t="s">
        <v>72</v>
      </c>
      <c r="B30" s="21" t="s">
        <v>73</v>
      </c>
      <c r="C30" s="22" t="s">
        <v>74</v>
      </c>
      <c r="D30" s="23" t="s">
        <v>13</v>
      </c>
      <c r="E30" s="24">
        <v>300000</v>
      </c>
      <c r="F30" s="24">
        <v>46070</v>
      </c>
      <c r="G30" s="24">
        <v>253930</v>
      </c>
    </row>
    <row r="31" spans="1:7">
      <c r="A31" s="20" t="s">
        <v>75</v>
      </c>
      <c r="B31" s="21" t="s">
        <v>76</v>
      </c>
      <c r="C31" s="22" t="s">
        <v>74</v>
      </c>
      <c r="D31" s="23" t="s">
        <v>13</v>
      </c>
      <c r="E31" s="24">
        <v>290000</v>
      </c>
      <c r="F31" s="24">
        <v>20000</v>
      </c>
      <c r="G31" s="24">
        <v>270000</v>
      </c>
    </row>
    <row r="32" spans="1:7">
      <c r="A32" s="20" t="s">
        <v>77</v>
      </c>
      <c r="B32" s="21" t="s">
        <v>78</v>
      </c>
      <c r="C32" s="22" t="s">
        <v>74</v>
      </c>
      <c r="D32" s="23" t="s">
        <v>13</v>
      </c>
      <c r="E32" s="24">
        <v>100000</v>
      </c>
      <c r="F32" s="24">
        <v>10000</v>
      </c>
      <c r="G32" s="24">
        <v>90000</v>
      </c>
    </row>
    <row r="33" spans="1:7">
      <c r="A33" s="20" t="s">
        <v>79</v>
      </c>
      <c r="B33" s="21" t="s">
        <v>80</v>
      </c>
      <c r="C33" s="22" t="s">
        <v>81</v>
      </c>
      <c r="D33" s="23" t="s">
        <v>13</v>
      </c>
      <c r="E33" s="24">
        <v>48600</v>
      </c>
      <c r="F33" s="24">
        <v>0</v>
      </c>
      <c r="G33" s="24">
        <v>48600</v>
      </c>
    </row>
    <row r="34" spans="1:7">
      <c r="A34" s="20" t="s">
        <v>82</v>
      </c>
      <c r="B34" s="21" t="s">
        <v>83</v>
      </c>
      <c r="C34" s="22" t="s">
        <v>84</v>
      </c>
      <c r="D34" s="23" t="s">
        <v>13</v>
      </c>
      <c r="E34" s="24">
        <v>75500</v>
      </c>
      <c r="F34" s="24">
        <v>0</v>
      </c>
      <c r="G34" s="24">
        <v>75500</v>
      </c>
    </row>
    <row r="35" spans="1:7">
      <c r="A35" s="20" t="s">
        <v>85</v>
      </c>
      <c r="B35" s="21" t="s">
        <v>86</v>
      </c>
      <c r="C35" s="22" t="s">
        <v>84</v>
      </c>
      <c r="D35" s="23" t="s">
        <v>13</v>
      </c>
      <c r="E35" s="24">
        <v>50000</v>
      </c>
      <c r="F35" s="24">
        <v>2500</v>
      </c>
      <c r="G35" s="24">
        <v>47500</v>
      </c>
    </row>
    <row r="36" spans="1:7">
      <c r="A36" s="20" t="s">
        <v>87</v>
      </c>
      <c r="B36" s="21" t="s">
        <v>88</v>
      </c>
      <c r="C36" s="22" t="s">
        <v>84</v>
      </c>
      <c r="D36" s="23" t="s">
        <v>13</v>
      </c>
      <c r="E36" s="24">
        <v>50000</v>
      </c>
      <c r="F36" s="24">
        <v>2500</v>
      </c>
      <c r="G36" s="24">
        <v>47500</v>
      </c>
    </row>
    <row r="37" spans="1:7">
      <c r="A37" s="20" t="s">
        <v>89</v>
      </c>
      <c r="B37" s="21" t="s">
        <v>90</v>
      </c>
      <c r="C37" s="22" t="s">
        <v>91</v>
      </c>
      <c r="D37" s="23" t="s">
        <v>46</v>
      </c>
      <c r="E37" s="24">
        <v>428350</v>
      </c>
      <c r="F37" s="24">
        <v>151557.43</v>
      </c>
      <c r="G37" s="24">
        <v>276792.57</v>
      </c>
    </row>
    <row r="38" spans="1:7">
      <c r="A38" s="20" t="s">
        <v>92</v>
      </c>
      <c r="B38" s="21" t="s">
        <v>93</v>
      </c>
      <c r="C38" s="22" t="s">
        <v>91</v>
      </c>
      <c r="D38" s="23" t="s">
        <v>13</v>
      </c>
      <c r="E38" s="24">
        <v>29500</v>
      </c>
      <c r="F38" s="24">
        <v>0</v>
      </c>
      <c r="G38" s="24">
        <v>29500</v>
      </c>
    </row>
    <row r="39" spans="1:7">
      <c r="A39" s="20" t="s">
        <v>94</v>
      </c>
      <c r="B39" s="21" t="s">
        <v>95</v>
      </c>
      <c r="C39" s="22" t="s">
        <v>91</v>
      </c>
      <c r="D39" s="23" t="s">
        <v>13</v>
      </c>
      <c r="E39" s="24">
        <v>30000</v>
      </c>
      <c r="F39" s="24">
        <v>10000</v>
      </c>
      <c r="G39" s="24">
        <v>20000</v>
      </c>
    </row>
    <row r="40" spans="1:7" ht="37.5">
      <c r="A40" s="20" t="s">
        <v>96</v>
      </c>
      <c r="B40" s="21" t="s">
        <v>97</v>
      </c>
      <c r="C40" s="22" t="s">
        <v>98</v>
      </c>
      <c r="D40" s="23" t="s">
        <v>13</v>
      </c>
      <c r="E40" s="24">
        <v>90000</v>
      </c>
      <c r="F40" s="24">
        <v>0</v>
      </c>
      <c r="G40" s="24">
        <v>90000</v>
      </c>
    </row>
    <row r="41" spans="1:7">
      <c r="A41" s="20" t="s">
        <v>99</v>
      </c>
      <c r="B41" s="21" t="s">
        <v>100</v>
      </c>
      <c r="C41" s="22" t="s">
        <v>101</v>
      </c>
      <c r="D41" s="23" t="s">
        <v>13</v>
      </c>
      <c r="E41" s="24">
        <v>60000</v>
      </c>
      <c r="F41" s="24">
        <v>60000</v>
      </c>
      <c r="G41" s="24">
        <v>0</v>
      </c>
    </row>
    <row r="42" spans="1:7">
      <c r="A42" s="20" t="s">
        <v>102</v>
      </c>
      <c r="B42" s="21" t="s">
        <v>103</v>
      </c>
      <c r="C42" s="22" t="s">
        <v>104</v>
      </c>
      <c r="D42" s="23" t="s">
        <v>13</v>
      </c>
      <c r="E42" s="24">
        <v>80000</v>
      </c>
      <c r="F42" s="24">
        <v>0</v>
      </c>
      <c r="G42" s="24">
        <v>80000</v>
      </c>
    </row>
    <row r="43" spans="1:7">
      <c r="A43" s="20" t="s">
        <v>105</v>
      </c>
      <c r="B43" s="21" t="s">
        <v>106</v>
      </c>
      <c r="C43" s="22" t="s">
        <v>104</v>
      </c>
      <c r="D43" s="23" t="s">
        <v>13</v>
      </c>
      <c r="E43" s="24">
        <v>90000</v>
      </c>
      <c r="F43" s="24">
        <v>0</v>
      </c>
      <c r="G43" s="24">
        <v>90000</v>
      </c>
    </row>
    <row r="44" spans="1:7">
      <c r="A44" s="20" t="s">
        <v>107</v>
      </c>
      <c r="B44" s="21" t="s">
        <v>108</v>
      </c>
      <c r="C44" s="22" t="s">
        <v>109</v>
      </c>
      <c r="D44" s="23" t="s">
        <v>13</v>
      </c>
      <c r="E44" s="24">
        <v>90000</v>
      </c>
      <c r="F44" s="24">
        <v>0</v>
      </c>
      <c r="G44" s="24">
        <v>90000</v>
      </c>
    </row>
    <row r="45" spans="1:7">
      <c r="A45" s="20" t="s">
        <v>110</v>
      </c>
      <c r="B45" s="21" t="s">
        <v>111</v>
      </c>
      <c r="C45" s="22" t="s">
        <v>112</v>
      </c>
      <c r="D45" s="23" t="s">
        <v>13</v>
      </c>
      <c r="E45" s="24">
        <v>25000</v>
      </c>
      <c r="F45" s="24">
        <v>0</v>
      </c>
      <c r="G45" s="24">
        <v>25000</v>
      </c>
    </row>
    <row r="46" spans="1:7">
      <c r="A46" s="20" t="s">
        <v>113</v>
      </c>
      <c r="B46" s="21" t="s">
        <v>114</v>
      </c>
      <c r="C46" s="22" t="s">
        <v>112</v>
      </c>
      <c r="D46" s="23" t="s">
        <v>13</v>
      </c>
      <c r="E46" s="24">
        <v>15000</v>
      </c>
      <c r="F46" s="24">
        <v>0</v>
      </c>
      <c r="G46" s="24">
        <v>15000</v>
      </c>
    </row>
    <row r="47" spans="1:7">
      <c r="A47" s="20" t="s">
        <v>115</v>
      </c>
      <c r="B47" s="21" t="s">
        <v>116</v>
      </c>
      <c r="C47" s="22" t="s">
        <v>112</v>
      </c>
      <c r="D47" s="23" t="s">
        <v>13</v>
      </c>
      <c r="E47" s="24">
        <v>30000</v>
      </c>
      <c r="F47" s="24">
        <v>0</v>
      </c>
      <c r="G47" s="24">
        <v>30000</v>
      </c>
    </row>
    <row r="48" spans="1:7" ht="37.5">
      <c r="A48" s="20" t="s">
        <v>117</v>
      </c>
      <c r="B48" s="21" t="s">
        <v>118</v>
      </c>
      <c r="C48" s="22" t="s">
        <v>119</v>
      </c>
      <c r="D48" s="23" t="s">
        <v>13</v>
      </c>
      <c r="E48" s="24">
        <v>90000</v>
      </c>
      <c r="F48" s="24">
        <v>0</v>
      </c>
      <c r="G48" s="24">
        <v>90000</v>
      </c>
    </row>
    <row r="49" spans="1:7">
      <c r="A49" s="25" t="s">
        <v>221</v>
      </c>
      <c r="B49" s="26"/>
      <c r="C49" s="26"/>
      <c r="D49" s="27"/>
      <c r="E49" s="28">
        <f>E7</f>
        <v>3806950</v>
      </c>
      <c r="F49" s="28">
        <f t="shared" ref="F49:G49" si="0">F7</f>
        <v>1016341.03</v>
      </c>
      <c r="G49" s="28">
        <f t="shared" si="0"/>
        <v>2790608.97</v>
      </c>
    </row>
  </sheetData>
  <mergeCells count="6">
    <mergeCell ref="A49:D49"/>
    <mergeCell ref="A3:G3"/>
    <mergeCell ref="A5:B6"/>
    <mergeCell ref="C5:C6"/>
    <mergeCell ref="D5:D6"/>
    <mergeCell ref="A7:B7"/>
  </mergeCells>
  <printOptions horizontalCentered="1"/>
  <pageMargins left="0.19685039370078741" right="0.19685039370078741" top="0.51" bottom="0.51181102362204722" header="0.51181102362204722" footer="0.19685039370078741"/>
  <pageSetup paperSize="9" scale="80" orientation="landscape" r:id="rId1"/>
  <headerFooter>
    <oddFooter>&amp;Rหน้า &amp;P จาก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1"/>
  <sheetViews>
    <sheetView view="pageBreakPreview" zoomScale="60" workbookViewId="0">
      <selection activeCell="E11" sqref="E11:G11"/>
    </sheetView>
  </sheetViews>
  <sheetFormatPr defaultRowHeight="18.75"/>
  <cols>
    <col min="1" max="1" width="15.625" style="29" bestFit="1" customWidth="1"/>
    <col min="2" max="2" width="74.25" style="29" customWidth="1"/>
    <col min="3" max="3" width="20.375" style="5" bestFit="1" customWidth="1"/>
    <col min="4" max="4" width="12" style="5" bestFit="1" customWidth="1"/>
    <col min="5" max="5" width="11.75" style="5" bestFit="1" customWidth="1"/>
    <col min="6" max="6" width="15.125" style="5" bestFit="1" customWidth="1"/>
    <col min="7" max="7" width="13.625" style="5" bestFit="1" customWidth="1"/>
    <col min="8" max="16384" width="9" style="5"/>
  </cols>
  <sheetData>
    <row r="3" spans="1:7" ht="40.5" customHeight="1">
      <c r="A3" s="30" t="s">
        <v>224</v>
      </c>
      <c r="B3" s="31"/>
      <c r="C3" s="31"/>
      <c r="D3" s="31"/>
      <c r="E3" s="31"/>
      <c r="F3" s="31"/>
      <c r="G3" s="31"/>
    </row>
    <row r="5" spans="1:7">
      <c r="A5" s="1" t="s">
        <v>0</v>
      </c>
      <c r="B5" s="2"/>
      <c r="C5" s="3" t="s">
        <v>1</v>
      </c>
      <c r="D5" s="3" t="s">
        <v>2</v>
      </c>
      <c r="E5" s="4" t="s">
        <v>3</v>
      </c>
      <c r="F5" s="4" t="s">
        <v>4</v>
      </c>
      <c r="G5" s="4" t="s">
        <v>5</v>
      </c>
    </row>
    <row r="6" spans="1:7">
      <c r="A6" s="6"/>
      <c r="B6" s="7"/>
      <c r="C6" s="8"/>
      <c r="D6" s="8"/>
      <c r="E6" s="9" t="s">
        <v>6</v>
      </c>
      <c r="F6" s="9" t="s">
        <v>7</v>
      </c>
      <c r="G6" s="9" t="s">
        <v>7</v>
      </c>
    </row>
    <row r="7" spans="1:7">
      <c r="A7" s="15" t="s">
        <v>120</v>
      </c>
      <c r="B7" s="16"/>
      <c r="C7" s="17"/>
      <c r="D7" s="18"/>
      <c r="E7" s="19">
        <v>750000</v>
      </c>
      <c r="F7" s="19">
        <v>73180</v>
      </c>
      <c r="G7" s="19">
        <v>676820</v>
      </c>
    </row>
    <row r="8" spans="1:7">
      <c r="A8" s="20" t="s">
        <v>121</v>
      </c>
      <c r="B8" s="21" t="s">
        <v>122</v>
      </c>
      <c r="C8" s="22" t="s">
        <v>123</v>
      </c>
      <c r="D8" s="23" t="s">
        <v>46</v>
      </c>
      <c r="E8" s="24">
        <v>140000</v>
      </c>
      <c r="F8" s="24">
        <v>60180</v>
      </c>
      <c r="G8" s="24">
        <v>79820</v>
      </c>
    </row>
    <row r="9" spans="1:7">
      <c r="A9" s="20" t="s">
        <v>124</v>
      </c>
      <c r="B9" s="21" t="s">
        <v>125</v>
      </c>
      <c r="C9" s="22" t="s">
        <v>123</v>
      </c>
      <c r="D9" s="23" t="s">
        <v>46</v>
      </c>
      <c r="E9" s="24">
        <v>300000</v>
      </c>
      <c r="F9" s="24">
        <v>0</v>
      </c>
      <c r="G9" s="24">
        <v>300000</v>
      </c>
    </row>
    <row r="10" spans="1:7" ht="37.5">
      <c r="A10" s="20" t="s">
        <v>126</v>
      </c>
      <c r="B10" s="21" t="s">
        <v>127</v>
      </c>
      <c r="C10" s="22" t="s">
        <v>112</v>
      </c>
      <c r="D10" s="23" t="s">
        <v>46</v>
      </c>
      <c r="E10" s="24">
        <v>310000</v>
      </c>
      <c r="F10" s="24">
        <v>13000</v>
      </c>
      <c r="G10" s="24">
        <v>297000</v>
      </c>
    </row>
    <row r="11" spans="1:7">
      <c r="A11" s="25" t="s">
        <v>221</v>
      </c>
      <c r="B11" s="26"/>
      <c r="C11" s="26"/>
      <c r="D11" s="27"/>
      <c r="E11" s="28">
        <f>E7</f>
        <v>750000</v>
      </c>
      <c r="F11" s="28">
        <f t="shared" ref="F11:G11" si="0">F7</f>
        <v>73180</v>
      </c>
      <c r="G11" s="28">
        <f t="shared" si="0"/>
        <v>676820</v>
      </c>
    </row>
  </sheetData>
  <mergeCells count="6">
    <mergeCell ref="A11:D11"/>
    <mergeCell ref="A7:B7"/>
    <mergeCell ref="A3:G3"/>
    <mergeCell ref="A5:B6"/>
    <mergeCell ref="C5:C6"/>
    <mergeCell ref="D5:D6"/>
  </mergeCells>
  <printOptions horizontalCentered="1"/>
  <pageMargins left="0.19685039370078741" right="0.19685039370078741" top="0.51" bottom="0.51181102362204722" header="0.51181102362204722" footer="0.19685039370078741"/>
  <pageSetup paperSize="9" scale="80" orientation="landscape" r:id="rId1"/>
  <headerFooter>
    <oddFooter>&amp;Rหน้า &amp;P จาก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G12"/>
  <sheetViews>
    <sheetView view="pageBreakPreview" zoomScale="60" workbookViewId="0">
      <selection activeCell="E12" sqref="E12:G12"/>
    </sheetView>
  </sheetViews>
  <sheetFormatPr defaultRowHeight="18.75"/>
  <cols>
    <col min="1" max="1" width="15.625" style="29" bestFit="1" customWidth="1"/>
    <col min="2" max="2" width="74.25" style="29" customWidth="1"/>
    <col min="3" max="3" width="20.375" style="5" bestFit="1" customWidth="1"/>
    <col min="4" max="4" width="12" style="5" bestFit="1" customWidth="1"/>
    <col min="5" max="5" width="11.75" style="5" bestFit="1" customWidth="1"/>
    <col min="6" max="6" width="15.125" style="5" bestFit="1" customWidth="1"/>
    <col min="7" max="7" width="13.625" style="5" bestFit="1" customWidth="1"/>
    <col min="8" max="16384" width="9" style="5"/>
  </cols>
  <sheetData>
    <row r="3" spans="1:7" ht="40.5" customHeight="1">
      <c r="A3" s="30" t="s">
        <v>225</v>
      </c>
      <c r="B3" s="31"/>
      <c r="C3" s="31"/>
      <c r="D3" s="31"/>
      <c r="E3" s="31"/>
      <c r="F3" s="31"/>
      <c r="G3" s="31"/>
    </row>
    <row r="5" spans="1:7">
      <c r="A5" s="1" t="s">
        <v>0</v>
      </c>
      <c r="B5" s="2"/>
      <c r="C5" s="3" t="s">
        <v>1</v>
      </c>
      <c r="D5" s="3" t="s">
        <v>2</v>
      </c>
      <c r="E5" s="4" t="s">
        <v>3</v>
      </c>
      <c r="F5" s="4" t="s">
        <v>4</v>
      </c>
      <c r="G5" s="4" t="s">
        <v>5</v>
      </c>
    </row>
    <row r="6" spans="1:7">
      <c r="A6" s="6"/>
      <c r="B6" s="7"/>
      <c r="C6" s="8"/>
      <c r="D6" s="8"/>
      <c r="E6" s="9" t="s">
        <v>6</v>
      </c>
      <c r="F6" s="9" t="s">
        <v>7</v>
      </c>
      <c r="G6" s="9" t="s">
        <v>7</v>
      </c>
    </row>
    <row r="7" spans="1:7">
      <c r="A7" s="15" t="s">
        <v>128</v>
      </c>
      <c r="B7" s="16"/>
      <c r="C7" s="17"/>
      <c r="D7" s="18"/>
      <c r="E7" s="19">
        <v>286000</v>
      </c>
      <c r="F7" s="19">
        <v>132930</v>
      </c>
      <c r="G7" s="19">
        <v>153070</v>
      </c>
    </row>
    <row r="8" spans="1:7">
      <c r="A8" s="20" t="s">
        <v>129</v>
      </c>
      <c r="B8" s="21" t="s">
        <v>130</v>
      </c>
      <c r="C8" s="22" t="s">
        <v>123</v>
      </c>
      <c r="D8" s="23" t="s">
        <v>46</v>
      </c>
      <c r="E8" s="24">
        <v>27000</v>
      </c>
      <c r="F8" s="24">
        <v>27000</v>
      </c>
      <c r="G8" s="24">
        <v>0</v>
      </c>
    </row>
    <row r="9" spans="1:7">
      <c r="A9" s="20" t="s">
        <v>131</v>
      </c>
      <c r="B9" s="21" t="s">
        <v>132</v>
      </c>
      <c r="C9" s="22" t="s">
        <v>133</v>
      </c>
      <c r="D9" s="23" t="s">
        <v>46</v>
      </c>
      <c r="E9" s="24">
        <v>129000</v>
      </c>
      <c r="F9" s="24">
        <v>31470</v>
      </c>
      <c r="G9" s="24">
        <v>97530</v>
      </c>
    </row>
    <row r="10" spans="1:7">
      <c r="A10" s="20" t="s">
        <v>134</v>
      </c>
      <c r="B10" s="21" t="s">
        <v>135</v>
      </c>
      <c r="C10" s="22" t="s">
        <v>133</v>
      </c>
      <c r="D10" s="23" t="s">
        <v>46</v>
      </c>
      <c r="E10" s="24">
        <v>85400</v>
      </c>
      <c r="F10" s="24">
        <v>50460</v>
      </c>
      <c r="G10" s="24">
        <v>34940</v>
      </c>
    </row>
    <row r="11" spans="1:7" ht="37.5">
      <c r="A11" s="20" t="s">
        <v>136</v>
      </c>
      <c r="B11" s="21" t="s">
        <v>137</v>
      </c>
      <c r="C11" s="22" t="s">
        <v>133</v>
      </c>
      <c r="D11" s="23" t="s">
        <v>46</v>
      </c>
      <c r="E11" s="24">
        <v>44600</v>
      </c>
      <c r="F11" s="24">
        <v>24000</v>
      </c>
      <c r="G11" s="24">
        <v>20600</v>
      </c>
    </row>
    <row r="12" spans="1:7">
      <c r="A12" s="25" t="s">
        <v>221</v>
      </c>
      <c r="B12" s="26"/>
      <c r="C12" s="26"/>
      <c r="D12" s="27"/>
      <c r="E12" s="28">
        <f>E7</f>
        <v>286000</v>
      </c>
      <c r="F12" s="28">
        <f t="shared" ref="F12:G12" si="0">F7</f>
        <v>132930</v>
      </c>
      <c r="G12" s="28">
        <f t="shared" si="0"/>
        <v>153070</v>
      </c>
    </row>
  </sheetData>
  <mergeCells count="6">
    <mergeCell ref="A12:D12"/>
    <mergeCell ref="A7:B7"/>
    <mergeCell ref="A3:G3"/>
    <mergeCell ref="A5:B6"/>
    <mergeCell ref="C5:C6"/>
    <mergeCell ref="D5:D6"/>
  </mergeCells>
  <printOptions horizontalCentered="1"/>
  <pageMargins left="0.19685039370078741" right="0.19685039370078741" top="0.51" bottom="0.51181102362204722" header="0.51181102362204722" footer="0.19685039370078741"/>
  <pageSetup paperSize="9" scale="80" orientation="landscape" r:id="rId1"/>
  <headerFooter>
    <oddFooter>&amp;Rหน้า &amp;P จาก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G10"/>
  <sheetViews>
    <sheetView view="pageBreakPreview" zoomScale="60" workbookViewId="0">
      <selection activeCell="A3" sqref="A3:G3"/>
    </sheetView>
  </sheetViews>
  <sheetFormatPr defaultRowHeight="18.75"/>
  <cols>
    <col min="1" max="1" width="15.625" style="29" bestFit="1" customWidth="1"/>
    <col min="2" max="2" width="74.25" style="29" customWidth="1"/>
    <col min="3" max="3" width="20.375" style="5" bestFit="1" customWidth="1"/>
    <col min="4" max="4" width="12" style="5" bestFit="1" customWidth="1"/>
    <col min="5" max="5" width="11.75" style="5" bestFit="1" customWidth="1"/>
    <col min="6" max="6" width="15.125" style="5" bestFit="1" customWidth="1"/>
    <col min="7" max="7" width="13.625" style="5" bestFit="1" customWidth="1"/>
    <col min="8" max="16384" width="9" style="5"/>
  </cols>
  <sheetData>
    <row r="3" spans="1:7" ht="40.5" customHeight="1">
      <c r="A3" s="30" t="s">
        <v>226</v>
      </c>
      <c r="B3" s="31"/>
      <c r="C3" s="31"/>
      <c r="D3" s="31"/>
      <c r="E3" s="31"/>
      <c r="F3" s="31"/>
      <c r="G3" s="31"/>
    </row>
    <row r="5" spans="1:7">
      <c r="A5" s="1" t="s">
        <v>0</v>
      </c>
      <c r="B5" s="2"/>
      <c r="C5" s="3" t="s">
        <v>1</v>
      </c>
      <c r="D5" s="3" t="s">
        <v>2</v>
      </c>
      <c r="E5" s="4" t="s">
        <v>3</v>
      </c>
      <c r="F5" s="4" t="s">
        <v>4</v>
      </c>
      <c r="G5" s="4" t="s">
        <v>5</v>
      </c>
    </row>
    <row r="6" spans="1:7">
      <c r="A6" s="6"/>
      <c r="B6" s="7"/>
      <c r="C6" s="8"/>
      <c r="D6" s="8"/>
      <c r="E6" s="9" t="s">
        <v>6</v>
      </c>
      <c r="F6" s="9" t="s">
        <v>7</v>
      </c>
      <c r="G6" s="9" t="s">
        <v>7</v>
      </c>
    </row>
    <row r="7" spans="1:7">
      <c r="A7" s="15" t="s">
        <v>138</v>
      </c>
      <c r="B7" s="16"/>
      <c r="C7" s="17"/>
      <c r="D7" s="18"/>
      <c r="E7" s="19">
        <v>265200</v>
      </c>
      <c r="F7" s="19">
        <v>0</v>
      </c>
      <c r="G7" s="19">
        <v>265200</v>
      </c>
    </row>
    <row r="8" spans="1:7">
      <c r="A8" s="20" t="s">
        <v>139</v>
      </c>
      <c r="B8" s="21" t="s">
        <v>140</v>
      </c>
      <c r="C8" s="22" t="s">
        <v>141</v>
      </c>
      <c r="D8" s="23" t="s">
        <v>46</v>
      </c>
      <c r="E8" s="24">
        <v>223350</v>
      </c>
      <c r="F8" s="24">
        <v>0</v>
      </c>
      <c r="G8" s="24">
        <v>223350</v>
      </c>
    </row>
    <row r="9" spans="1:7" ht="37.5">
      <c r="A9" s="20" t="s">
        <v>142</v>
      </c>
      <c r="B9" s="21" t="s">
        <v>143</v>
      </c>
      <c r="C9" s="22" t="s">
        <v>144</v>
      </c>
      <c r="D9" s="23" t="s">
        <v>46</v>
      </c>
      <c r="E9" s="24">
        <v>41850</v>
      </c>
      <c r="F9" s="24">
        <v>0</v>
      </c>
      <c r="G9" s="24">
        <v>41850</v>
      </c>
    </row>
    <row r="10" spans="1:7">
      <c r="A10" s="25" t="s">
        <v>221</v>
      </c>
      <c r="B10" s="26"/>
      <c r="C10" s="26"/>
      <c r="D10" s="27"/>
      <c r="E10" s="28">
        <f>E7</f>
        <v>265200</v>
      </c>
      <c r="F10" s="28">
        <f t="shared" ref="F10:G10" si="0">F7</f>
        <v>0</v>
      </c>
      <c r="G10" s="28">
        <f t="shared" si="0"/>
        <v>265200</v>
      </c>
    </row>
  </sheetData>
  <mergeCells count="6">
    <mergeCell ref="A10:D10"/>
    <mergeCell ref="A7:B7"/>
    <mergeCell ref="A3:G3"/>
    <mergeCell ref="A5:B6"/>
    <mergeCell ref="C5:C6"/>
    <mergeCell ref="D5:D6"/>
  </mergeCells>
  <printOptions horizontalCentered="1"/>
  <pageMargins left="0.19685039370078741" right="0.19685039370078741" top="0.51" bottom="0.51181102362204722" header="0.51181102362204722" footer="0.19685039370078741"/>
  <pageSetup paperSize="9" scale="80" orientation="landscape" r:id="rId1"/>
  <headerFooter>
    <oddFooter>&amp;Rหน้า &amp;P จาก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G9"/>
  <sheetViews>
    <sheetView view="pageBreakPreview" zoomScale="60" workbookViewId="0">
      <selection activeCell="A3" sqref="A3:G3"/>
    </sheetView>
  </sheetViews>
  <sheetFormatPr defaultRowHeight="18.75"/>
  <cols>
    <col min="1" max="1" width="15.625" style="29" bestFit="1" customWidth="1"/>
    <col min="2" max="2" width="74.25" style="29" customWidth="1"/>
    <col min="3" max="3" width="20.375" style="5" bestFit="1" customWidth="1"/>
    <col min="4" max="4" width="12" style="5" bestFit="1" customWidth="1"/>
    <col min="5" max="5" width="11.75" style="5" bestFit="1" customWidth="1"/>
    <col min="6" max="6" width="15.125" style="5" bestFit="1" customWidth="1"/>
    <col min="7" max="7" width="13.625" style="5" bestFit="1" customWidth="1"/>
    <col min="8" max="16384" width="9" style="5"/>
  </cols>
  <sheetData>
    <row r="3" spans="1:7" ht="40.5" customHeight="1">
      <c r="A3" s="30" t="s">
        <v>227</v>
      </c>
      <c r="B3" s="31"/>
      <c r="C3" s="31"/>
      <c r="D3" s="31"/>
      <c r="E3" s="31"/>
      <c r="F3" s="31"/>
      <c r="G3" s="31"/>
    </row>
    <row r="5" spans="1:7">
      <c r="A5" s="1" t="s">
        <v>0</v>
      </c>
      <c r="B5" s="2"/>
      <c r="C5" s="3" t="s">
        <v>1</v>
      </c>
      <c r="D5" s="3" t="s">
        <v>2</v>
      </c>
      <c r="E5" s="4" t="s">
        <v>3</v>
      </c>
      <c r="F5" s="4" t="s">
        <v>4</v>
      </c>
      <c r="G5" s="4" t="s">
        <v>5</v>
      </c>
    </row>
    <row r="6" spans="1:7">
      <c r="A6" s="6"/>
      <c r="B6" s="7"/>
      <c r="C6" s="8"/>
      <c r="D6" s="8"/>
      <c r="E6" s="9" t="s">
        <v>6</v>
      </c>
      <c r="F6" s="9" t="s">
        <v>7</v>
      </c>
      <c r="G6" s="9" t="s">
        <v>7</v>
      </c>
    </row>
    <row r="7" spans="1:7">
      <c r="A7" s="15" t="s">
        <v>145</v>
      </c>
      <c r="B7" s="16"/>
      <c r="C7" s="17"/>
      <c r="D7" s="18"/>
      <c r="E7" s="19">
        <v>350600</v>
      </c>
      <c r="F7" s="19">
        <v>174252</v>
      </c>
      <c r="G7" s="19">
        <v>176348</v>
      </c>
    </row>
    <row r="8" spans="1:7" ht="37.5">
      <c r="A8" s="20" t="s">
        <v>146</v>
      </c>
      <c r="B8" s="21" t="s">
        <v>147</v>
      </c>
      <c r="C8" s="22" t="s">
        <v>42</v>
      </c>
      <c r="D8" s="23" t="s">
        <v>46</v>
      </c>
      <c r="E8" s="24">
        <v>350600</v>
      </c>
      <c r="F8" s="24">
        <v>174252</v>
      </c>
      <c r="G8" s="24">
        <v>176348</v>
      </c>
    </row>
    <row r="9" spans="1:7">
      <c r="A9" s="25" t="s">
        <v>221</v>
      </c>
      <c r="B9" s="26"/>
      <c r="C9" s="26"/>
      <c r="D9" s="27"/>
      <c r="E9" s="28">
        <f>E7</f>
        <v>350600</v>
      </c>
      <c r="F9" s="28">
        <f t="shared" ref="F9:G9" si="0">F7</f>
        <v>174252</v>
      </c>
      <c r="G9" s="28">
        <f t="shared" si="0"/>
        <v>176348</v>
      </c>
    </row>
  </sheetData>
  <mergeCells count="6">
    <mergeCell ref="A9:D9"/>
    <mergeCell ref="A7:B7"/>
    <mergeCell ref="A3:G3"/>
    <mergeCell ref="A5:B6"/>
    <mergeCell ref="C5:C6"/>
    <mergeCell ref="D5:D6"/>
  </mergeCells>
  <printOptions horizontalCentered="1"/>
  <pageMargins left="0.19685039370078741" right="0.19685039370078741" top="0.51" bottom="0.51181102362204722" header="0.51181102362204722" footer="0.19685039370078741"/>
  <pageSetup paperSize="9" scale="80" orientation="landscape" r:id="rId1"/>
  <headerFooter>
    <oddFooter>&amp;Rหน้า &amp;P จาก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3"/>
  <sheetViews>
    <sheetView view="pageBreakPreview" zoomScale="60" workbookViewId="0">
      <selection activeCell="E13" sqref="E13:G13"/>
    </sheetView>
  </sheetViews>
  <sheetFormatPr defaultRowHeight="18.75"/>
  <cols>
    <col min="1" max="1" width="15.625" style="29" bestFit="1" customWidth="1"/>
    <col min="2" max="2" width="74.25" style="29" customWidth="1"/>
    <col min="3" max="3" width="20.375" style="5" bestFit="1" customWidth="1"/>
    <col min="4" max="4" width="12" style="5" bestFit="1" customWidth="1"/>
    <col min="5" max="5" width="11.75" style="5" bestFit="1" customWidth="1"/>
    <col min="6" max="6" width="15.125" style="5" bestFit="1" customWidth="1"/>
    <col min="7" max="7" width="13.625" style="5" bestFit="1" customWidth="1"/>
    <col min="8" max="16384" width="9" style="5"/>
  </cols>
  <sheetData>
    <row r="3" spans="1:7" ht="40.5" customHeight="1">
      <c r="A3" s="30" t="s">
        <v>228</v>
      </c>
      <c r="B3" s="31"/>
      <c r="C3" s="31"/>
      <c r="D3" s="31"/>
      <c r="E3" s="31"/>
      <c r="F3" s="31"/>
      <c r="G3" s="31"/>
    </row>
    <row r="5" spans="1:7">
      <c r="A5" s="1" t="s">
        <v>0</v>
      </c>
      <c r="B5" s="2"/>
      <c r="C5" s="3" t="s">
        <v>1</v>
      </c>
      <c r="D5" s="3" t="s">
        <v>2</v>
      </c>
      <c r="E5" s="4" t="s">
        <v>3</v>
      </c>
      <c r="F5" s="4" t="s">
        <v>4</v>
      </c>
      <c r="G5" s="4" t="s">
        <v>5</v>
      </c>
    </row>
    <row r="6" spans="1:7">
      <c r="A6" s="6"/>
      <c r="B6" s="7"/>
      <c r="C6" s="8"/>
      <c r="D6" s="8"/>
      <c r="E6" s="9" t="s">
        <v>6</v>
      </c>
      <c r="F6" s="9" t="s">
        <v>7</v>
      </c>
      <c r="G6" s="9" t="s">
        <v>7</v>
      </c>
    </row>
    <row r="7" spans="1:7">
      <c r="A7" s="15" t="s">
        <v>148</v>
      </c>
      <c r="B7" s="16"/>
      <c r="C7" s="17"/>
      <c r="D7" s="18"/>
      <c r="E7" s="19">
        <v>2955500</v>
      </c>
      <c r="F7" s="19">
        <v>108932</v>
      </c>
      <c r="G7" s="19">
        <v>2846568</v>
      </c>
    </row>
    <row r="8" spans="1:7">
      <c r="A8" s="20" t="s">
        <v>149</v>
      </c>
      <c r="B8" s="21" t="s">
        <v>150</v>
      </c>
      <c r="C8" s="22" t="s">
        <v>151</v>
      </c>
      <c r="D8" s="23" t="s">
        <v>46</v>
      </c>
      <c r="E8" s="24">
        <v>25000</v>
      </c>
      <c r="F8" s="24">
        <v>19728</v>
      </c>
      <c r="G8" s="24">
        <v>5272</v>
      </c>
    </row>
    <row r="9" spans="1:7">
      <c r="A9" s="20" t="s">
        <v>152</v>
      </c>
      <c r="B9" s="21" t="s">
        <v>153</v>
      </c>
      <c r="C9" s="22" t="s">
        <v>45</v>
      </c>
      <c r="D9" s="23" t="s">
        <v>46</v>
      </c>
      <c r="E9" s="24">
        <v>2680000</v>
      </c>
      <c r="F9" s="24">
        <v>0</v>
      </c>
      <c r="G9" s="24">
        <v>2680000</v>
      </c>
    </row>
    <row r="10" spans="1:7">
      <c r="A10" s="20" t="s">
        <v>154</v>
      </c>
      <c r="B10" s="21" t="s">
        <v>155</v>
      </c>
      <c r="C10" s="22" t="s">
        <v>51</v>
      </c>
      <c r="D10" s="23" t="s">
        <v>46</v>
      </c>
      <c r="E10" s="24">
        <v>40000</v>
      </c>
      <c r="F10" s="24">
        <v>0</v>
      </c>
      <c r="G10" s="24">
        <v>40000</v>
      </c>
    </row>
    <row r="11" spans="1:7">
      <c r="A11" s="20" t="s">
        <v>156</v>
      </c>
      <c r="B11" s="21" t="s">
        <v>157</v>
      </c>
      <c r="C11" s="22" t="s">
        <v>51</v>
      </c>
      <c r="D11" s="23" t="s">
        <v>46</v>
      </c>
      <c r="E11" s="24">
        <v>25000</v>
      </c>
      <c r="F11" s="24">
        <v>24981</v>
      </c>
      <c r="G11" s="24">
        <v>19</v>
      </c>
    </row>
    <row r="12" spans="1:7" ht="37.5">
      <c r="A12" s="20" t="s">
        <v>158</v>
      </c>
      <c r="B12" s="21" t="s">
        <v>159</v>
      </c>
      <c r="C12" s="22" t="s">
        <v>160</v>
      </c>
      <c r="D12" s="23" t="s">
        <v>46</v>
      </c>
      <c r="E12" s="24">
        <v>185500</v>
      </c>
      <c r="F12" s="24">
        <v>64223</v>
      </c>
      <c r="G12" s="24">
        <v>121277</v>
      </c>
    </row>
    <row r="13" spans="1:7">
      <c r="A13" s="25" t="s">
        <v>221</v>
      </c>
      <c r="B13" s="26"/>
      <c r="C13" s="26"/>
      <c r="D13" s="27"/>
      <c r="E13" s="28">
        <f>E7</f>
        <v>2955500</v>
      </c>
      <c r="F13" s="28">
        <f t="shared" ref="F13:G13" si="0">F7</f>
        <v>108932</v>
      </c>
      <c r="G13" s="28">
        <f t="shared" si="0"/>
        <v>2846568</v>
      </c>
    </row>
  </sheetData>
  <mergeCells count="6">
    <mergeCell ref="A13:D13"/>
    <mergeCell ref="A7:B7"/>
    <mergeCell ref="A3:G3"/>
    <mergeCell ref="A5:B6"/>
    <mergeCell ref="C5:C6"/>
    <mergeCell ref="D5:D6"/>
  </mergeCells>
  <printOptions horizontalCentered="1"/>
  <pageMargins left="0.19685039370078741" right="0.19685039370078741" top="0.51" bottom="0.51181102362204722" header="0.51181102362204722" footer="0.19685039370078741"/>
  <pageSetup paperSize="9" scale="80" orientation="landscape" r:id="rId1"/>
  <headerFooter>
    <oddFooter>&amp;Rหน้า &amp;P จาก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G15"/>
  <sheetViews>
    <sheetView view="pageBreakPreview" zoomScale="60" workbookViewId="0">
      <selection activeCell="A3" sqref="A3:G3"/>
    </sheetView>
  </sheetViews>
  <sheetFormatPr defaultRowHeight="18.75"/>
  <cols>
    <col min="1" max="1" width="15.625" style="29" bestFit="1" customWidth="1"/>
    <col min="2" max="2" width="74.25" style="29" customWidth="1"/>
    <col min="3" max="3" width="20.375" style="5" bestFit="1" customWidth="1"/>
    <col min="4" max="4" width="12" style="5" bestFit="1" customWidth="1"/>
    <col min="5" max="5" width="11.75" style="5" bestFit="1" customWidth="1"/>
    <col min="6" max="6" width="15.125" style="5" bestFit="1" customWidth="1"/>
    <col min="7" max="7" width="13.625" style="5" bestFit="1" customWidth="1"/>
    <col min="8" max="16384" width="9" style="5"/>
  </cols>
  <sheetData>
    <row r="3" spans="1:7" ht="40.5" customHeight="1">
      <c r="A3" s="30" t="s">
        <v>229</v>
      </c>
      <c r="B3" s="31"/>
      <c r="C3" s="31"/>
      <c r="D3" s="31"/>
      <c r="E3" s="31"/>
      <c r="F3" s="31"/>
      <c r="G3" s="31"/>
    </row>
    <row r="5" spans="1:7">
      <c r="A5" s="1" t="s">
        <v>0</v>
      </c>
      <c r="B5" s="2"/>
      <c r="C5" s="3" t="s">
        <v>1</v>
      </c>
      <c r="D5" s="3" t="s">
        <v>2</v>
      </c>
      <c r="E5" s="4" t="s">
        <v>3</v>
      </c>
      <c r="F5" s="4" t="s">
        <v>4</v>
      </c>
      <c r="G5" s="4" t="s">
        <v>5</v>
      </c>
    </row>
    <row r="6" spans="1:7">
      <c r="A6" s="6"/>
      <c r="B6" s="7"/>
      <c r="C6" s="8"/>
      <c r="D6" s="8"/>
      <c r="E6" s="9" t="s">
        <v>6</v>
      </c>
      <c r="F6" s="9" t="s">
        <v>7</v>
      </c>
      <c r="G6" s="9" t="s">
        <v>7</v>
      </c>
    </row>
    <row r="7" spans="1:7">
      <c r="A7" s="15" t="s">
        <v>161</v>
      </c>
      <c r="B7" s="16"/>
      <c r="C7" s="17"/>
      <c r="D7" s="18"/>
      <c r="E7" s="19">
        <v>314000</v>
      </c>
      <c r="F7" s="19">
        <v>69675</v>
      </c>
      <c r="G7" s="19">
        <v>244325</v>
      </c>
    </row>
    <row r="8" spans="1:7">
      <c r="A8" s="20" t="s">
        <v>162</v>
      </c>
      <c r="B8" s="21" t="s">
        <v>163</v>
      </c>
      <c r="C8" s="22" t="s">
        <v>164</v>
      </c>
      <c r="D8" s="23" t="s">
        <v>46</v>
      </c>
      <c r="E8" s="24">
        <v>35000</v>
      </c>
      <c r="F8" s="24">
        <v>23000</v>
      </c>
      <c r="G8" s="24">
        <v>12000</v>
      </c>
    </row>
    <row r="9" spans="1:7">
      <c r="A9" s="20" t="s">
        <v>165</v>
      </c>
      <c r="B9" s="21" t="s">
        <v>166</v>
      </c>
      <c r="C9" s="22" t="s">
        <v>36</v>
      </c>
      <c r="D9" s="23" t="s">
        <v>46</v>
      </c>
      <c r="E9" s="24">
        <v>30000</v>
      </c>
      <c r="F9" s="24">
        <v>0</v>
      </c>
      <c r="G9" s="24">
        <v>30000</v>
      </c>
    </row>
    <row r="10" spans="1:7">
      <c r="A10" s="20" t="s">
        <v>167</v>
      </c>
      <c r="B10" s="21" t="s">
        <v>168</v>
      </c>
      <c r="C10" s="22" t="s">
        <v>169</v>
      </c>
      <c r="D10" s="23" t="s">
        <v>46</v>
      </c>
      <c r="E10" s="24">
        <v>50000</v>
      </c>
      <c r="F10" s="24">
        <v>0</v>
      </c>
      <c r="G10" s="24">
        <v>50000</v>
      </c>
    </row>
    <row r="11" spans="1:7">
      <c r="A11" s="20" t="s">
        <v>170</v>
      </c>
      <c r="B11" s="21" t="s">
        <v>171</v>
      </c>
      <c r="C11" s="22" t="s">
        <v>62</v>
      </c>
      <c r="D11" s="23" t="s">
        <v>46</v>
      </c>
      <c r="E11" s="24">
        <v>10000</v>
      </c>
      <c r="F11" s="24">
        <v>0</v>
      </c>
      <c r="G11" s="24">
        <v>10000</v>
      </c>
    </row>
    <row r="12" spans="1:7">
      <c r="A12" s="20" t="s">
        <v>172</v>
      </c>
      <c r="B12" s="21" t="s">
        <v>173</v>
      </c>
      <c r="C12" s="22" t="s">
        <v>62</v>
      </c>
      <c r="D12" s="23" t="s">
        <v>46</v>
      </c>
      <c r="E12" s="24">
        <v>50000</v>
      </c>
      <c r="F12" s="24">
        <v>0</v>
      </c>
      <c r="G12" s="24">
        <v>50000</v>
      </c>
    </row>
    <row r="13" spans="1:7">
      <c r="A13" s="20" t="s">
        <v>174</v>
      </c>
      <c r="B13" s="21" t="s">
        <v>175</v>
      </c>
      <c r="C13" s="22" t="s">
        <v>62</v>
      </c>
      <c r="D13" s="23" t="s">
        <v>46</v>
      </c>
      <c r="E13" s="24">
        <v>59000</v>
      </c>
      <c r="F13" s="24">
        <v>46675</v>
      </c>
      <c r="G13" s="24">
        <v>12325</v>
      </c>
    </row>
    <row r="14" spans="1:7" ht="37.5">
      <c r="A14" s="20" t="s">
        <v>176</v>
      </c>
      <c r="B14" s="21" t="s">
        <v>177</v>
      </c>
      <c r="C14" s="22" t="s">
        <v>62</v>
      </c>
      <c r="D14" s="23" t="s">
        <v>46</v>
      </c>
      <c r="E14" s="24">
        <v>80000</v>
      </c>
      <c r="F14" s="24">
        <v>0</v>
      </c>
      <c r="G14" s="24">
        <v>80000</v>
      </c>
    </row>
    <row r="15" spans="1:7">
      <c r="A15" s="25" t="s">
        <v>221</v>
      </c>
      <c r="B15" s="26"/>
      <c r="C15" s="26"/>
      <c r="D15" s="27"/>
      <c r="E15" s="28">
        <f>E7</f>
        <v>314000</v>
      </c>
      <c r="F15" s="28">
        <f t="shared" ref="F15:G15" si="0">F7</f>
        <v>69675</v>
      </c>
      <c r="G15" s="28">
        <f t="shared" si="0"/>
        <v>244325</v>
      </c>
    </row>
  </sheetData>
  <mergeCells count="6">
    <mergeCell ref="A15:D15"/>
    <mergeCell ref="A7:B7"/>
    <mergeCell ref="A3:G3"/>
    <mergeCell ref="A5:B6"/>
    <mergeCell ref="C5:C6"/>
    <mergeCell ref="D5:D6"/>
  </mergeCells>
  <printOptions horizontalCentered="1"/>
  <pageMargins left="0.19685039370078741" right="0.19685039370078741" top="0.51" bottom="0.51181102362204722" header="0.51181102362204722" footer="0.19685039370078741"/>
  <pageSetup paperSize="9" scale="80" orientation="landscape" r:id="rId1"/>
  <headerFooter>
    <oddFooter>&amp;Rหน้า &amp;P จาก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3:G9"/>
  <sheetViews>
    <sheetView view="pageBreakPreview" zoomScale="60" workbookViewId="0">
      <selection activeCell="E9" sqref="E9:G9"/>
    </sheetView>
  </sheetViews>
  <sheetFormatPr defaultRowHeight="18.75"/>
  <cols>
    <col min="1" max="1" width="15.625" style="29" bestFit="1" customWidth="1"/>
    <col min="2" max="2" width="74.25" style="29" customWidth="1"/>
    <col min="3" max="3" width="20.375" style="5" bestFit="1" customWidth="1"/>
    <col min="4" max="4" width="12" style="5" bestFit="1" customWidth="1"/>
    <col min="5" max="5" width="11.75" style="5" bestFit="1" customWidth="1"/>
    <col min="6" max="6" width="15.125" style="5" bestFit="1" customWidth="1"/>
    <col min="7" max="7" width="13.625" style="5" bestFit="1" customWidth="1"/>
    <col min="8" max="16384" width="9" style="5"/>
  </cols>
  <sheetData>
    <row r="3" spans="1:7" ht="40.5" customHeight="1">
      <c r="A3" s="30" t="s">
        <v>230</v>
      </c>
      <c r="B3" s="31"/>
      <c r="C3" s="31"/>
      <c r="D3" s="31"/>
      <c r="E3" s="31"/>
      <c r="F3" s="31"/>
      <c r="G3" s="31"/>
    </row>
    <row r="5" spans="1:7">
      <c r="A5" s="1" t="s">
        <v>0</v>
      </c>
      <c r="B5" s="2"/>
      <c r="C5" s="3" t="s">
        <v>1</v>
      </c>
      <c r="D5" s="3" t="s">
        <v>2</v>
      </c>
      <c r="E5" s="4" t="s">
        <v>3</v>
      </c>
      <c r="F5" s="4" t="s">
        <v>4</v>
      </c>
      <c r="G5" s="4" t="s">
        <v>5</v>
      </c>
    </row>
    <row r="6" spans="1:7">
      <c r="A6" s="6"/>
      <c r="B6" s="7"/>
      <c r="C6" s="8"/>
      <c r="D6" s="8"/>
      <c r="E6" s="9" t="s">
        <v>6</v>
      </c>
      <c r="F6" s="9" t="s">
        <v>7</v>
      </c>
      <c r="G6" s="9" t="s">
        <v>7</v>
      </c>
    </row>
    <row r="7" spans="1:7">
      <c r="A7" s="15" t="s">
        <v>178</v>
      </c>
      <c r="B7" s="16"/>
      <c r="C7" s="17"/>
      <c r="D7" s="18"/>
      <c r="E7" s="19">
        <v>5400</v>
      </c>
      <c r="F7" s="19">
        <v>5399.25</v>
      </c>
      <c r="G7" s="19">
        <v>0.75</v>
      </c>
    </row>
    <row r="8" spans="1:7" ht="37.5">
      <c r="A8" s="20" t="s">
        <v>179</v>
      </c>
      <c r="B8" s="21" t="s">
        <v>180</v>
      </c>
      <c r="C8" s="22" t="s">
        <v>181</v>
      </c>
      <c r="D8" s="23" t="s">
        <v>46</v>
      </c>
      <c r="E8" s="24">
        <v>5400</v>
      </c>
      <c r="F8" s="24">
        <v>5399.25</v>
      </c>
      <c r="G8" s="24">
        <v>0.75</v>
      </c>
    </row>
    <row r="9" spans="1:7">
      <c r="A9" s="25" t="s">
        <v>221</v>
      </c>
      <c r="B9" s="26"/>
      <c r="C9" s="26"/>
      <c r="D9" s="27"/>
      <c r="E9" s="28">
        <f>E7</f>
        <v>5400</v>
      </c>
      <c r="F9" s="28">
        <f t="shared" ref="F9:G9" si="0">F7</f>
        <v>5399.25</v>
      </c>
      <c r="G9" s="28">
        <f t="shared" si="0"/>
        <v>0.75</v>
      </c>
    </row>
  </sheetData>
  <mergeCells count="6">
    <mergeCell ref="A7:B7"/>
    <mergeCell ref="A9:D9"/>
    <mergeCell ref="A3:G3"/>
    <mergeCell ref="A5:B6"/>
    <mergeCell ref="C5:C6"/>
    <mergeCell ref="D5:D6"/>
  </mergeCells>
  <printOptions horizontalCentered="1"/>
  <pageMargins left="0.19685039370078741" right="0.19685039370078741" top="0.51" bottom="0.51181102362204722" header="0.51181102362204722" footer="0.19685039370078741"/>
  <pageSetup paperSize="9" scale="80" orientation="landscape" r:id="rId1"/>
  <headerFooter>
    <oddFooter>&amp;Rหน้า &amp;P จาก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12</vt:i4>
      </vt:variant>
    </vt:vector>
  </HeadingPairs>
  <TitlesOfParts>
    <vt:vector size="24" baseType="lpstr">
      <vt:lpstr>วิทย์</vt:lpstr>
      <vt:lpstr>งานบริหารทั่วไป</vt:lpstr>
      <vt:lpstr>งานบริการการศึกษา</vt:lpstr>
      <vt:lpstr>สาขาวิชาฟิสิกส์</vt:lpstr>
      <vt:lpstr>สาขาวิชาเคมี</vt:lpstr>
      <vt:lpstr>สาขาวิชาชีววิทยา</vt:lpstr>
      <vt:lpstr>สาขาวิชาวิทยาศาสตร์สิ่งแวดล้อม</vt:lpstr>
      <vt:lpstr>สาขาวิชาคณิตศาสตร์</vt:lpstr>
      <vt:lpstr>สาขาวิชาเทคโนโลยีสารสนเทศ</vt:lpstr>
      <vt:lpstr>สาขาวิชาวิทยาศาสตร์สุขภาพ</vt:lpstr>
      <vt:lpstr>สาขาวิชาคอมพิวเตอร์</vt:lpstr>
      <vt:lpstr>ศูนย์วิทยาศาสตร์</vt:lpstr>
      <vt:lpstr>งานบริการการศึกษา!Print_Titles</vt:lpstr>
      <vt:lpstr>งานบริหารทั่วไป!Print_Titles</vt:lpstr>
      <vt:lpstr>วิทย์!Print_Titles</vt:lpstr>
      <vt:lpstr>ศูนย์วิทยาศาสตร์!Print_Titles</vt:lpstr>
      <vt:lpstr>สาขาวิชาคณิตศาสตร์!Print_Titles</vt:lpstr>
      <vt:lpstr>สาขาวิชาคอมพิวเตอร์!Print_Titles</vt:lpstr>
      <vt:lpstr>สาขาวิชาเคมี!Print_Titles</vt:lpstr>
      <vt:lpstr>สาขาวิชาชีววิทยา!Print_Titles</vt:lpstr>
      <vt:lpstr>สาขาวิชาเทคโนโลยีสารสนเทศ!Print_Titles</vt:lpstr>
      <vt:lpstr>สาขาวิชาฟิสิกส์!Print_Titles</vt:lpstr>
      <vt:lpstr>สาขาวิชาวิทยาศาสตร์สิ่งแวดล้อม!Print_Titles</vt:lpstr>
      <vt:lpstr>สาขาวิชาวิทยาศาสตร์สุขภาพ!Print_Titles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</dc:creator>
  <cp:lastModifiedBy>game</cp:lastModifiedBy>
  <cp:lastPrinted>2016-04-30T12:56:05Z</cp:lastPrinted>
  <dcterms:created xsi:type="dcterms:W3CDTF">2016-04-30T12:52:58Z</dcterms:created>
  <dcterms:modified xsi:type="dcterms:W3CDTF">2016-04-30T13:02:01Z</dcterms:modified>
</cp:coreProperties>
</file>