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4855" windowHeight="12015" tabRatio="862"/>
  </bookViews>
  <sheets>
    <sheet name="กองกลาง" sheetId="1" r:id="rId1"/>
    <sheet name="งานบริหารทั่วไป" sheetId="9" r:id="rId2"/>
    <sheet name="บริหารบุคคลฯ" sheetId="2" r:id="rId3"/>
    <sheet name="งานคลัง" sheetId="3" r:id="rId4"/>
    <sheet name="งานทรัพย์สินและรายได้" sheetId="4" r:id="rId5"/>
    <sheet name="งานพัสดุ" sheetId="5" r:id="rId6"/>
    <sheet name="งานอาคาร สถานที่ และยานพาหนะ" sheetId="6" r:id="rId7"/>
    <sheet name="งานประกันคุณภาพการศึกษา " sheetId="7" r:id="rId8"/>
    <sheet name="วิถีธรรม" sheetId="8" r:id="rId9"/>
    <sheet name="งบกลาง (แผ่นดิน)" sheetId="10" r:id="rId10"/>
    <sheet name="หน่วยรักษาความปลอดภัย" sheetId="11" r:id="rId11"/>
    <sheet name="ศูนย์ DSS" sheetId="12" r:id="rId12"/>
  </sheets>
  <definedNames>
    <definedName name="_xlnm.Print_Area" localSheetId="0">กองกลาง!$A$1:$G$77</definedName>
    <definedName name="_xlnm.Print_Titles" localSheetId="0">กองกลาง!$5:$6</definedName>
    <definedName name="_xlnm.Print_Titles" localSheetId="9">'งบกลาง (แผ่นดิน)'!$5:$6</definedName>
    <definedName name="_xlnm.Print_Titles" localSheetId="3">งานคลัง!$5:$6</definedName>
    <definedName name="_xlnm.Print_Titles" localSheetId="4">งานทรัพย์สินและรายได้!$5:$6</definedName>
    <definedName name="_xlnm.Print_Titles" localSheetId="1">งานบริหารทั่วไป!$5:$6</definedName>
    <definedName name="_xlnm.Print_Titles" localSheetId="7">'งานประกันคุณภาพการศึกษา '!$5:$6</definedName>
    <definedName name="_xlnm.Print_Titles" localSheetId="5">งานพัสดุ!$5:$6</definedName>
    <definedName name="_xlnm.Print_Titles" localSheetId="6">'งานอาคาร สถานที่ และยานพาหนะ'!$5:$6</definedName>
    <definedName name="_xlnm.Print_Titles" localSheetId="2">บริหารบุคคลฯ!$5:$6</definedName>
    <definedName name="_xlnm.Print_Titles" localSheetId="8">วิถีธรรม!$5:$6</definedName>
    <definedName name="_xlnm.Print_Titles" localSheetId="11">'ศูนย์ DSS'!$5:$6</definedName>
    <definedName name="_xlnm.Print_Titles" localSheetId="10">หน่วยรักษาความปลอดภัย!$5:$6</definedName>
  </definedNames>
  <calcPr calcId="124519"/>
</workbook>
</file>

<file path=xl/calcChain.xml><?xml version="1.0" encoding="utf-8"?>
<calcChain xmlns="http://schemas.openxmlformats.org/spreadsheetml/2006/main">
  <c r="F9" i="12"/>
  <c r="G9"/>
  <c r="E9"/>
  <c r="F11" i="11"/>
  <c r="G11"/>
  <c r="E11"/>
  <c r="F9" i="8"/>
  <c r="G9"/>
  <c r="E9"/>
  <c r="F27" i="10"/>
  <c r="G27"/>
  <c r="E27"/>
  <c r="F14" i="7"/>
  <c r="G14"/>
  <c r="E14"/>
  <c r="F9" i="6"/>
  <c r="G9"/>
  <c r="E9"/>
  <c r="F21" i="5"/>
  <c r="G21"/>
  <c r="E21"/>
  <c r="F9" i="4"/>
  <c r="G9"/>
  <c r="E9"/>
  <c r="F11" i="3"/>
  <c r="G11"/>
  <c r="E11"/>
  <c r="F14" i="2"/>
  <c r="G14"/>
  <c r="E14"/>
  <c r="F12" i="9"/>
  <c r="G12"/>
  <c r="E12"/>
</calcChain>
</file>

<file path=xl/sharedStrings.xml><?xml version="1.0" encoding="utf-8"?>
<sst xmlns="http://schemas.openxmlformats.org/spreadsheetml/2006/main" count="607" uniqueCount="166">
  <si>
    <t>หน่วยงาน/โครงการ</t>
  </si>
  <si>
    <t>ผู้รับผิดชอบ</t>
  </si>
  <si>
    <t>ประเทภงบ</t>
  </si>
  <si>
    <t>งบประมาณที่ได้รับจัดสรร</t>
  </si>
  <si>
    <t>ผลการเบิกจ่ายทั้งหมด</t>
  </si>
  <si>
    <t>งบประมาณคงเหลือ</t>
  </si>
  <si>
    <t>ณ 30 เม.ย. 59</t>
  </si>
  <si>
    <t>กองกลาง</t>
  </si>
  <si>
    <t>งานบริหารทั่วไป</t>
  </si>
  <si>
    <t>59A33103กกง01W01</t>
  </si>
  <si>
    <t>โครงการการพัฒนาบุคลากรด้วยกระบวนการจิตตปัญญาศึกษา</t>
  </si>
  <si>
    <t>นางสาวพิชญาดา  ธานี</t>
  </si>
  <si>
    <t>แผ่นดิน</t>
  </si>
  <si>
    <t>59A33103กกง01W02</t>
  </si>
  <si>
    <t>โครงการการบริหารงานสารบรรณด้านการจัดเก็บเอกสารและการทำลายเอกสาร</t>
  </si>
  <si>
    <t>59A33103กกง01W04</t>
  </si>
  <si>
    <t>โครงการศึกษาดูงานเพื่อเพิ่มพูนวิสัยทัศน์ประสิทธิภาพการทำงานของบุคลากรกองกลาง งานบริหารทั่วไป</t>
  </si>
  <si>
    <t>59A33103กกง01W05</t>
  </si>
  <si>
    <t>โครงการประกันคุณภาพการศึกษา สำนักงานอธิการบดี</t>
  </si>
  <si>
    <t>นายเกษม  บุตรดี</t>
  </si>
  <si>
    <t>แผ่นดิน (งบกลาง)</t>
  </si>
  <si>
    <t>งานบริหารบุคคลและนิติการ</t>
  </si>
  <si>
    <t>59A33204กกง02W03</t>
  </si>
  <si>
    <t>โครงการจัดทำประมวลกฎหมายและฐานข้อมูลทางกฎหมาย ระเบียบ ข้อบังคับ ประกาศ ของมหาวิทยาลัยราชภัฏสกลนคร</t>
  </si>
  <si>
    <t>นายเนธิชัย  ธานะราช</t>
  </si>
  <si>
    <t>59A33204กกง02W04</t>
  </si>
  <si>
    <t>โครงการพัฒนาบุคลากรมหาวิทยาลัยราชภัฏสกลนคร หลักสูตรปฐมนิเทศบุคลากรสายสนับสนุนวิชาการยุคใหม่</t>
  </si>
  <si>
    <t>นางสาวอังคณา  ศิริกุล</t>
  </si>
  <si>
    <t>59A33204กกง02W05</t>
  </si>
  <si>
    <t>โครงการประชุมเชิงปฏิบัติการ เรื่อง การจัดทำเส้นทางความก้าวหน้าในอาชีพของบุคลากรสายสนับสนุนวิชาการและบุคลากรสายวิชาการ (Career Path)</t>
  </si>
  <si>
    <t>59A33204กกง02W06</t>
  </si>
  <si>
    <t>โครงการพัฒนาผู้บริหารทุกระดับ</t>
  </si>
  <si>
    <t>59A33204กกง02W02</t>
  </si>
  <si>
    <t>โครงการนำเข้าข้อมูลระบบจ่ายตรงเงินเดือนข้าราชการและค่าจ้างลูกจ้างประจำ (ฐานกรมบัญชีกลาง)</t>
  </si>
  <si>
    <t>59A33204กกง02W01</t>
  </si>
  <si>
    <t>โครงการระบบบริหารจัดการข้อมูลการลาของบุคลากร มหาวิทยาลัยราชภัฏสกลนคร</t>
  </si>
  <si>
    <t>นางสาวประภัสสร  พองผาลา</t>
  </si>
  <si>
    <t>งานคลัง</t>
  </si>
  <si>
    <t>59A33103กกง03W01</t>
  </si>
  <si>
    <t>โครงการศึกษาดูงานแนวปฏิบัติที่ดีของการปฏิบัติงานการเงินและบัญชี</t>
  </si>
  <si>
    <t>นางมาลัยวัลย์  อินคำน้อย</t>
  </si>
  <si>
    <t>59A33103กกง03W02</t>
  </si>
  <si>
    <t>โครงการเงินเดือนข้าราชการ ลูกจ้างประจำ พนักงานราชการ และค่าตอบแทนข้าราชการลูกจ้างประจำ ค่าสาธารณูปโภค ค่าใช้จ่ายเงินอุดหนุนพนักงานมหาวิทยาลัย (ด้านวิทยาศาสตร์และเทคโนโลยี)</t>
  </si>
  <si>
    <t>59A33204กกง03W01</t>
  </si>
  <si>
    <t>โครงการเงินเดือนข้าราชการ ลูกจ้างประจำพนักงานราชการ และค่าตอบแทนข้าราชการ ลูกจ้างประจำ ค่าสาธารณูปโภค ค่าใช้จ่ายเงินอุดหนุนพนักงานมหาวิทยาลัย (ด้านสังคมศาสตร์)</t>
  </si>
  <si>
    <t>งานทรัพย์สินและรายได้</t>
  </si>
  <si>
    <t>59A33305กกง04W01</t>
  </si>
  <si>
    <t>โครงการเฉลิมพระเกียรติพระบาทสมเด็จพระเจ้าอยู่หัวฯ เฉลิมพระเกียรติสมเด็จพระนางเจ้าสิริกิติ์ พระบรมราชินีนาถ และเฉลิมพระเกียรติพระบรมวงศานุวงศ์ เนื่องในวาระต่างๆ</t>
  </si>
  <si>
    <t>นายจารุวิทย์  ลังภูลี</t>
  </si>
  <si>
    <t>งานพัสดุ</t>
  </si>
  <si>
    <t>59A33101กกง05W01</t>
  </si>
  <si>
    <t>โครงการชุดครุภัณฑ์ประกอบอาคารพลศึกษาเอนกประสงค์และศูนย์กีฬาในร่ม</t>
  </si>
  <si>
    <t>นางอุดมพร  บุตรสุวรรณ์</t>
  </si>
  <si>
    <t>59A33103กกง05W01</t>
  </si>
  <si>
    <t>โครงการบริหารพัสดุของสำนักงานอธิการบดี</t>
  </si>
  <si>
    <t>59A33103กกง05W02</t>
  </si>
  <si>
    <t>โครงการจ้างเหมาทำความสะอาด จำนวน 4 หลัง</t>
  </si>
  <si>
    <t>59A33103กกง05W07</t>
  </si>
  <si>
    <t>โครงการกลุ่มอาคารหอพักนักศึกษาและบุคลากร พร้อมรายการประกอบ 1 หลัง</t>
  </si>
  <si>
    <t>59A33204กกง05W01</t>
  </si>
  <si>
    <t>โครงการบำรุงรักษาระบบลิฟต์มหาวิทยาลัย</t>
  </si>
  <si>
    <t>59A33204กกง05W02</t>
  </si>
  <si>
    <t>โครงการค่าปรับปรุงหอพักนักศึกษา 1 งาน</t>
  </si>
  <si>
    <t>59A33204กกง05W03</t>
  </si>
  <si>
    <t>โครงการค่าปรับปรุงอาคารคณะวิทยาการจัดการ 1 งาน</t>
  </si>
  <si>
    <t>59A33103กกง05W04</t>
  </si>
  <si>
    <t>โครงการค่าปรับปรุงอาคารสถาบันภาษาศิลปและวัฒธรรม 1 งาน</t>
  </si>
  <si>
    <t>59A33103กกง05W05</t>
  </si>
  <si>
    <t>โครงการค่าปรับปรุงหอประชุมมหาวชิราลงกรณ 1 งาน</t>
  </si>
  <si>
    <t>นายปีดา  โทนสิมมา</t>
  </si>
  <si>
    <t>59A33103กกง05W06</t>
  </si>
  <si>
    <t>โครงการค่าปรับปรุงหอประชุม 1 งาน</t>
  </si>
  <si>
    <t>59A33204กกง05W04</t>
  </si>
  <si>
    <t>โครงการอาคารเรียนรวม 1 หลัง</t>
  </si>
  <si>
    <t>59A33204กกง05W05</t>
  </si>
  <si>
    <t>โครงการศูนย์กีฬาพร้อมสิ่งก่อสร้างประกอบ 1รายการ</t>
  </si>
  <si>
    <t>59A33103กกง05W03</t>
  </si>
  <si>
    <t>โครงการอาคารเอนกประสงค์ 1 หลัง</t>
  </si>
  <si>
    <t>งานอาคาร สถานที่ และยานพาหนะ</t>
  </si>
  <si>
    <t>59A33103กกง07W01</t>
  </si>
  <si>
    <t>โครงการศึกษาดูงานการออกแบบภูมิสถาปัตย์</t>
  </si>
  <si>
    <t>นายประกายแก้ว  บุตราช</t>
  </si>
  <si>
    <t>งานประกันคุณภาพการศึกษา (เดิม)</t>
  </si>
  <si>
    <t>59A33103กกง08W02</t>
  </si>
  <si>
    <t>โครงการอบรมการใช้ฐานข้อมูลด้านการประกันคุณภาพการศึกษา ระดับอุดมศึกษา</t>
  </si>
  <si>
    <t>นางสาวศุภนาฏ  บุญชัยศรี</t>
  </si>
  <si>
    <t>59A33103กกง08W03</t>
  </si>
  <si>
    <t>โครงการจัดทำคู่มือประกันคุณภาพการศึกษา</t>
  </si>
  <si>
    <t>นางสาวจันทร์ฉาย  อินธิแสน</t>
  </si>
  <si>
    <t>59A33103กกง08W04</t>
  </si>
  <si>
    <t>โครงการอบรมผู้ประเมินคุณภาพการศึกษาภายในของสถาบันอุดมศึกษา ระดับหลักสูตร</t>
  </si>
  <si>
    <t>59A33204กกง08W01</t>
  </si>
  <si>
    <t>โครงการอบรมเทคนิคการบริหารหลักสูตรเพื่อมุ่งสู่ความเป็นเลิศ</t>
  </si>
  <si>
    <t>59A33204กกง08W02</t>
  </si>
  <si>
    <t>โครงการบริหารจัดการสำนักงานงานประกันคุณภาพการศึกษา</t>
  </si>
  <si>
    <t>59A33103กกง08W01</t>
  </si>
  <si>
    <t>โครงการพัฒนาศักยภาพบุคลากรทางด้านการประกันคุณภาพ</t>
  </si>
  <si>
    <t>โรงเรียนวิถีธรรมแห่งมหาวิทยาลัยราชภัฏสกลนคร</t>
  </si>
  <si>
    <t>59A44112กกง13W01</t>
  </si>
  <si>
    <t>โครงการค่าใช้จ่ายสนับสนุนการเรียนการสอนขั้นพื้นฐาน</t>
  </si>
  <si>
    <t>นางยุพิน  ศรีชาติ</t>
  </si>
  <si>
    <t>งบกลาง (แผ่นดิน)</t>
  </si>
  <si>
    <t>59A11111กกง14W01</t>
  </si>
  <si>
    <t>โครงการพัฒนาศักยภาพบุคลากรด้านการท่องเที่ยว</t>
  </si>
  <si>
    <t>รศ.ดร.ชนินทร์  วะสีนนท์</t>
  </si>
  <si>
    <t>59A22110กกง14W01</t>
  </si>
  <si>
    <t>โครงการเตรียมความพร้อมสู่ประชาคมอาเซียน (งบกลาง)</t>
  </si>
  <si>
    <t>59A33103กกง14W02</t>
  </si>
  <si>
    <t>โครงการเงินอุดหนุนค่าใช้จ่ายในการพัฒนาสื่อการสอนและสื่อการเรียนรู้ ด้วยตนเอง (ด้านวิทยาศาสตร์และเทคโนโลยี)</t>
  </si>
  <si>
    <t>59A33103กกง14W03</t>
  </si>
  <si>
    <t>โครงการค่าใช้จ่ายในการพัฒนาศูนย์วิทยบริการ (ด้านวิทยาศาสตร์และเทคโนโลยี)</t>
  </si>
  <si>
    <t>59A33103กกง14W04</t>
  </si>
  <si>
    <t>โครงการค่าใช้จ่ายในการพัฒนาการเรียนการสอนวิทยาศาสตร์และวิทยาศาสตร์ประยุกต์ (ด้านวิทยาศาสตร์และเทคโนโลยี)</t>
  </si>
  <si>
    <t>59A33103กกง14W05</t>
  </si>
  <si>
    <t>โครงการค่าใช้จ่ายในการประกันคุณภาพการศึกษา (ด้านวิทยาศาสตร์และเทคโนโลยี)</t>
  </si>
  <si>
    <t>59A33204กกง14W06</t>
  </si>
  <si>
    <t>โครงการเงินอุดหนุนค่าใช้จ่ายในการพัฒนาสื่อการสอนและสื่อการเรียนรู้ ด้วยตนเอง (ด้านสังคมศาสตร์)</t>
  </si>
  <si>
    <t>59A33204กกง14W07</t>
  </si>
  <si>
    <t>โครงการพัฒนาศักยภาพและพัฒนาคุณภาพชีวิตอาจารย์และบุคลากรการศึกษา</t>
  </si>
  <si>
    <t>59A33204กกง14W08</t>
  </si>
  <si>
    <t>โครงการค่าใช้จ่ายในการพัฒนาศูนย์วิทยบริการ (ด้านสังคมศาสตร์)</t>
  </si>
  <si>
    <t>59A33204กกง14W09</t>
  </si>
  <si>
    <t>โครงการค่าใช้จ่ายในการประกันคุณภาพการศึกษา (ด้านสังคมศาสตร์)</t>
  </si>
  <si>
    <t>59A33204กกง14W10</t>
  </si>
  <si>
    <t>โครงการค่าใช้จ่ายในการพัฒนาการเรียนการสอนวิทยาศาสตร์และวิทยาศาสตร์ประยุกต์ (ด้านสังคมศาสตร์)</t>
  </si>
  <si>
    <t>59A33204กกง14W11</t>
  </si>
  <si>
    <t>โครงการค่าใช้จ่ายในการสร้างความร่วมมือทางด้านวิชาการ (ด้านสังคมศาสตร์)</t>
  </si>
  <si>
    <t>59A33204กกง14W12</t>
  </si>
  <si>
    <t>โครงการบริหารจัดการ (ด้านสังคมศาสตร์)</t>
  </si>
  <si>
    <t>59A33305กกง14W03</t>
  </si>
  <si>
    <t>โครงการเงินอุดหนุนสำหรับโครงการบริการวิชาการ (งบกลาง)</t>
  </si>
  <si>
    <t>59A33305กกง14W04</t>
  </si>
  <si>
    <t>โครงการค่าใช้จ่ายในการจัดการศึกษาเพื่อพัฒนาวิชาชีพครู</t>
  </si>
  <si>
    <t>59A33305กกง14W05</t>
  </si>
  <si>
    <t>โครงการการป้องกันปราบปรามการทุจริตและประพฤติมิชอบในภาครัฐ</t>
  </si>
  <si>
    <t>59A33305กกง14W06</t>
  </si>
  <si>
    <t>59A55108กกง14W01</t>
  </si>
  <si>
    <t>โครงการเงินอุดหนุนการสืบสานศิลปวัฒนธรรม (งบกลาง)</t>
  </si>
  <si>
    <t>59A55109กกง14W01</t>
  </si>
  <si>
    <t>โครงการเงินอุดหนุนสำหรับการโครงการอนุรักษ์วัฒธรรมท้องถิ่นและโครงการทำนุบำรุงศิลปวัฒนธรรม (งบกลาง)</t>
  </si>
  <si>
    <t>หน่วยรักษาความปลอดภัย</t>
  </si>
  <si>
    <t>59A33103กกง17W01</t>
  </si>
  <si>
    <t>โครงการฝึกอบรมทบทวนประจำปีหน่วยรักษาความปลอดภัย</t>
  </si>
  <si>
    <t>นายวรัญญู  นามเพ็ง</t>
  </si>
  <si>
    <t>59A33103กกง17W02</t>
  </si>
  <si>
    <t>โครงการฝึกซ้อมแผนการป้องกันอัคคีภัยในอาคารสูง</t>
  </si>
  <si>
    <t>59A33103กกง17W03</t>
  </si>
  <si>
    <t>โครงการแผนป้องกันและบรรเทาภัยพิบัติ</t>
  </si>
  <si>
    <t>ศูนย์ DSS</t>
  </si>
  <si>
    <t>59A33103กกง18W01</t>
  </si>
  <si>
    <t>โครงการอบรมภาษามือสำหรับเพื่อนร่วมชั้นเรียนนักศึกษาหูหนวก ปีการศึกษา 2559</t>
  </si>
  <si>
    <t>นางสาวภาวิณี  สีมา</t>
  </si>
  <si>
    <t>รวมงบประมาณทั้งสิ้น</t>
  </si>
  <si>
    <t xml:space="preserve">งานประกันคุณภาพการศึกษา </t>
  </si>
  <si>
    <t>ผลการใช้จ่ายงบประมาณ ประจำปีงบประมาณ พ.ศ. 2559 (เบิกจ่ายหน่วยงาน)
กองกลาง</t>
  </si>
  <si>
    <t>ผลการใช้จ่ายงบประมาณ ประจำปีงบประมาณ พ.ศ. 2559 (เบิกจ่ายหน่วยงาน)
งานบริหารทั่วไป  กองกลาง</t>
  </si>
  <si>
    <t>ผลการใช้จ่ายงบประมาณ ประจำปีงบประมาณ พ.ศ. 2559 (เบิกจ่ายหน่วยงาน)
งานบริหารบุคคลและนิติการ  กองกลาง</t>
  </si>
  <si>
    <t>ผลการใช้จ่ายงบประมาณ ประจำปีงบประมาณ พ.ศ. 2559 (เบิกจ่ายหน่วยงาน)
งานคลัง  กองกลาง</t>
  </si>
  <si>
    <t>ผลการใช้จ่ายงบประมาณ ประจำปีงบประมาณ พ.ศ. 2559 (เบิกจ่ายหน่วยงาน)
งานทรัพย์สินและรายได้  กองกลาง</t>
  </si>
  <si>
    <t>ผลการใช้จ่ายงบประมาณ ประจำปีงบประมาณ พ.ศ. 2559 (เบิกจ่ายหน่วยงาน)
งานพัสดุ  กองกลาง</t>
  </si>
  <si>
    <t>ผลการใช้จ่ายงบประมาณ ประจำปีงบประมาณ พ.ศ. 2559 (เบิกจ่ายหน่วยงาน)
งานอาคาร สถานที่ และยานพาหนะ  กองกลาง</t>
  </si>
  <si>
    <t>ผลการใช้จ่ายงบประมาณ ประจำปีงบประมาณ พ.ศ. 2559 (เบิกจ่ายหน่วยงาน)
งานประกันคุณภาพการศึกษา   กองกลาง</t>
  </si>
  <si>
    <t>ผลการใช้จ่ายงบประมาณ ประจำปีงบประมาณ พ.ศ. 2559 (เบิกจ่ายหน่วยงาน)
โรงเรียนวิถีธรรมแห่งมหาวิทยาลัยราชภัฏสกลนคร  กองกลาง</t>
  </si>
  <si>
    <t>ผลการใช้จ่ายงบประมาณ ประจำปีงบประมาณ พ.ศ. 2559 (เบิกจ่ายหน่วยงาน)
งบกลาง (แผ่นดิน)  กองกลาง</t>
  </si>
  <si>
    <t>ผลการใช้จ่ายงบประมาณ ประจำปีงบประมาณ พ.ศ. 2559 (เบิกจ่ายหน่วยงาน)
หน่วยรักษาความปลอดภัย  กองกลาง</t>
  </si>
  <si>
    <t>ผลการใช้จ่ายงบประมาณ ประจำปีงบประมาณ พ.ศ. 2559 (เบิกจ่ายหน่วยงาน)
ศูนย์ DSS  กองกลาง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</si>
</sst>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FFD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66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43" fontId="2" fillId="2" borderId="3" xfId="1" applyFont="1" applyFill="1" applyBorder="1" applyAlignment="1">
      <alignment horizontal="center" vertical="center" wrapText="1"/>
    </xf>
    <xf numFmtId="0" fontId="3" fillId="0" borderId="0" xfId="0" applyFont="1"/>
    <xf numFmtId="43" fontId="2" fillId="2" borderId="6" xfId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top" wrapText="1"/>
    </xf>
    <xf numFmtId="0" fontId="3" fillId="3" borderId="9" xfId="0" applyFont="1" applyFill="1" applyBorder="1" applyAlignment="1">
      <alignment horizontal="center" vertical="top" wrapText="1"/>
    </xf>
    <xf numFmtId="43" fontId="2" fillId="3" borderId="9" xfId="1" applyFont="1" applyFill="1" applyBorder="1" applyAlignment="1">
      <alignment horizontal="right" vertical="top" wrapText="1"/>
    </xf>
    <xf numFmtId="0" fontId="3" fillId="4" borderId="9" xfId="0" applyFont="1" applyFill="1" applyBorder="1" applyAlignment="1">
      <alignment vertical="top" wrapText="1"/>
    </xf>
    <xf numFmtId="0" fontId="3" fillId="4" borderId="9" xfId="0" applyFont="1" applyFill="1" applyBorder="1" applyAlignment="1">
      <alignment horizontal="center" vertical="top" wrapText="1"/>
    </xf>
    <xf numFmtId="43" fontId="2" fillId="4" borderId="9" xfId="1" applyFont="1" applyFill="1" applyBorder="1" applyAlignment="1">
      <alignment horizontal="right" vertical="top" wrapText="1"/>
    </xf>
    <xf numFmtId="0" fontId="3" fillId="5" borderId="7" xfId="0" applyFont="1" applyFill="1" applyBorder="1" applyAlignment="1">
      <alignment vertical="top" wrapText="1"/>
    </xf>
    <xf numFmtId="0" fontId="3" fillId="5" borderId="8" xfId="0" applyFont="1" applyFill="1" applyBorder="1" applyAlignment="1">
      <alignment vertical="top" wrapText="1"/>
    </xf>
    <xf numFmtId="0" fontId="3" fillId="5" borderId="9" xfId="0" applyFont="1" applyFill="1" applyBorder="1" applyAlignment="1">
      <alignment vertical="top" wrapText="1"/>
    </xf>
    <xf numFmtId="0" fontId="3" fillId="5" borderId="9" xfId="0" applyFont="1" applyFill="1" applyBorder="1" applyAlignment="1">
      <alignment horizontal="center" vertical="top" wrapText="1"/>
    </xf>
    <xf numFmtId="43" fontId="3" fillId="5" borderId="9" xfId="1" applyFont="1" applyFill="1" applyBorder="1" applyAlignment="1">
      <alignment horizontal="right" vertical="top" wrapText="1"/>
    </xf>
    <xf numFmtId="43" fontId="2" fillId="6" borderId="9" xfId="1" applyFont="1" applyFill="1" applyBorder="1" applyAlignment="1">
      <alignment horizontal="center" wrapText="1"/>
    </xf>
    <xf numFmtId="0" fontId="3" fillId="0" borderId="0" xfId="0" applyFont="1" applyBorder="1"/>
    <xf numFmtId="43" fontId="3" fillId="0" borderId="0" xfId="1" applyFont="1"/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2" fillId="4" borderId="7" xfId="0" applyFont="1" applyFill="1" applyBorder="1" applyAlignment="1">
      <alignment vertical="top" wrapText="1"/>
    </xf>
    <xf numFmtId="0" fontId="2" fillId="4" borderId="8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43" fontId="2" fillId="2" borderId="6" xfId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top" wrapText="1"/>
    </xf>
    <xf numFmtId="0" fontId="2" fillId="3" borderId="8" xfId="0" applyFont="1" applyFill="1" applyBorder="1" applyAlignment="1">
      <alignment vertical="top" wrapText="1"/>
    </xf>
    <xf numFmtId="0" fontId="2" fillId="6" borderId="7" xfId="0" applyFont="1" applyFill="1" applyBorder="1" applyAlignment="1">
      <alignment horizontal="center" wrapText="1"/>
    </xf>
    <xf numFmtId="0" fontId="2" fillId="6" borderId="10" xfId="0" applyFont="1" applyFill="1" applyBorder="1" applyAlignment="1">
      <alignment horizontal="center" wrapText="1"/>
    </xf>
    <xf numFmtId="0" fontId="2" fillId="6" borderId="8" xfId="0" applyFont="1" applyFill="1" applyBorder="1" applyAlignment="1">
      <alignment horizontal="center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9590554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0038790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2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10733554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1181790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2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10733554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1181790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2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10733554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1181790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2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10733554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1181790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2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10733554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1181790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2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10733554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1181790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2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10733554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1181790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2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10733554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1181790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2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10743079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1191315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2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10733554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1181790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2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10733554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1181790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2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G77"/>
  <sheetViews>
    <sheetView tabSelected="1" view="pageBreakPreview" topLeftCell="A37" zoomScale="60" workbookViewId="0">
      <selection sqref="A1:XFD4"/>
    </sheetView>
  </sheetViews>
  <sheetFormatPr defaultRowHeight="18.75"/>
  <cols>
    <col min="1" max="1" width="15.5" style="16" bestFit="1" customWidth="1"/>
    <col min="2" max="2" width="78" style="16" customWidth="1"/>
    <col min="3" max="3" width="19" style="2" bestFit="1" customWidth="1"/>
    <col min="4" max="4" width="12" style="2" bestFit="1" customWidth="1"/>
    <col min="5" max="5" width="13.125" style="17" bestFit="1" customWidth="1"/>
    <col min="6" max="6" width="12.625" style="17" bestFit="1" customWidth="1"/>
    <col min="7" max="7" width="13.375" style="17" customWidth="1"/>
    <col min="8" max="16384" width="9" style="2"/>
  </cols>
  <sheetData>
    <row r="1" spans="1:7">
      <c r="E1" s="2"/>
      <c r="F1" s="2"/>
      <c r="G1" s="2"/>
    </row>
    <row r="2" spans="1:7">
      <c r="E2" s="2"/>
      <c r="F2" s="2"/>
      <c r="G2" s="2"/>
    </row>
    <row r="3" spans="1:7" ht="40.5" customHeight="1">
      <c r="A3" s="18" t="s">
        <v>154</v>
      </c>
      <c r="B3" s="19"/>
      <c r="C3" s="19"/>
      <c r="D3" s="19"/>
      <c r="E3" s="19"/>
      <c r="F3" s="19"/>
      <c r="G3" s="19"/>
    </row>
    <row r="4" spans="1:7">
      <c r="E4" s="2"/>
      <c r="F4" s="2"/>
      <c r="G4" s="2"/>
    </row>
    <row r="5" spans="1:7" ht="37.5">
      <c r="A5" s="22" t="s">
        <v>0</v>
      </c>
      <c r="B5" s="23"/>
      <c r="C5" s="26" t="s">
        <v>1</v>
      </c>
      <c r="D5" s="26" t="s">
        <v>2</v>
      </c>
      <c r="E5" s="28" t="s">
        <v>3</v>
      </c>
      <c r="F5" s="1" t="s">
        <v>4</v>
      </c>
      <c r="G5" s="1" t="s">
        <v>5</v>
      </c>
    </row>
    <row r="6" spans="1:7">
      <c r="A6" s="24"/>
      <c r="B6" s="25"/>
      <c r="C6" s="27"/>
      <c r="D6" s="27"/>
      <c r="E6" s="29"/>
      <c r="F6" s="3" t="s">
        <v>6</v>
      </c>
      <c r="G6" s="3" t="s">
        <v>6</v>
      </c>
    </row>
    <row r="7" spans="1:7">
      <c r="A7" s="30" t="s">
        <v>7</v>
      </c>
      <c r="B7" s="31"/>
      <c r="C7" s="4"/>
      <c r="D7" s="5"/>
      <c r="E7" s="6">
        <v>491101052</v>
      </c>
      <c r="F7" s="6">
        <v>219235007.16</v>
      </c>
      <c r="G7" s="6">
        <v>271866044.83999997</v>
      </c>
    </row>
    <row r="8" spans="1:7">
      <c r="A8" s="20" t="s">
        <v>8</v>
      </c>
      <c r="B8" s="21"/>
      <c r="C8" s="7"/>
      <c r="D8" s="8"/>
      <c r="E8" s="9">
        <v>258950</v>
      </c>
      <c r="F8" s="9">
        <v>0</v>
      </c>
      <c r="G8" s="9">
        <v>258950</v>
      </c>
    </row>
    <row r="9" spans="1:7">
      <c r="A9" s="10" t="s">
        <v>9</v>
      </c>
      <c r="B9" s="11" t="s">
        <v>10</v>
      </c>
      <c r="C9" s="12" t="s">
        <v>11</v>
      </c>
      <c r="D9" s="13" t="s">
        <v>12</v>
      </c>
      <c r="E9" s="14">
        <v>43450</v>
      </c>
      <c r="F9" s="14">
        <v>0</v>
      </c>
      <c r="G9" s="14">
        <v>43450</v>
      </c>
    </row>
    <row r="10" spans="1:7">
      <c r="A10" s="10" t="s">
        <v>13</v>
      </c>
      <c r="B10" s="11" t="s">
        <v>14</v>
      </c>
      <c r="C10" s="12" t="s">
        <v>11</v>
      </c>
      <c r="D10" s="13" t="s">
        <v>12</v>
      </c>
      <c r="E10" s="14">
        <v>95500</v>
      </c>
      <c r="F10" s="14">
        <v>0</v>
      </c>
      <c r="G10" s="14">
        <v>95500</v>
      </c>
    </row>
    <row r="11" spans="1:7">
      <c r="A11" s="10" t="s">
        <v>15</v>
      </c>
      <c r="B11" s="11" t="s">
        <v>16</v>
      </c>
      <c r="C11" s="12" t="s">
        <v>11</v>
      </c>
      <c r="D11" s="13" t="s">
        <v>12</v>
      </c>
      <c r="E11" s="14">
        <v>85000</v>
      </c>
      <c r="F11" s="14">
        <v>0</v>
      </c>
      <c r="G11" s="14">
        <v>85000</v>
      </c>
    </row>
    <row r="12" spans="1:7">
      <c r="A12" s="10" t="s">
        <v>17</v>
      </c>
      <c r="B12" s="11" t="s">
        <v>18</v>
      </c>
      <c r="C12" s="12" t="s">
        <v>19</v>
      </c>
      <c r="D12" s="13" t="s">
        <v>20</v>
      </c>
      <c r="E12" s="14">
        <v>35000</v>
      </c>
      <c r="F12" s="14">
        <v>0</v>
      </c>
      <c r="G12" s="14">
        <v>35000</v>
      </c>
    </row>
    <row r="13" spans="1:7">
      <c r="A13" s="20" t="s">
        <v>21</v>
      </c>
      <c r="B13" s="21"/>
      <c r="C13" s="7"/>
      <c r="D13" s="8"/>
      <c r="E13" s="9">
        <v>921700</v>
      </c>
      <c r="F13" s="9">
        <v>21946.1</v>
      </c>
      <c r="G13" s="9">
        <v>899753.9</v>
      </c>
    </row>
    <row r="14" spans="1:7">
      <c r="A14" s="10" t="s">
        <v>22</v>
      </c>
      <c r="B14" s="11" t="s">
        <v>23</v>
      </c>
      <c r="C14" s="12" t="s">
        <v>24</v>
      </c>
      <c r="D14" s="13" t="s">
        <v>12</v>
      </c>
      <c r="E14" s="14">
        <v>80000</v>
      </c>
      <c r="F14" s="14">
        <v>0</v>
      </c>
      <c r="G14" s="14">
        <v>80000</v>
      </c>
    </row>
    <row r="15" spans="1:7">
      <c r="A15" s="10" t="s">
        <v>25</v>
      </c>
      <c r="B15" s="11" t="s">
        <v>26</v>
      </c>
      <c r="C15" s="12" t="s">
        <v>27</v>
      </c>
      <c r="D15" s="13" t="s">
        <v>12</v>
      </c>
      <c r="E15" s="14">
        <v>150000</v>
      </c>
      <c r="F15" s="14">
        <v>0</v>
      </c>
      <c r="G15" s="14">
        <v>150000</v>
      </c>
    </row>
    <row r="16" spans="1:7" ht="37.5">
      <c r="A16" s="10" t="s">
        <v>28</v>
      </c>
      <c r="B16" s="11" t="s">
        <v>29</v>
      </c>
      <c r="C16" s="12" t="s">
        <v>27</v>
      </c>
      <c r="D16" s="13" t="s">
        <v>12</v>
      </c>
      <c r="E16" s="14">
        <v>150000</v>
      </c>
      <c r="F16" s="14">
        <v>0</v>
      </c>
      <c r="G16" s="14">
        <v>150000</v>
      </c>
    </row>
    <row r="17" spans="1:7">
      <c r="A17" s="10" t="s">
        <v>30</v>
      </c>
      <c r="B17" s="11" t="s">
        <v>31</v>
      </c>
      <c r="C17" s="12" t="s">
        <v>27</v>
      </c>
      <c r="D17" s="13" t="s">
        <v>12</v>
      </c>
      <c r="E17" s="14">
        <v>500000</v>
      </c>
      <c r="F17" s="14">
        <v>0</v>
      </c>
      <c r="G17" s="14">
        <v>500000</v>
      </c>
    </row>
    <row r="18" spans="1:7">
      <c r="A18" s="10" t="s">
        <v>32</v>
      </c>
      <c r="B18" s="11" t="s">
        <v>33</v>
      </c>
      <c r="C18" s="12" t="s">
        <v>27</v>
      </c>
      <c r="D18" s="13" t="s">
        <v>12</v>
      </c>
      <c r="E18" s="14">
        <v>31500</v>
      </c>
      <c r="F18" s="14">
        <v>21946.1</v>
      </c>
      <c r="G18" s="14">
        <v>9553.9</v>
      </c>
    </row>
    <row r="19" spans="1:7">
      <c r="A19" s="10" t="s">
        <v>34</v>
      </c>
      <c r="B19" s="11" t="s">
        <v>35</v>
      </c>
      <c r="C19" s="12" t="s">
        <v>36</v>
      </c>
      <c r="D19" s="13" t="s">
        <v>12</v>
      </c>
      <c r="E19" s="14">
        <v>10200</v>
      </c>
      <c r="F19" s="14">
        <v>0</v>
      </c>
      <c r="G19" s="14">
        <v>10200</v>
      </c>
    </row>
    <row r="20" spans="1:7">
      <c r="A20" s="20" t="s">
        <v>37</v>
      </c>
      <c r="B20" s="21"/>
      <c r="C20" s="7"/>
      <c r="D20" s="8"/>
      <c r="E20" s="9">
        <v>306309751.08999997</v>
      </c>
      <c r="F20" s="9">
        <v>149249930.56</v>
      </c>
      <c r="G20" s="9">
        <v>157059820.53</v>
      </c>
    </row>
    <row r="21" spans="1:7">
      <c r="A21" s="10" t="s">
        <v>38</v>
      </c>
      <c r="B21" s="11" t="s">
        <v>39</v>
      </c>
      <c r="C21" s="12" t="s">
        <v>40</v>
      </c>
      <c r="D21" s="13" t="s">
        <v>12</v>
      </c>
      <c r="E21" s="14">
        <v>100000</v>
      </c>
      <c r="F21" s="14">
        <v>0</v>
      </c>
      <c r="G21" s="14">
        <v>100000</v>
      </c>
    </row>
    <row r="22" spans="1:7" ht="37.5">
      <c r="A22" s="10" t="s">
        <v>41</v>
      </c>
      <c r="B22" s="11" t="s">
        <v>42</v>
      </c>
      <c r="C22" s="12" t="s">
        <v>40</v>
      </c>
      <c r="D22" s="13" t="s">
        <v>12</v>
      </c>
      <c r="E22" s="14">
        <v>129682911.09</v>
      </c>
      <c r="F22" s="14">
        <v>56674398.18</v>
      </c>
      <c r="G22" s="14">
        <v>73008512.909999996</v>
      </c>
    </row>
    <row r="23" spans="1:7" ht="37.5">
      <c r="A23" s="10" t="s">
        <v>43</v>
      </c>
      <c r="B23" s="11" t="s">
        <v>44</v>
      </c>
      <c r="C23" s="12" t="s">
        <v>40</v>
      </c>
      <c r="D23" s="13" t="s">
        <v>12</v>
      </c>
      <c r="E23" s="14">
        <v>176526840</v>
      </c>
      <c r="F23" s="14">
        <v>92575532.379999995</v>
      </c>
      <c r="G23" s="14">
        <v>83951307.620000005</v>
      </c>
    </row>
    <row r="24" spans="1:7">
      <c r="A24" s="20" t="s">
        <v>45</v>
      </c>
      <c r="B24" s="21"/>
      <c r="C24" s="7"/>
      <c r="D24" s="8"/>
      <c r="E24" s="9">
        <v>150000</v>
      </c>
      <c r="F24" s="9">
        <v>90000</v>
      </c>
      <c r="G24" s="9">
        <v>60000</v>
      </c>
    </row>
    <row r="25" spans="1:7" ht="37.5">
      <c r="A25" s="10" t="s">
        <v>46</v>
      </c>
      <c r="B25" s="11" t="s">
        <v>47</v>
      </c>
      <c r="C25" s="12" t="s">
        <v>48</v>
      </c>
      <c r="D25" s="13" t="s">
        <v>12</v>
      </c>
      <c r="E25" s="14">
        <v>150000</v>
      </c>
      <c r="F25" s="14">
        <v>90000</v>
      </c>
      <c r="G25" s="14">
        <v>60000</v>
      </c>
    </row>
    <row r="26" spans="1:7">
      <c r="A26" s="20" t="s">
        <v>49</v>
      </c>
      <c r="B26" s="21"/>
      <c r="C26" s="7"/>
      <c r="D26" s="8"/>
      <c r="E26" s="9">
        <v>174880708.91</v>
      </c>
      <c r="F26" s="9">
        <v>69628458</v>
      </c>
      <c r="G26" s="9">
        <v>105252250.91</v>
      </c>
    </row>
    <row r="27" spans="1:7">
      <c r="A27" s="10" t="s">
        <v>50</v>
      </c>
      <c r="B27" s="11" t="s">
        <v>51</v>
      </c>
      <c r="C27" s="12" t="s">
        <v>52</v>
      </c>
      <c r="D27" s="13" t="s">
        <v>12</v>
      </c>
      <c r="E27" s="14">
        <v>4022800</v>
      </c>
      <c r="F27" s="14">
        <v>3859200</v>
      </c>
      <c r="G27" s="14">
        <v>163600</v>
      </c>
    </row>
    <row r="28" spans="1:7">
      <c r="A28" s="10" t="s">
        <v>53</v>
      </c>
      <c r="B28" s="11" t="s">
        <v>54</v>
      </c>
      <c r="C28" s="12" t="s">
        <v>52</v>
      </c>
      <c r="D28" s="13" t="s">
        <v>12</v>
      </c>
      <c r="E28" s="14">
        <v>1234968.9099999999</v>
      </c>
      <c r="F28" s="14">
        <v>206888</v>
      </c>
      <c r="G28" s="14">
        <v>1028080.91</v>
      </c>
    </row>
    <row r="29" spans="1:7">
      <c r="A29" s="10" t="s">
        <v>55</v>
      </c>
      <c r="B29" s="11" t="s">
        <v>56</v>
      </c>
      <c r="C29" s="12" t="s">
        <v>52</v>
      </c>
      <c r="D29" s="13" t="s">
        <v>12</v>
      </c>
      <c r="E29" s="14">
        <v>2700000</v>
      </c>
      <c r="F29" s="14">
        <v>984400</v>
      </c>
      <c r="G29" s="14">
        <v>1715600</v>
      </c>
    </row>
    <row r="30" spans="1:7">
      <c r="A30" s="10" t="s">
        <v>57</v>
      </c>
      <c r="B30" s="11" t="s">
        <v>58</v>
      </c>
      <c r="C30" s="12" t="s">
        <v>52</v>
      </c>
      <c r="D30" s="13" t="s">
        <v>12</v>
      </c>
      <c r="E30" s="14">
        <v>60012200</v>
      </c>
      <c r="F30" s="14">
        <v>0</v>
      </c>
      <c r="G30" s="14">
        <v>60012200</v>
      </c>
    </row>
    <row r="31" spans="1:7">
      <c r="A31" s="10" t="s">
        <v>59</v>
      </c>
      <c r="B31" s="11" t="s">
        <v>60</v>
      </c>
      <c r="C31" s="12" t="s">
        <v>52</v>
      </c>
      <c r="D31" s="13" t="s">
        <v>12</v>
      </c>
      <c r="E31" s="14">
        <v>279820</v>
      </c>
      <c r="F31" s="14">
        <v>0</v>
      </c>
      <c r="G31" s="14">
        <v>279820</v>
      </c>
    </row>
    <row r="32" spans="1:7">
      <c r="A32" s="10" t="s">
        <v>61</v>
      </c>
      <c r="B32" s="11" t="s">
        <v>62</v>
      </c>
      <c r="C32" s="12" t="s">
        <v>52</v>
      </c>
      <c r="D32" s="13" t="s">
        <v>12</v>
      </c>
      <c r="E32" s="14">
        <v>2848000</v>
      </c>
      <c r="F32" s="14">
        <v>1993600</v>
      </c>
      <c r="G32" s="14">
        <v>854400</v>
      </c>
    </row>
    <row r="33" spans="1:7">
      <c r="A33" s="10" t="s">
        <v>63</v>
      </c>
      <c r="B33" s="11" t="s">
        <v>64</v>
      </c>
      <c r="C33" s="12" t="s">
        <v>52</v>
      </c>
      <c r="D33" s="13" t="s">
        <v>12</v>
      </c>
      <c r="E33" s="14">
        <v>3345000</v>
      </c>
      <c r="F33" s="14">
        <v>3345000</v>
      </c>
      <c r="G33" s="14">
        <v>0</v>
      </c>
    </row>
    <row r="34" spans="1:7">
      <c r="A34" s="10" t="s">
        <v>65</v>
      </c>
      <c r="B34" s="11" t="s">
        <v>66</v>
      </c>
      <c r="C34" s="12" t="s">
        <v>52</v>
      </c>
      <c r="D34" s="13" t="s">
        <v>12</v>
      </c>
      <c r="E34" s="14">
        <v>1670000</v>
      </c>
      <c r="F34" s="14">
        <v>501000</v>
      </c>
      <c r="G34" s="14">
        <v>1169000</v>
      </c>
    </row>
    <row r="35" spans="1:7">
      <c r="A35" s="10" t="s">
        <v>67</v>
      </c>
      <c r="B35" s="11" t="s">
        <v>68</v>
      </c>
      <c r="C35" s="12" t="s">
        <v>69</v>
      </c>
      <c r="D35" s="13" t="s">
        <v>12</v>
      </c>
      <c r="E35" s="14">
        <v>4686000</v>
      </c>
      <c r="F35" s="14">
        <v>4686000</v>
      </c>
      <c r="G35" s="14">
        <v>0</v>
      </c>
    </row>
    <row r="36" spans="1:7">
      <c r="A36" s="10" t="s">
        <v>70</v>
      </c>
      <c r="B36" s="11" t="s">
        <v>71</v>
      </c>
      <c r="C36" s="12" t="s">
        <v>69</v>
      </c>
      <c r="D36" s="13" t="s">
        <v>12</v>
      </c>
      <c r="E36" s="14">
        <v>1612120</v>
      </c>
      <c r="F36" s="14">
        <v>1612120</v>
      </c>
      <c r="G36" s="14">
        <v>0</v>
      </c>
    </row>
    <row r="37" spans="1:7">
      <c r="A37" s="10" t="s">
        <v>72</v>
      </c>
      <c r="B37" s="11" t="s">
        <v>73</v>
      </c>
      <c r="C37" s="12" t="s">
        <v>69</v>
      </c>
      <c r="D37" s="13" t="s">
        <v>12</v>
      </c>
      <c r="E37" s="14">
        <v>48416800</v>
      </c>
      <c r="F37" s="14">
        <v>30407250</v>
      </c>
      <c r="G37" s="14">
        <v>18009550</v>
      </c>
    </row>
    <row r="38" spans="1:7">
      <c r="A38" s="10" t="s">
        <v>74</v>
      </c>
      <c r="B38" s="11" t="s">
        <v>75</v>
      </c>
      <c r="C38" s="12" t="s">
        <v>69</v>
      </c>
      <c r="D38" s="13" t="s">
        <v>12</v>
      </c>
      <c r="E38" s="14">
        <v>27410500</v>
      </c>
      <c r="F38" s="14">
        <v>22033000</v>
      </c>
      <c r="G38" s="14">
        <v>5377500</v>
      </c>
    </row>
    <row r="39" spans="1:7">
      <c r="A39" s="10" t="s">
        <v>76</v>
      </c>
      <c r="B39" s="11" t="s">
        <v>77</v>
      </c>
      <c r="C39" s="12" t="s">
        <v>69</v>
      </c>
      <c r="D39" s="13" t="s">
        <v>12</v>
      </c>
      <c r="E39" s="14">
        <v>16642500</v>
      </c>
      <c r="F39" s="14">
        <v>0</v>
      </c>
      <c r="G39" s="14">
        <v>16642500</v>
      </c>
    </row>
    <row r="40" spans="1:7">
      <c r="A40" s="20" t="s">
        <v>78</v>
      </c>
      <c r="B40" s="21"/>
      <c r="C40" s="7"/>
      <c r="D40" s="8"/>
      <c r="E40" s="9">
        <v>80000</v>
      </c>
      <c r="F40" s="9">
        <v>0</v>
      </c>
      <c r="G40" s="9">
        <v>80000</v>
      </c>
    </row>
    <row r="41" spans="1:7">
      <c r="A41" s="10" t="s">
        <v>79</v>
      </c>
      <c r="B41" s="11" t="s">
        <v>80</v>
      </c>
      <c r="C41" s="12" t="s">
        <v>81</v>
      </c>
      <c r="D41" s="13" t="s">
        <v>12</v>
      </c>
      <c r="E41" s="14">
        <v>80000</v>
      </c>
      <c r="F41" s="14">
        <v>0</v>
      </c>
      <c r="G41" s="14">
        <v>80000</v>
      </c>
    </row>
    <row r="42" spans="1:7">
      <c r="A42" s="20" t="s">
        <v>82</v>
      </c>
      <c r="B42" s="21"/>
      <c r="C42" s="7"/>
      <c r="D42" s="8"/>
      <c r="E42" s="9">
        <v>600000</v>
      </c>
      <c r="F42" s="9">
        <v>60735</v>
      </c>
      <c r="G42" s="9">
        <v>539265</v>
      </c>
    </row>
    <row r="43" spans="1:7">
      <c r="A43" s="10" t="s">
        <v>83</v>
      </c>
      <c r="B43" s="11" t="s">
        <v>84</v>
      </c>
      <c r="C43" s="12" t="s">
        <v>85</v>
      </c>
      <c r="D43" s="13" t="s">
        <v>12</v>
      </c>
      <c r="E43" s="14">
        <v>30000</v>
      </c>
      <c r="F43" s="14">
        <v>0</v>
      </c>
      <c r="G43" s="14">
        <v>30000</v>
      </c>
    </row>
    <row r="44" spans="1:7">
      <c r="A44" s="10" t="s">
        <v>86</v>
      </c>
      <c r="B44" s="11" t="s">
        <v>87</v>
      </c>
      <c r="C44" s="12" t="s">
        <v>88</v>
      </c>
      <c r="D44" s="13" t="s">
        <v>12</v>
      </c>
      <c r="E44" s="14">
        <v>20000</v>
      </c>
      <c r="F44" s="14">
        <v>20000</v>
      </c>
      <c r="G44" s="14">
        <v>0</v>
      </c>
    </row>
    <row r="45" spans="1:7">
      <c r="A45" s="10" t="s">
        <v>89</v>
      </c>
      <c r="B45" s="11" t="s">
        <v>90</v>
      </c>
      <c r="C45" s="12" t="s">
        <v>88</v>
      </c>
      <c r="D45" s="13" t="s">
        <v>12</v>
      </c>
      <c r="E45" s="14">
        <v>140000</v>
      </c>
      <c r="F45" s="14">
        <v>0</v>
      </c>
      <c r="G45" s="14">
        <v>140000</v>
      </c>
    </row>
    <row r="46" spans="1:7">
      <c r="A46" s="10" t="s">
        <v>91</v>
      </c>
      <c r="B46" s="11" t="s">
        <v>92</v>
      </c>
      <c r="C46" s="12" t="s">
        <v>88</v>
      </c>
      <c r="D46" s="13" t="s">
        <v>12</v>
      </c>
      <c r="E46" s="14">
        <v>130000</v>
      </c>
      <c r="F46" s="14">
        <v>0</v>
      </c>
      <c r="G46" s="14">
        <v>130000</v>
      </c>
    </row>
    <row r="47" spans="1:7">
      <c r="A47" s="10" t="s">
        <v>93</v>
      </c>
      <c r="B47" s="11" t="s">
        <v>94</v>
      </c>
      <c r="C47" s="12" t="s">
        <v>88</v>
      </c>
      <c r="D47" s="13" t="s">
        <v>12</v>
      </c>
      <c r="E47" s="14">
        <v>120000</v>
      </c>
      <c r="F47" s="14">
        <v>25100</v>
      </c>
      <c r="G47" s="14">
        <v>94900</v>
      </c>
    </row>
    <row r="48" spans="1:7">
      <c r="A48" s="10" t="s">
        <v>95</v>
      </c>
      <c r="B48" s="11" t="s">
        <v>96</v>
      </c>
      <c r="C48" s="12" t="s">
        <v>88</v>
      </c>
      <c r="D48" s="13" t="s">
        <v>12</v>
      </c>
      <c r="E48" s="14">
        <v>160000</v>
      </c>
      <c r="F48" s="14">
        <v>15635</v>
      </c>
      <c r="G48" s="14">
        <v>144365</v>
      </c>
    </row>
    <row r="49" spans="1:7">
      <c r="A49" s="20" t="s">
        <v>97</v>
      </c>
      <c r="B49" s="21"/>
      <c r="C49" s="7"/>
      <c r="D49" s="8"/>
      <c r="E49" s="9">
        <v>589000</v>
      </c>
      <c r="F49" s="9">
        <v>123937.5</v>
      </c>
      <c r="G49" s="9">
        <v>465062.5</v>
      </c>
    </row>
    <row r="50" spans="1:7">
      <c r="A50" s="10" t="s">
        <v>98</v>
      </c>
      <c r="B50" s="11" t="s">
        <v>99</v>
      </c>
      <c r="C50" s="12" t="s">
        <v>100</v>
      </c>
      <c r="D50" s="13" t="s">
        <v>12</v>
      </c>
      <c r="E50" s="14">
        <v>589000</v>
      </c>
      <c r="F50" s="14">
        <v>123937.5</v>
      </c>
      <c r="G50" s="14">
        <v>465062.5</v>
      </c>
    </row>
    <row r="51" spans="1:7">
      <c r="A51" s="20" t="s">
        <v>101</v>
      </c>
      <c r="B51" s="21"/>
      <c r="C51" s="7"/>
      <c r="D51" s="8"/>
      <c r="E51" s="9">
        <v>7115542</v>
      </c>
      <c r="F51" s="9">
        <v>60000</v>
      </c>
      <c r="G51" s="9">
        <v>7055542</v>
      </c>
    </row>
    <row r="52" spans="1:7">
      <c r="A52" s="10" t="s">
        <v>102</v>
      </c>
      <c r="B52" s="11" t="s">
        <v>103</v>
      </c>
      <c r="C52" s="12" t="s">
        <v>104</v>
      </c>
      <c r="D52" s="13" t="s">
        <v>20</v>
      </c>
      <c r="E52" s="14">
        <v>592650</v>
      </c>
      <c r="F52" s="14">
        <v>0</v>
      </c>
      <c r="G52" s="14">
        <v>592650</v>
      </c>
    </row>
    <row r="53" spans="1:7">
      <c r="A53" s="10" t="s">
        <v>105</v>
      </c>
      <c r="B53" s="11" t="s">
        <v>106</v>
      </c>
      <c r="C53" s="12" t="s">
        <v>104</v>
      </c>
      <c r="D53" s="13" t="s">
        <v>20</v>
      </c>
      <c r="E53" s="14">
        <v>305000</v>
      </c>
      <c r="F53" s="14">
        <v>0</v>
      </c>
      <c r="G53" s="14">
        <v>305000</v>
      </c>
    </row>
    <row r="54" spans="1:7">
      <c r="A54" s="10" t="s">
        <v>107</v>
      </c>
      <c r="B54" s="11" t="s">
        <v>108</v>
      </c>
      <c r="C54" s="12" t="s">
        <v>104</v>
      </c>
      <c r="D54" s="13" t="s">
        <v>20</v>
      </c>
      <c r="E54" s="14">
        <v>322500</v>
      </c>
      <c r="F54" s="14">
        <v>0</v>
      </c>
      <c r="G54" s="14">
        <v>322500</v>
      </c>
    </row>
    <row r="55" spans="1:7">
      <c r="A55" s="10" t="s">
        <v>109</v>
      </c>
      <c r="B55" s="11" t="s">
        <v>110</v>
      </c>
      <c r="C55" s="12" t="s">
        <v>104</v>
      </c>
      <c r="D55" s="13" t="s">
        <v>20</v>
      </c>
      <c r="E55" s="14">
        <v>9800</v>
      </c>
      <c r="F55" s="14">
        <v>0</v>
      </c>
      <c r="G55" s="14">
        <v>9800</v>
      </c>
    </row>
    <row r="56" spans="1:7">
      <c r="A56" s="10" t="s">
        <v>111</v>
      </c>
      <c r="B56" s="11" t="s">
        <v>112</v>
      </c>
      <c r="C56" s="12" t="s">
        <v>104</v>
      </c>
      <c r="D56" s="13" t="s">
        <v>20</v>
      </c>
      <c r="E56" s="14">
        <v>58800</v>
      </c>
      <c r="F56" s="14">
        <v>0</v>
      </c>
      <c r="G56" s="14">
        <v>58800</v>
      </c>
    </row>
    <row r="57" spans="1:7">
      <c r="A57" s="10" t="s">
        <v>113</v>
      </c>
      <c r="B57" s="11" t="s">
        <v>114</v>
      </c>
      <c r="C57" s="12" t="s">
        <v>104</v>
      </c>
      <c r="D57" s="13" t="s">
        <v>20</v>
      </c>
      <c r="E57" s="14">
        <v>3000</v>
      </c>
      <c r="F57" s="14">
        <v>0</v>
      </c>
      <c r="G57" s="14">
        <v>3000</v>
      </c>
    </row>
    <row r="58" spans="1:7">
      <c r="A58" s="10" t="s">
        <v>115</v>
      </c>
      <c r="B58" s="11" t="s">
        <v>116</v>
      </c>
      <c r="C58" s="12" t="s">
        <v>104</v>
      </c>
      <c r="D58" s="13" t="s">
        <v>20</v>
      </c>
      <c r="E58" s="14">
        <v>73500</v>
      </c>
      <c r="F58" s="14">
        <v>0</v>
      </c>
      <c r="G58" s="14">
        <v>73500</v>
      </c>
    </row>
    <row r="59" spans="1:7">
      <c r="A59" s="10" t="s">
        <v>117</v>
      </c>
      <c r="B59" s="11" t="s">
        <v>118</v>
      </c>
      <c r="C59" s="12" t="s">
        <v>104</v>
      </c>
      <c r="D59" s="13" t="s">
        <v>20</v>
      </c>
      <c r="E59" s="14">
        <v>50000</v>
      </c>
      <c r="F59" s="14">
        <v>0</v>
      </c>
      <c r="G59" s="14">
        <v>50000</v>
      </c>
    </row>
    <row r="60" spans="1:7">
      <c r="A60" s="10" t="s">
        <v>119</v>
      </c>
      <c r="B60" s="11" t="s">
        <v>120</v>
      </c>
      <c r="C60" s="12" t="s">
        <v>104</v>
      </c>
      <c r="D60" s="13" t="s">
        <v>20</v>
      </c>
      <c r="E60" s="14">
        <v>253700</v>
      </c>
      <c r="F60" s="14">
        <v>0</v>
      </c>
      <c r="G60" s="14">
        <v>253700</v>
      </c>
    </row>
    <row r="61" spans="1:7">
      <c r="A61" s="10" t="s">
        <v>121</v>
      </c>
      <c r="B61" s="11" t="s">
        <v>122</v>
      </c>
      <c r="C61" s="12" t="s">
        <v>104</v>
      </c>
      <c r="D61" s="13" t="s">
        <v>20</v>
      </c>
      <c r="E61" s="14">
        <v>7000</v>
      </c>
      <c r="F61" s="14">
        <v>0</v>
      </c>
      <c r="G61" s="14">
        <v>7000</v>
      </c>
    </row>
    <row r="62" spans="1:7">
      <c r="A62" s="10" t="s">
        <v>123</v>
      </c>
      <c r="B62" s="11" t="s">
        <v>124</v>
      </c>
      <c r="C62" s="12" t="s">
        <v>104</v>
      </c>
      <c r="D62" s="13" t="s">
        <v>20</v>
      </c>
      <c r="E62" s="14">
        <v>209800</v>
      </c>
      <c r="F62" s="14">
        <v>0</v>
      </c>
      <c r="G62" s="14">
        <v>209800</v>
      </c>
    </row>
    <row r="63" spans="1:7">
      <c r="A63" s="10" t="s">
        <v>125</v>
      </c>
      <c r="B63" s="11" t="s">
        <v>126</v>
      </c>
      <c r="C63" s="12" t="s">
        <v>104</v>
      </c>
      <c r="D63" s="13" t="s">
        <v>20</v>
      </c>
      <c r="E63" s="14">
        <v>1442600</v>
      </c>
      <c r="F63" s="14">
        <v>0</v>
      </c>
      <c r="G63" s="14">
        <v>1442600</v>
      </c>
    </row>
    <row r="64" spans="1:7">
      <c r="A64" s="10" t="s">
        <v>127</v>
      </c>
      <c r="B64" s="11" t="s">
        <v>128</v>
      </c>
      <c r="C64" s="12" t="s">
        <v>104</v>
      </c>
      <c r="D64" s="13" t="s">
        <v>20</v>
      </c>
      <c r="E64" s="14">
        <v>1843680</v>
      </c>
      <c r="F64" s="14">
        <v>0</v>
      </c>
      <c r="G64" s="14">
        <v>1843680</v>
      </c>
    </row>
    <row r="65" spans="1:7">
      <c r="A65" s="10" t="s">
        <v>129</v>
      </c>
      <c r="B65" s="11" t="s">
        <v>130</v>
      </c>
      <c r="C65" s="12" t="s">
        <v>104</v>
      </c>
      <c r="D65" s="13" t="s">
        <v>20</v>
      </c>
      <c r="E65" s="14">
        <v>179912</v>
      </c>
      <c r="F65" s="14">
        <v>60000</v>
      </c>
      <c r="G65" s="14">
        <v>119912</v>
      </c>
    </row>
    <row r="66" spans="1:7">
      <c r="A66" s="10" t="s">
        <v>131</v>
      </c>
      <c r="B66" s="11" t="s">
        <v>132</v>
      </c>
      <c r="C66" s="12" t="s">
        <v>104</v>
      </c>
      <c r="D66" s="13" t="s">
        <v>20</v>
      </c>
      <c r="E66" s="14">
        <v>830000</v>
      </c>
      <c r="F66" s="14">
        <v>0</v>
      </c>
      <c r="G66" s="14">
        <v>830000</v>
      </c>
    </row>
    <row r="67" spans="1:7">
      <c r="A67" s="10" t="s">
        <v>133</v>
      </c>
      <c r="B67" s="11" t="s">
        <v>134</v>
      </c>
      <c r="C67" s="12" t="s">
        <v>104</v>
      </c>
      <c r="D67" s="13" t="s">
        <v>20</v>
      </c>
      <c r="E67" s="14">
        <v>300000</v>
      </c>
      <c r="F67" s="14">
        <v>0</v>
      </c>
      <c r="G67" s="14">
        <v>300000</v>
      </c>
    </row>
    <row r="68" spans="1:7" ht="37.5">
      <c r="A68" s="10" t="s">
        <v>135</v>
      </c>
      <c r="B68" s="11" t="s">
        <v>47</v>
      </c>
      <c r="C68" s="12" t="s">
        <v>104</v>
      </c>
      <c r="D68" s="13" t="s">
        <v>20</v>
      </c>
      <c r="E68" s="14">
        <v>150000</v>
      </c>
      <c r="F68" s="14">
        <v>0</v>
      </c>
      <c r="G68" s="14">
        <v>150000</v>
      </c>
    </row>
    <row r="69" spans="1:7">
      <c r="A69" s="10" t="s">
        <v>136</v>
      </c>
      <c r="B69" s="11" t="s">
        <v>137</v>
      </c>
      <c r="C69" s="12" t="s">
        <v>104</v>
      </c>
      <c r="D69" s="13" t="s">
        <v>20</v>
      </c>
      <c r="E69" s="14">
        <v>253600</v>
      </c>
      <c r="F69" s="14">
        <v>0</v>
      </c>
      <c r="G69" s="14">
        <v>253600</v>
      </c>
    </row>
    <row r="70" spans="1:7">
      <c r="A70" s="10" t="s">
        <v>138</v>
      </c>
      <c r="B70" s="11" t="s">
        <v>139</v>
      </c>
      <c r="C70" s="12" t="s">
        <v>104</v>
      </c>
      <c r="D70" s="13" t="s">
        <v>20</v>
      </c>
      <c r="E70" s="14">
        <v>230000</v>
      </c>
      <c r="F70" s="14">
        <v>0</v>
      </c>
      <c r="G70" s="14">
        <v>230000</v>
      </c>
    </row>
    <row r="71" spans="1:7">
      <c r="A71" s="20" t="s">
        <v>140</v>
      </c>
      <c r="B71" s="21"/>
      <c r="C71" s="7"/>
      <c r="D71" s="8"/>
      <c r="E71" s="9">
        <v>119800</v>
      </c>
      <c r="F71" s="9">
        <v>0</v>
      </c>
      <c r="G71" s="9">
        <v>119800</v>
      </c>
    </row>
    <row r="72" spans="1:7">
      <c r="A72" s="10" t="s">
        <v>141</v>
      </c>
      <c r="B72" s="11" t="s">
        <v>142</v>
      </c>
      <c r="C72" s="12" t="s">
        <v>143</v>
      </c>
      <c r="D72" s="13" t="s">
        <v>12</v>
      </c>
      <c r="E72" s="14">
        <v>36000</v>
      </c>
      <c r="F72" s="14">
        <v>0</v>
      </c>
      <c r="G72" s="14">
        <v>36000</v>
      </c>
    </row>
    <row r="73" spans="1:7">
      <c r="A73" s="10" t="s">
        <v>144</v>
      </c>
      <c r="B73" s="11" t="s">
        <v>145</v>
      </c>
      <c r="C73" s="12" t="s">
        <v>143</v>
      </c>
      <c r="D73" s="13" t="s">
        <v>12</v>
      </c>
      <c r="E73" s="14">
        <v>44400</v>
      </c>
      <c r="F73" s="14">
        <v>0</v>
      </c>
      <c r="G73" s="14">
        <v>44400</v>
      </c>
    </row>
    <row r="74" spans="1:7">
      <c r="A74" s="10" t="s">
        <v>146</v>
      </c>
      <c r="B74" s="11" t="s">
        <v>147</v>
      </c>
      <c r="C74" s="12" t="s">
        <v>143</v>
      </c>
      <c r="D74" s="13" t="s">
        <v>12</v>
      </c>
      <c r="E74" s="14">
        <v>39400</v>
      </c>
      <c r="F74" s="14">
        <v>0</v>
      </c>
      <c r="G74" s="14">
        <v>39400</v>
      </c>
    </row>
    <row r="75" spans="1:7">
      <c r="A75" s="20" t="s">
        <v>148</v>
      </c>
      <c r="B75" s="21"/>
      <c r="C75" s="7"/>
      <c r="D75" s="8"/>
      <c r="E75" s="9">
        <v>75600</v>
      </c>
      <c r="F75" s="9">
        <v>0</v>
      </c>
      <c r="G75" s="9">
        <v>75600</v>
      </c>
    </row>
    <row r="76" spans="1:7">
      <c r="A76" s="10" t="s">
        <v>149</v>
      </c>
      <c r="B76" s="11" t="s">
        <v>150</v>
      </c>
      <c r="C76" s="12" t="s">
        <v>151</v>
      </c>
      <c r="D76" s="13" t="s">
        <v>12</v>
      </c>
      <c r="E76" s="14">
        <v>75600</v>
      </c>
      <c r="F76" s="14">
        <v>0</v>
      </c>
      <c r="G76" s="14">
        <v>75600</v>
      </c>
    </row>
    <row r="77" spans="1:7">
      <c r="A77" s="32" t="s">
        <v>152</v>
      </c>
      <c r="B77" s="33"/>
      <c r="C77" s="33"/>
      <c r="D77" s="34"/>
      <c r="E77" s="15">
        <v>491101052</v>
      </c>
      <c r="F77" s="15">
        <v>219235007.16</v>
      </c>
      <c r="G77" s="15">
        <v>271866044.83999997</v>
      </c>
    </row>
  </sheetData>
  <mergeCells count="18">
    <mergeCell ref="A49:B49"/>
    <mergeCell ref="A51:B51"/>
    <mergeCell ref="A71:B71"/>
    <mergeCell ref="A75:B75"/>
    <mergeCell ref="A77:D77"/>
    <mergeCell ref="A3:G3"/>
    <mergeCell ref="A42:B42"/>
    <mergeCell ref="A5:B6"/>
    <mergeCell ref="C5:C6"/>
    <mergeCell ref="D5:D6"/>
    <mergeCell ref="E5:E6"/>
    <mergeCell ref="A7:B7"/>
    <mergeCell ref="A8:B8"/>
    <mergeCell ref="A13:B13"/>
    <mergeCell ref="A20:B20"/>
    <mergeCell ref="A24:B24"/>
    <mergeCell ref="A26:B26"/>
    <mergeCell ref="A40:B40"/>
  </mergeCells>
  <printOptions horizontalCentered="1"/>
  <pageMargins left="0.19685039370078741" right="0.19685039370078741" top="0.56000000000000005" bottom="0.51181102362204722" header="0.51181102362204722" footer="0.19685039370078741"/>
  <pageSetup paperSize="9" scale="80" orientation="landscape" r:id="rId1"/>
  <headerFooter>
    <oddFooter>&amp;Rหน้า &amp;P จาก &amp;N</oddFooter>
  </headerFooter>
  <rowBreaks count="2" manualBreakCount="2">
    <brk id="25" max="6" man="1"/>
    <brk id="50" max="6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27"/>
  <sheetViews>
    <sheetView view="pageBreakPreview" zoomScale="60" workbookViewId="0">
      <selection activeCell="A3" sqref="A3:G3"/>
    </sheetView>
  </sheetViews>
  <sheetFormatPr defaultRowHeight="18.75"/>
  <cols>
    <col min="1" max="1" width="15.5" style="16" bestFit="1" customWidth="1"/>
    <col min="2" max="2" width="78" style="16" customWidth="1"/>
    <col min="3" max="3" width="19" style="2" bestFit="1" customWidth="1"/>
    <col min="4" max="4" width="12" style="2" bestFit="1" customWidth="1"/>
    <col min="5" max="5" width="13.125" style="17" bestFit="1" customWidth="1"/>
    <col min="6" max="6" width="12.625" style="17" bestFit="1" customWidth="1"/>
    <col min="7" max="7" width="15.5" style="17" bestFit="1" customWidth="1"/>
    <col min="8" max="16384" width="9" style="2"/>
  </cols>
  <sheetData>
    <row r="1" spans="1:7">
      <c r="E1" s="2"/>
      <c r="F1" s="2"/>
      <c r="G1" s="2"/>
    </row>
    <row r="2" spans="1:7">
      <c r="E2" s="2"/>
      <c r="F2" s="2"/>
      <c r="G2" s="2"/>
    </row>
    <row r="3" spans="1:7" ht="40.5" customHeight="1">
      <c r="A3" s="18" t="s">
        <v>163</v>
      </c>
      <c r="B3" s="19"/>
      <c r="C3" s="19"/>
      <c r="D3" s="19"/>
      <c r="E3" s="19"/>
      <c r="F3" s="19"/>
      <c r="G3" s="19"/>
    </row>
    <row r="4" spans="1:7">
      <c r="E4" s="2"/>
      <c r="F4" s="2"/>
      <c r="G4" s="2"/>
    </row>
    <row r="5" spans="1:7" ht="37.5">
      <c r="A5" s="22" t="s">
        <v>0</v>
      </c>
      <c r="B5" s="23"/>
      <c r="C5" s="26" t="s">
        <v>1</v>
      </c>
      <c r="D5" s="26" t="s">
        <v>2</v>
      </c>
      <c r="E5" s="28" t="s">
        <v>3</v>
      </c>
      <c r="F5" s="1" t="s">
        <v>4</v>
      </c>
      <c r="G5" s="1" t="s">
        <v>5</v>
      </c>
    </row>
    <row r="6" spans="1:7">
      <c r="A6" s="24"/>
      <c r="B6" s="25"/>
      <c r="C6" s="27"/>
      <c r="D6" s="27"/>
      <c r="E6" s="29"/>
      <c r="F6" s="3" t="s">
        <v>6</v>
      </c>
      <c r="G6" s="3" t="s">
        <v>6</v>
      </c>
    </row>
    <row r="7" spans="1:7">
      <c r="A7" s="20" t="s">
        <v>101</v>
      </c>
      <c r="B7" s="21"/>
      <c r="C7" s="7"/>
      <c r="D7" s="8"/>
      <c r="E7" s="9">
        <v>7115542</v>
      </c>
      <c r="F7" s="9">
        <v>60000</v>
      </c>
      <c r="G7" s="9">
        <v>7055542</v>
      </c>
    </row>
    <row r="8" spans="1:7">
      <c r="A8" s="10" t="s">
        <v>102</v>
      </c>
      <c r="B8" s="11" t="s">
        <v>103</v>
      </c>
      <c r="C8" s="12" t="s">
        <v>104</v>
      </c>
      <c r="D8" s="13" t="s">
        <v>20</v>
      </c>
      <c r="E8" s="14">
        <v>592650</v>
      </c>
      <c r="F8" s="14">
        <v>0</v>
      </c>
      <c r="G8" s="14">
        <v>592650</v>
      </c>
    </row>
    <row r="9" spans="1:7">
      <c r="A9" s="10" t="s">
        <v>105</v>
      </c>
      <c r="B9" s="11" t="s">
        <v>106</v>
      </c>
      <c r="C9" s="12" t="s">
        <v>104</v>
      </c>
      <c r="D9" s="13" t="s">
        <v>20</v>
      </c>
      <c r="E9" s="14">
        <v>305000</v>
      </c>
      <c r="F9" s="14">
        <v>0</v>
      </c>
      <c r="G9" s="14">
        <v>305000</v>
      </c>
    </row>
    <row r="10" spans="1:7">
      <c r="A10" s="10" t="s">
        <v>107</v>
      </c>
      <c r="B10" s="11" t="s">
        <v>108</v>
      </c>
      <c r="C10" s="12" t="s">
        <v>104</v>
      </c>
      <c r="D10" s="13" t="s">
        <v>20</v>
      </c>
      <c r="E10" s="14">
        <v>322500</v>
      </c>
      <c r="F10" s="14">
        <v>0</v>
      </c>
      <c r="G10" s="14">
        <v>322500</v>
      </c>
    </row>
    <row r="11" spans="1:7">
      <c r="A11" s="10" t="s">
        <v>109</v>
      </c>
      <c r="B11" s="11" t="s">
        <v>110</v>
      </c>
      <c r="C11" s="12" t="s">
        <v>104</v>
      </c>
      <c r="D11" s="13" t="s">
        <v>20</v>
      </c>
      <c r="E11" s="14">
        <v>9800</v>
      </c>
      <c r="F11" s="14">
        <v>0</v>
      </c>
      <c r="G11" s="14">
        <v>9800</v>
      </c>
    </row>
    <row r="12" spans="1:7">
      <c r="A12" s="10" t="s">
        <v>111</v>
      </c>
      <c r="B12" s="11" t="s">
        <v>112</v>
      </c>
      <c r="C12" s="12" t="s">
        <v>104</v>
      </c>
      <c r="D12" s="13" t="s">
        <v>20</v>
      </c>
      <c r="E12" s="14">
        <v>58800</v>
      </c>
      <c r="F12" s="14">
        <v>0</v>
      </c>
      <c r="G12" s="14">
        <v>58800</v>
      </c>
    </row>
    <row r="13" spans="1:7">
      <c r="A13" s="10" t="s">
        <v>113</v>
      </c>
      <c r="B13" s="11" t="s">
        <v>114</v>
      </c>
      <c r="C13" s="12" t="s">
        <v>104</v>
      </c>
      <c r="D13" s="13" t="s">
        <v>20</v>
      </c>
      <c r="E13" s="14">
        <v>3000</v>
      </c>
      <c r="F13" s="14">
        <v>0</v>
      </c>
      <c r="G13" s="14">
        <v>3000</v>
      </c>
    </row>
    <row r="14" spans="1:7">
      <c r="A14" s="10" t="s">
        <v>115</v>
      </c>
      <c r="B14" s="11" t="s">
        <v>116</v>
      </c>
      <c r="C14" s="12" t="s">
        <v>104</v>
      </c>
      <c r="D14" s="13" t="s">
        <v>20</v>
      </c>
      <c r="E14" s="14">
        <v>73500</v>
      </c>
      <c r="F14" s="14">
        <v>0</v>
      </c>
      <c r="G14" s="14">
        <v>73500</v>
      </c>
    </row>
    <row r="15" spans="1:7">
      <c r="A15" s="10" t="s">
        <v>117</v>
      </c>
      <c r="B15" s="11" t="s">
        <v>118</v>
      </c>
      <c r="C15" s="12" t="s">
        <v>104</v>
      </c>
      <c r="D15" s="13" t="s">
        <v>20</v>
      </c>
      <c r="E15" s="14">
        <v>50000</v>
      </c>
      <c r="F15" s="14">
        <v>0</v>
      </c>
      <c r="G15" s="14">
        <v>50000</v>
      </c>
    </row>
    <row r="16" spans="1:7">
      <c r="A16" s="10" t="s">
        <v>119</v>
      </c>
      <c r="B16" s="11" t="s">
        <v>120</v>
      </c>
      <c r="C16" s="12" t="s">
        <v>104</v>
      </c>
      <c r="D16" s="13" t="s">
        <v>20</v>
      </c>
      <c r="E16" s="14">
        <v>253700</v>
      </c>
      <c r="F16" s="14">
        <v>0</v>
      </c>
      <c r="G16" s="14">
        <v>253700</v>
      </c>
    </row>
    <row r="17" spans="1:7">
      <c r="A17" s="10" t="s">
        <v>121</v>
      </c>
      <c r="B17" s="11" t="s">
        <v>122</v>
      </c>
      <c r="C17" s="12" t="s">
        <v>104</v>
      </c>
      <c r="D17" s="13" t="s">
        <v>20</v>
      </c>
      <c r="E17" s="14">
        <v>7000</v>
      </c>
      <c r="F17" s="14">
        <v>0</v>
      </c>
      <c r="G17" s="14">
        <v>7000</v>
      </c>
    </row>
    <row r="18" spans="1:7">
      <c r="A18" s="10" t="s">
        <v>123</v>
      </c>
      <c r="B18" s="11" t="s">
        <v>124</v>
      </c>
      <c r="C18" s="12" t="s">
        <v>104</v>
      </c>
      <c r="D18" s="13" t="s">
        <v>20</v>
      </c>
      <c r="E18" s="14">
        <v>209800</v>
      </c>
      <c r="F18" s="14">
        <v>0</v>
      </c>
      <c r="G18" s="14">
        <v>209800</v>
      </c>
    </row>
    <row r="19" spans="1:7">
      <c r="A19" s="10" t="s">
        <v>125</v>
      </c>
      <c r="B19" s="11" t="s">
        <v>126</v>
      </c>
      <c r="C19" s="12" t="s">
        <v>104</v>
      </c>
      <c r="D19" s="13" t="s">
        <v>20</v>
      </c>
      <c r="E19" s="14">
        <v>1442600</v>
      </c>
      <c r="F19" s="14">
        <v>0</v>
      </c>
      <c r="G19" s="14">
        <v>1442600</v>
      </c>
    </row>
    <row r="20" spans="1:7">
      <c r="A20" s="10" t="s">
        <v>127</v>
      </c>
      <c r="B20" s="11" t="s">
        <v>128</v>
      </c>
      <c r="C20" s="12" t="s">
        <v>104</v>
      </c>
      <c r="D20" s="13" t="s">
        <v>20</v>
      </c>
      <c r="E20" s="14">
        <v>1843680</v>
      </c>
      <c r="F20" s="14">
        <v>0</v>
      </c>
      <c r="G20" s="14">
        <v>1843680</v>
      </c>
    </row>
    <row r="21" spans="1:7">
      <c r="A21" s="10" t="s">
        <v>129</v>
      </c>
      <c r="B21" s="11" t="s">
        <v>130</v>
      </c>
      <c r="C21" s="12" t="s">
        <v>104</v>
      </c>
      <c r="D21" s="13" t="s">
        <v>20</v>
      </c>
      <c r="E21" s="14">
        <v>179912</v>
      </c>
      <c r="F21" s="14">
        <v>60000</v>
      </c>
      <c r="G21" s="14">
        <v>119912</v>
      </c>
    </row>
    <row r="22" spans="1:7">
      <c r="A22" s="10" t="s">
        <v>131</v>
      </c>
      <c r="B22" s="11" t="s">
        <v>132</v>
      </c>
      <c r="C22" s="12" t="s">
        <v>104</v>
      </c>
      <c r="D22" s="13" t="s">
        <v>20</v>
      </c>
      <c r="E22" s="14">
        <v>830000</v>
      </c>
      <c r="F22" s="14">
        <v>0</v>
      </c>
      <c r="G22" s="14">
        <v>830000</v>
      </c>
    </row>
    <row r="23" spans="1:7">
      <c r="A23" s="10" t="s">
        <v>133</v>
      </c>
      <c r="B23" s="11" t="s">
        <v>134</v>
      </c>
      <c r="C23" s="12" t="s">
        <v>104</v>
      </c>
      <c r="D23" s="13" t="s">
        <v>20</v>
      </c>
      <c r="E23" s="14">
        <v>300000</v>
      </c>
      <c r="F23" s="14">
        <v>0</v>
      </c>
      <c r="G23" s="14">
        <v>300000</v>
      </c>
    </row>
    <row r="24" spans="1:7" ht="37.5">
      <c r="A24" s="10" t="s">
        <v>135</v>
      </c>
      <c r="B24" s="11" t="s">
        <v>47</v>
      </c>
      <c r="C24" s="12" t="s">
        <v>104</v>
      </c>
      <c r="D24" s="13" t="s">
        <v>20</v>
      </c>
      <c r="E24" s="14">
        <v>150000</v>
      </c>
      <c r="F24" s="14">
        <v>0</v>
      </c>
      <c r="G24" s="14">
        <v>150000</v>
      </c>
    </row>
    <row r="25" spans="1:7">
      <c r="A25" s="10" t="s">
        <v>136</v>
      </c>
      <c r="B25" s="11" t="s">
        <v>137</v>
      </c>
      <c r="C25" s="12" t="s">
        <v>104</v>
      </c>
      <c r="D25" s="13" t="s">
        <v>20</v>
      </c>
      <c r="E25" s="14">
        <v>253600</v>
      </c>
      <c r="F25" s="14">
        <v>0</v>
      </c>
      <c r="G25" s="14">
        <v>253600</v>
      </c>
    </row>
    <row r="26" spans="1:7">
      <c r="A26" s="10" t="s">
        <v>138</v>
      </c>
      <c r="B26" s="11" t="s">
        <v>139</v>
      </c>
      <c r="C26" s="12" t="s">
        <v>104</v>
      </c>
      <c r="D26" s="13" t="s">
        <v>20</v>
      </c>
      <c r="E26" s="14">
        <v>230000</v>
      </c>
      <c r="F26" s="14">
        <v>0</v>
      </c>
      <c r="G26" s="14">
        <v>230000</v>
      </c>
    </row>
    <row r="27" spans="1:7">
      <c r="A27" s="32" t="s">
        <v>152</v>
      </c>
      <c r="B27" s="33"/>
      <c r="C27" s="33"/>
      <c r="D27" s="34"/>
      <c r="E27" s="15">
        <f>E7</f>
        <v>7115542</v>
      </c>
      <c r="F27" s="15">
        <f t="shared" ref="F27:G27" si="0">F7</f>
        <v>60000</v>
      </c>
      <c r="G27" s="15">
        <f t="shared" si="0"/>
        <v>7055542</v>
      </c>
    </row>
  </sheetData>
  <mergeCells count="7">
    <mergeCell ref="E5:E6"/>
    <mergeCell ref="A3:G3"/>
    <mergeCell ref="A7:B7"/>
    <mergeCell ref="A27:D27"/>
    <mergeCell ref="A5:B6"/>
    <mergeCell ref="C5:C6"/>
    <mergeCell ref="D5:D6"/>
  </mergeCells>
  <printOptions horizontalCentered="1"/>
  <pageMargins left="0.19685039370078741" right="0.19685039370078741" top="0.98425196850393704" bottom="0.51181102362204722" header="0.51181102362204722" footer="0.19685039370078741"/>
  <pageSetup paperSize="9" scale="80" orientation="landscape" r:id="rId1"/>
  <headerFooter>
    <oddFooter>&amp;Rหน้า &amp;P จาก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1"/>
  <sheetViews>
    <sheetView view="pageBreakPreview" zoomScale="60" workbookViewId="0">
      <selection activeCell="A3" sqref="A3:G3"/>
    </sheetView>
  </sheetViews>
  <sheetFormatPr defaultRowHeight="18.75"/>
  <cols>
    <col min="1" max="1" width="15.5" style="16" bestFit="1" customWidth="1"/>
    <col min="2" max="2" width="78" style="16" customWidth="1"/>
    <col min="3" max="3" width="19" style="2" bestFit="1" customWidth="1"/>
    <col min="4" max="4" width="12" style="2" bestFit="1" customWidth="1"/>
    <col min="5" max="5" width="13.125" style="17" bestFit="1" customWidth="1"/>
    <col min="6" max="6" width="12.625" style="17" bestFit="1" customWidth="1"/>
    <col min="7" max="7" width="15.5" style="17" bestFit="1" customWidth="1"/>
    <col min="8" max="16384" width="9" style="2"/>
  </cols>
  <sheetData>
    <row r="1" spans="1:7">
      <c r="E1" s="2"/>
      <c r="F1" s="2"/>
      <c r="G1" s="2"/>
    </row>
    <row r="2" spans="1:7">
      <c r="E2" s="2"/>
      <c r="F2" s="2"/>
      <c r="G2" s="2"/>
    </row>
    <row r="3" spans="1:7" ht="40.5" customHeight="1">
      <c r="A3" s="18" t="s">
        <v>164</v>
      </c>
      <c r="B3" s="19"/>
      <c r="C3" s="19"/>
      <c r="D3" s="19"/>
      <c r="E3" s="19"/>
      <c r="F3" s="19"/>
      <c r="G3" s="19"/>
    </row>
    <row r="4" spans="1:7">
      <c r="E4" s="2"/>
      <c r="F4" s="2"/>
      <c r="G4" s="2"/>
    </row>
    <row r="5" spans="1:7" ht="37.5">
      <c r="A5" s="22" t="s">
        <v>0</v>
      </c>
      <c r="B5" s="23"/>
      <c r="C5" s="26" t="s">
        <v>1</v>
      </c>
      <c r="D5" s="26" t="s">
        <v>2</v>
      </c>
      <c r="E5" s="28" t="s">
        <v>3</v>
      </c>
      <c r="F5" s="1" t="s">
        <v>4</v>
      </c>
      <c r="G5" s="1" t="s">
        <v>5</v>
      </c>
    </row>
    <row r="6" spans="1:7">
      <c r="A6" s="24"/>
      <c r="B6" s="25"/>
      <c r="C6" s="27"/>
      <c r="D6" s="27"/>
      <c r="E6" s="29"/>
      <c r="F6" s="3" t="s">
        <v>6</v>
      </c>
      <c r="G6" s="3" t="s">
        <v>6</v>
      </c>
    </row>
    <row r="7" spans="1:7">
      <c r="A7" s="20" t="s">
        <v>140</v>
      </c>
      <c r="B7" s="21"/>
      <c r="C7" s="7"/>
      <c r="D7" s="8"/>
      <c r="E7" s="9">
        <v>119800</v>
      </c>
      <c r="F7" s="9">
        <v>0</v>
      </c>
      <c r="G7" s="9">
        <v>119800</v>
      </c>
    </row>
    <row r="8" spans="1:7">
      <c r="A8" s="10" t="s">
        <v>141</v>
      </c>
      <c r="B8" s="11" t="s">
        <v>142</v>
      </c>
      <c r="C8" s="12" t="s">
        <v>143</v>
      </c>
      <c r="D8" s="13" t="s">
        <v>12</v>
      </c>
      <c r="E8" s="14">
        <v>36000</v>
      </c>
      <c r="F8" s="14">
        <v>0</v>
      </c>
      <c r="G8" s="14">
        <v>36000</v>
      </c>
    </row>
    <row r="9" spans="1:7">
      <c r="A9" s="10" t="s">
        <v>144</v>
      </c>
      <c r="B9" s="11" t="s">
        <v>145</v>
      </c>
      <c r="C9" s="12" t="s">
        <v>143</v>
      </c>
      <c r="D9" s="13" t="s">
        <v>12</v>
      </c>
      <c r="E9" s="14">
        <v>44400</v>
      </c>
      <c r="F9" s="14">
        <v>0</v>
      </c>
      <c r="G9" s="14">
        <v>44400</v>
      </c>
    </row>
    <row r="10" spans="1:7">
      <c r="A10" s="10" t="s">
        <v>146</v>
      </c>
      <c r="B10" s="11" t="s">
        <v>147</v>
      </c>
      <c r="C10" s="12" t="s">
        <v>143</v>
      </c>
      <c r="D10" s="13" t="s">
        <v>12</v>
      </c>
      <c r="E10" s="14">
        <v>39400</v>
      </c>
      <c r="F10" s="14">
        <v>0</v>
      </c>
      <c r="G10" s="14">
        <v>39400</v>
      </c>
    </row>
    <row r="11" spans="1:7">
      <c r="A11" s="32" t="s">
        <v>152</v>
      </c>
      <c r="B11" s="33"/>
      <c r="C11" s="33"/>
      <c r="D11" s="34"/>
      <c r="E11" s="15">
        <f>E7</f>
        <v>119800</v>
      </c>
      <c r="F11" s="15">
        <f t="shared" ref="F11:G11" si="0">F7</f>
        <v>0</v>
      </c>
      <c r="G11" s="15">
        <f t="shared" si="0"/>
        <v>119800</v>
      </c>
    </row>
  </sheetData>
  <mergeCells count="7">
    <mergeCell ref="E5:E6"/>
    <mergeCell ref="A3:G3"/>
    <mergeCell ref="A7:B7"/>
    <mergeCell ref="A11:D11"/>
    <mergeCell ref="A5:B6"/>
    <mergeCell ref="C5:C6"/>
    <mergeCell ref="D5:D6"/>
  </mergeCells>
  <printOptions horizontalCentered="1"/>
  <pageMargins left="0.19685039370078741" right="0.19685039370078741" top="0.98425196850393704" bottom="0.51181102362204722" header="0.51181102362204722" footer="0.19685039370078741"/>
  <pageSetup paperSize="9" scale="80" orientation="landscape" r:id="rId1"/>
  <headerFooter>
    <oddFooter>&amp;Rหน้า &amp;P จาก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9"/>
  <sheetViews>
    <sheetView view="pageBreakPreview" zoomScale="60" workbookViewId="0">
      <selection activeCell="G40" sqref="G40"/>
    </sheetView>
  </sheetViews>
  <sheetFormatPr defaultRowHeight="18.75"/>
  <cols>
    <col min="1" max="1" width="15.5" style="16" bestFit="1" customWidth="1"/>
    <col min="2" max="2" width="78" style="16" customWidth="1"/>
    <col min="3" max="3" width="19" style="2" bestFit="1" customWidth="1"/>
    <col min="4" max="4" width="12" style="2" bestFit="1" customWidth="1"/>
    <col min="5" max="5" width="13.125" style="17" bestFit="1" customWidth="1"/>
    <col min="6" max="6" width="12.625" style="17" bestFit="1" customWidth="1"/>
    <col min="7" max="7" width="15.5" style="17" bestFit="1" customWidth="1"/>
    <col min="8" max="16384" width="9" style="2"/>
  </cols>
  <sheetData>
    <row r="1" spans="1:7">
      <c r="E1" s="2"/>
      <c r="F1" s="2"/>
      <c r="G1" s="2"/>
    </row>
    <row r="2" spans="1:7">
      <c r="E2" s="2"/>
      <c r="F2" s="2"/>
      <c r="G2" s="2"/>
    </row>
    <row r="3" spans="1:7" ht="40.5" customHeight="1">
      <c r="A3" s="18" t="s">
        <v>165</v>
      </c>
      <c r="B3" s="19"/>
      <c r="C3" s="19"/>
      <c r="D3" s="19"/>
      <c r="E3" s="19"/>
      <c r="F3" s="19"/>
      <c r="G3" s="19"/>
    </row>
    <row r="4" spans="1:7">
      <c r="E4" s="2"/>
      <c r="F4" s="2"/>
      <c r="G4" s="2"/>
    </row>
    <row r="5" spans="1:7" ht="37.5">
      <c r="A5" s="22" t="s">
        <v>0</v>
      </c>
      <c r="B5" s="23"/>
      <c r="C5" s="26" t="s">
        <v>1</v>
      </c>
      <c r="D5" s="26" t="s">
        <v>2</v>
      </c>
      <c r="E5" s="28" t="s">
        <v>3</v>
      </c>
      <c r="F5" s="1" t="s">
        <v>4</v>
      </c>
      <c r="G5" s="1" t="s">
        <v>5</v>
      </c>
    </row>
    <row r="6" spans="1:7">
      <c r="A6" s="24"/>
      <c r="B6" s="25"/>
      <c r="C6" s="27"/>
      <c r="D6" s="27"/>
      <c r="E6" s="29"/>
      <c r="F6" s="3" t="s">
        <v>6</v>
      </c>
      <c r="G6" s="3" t="s">
        <v>6</v>
      </c>
    </row>
    <row r="7" spans="1:7">
      <c r="A7" s="20" t="s">
        <v>148</v>
      </c>
      <c r="B7" s="21"/>
      <c r="C7" s="7"/>
      <c r="D7" s="8"/>
      <c r="E7" s="9">
        <v>75600</v>
      </c>
      <c r="F7" s="9">
        <v>0</v>
      </c>
      <c r="G7" s="9">
        <v>75600</v>
      </c>
    </row>
    <row r="8" spans="1:7">
      <c r="A8" s="10" t="s">
        <v>149</v>
      </c>
      <c r="B8" s="11" t="s">
        <v>150</v>
      </c>
      <c r="C8" s="12" t="s">
        <v>151</v>
      </c>
      <c r="D8" s="13" t="s">
        <v>12</v>
      </c>
      <c r="E8" s="14">
        <v>75600</v>
      </c>
      <c r="F8" s="14">
        <v>0</v>
      </c>
      <c r="G8" s="14">
        <v>75600</v>
      </c>
    </row>
    <row r="9" spans="1:7">
      <c r="A9" s="32" t="s">
        <v>152</v>
      </c>
      <c r="B9" s="33"/>
      <c r="C9" s="33"/>
      <c r="D9" s="34"/>
      <c r="E9" s="15">
        <f>E7</f>
        <v>75600</v>
      </c>
      <c r="F9" s="15">
        <f t="shared" ref="F9:G9" si="0">F7</f>
        <v>0</v>
      </c>
      <c r="G9" s="15">
        <f t="shared" si="0"/>
        <v>75600</v>
      </c>
    </row>
  </sheetData>
  <mergeCells count="7">
    <mergeCell ref="E5:E6"/>
    <mergeCell ref="A3:G3"/>
    <mergeCell ref="A7:B7"/>
    <mergeCell ref="A9:D9"/>
    <mergeCell ref="A5:B6"/>
    <mergeCell ref="C5:C6"/>
    <mergeCell ref="D5:D6"/>
  </mergeCells>
  <printOptions horizontalCentered="1"/>
  <pageMargins left="0.19685039370078741" right="0.19685039370078741" top="0.98425196850393704" bottom="0.51181102362204722" header="0.51181102362204722" footer="0.19685039370078741"/>
  <pageSetup paperSize="9" scale="80" orientation="landscape" r:id="rId1"/>
  <headerFooter>
    <oddFooter>&amp;Rหน้า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2"/>
  <sheetViews>
    <sheetView view="pageBreakPreview" zoomScale="60" workbookViewId="0">
      <selection activeCell="C19" sqref="C19"/>
    </sheetView>
  </sheetViews>
  <sheetFormatPr defaultRowHeight="18.75"/>
  <cols>
    <col min="1" max="1" width="15.5" style="16" bestFit="1" customWidth="1"/>
    <col min="2" max="2" width="78" style="16" customWidth="1"/>
    <col min="3" max="3" width="19" style="2" bestFit="1" customWidth="1"/>
    <col min="4" max="4" width="12" style="2" bestFit="1" customWidth="1"/>
    <col min="5" max="5" width="13.125" style="17" bestFit="1" customWidth="1"/>
    <col min="6" max="6" width="12.625" style="17" bestFit="1" customWidth="1"/>
    <col min="7" max="7" width="15.5" style="17" bestFit="1" customWidth="1"/>
    <col min="8" max="16384" width="9" style="2"/>
  </cols>
  <sheetData>
    <row r="1" spans="1:7">
      <c r="E1" s="2"/>
      <c r="F1" s="2"/>
      <c r="G1" s="2"/>
    </row>
    <row r="2" spans="1:7">
      <c r="E2" s="2"/>
      <c r="F2" s="2"/>
      <c r="G2" s="2"/>
    </row>
    <row r="3" spans="1:7" ht="40.5" customHeight="1">
      <c r="A3" s="18" t="s">
        <v>155</v>
      </c>
      <c r="B3" s="19"/>
      <c r="C3" s="19"/>
      <c r="D3" s="19"/>
      <c r="E3" s="19"/>
      <c r="F3" s="19"/>
      <c r="G3" s="19"/>
    </row>
    <row r="4" spans="1:7">
      <c r="E4" s="2"/>
      <c r="F4" s="2"/>
      <c r="G4" s="2"/>
    </row>
    <row r="5" spans="1:7" ht="37.5">
      <c r="A5" s="22" t="s">
        <v>0</v>
      </c>
      <c r="B5" s="23"/>
      <c r="C5" s="26" t="s">
        <v>1</v>
      </c>
      <c r="D5" s="26" t="s">
        <v>2</v>
      </c>
      <c r="E5" s="28" t="s">
        <v>3</v>
      </c>
      <c r="F5" s="1" t="s">
        <v>4</v>
      </c>
      <c r="G5" s="1" t="s">
        <v>5</v>
      </c>
    </row>
    <row r="6" spans="1:7">
      <c r="A6" s="24"/>
      <c r="B6" s="25"/>
      <c r="C6" s="27"/>
      <c r="D6" s="27"/>
      <c r="E6" s="29"/>
      <c r="F6" s="3" t="s">
        <v>6</v>
      </c>
      <c r="G6" s="3" t="s">
        <v>6</v>
      </c>
    </row>
    <row r="7" spans="1:7">
      <c r="A7" s="20" t="s">
        <v>8</v>
      </c>
      <c r="B7" s="21"/>
      <c r="C7" s="7"/>
      <c r="D7" s="8"/>
      <c r="E7" s="9">
        <v>258950</v>
      </c>
      <c r="F7" s="9">
        <v>0</v>
      </c>
      <c r="G7" s="9">
        <v>258950</v>
      </c>
    </row>
    <row r="8" spans="1:7">
      <c r="A8" s="10" t="s">
        <v>9</v>
      </c>
      <c r="B8" s="11" t="s">
        <v>10</v>
      </c>
      <c r="C8" s="12" t="s">
        <v>11</v>
      </c>
      <c r="D8" s="13" t="s">
        <v>12</v>
      </c>
      <c r="E8" s="14">
        <v>43450</v>
      </c>
      <c r="F8" s="14">
        <v>0</v>
      </c>
      <c r="G8" s="14">
        <v>43450</v>
      </c>
    </row>
    <row r="9" spans="1:7">
      <c r="A9" s="10" t="s">
        <v>13</v>
      </c>
      <c r="B9" s="11" t="s">
        <v>14</v>
      </c>
      <c r="C9" s="12" t="s">
        <v>11</v>
      </c>
      <c r="D9" s="13" t="s">
        <v>12</v>
      </c>
      <c r="E9" s="14">
        <v>95500</v>
      </c>
      <c r="F9" s="14">
        <v>0</v>
      </c>
      <c r="G9" s="14">
        <v>95500</v>
      </c>
    </row>
    <row r="10" spans="1:7">
      <c r="A10" s="10" t="s">
        <v>15</v>
      </c>
      <c r="B10" s="11" t="s">
        <v>16</v>
      </c>
      <c r="C10" s="12" t="s">
        <v>11</v>
      </c>
      <c r="D10" s="13" t="s">
        <v>12</v>
      </c>
      <c r="E10" s="14">
        <v>85000</v>
      </c>
      <c r="F10" s="14">
        <v>0</v>
      </c>
      <c r="G10" s="14">
        <v>85000</v>
      </c>
    </row>
    <row r="11" spans="1:7">
      <c r="A11" s="10" t="s">
        <v>17</v>
      </c>
      <c r="B11" s="11" t="s">
        <v>18</v>
      </c>
      <c r="C11" s="12" t="s">
        <v>19</v>
      </c>
      <c r="D11" s="13" t="s">
        <v>20</v>
      </c>
      <c r="E11" s="14">
        <v>35000</v>
      </c>
      <c r="F11" s="14">
        <v>0</v>
      </c>
      <c r="G11" s="14">
        <v>35000</v>
      </c>
    </row>
    <row r="12" spans="1:7">
      <c r="A12" s="32" t="s">
        <v>152</v>
      </c>
      <c r="B12" s="33"/>
      <c r="C12" s="33"/>
      <c r="D12" s="34"/>
      <c r="E12" s="15">
        <f>E7</f>
        <v>258950</v>
      </c>
      <c r="F12" s="15">
        <f t="shared" ref="F12:G12" si="0">F7</f>
        <v>0</v>
      </c>
      <c r="G12" s="15">
        <f t="shared" si="0"/>
        <v>258950</v>
      </c>
    </row>
  </sheetData>
  <mergeCells count="7">
    <mergeCell ref="A3:G3"/>
    <mergeCell ref="A12:D12"/>
    <mergeCell ref="A5:B6"/>
    <mergeCell ref="C5:C6"/>
    <mergeCell ref="D5:D6"/>
    <mergeCell ref="E5:E6"/>
    <mergeCell ref="A7:B7"/>
  </mergeCells>
  <printOptions horizontalCentered="1"/>
  <pageMargins left="0.19685039370078741" right="0.19685039370078741" top="0.98425196850393704" bottom="0.51181102362204722" header="0.51181102362204722" footer="0.19685039370078741"/>
  <pageSetup paperSize="9" scale="80" orientation="landscape" r:id="rId1"/>
  <headerFooter>
    <oddFooter>&amp;Rหน้า &amp;P จาก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4"/>
  <sheetViews>
    <sheetView view="pageBreakPreview" zoomScale="60" workbookViewId="0">
      <selection activeCell="D43" sqref="D43"/>
    </sheetView>
  </sheetViews>
  <sheetFormatPr defaultRowHeight="18.75"/>
  <cols>
    <col min="1" max="1" width="15.5" style="16" bestFit="1" customWidth="1"/>
    <col min="2" max="2" width="78" style="16" customWidth="1"/>
    <col min="3" max="3" width="19" style="2" bestFit="1" customWidth="1"/>
    <col min="4" max="4" width="12" style="2" bestFit="1" customWidth="1"/>
    <col min="5" max="5" width="13.125" style="17" bestFit="1" customWidth="1"/>
    <col min="6" max="6" width="12.625" style="17" bestFit="1" customWidth="1"/>
    <col min="7" max="7" width="15.5" style="17" bestFit="1" customWidth="1"/>
    <col min="8" max="16384" width="9" style="2"/>
  </cols>
  <sheetData>
    <row r="1" spans="1:7">
      <c r="E1" s="2"/>
      <c r="F1" s="2"/>
      <c r="G1" s="2"/>
    </row>
    <row r="2" spans="1:7">
      <c r="E2" s="2"/>
      <c r="F2" s="2"/>
      <c r="G2" s="2"/>
    </row>
    <row r="3" spans="1:7" ht="40.5" customHeight="1">
      <c r="A3" s="18" t="s">
        <v>156</v>
      </c>
      <c r="B3" s="19"/>
      <c r="C3" s="19"/>
      <c r="D3" s="19"/>
      <c r="E3" s="19"/>
      <c r="F3" s="19"/>
      <c r="G3" s="19"/>
    </row>
    <row r="4" spans="1:7">
      <c r="E4" s="2"/>
      <c r="F4" s="2"/>
      <c r="G4" s="2"/>
    </row>
    <row r="5" spans="1:7" ht="37.5">
      <c r="A5" s="22" t="s">
        <v>0</v>
      </c>
      <c r="B5" s="23"/>
      <c r="C5" s="26" t="s">
        <v>1</v>
      </c>
      <c r="D5" s="26" t="s">
        <v>2</v>
      </c>
      <c r="E5" s="28" t="s">
        <v>3</v>
      </c>
      <c r="F5" s="1" t="s">
        <v>4</v>
      </c>
      <c r="G5" s="1" t="s">
        <v>5</v>
      </c>
    </row>
    <row r="6" spans="1:7">
      <c r="A6" s="24"/>
      <c r="B6" s="25"/>
      <c r="C6" s="27"/>
      <c r="D6" s="27"/>
      <c r="E6" s="29"/>
      <c r="F6" s="3" t="s">
        <v>6</v>
      </c>
      <c r="G6" s="3" t="s">
        <v>6</v>
      </c>
    </row>
    <row r="7" spans="1:7">
      <c r="A7" s="20" t="s">
        <v>21</v>
      </c>
      <c r="B7" s="21"/>
      <c r="C7" s="7"/>
      <c r="D7" s="8"/>
      <c r="E7" s="9">
        <v>921700</v>
      </c>
      <c r="F7" s="9">
        <v>21946.1</v>
      </c>
      <c r="G7" s="9">
        <v>899753.9</v>
      </c>
    </row>
    <row r="8" spans="1:7">
      <c r="A8" s="10" t="s">
        <v>22</v>
      </c>
      <c r="B8" s="11" t="s">
        <v>23</v>
      </c>
      <c r="C8" s="12" t="s">
        <v>24</v>
      </c>
      <c r="D8" s="13" t="s">
        <v>12</v>
      </c>
      <c r="E8" s="14">
        <v>80000</v>
      </c>
      <c r="F8" s="14">
        <v>0</v>
      </c>
      <c r="G8" s="14">
        <v>80000</v>
      </c>
    </row>
    <row r="9" spans="1:7">
      <c r="A9" s="10" t="s">
        <v>25</v>
      </c>
      <c r="B9" s="11" t="s">
        <v>26</v>
      </c>
      <c r="C9" s="12" t="s">
        <v>27</v>
      </c>
      <c r="D9" s="13" t="s">
        <v>12</v>
      </c>
      <c r="E9" s="14">
        <v>150000</v>
      </c>
      <c r="F9" s="14">
        <v>0</v>
      </c>
      <c r="G9" s="14">
        <v>150000</v>
      </c>
    </row>
    <row r="10" spans="1:7" ht="37.5">
      <c r="A10" s="10" t="s">
        <v>28</v>
      </c>
      <c r="B10" s="11" t="s">
        <v>29</v>
      </c>
      <c r="C10" s="12" t="s">
        <v>27</v>
      </c>
      <c r="D10" s="13" t="s">
        <v>12</v>
      </c>
      <c r="E10" s="14">
        <v>150000</v>
      </c>
      <c r="F10" s="14">
        <v>0</v>
      </c>
      <c r="G10" s="14">
        <v>150000</v>
      </c>
    </row>
    <row r="11" spans="1:7">
      <c r="A11" s="10" t="s">
        <v>30</v>
      </c>
      <c r="B11" s="11" t="s">
        <v>31</v>
      </c>
      <c r="C11" s="12" t="s">
        <v>27</v>
      </c>
      <c r="D11" s="13" t="s">
        <v>12</v>
      </c>
      <c r="E11" s="14">
        <v>500000</v>
      </c>
      <c r="F11" s="14">
        <v>0</v>
      </c>
      <c r="G11" s="14">
        <v>500000</v>
      </c>
    </row>
    <row r="12" spans="1:7">
      <c r="A12" s="10" t="s">
        <v>32</v>
      </c>
      <c r="B12" s="11" t="s">
        <v>33</v>
      </c>
      <c r="C12" s="12" t="s">
        <v>27</v>
      </c>
      <c r="D12" s="13" t="s">
        <v>12</v>
      </c>
      <c r="E12" s="14">
        <v>31500</v>
      </c>
      <c r="F12" s="14">
        <v>21946.1</v>
      </c>
      <c r="G12" s="14">
        <v>9553.9</v>
      </c>
    </row>
    <row r="13" spans="1:7">
      <c r="A13" s="10" t="s">
        <v>34</v>
      </c>
      <c r="B13" s="11" t="s">
        <v>35</v>
      </c>
      <c r="C13" s="12" t="s">
        <v>36</v>
      </c>
      <c r="D13" s="13" t="s">
        <v>12</v>
      </c>
      <c r="E13" s="14">
        <v>10200</v>
      </c>
      <c r="F13" s="14">
        <v>0</v>
      </c>
      <c r="G13" s="14">
        <v>10200</v>
      </c>
    </row>
    <row r="14" spans="1:7">
      <c r="A14" s="32" t="s">
        <v>152</v>
      </c>
      <c r="B14" s="33"/>
      <c r="C14" s="33"/>
      <c r="D14" s="34"/>
      <c r="E14" s="15">
        <f>E7</f>
        <v>921700</v>
      </c>
      <c r="F14" s="15">
        <f t="shared" ref="F14:G14" si="0">F7</f>
        <v>21946.1</v>
      </c>
      <c r="G14" s="15">
        <f t="shared" si="0"/>
        <v>899753.9</v>
      </c>
    </row>
  </sheetData>
  <mergeCells count="7">
    <mergeCell ref="E5:E6"/>
    <mergeCell ref="A3:G3"/>
    <mergeCell ref="A14:D14"/>
    <mergeCell ref="A7:B7"/>
    <mergeCell ref="A5:B6"/>
    <mergeCell ref="C5:C6"/>
    <mergeCell ref="D5:D6"/>
  </mergeCells>
  <printOptions horizontalCentered="1"/>
  <pageMargins left="0.19685039370078741" right="0.19685039370078741" top="0.98425196850393704" bottom="0.51181102362204722" header="0.51181102362204722" footer="0.19685039370078741"/>
  <pageSetup paperSize="9" scale="80" orientation="landscape" r:id="rId1"/>
  <headerFooter>
    <oddFooter>&amp;Rหน้า &amp;P จาก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"/>
  <sheetViews>
    <sheetView view="pageBreakPreview" zoomScale="60" workbookViewId="0">
      <selection activeCell="A3" sqref="A3:G3"/>
    </sheetView>
  </sheetViews>
  <sheetFormatPr defaultRowHeight="18.75"/>
  <cols>
    <col min="1" max="1" width="15.5" style="16" bestFit="1" customWidth="1"/>
    <col min="2" max="2" width="78" style="16" customWidth="1"/>
    <col min="3" max="3" width="19" style="2" bestFit="1" customWidth="1"/>
    <col min="4" max="4" width="12" style="2" bestFit="1" customWidth="1"/>
    <col min="5" max="5" width="13.125" style="17" bestFit="1" customWidth="1"/>
    <col min="6" max="6" width="12.625" style="17" bestFit="1" customWidth="1"/>
    <col min="7" max="7" width="15.5" style="17" bestFit="1" customWidth="1"/>
    <col min="8" max="16384" width="9" style="2"/>
  </cols>
  <sheetData>
    <row r="1" spans="1:7">
      <c r="E1" s="2"/>
      <c r="F1" s="2"/>
      <c r="G1" s="2"/>
    </row>
    <row r="2" spans="1:7">
      <c r="E2" s="2"/>
      <c r="F2" s="2"/>
      <c r="G2" s="2"/>
    </row>
    <row r="3" spans="1:7" ht="40.5" customHeight="1">
      <c r="A3" s="18" t="s">
        <v>157</v>
      </c>
      <c r="B3" s="19"/>
      <c r="C3" s="19"/>
      <c r="D3" s="19"/>
      <c r="E3" s="19"/>
      <c r="F3" s="19"/>
      <c r="G3" s="19"/>
    </row>
    <row r="4" spans="1:7">
      <c r="E4" s="2"/>
      <c r="F4" s="2"/>
      <c r="G4" s="2"/>
    </row>
    <row r="5" spans="1:7" ht="37.5">
      <c r="A5" s="22" t="s">
        <v>0</v>
      </c>
      <c r="B5" s="23"/>
      <c r="C5" s="26" t="s">
        <v>1</v>
      </c>
      <c r="D5" s="26" t="s">
        <v>2</v>
      </c>
      <c r="E5" s="28" t="s">
        <v>3</v>
      </c>
      <c r="F5" s="1" t="s">
        <v>4</v>
      </c>
      <c r="G5" s="1" t="s">
        <v>5</v>
      </c>
    </row>
    <row r="6" spans="1:7">
      <c r="A6" s="24"/>
      <c r="B6" s="25"/>
      <c r="C6" s="27"/>
      <c r="D6" s="27"/>
      <c r="E6" s="29"/>
      <c r="F6" s="3" t="s">
        <v>6</v>
      </c>
      <c r="G6" s="3" t="s">
        <v>6</v>
      </c>
    </row>
    <row r="7" spans="1:7">
      <c r="A7" s="20" t="s">
        <v>37</v>
      </c>
      <c r="B7" s="21"/>
      <c r="C7" s="7"/>
      <c r="D7" s="8"/>
      <c r="E7" s="9">
        <v>306309751.08999997</v>
      </c>
      <c r="F7" s="9">
        <v>149249930.56</v>
      </c>
      <c r="G7" s="9">
        <v>157059820.53</v>
      </c>
    </row>
    <row r="8" spans="1:7">
      <c r="A8" s="10" t="s">
        <v>38</v>
      </c>
      <c r="B8" s="11" t="s">
        <v>39</v>
      </c>
      <c r="C8" s="12" t="s">
        <v>40</v>
      </c>
      <c r="D8" s="13" t="s">
        <v>12</v>
      </c>
      <c r="E8" s="14">
        <v>100000</v>
      </c>
      <c r="F8" s="14">
        <v>0</v>
      </c>
      <c r="G8" s="14">
        <v>100000</v>
      </c>
    </row>
    <row r="9" spans="1:7" ht="37.5">
      <c r="A9" s="10" t="s">
        <v>41</v>
      </c>
      <c r="B9" s="11" t="s">
        <v>42</v>
      </c>
      <c r="C9" s="12" t="s">
        <v>40</v>
      </c>
      <c r="D9" s="13" t="s">
        <v>12</v>
      </c>
      <c r="E9" s="14">
        <v>129682911.09</v>
      </c>
      <c r="F9" s="14">
        <v>56674398.18</v>
      </c>
      <c r="G9" s="14">
        <v>73008512.909999996</v>
      </c>
    </row>
    <row r="10" spans="1:7" ht="37.5">
      <c r="A10" s="10" t="s">
        <v>43</v>
      </c>
      <c r="B10" s="11" t="s">
        <v>44</v>
      </c>
      <c r="C10" s="12" t="s">
        <v>40</v>
      </c>
      <c r="D10" s="13" t="s">
        <v>12</v>
      </c>
      <c r="E10" s="14">
        <v>176526840</v>
      </c>
      <c r="F10" s="14">
        <v>92575532.379999995</v>
      </c>
      <c r="G10" s="14">
        <v>83951307.620000005</v>
      </c>
    </row>
    <row r="11" spans="1:7">
      <c r="A11" s="32" t="s">
        <v>152</v>
      </c>
      <c r="B11" s="33"/>
      <c r="C11" s="33"/>
      <c r="D11" s="34"/>
      <c r="E11" s="15">
        <f>E7</f>
        <v>306309751.08999997</v>
      </c>
      <c r="F11" s="15">
        <f t="shared" ref="F11:G11" si="0">F7</f>
        <v>149249930.56</v>
      </c>
      <c r="G11" s="15">
        <f t="shared" si="0"/>
        <v>157059820.53</v>
      </c>
    </row>
  </sheetData>
  <mergeCells count="7">
    <mergeCell ref="E5:E6"/>
    <mergeCell ref="A3:G3"/>
    <mergeCell ref="A11:D11"/>
    <mergeCell ref="A7:B7"/>
    <mergeCell ref="A5:B6"/>
    <mergeCell ref="C5:C6"/>
    <mergeCell ref="D5:D6"/>
  </mergeCells>
  <printOptions horizontalCentered="1"/>
  <pageMargins left="0.19685039370078741" right="0.19685039370078741" top="0.98425196850393704" bottom="0.51181102362204722" header="0.51181102362204722" footer="0.19685039370078741"/>
  <pageSetup paperSize="9" scale="80" orientation="landscape" r:id="rId1"/>
  <headerFooter>
    <oddFooter>&amp;Rหน้า &amp;P จาก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9"/>
  <sheetViews>
    <sheetView view="pageBreakPreview" zoomScale="60" workbookViewId="0">
      <selection activeCell="A3" sqref="A3:G3"/>
    </sheetView>
  </sheetViews>
  <sheetFormatPr defaultRowHeight="18.75"/>
  <cols>
    <col min="1" max="1" width="15.5" style="16" bestFit="1" customWidth="1"/>
    <col min="2" max="2" width="78" style="16" customWidth="1"/>
    <col min="3" max="3" width="19" style="2" bestFit="1" customWidth="1"/>
    <col min="4" max="4" width="12" style="2" bestFit="1" customWidth="1"/>
    <col min="5" max="5" width="13.125" style="17" bestFit="1" customWidth="1"/>
    <col min="6" max="6" width="12.625" style="17" bestFit="1" customWidth="1"/>
    <col min="7" max="7" width="15.5" style="17" bestFit="1" customWidth="1"/>
    <col min="8" max="16384" width="9" style="2"/>
  </cols>
  <sheetData>
    <row r="1" spans="1:7">
      <c r="E1" s="2"/>
      <c r="F1" s="2"/>
      <c r="G1" s="2"/>
    </row>
    <row r="2" spans="1:7">
      <c r="E2" s="2"/>
      <c r="F2" s="2"/>
      <c r="G2" s="2"/>
    </row>
    <row r="3" spans="1:7" ht="40.5" customHeight="1">
      <c r="A3" s="18" t="s">
        <v>158</v>
      </c>
      <c r="B3" s="19"/>
      <c r="C3" s="19"/>
      <c r="D3" s="19"/>
      <c r="E3" s="19"/>
      <c r="F3" s="19"/>
      <c r="G3" s="19"/>
    </row>
    <row r="4" spans="1:7">
      <c r="E4" s="2"/>
      <c r="F4" s="2"/>
      <c r="G4" s="2"/>
    </row>
    <row r="5" spans="1:7" ht="37.5">
      <c r="A5" s="22" t="s">
        <v>0</v>
      </c>
      <c r="B5" s="23"/>
      <c r="C5" s="26" t="s">
        <v>1</v>
      </c>
      <c r="D5" s="26" t="s">
        <v>2</v>
      </c>
      <c r="E5" s="28" t="s">
        <v>3</v>
      </c>
      <c r="F5" s="1" t="s">
        <v>4</v>
      </c>
      <c r="G5" s="1" t="s">
        <v>5</v>
      </c>
    </row>
    <row r="6" spans="1:7">
      <c r="A6" s="24"/>
      <c r="B6" s="25"/>
      <c r="C6" s="27"/>
      <c r="D6" s="27"/>
      <c r="E6" s="29"/>
      <c r="F6" s="3" t="s">
        <v>6</v>
      </c>
      <c r="G6" s="3" t="s">
        <v>6</v>
      </c>
    </row>
    <row r="7" spans="1:7">
      <c r="A7" s="20" t="s">
        <v>45</v>
      </c>
      <c r="B7" s="21"/>
      <c r="C7" s="7"/>
      <c r="D7" s="8"/>
      <c r="E7" s="9">
        <v>150000</v>
      </c>
      <c r="F7" s="9">
        <v>90000</v>
      </c>
      <c r="G7" s="9">
        <v>60000</v>
      </c>
    </row>
    <row r="8" spans="1:7" ht="37.5">
      <c r="A8" s="10" t="s">
        <v>46</v>
      </c>
      <c r="B8" s="11" t="s">
        <v>47</v>
      </c>
      <c r="C8" s="12" t="s">
        <v>48</v>
      </c>
      <c r="D8" s="13" t="s">
        <v>12</v>
      </c>
      <c r="E8" s="14">
        <v>150000</v>
      </c>
      <c r="F8" s="14">
        <v>90000</v>
      </c>
      <c r="G8" s="14">
        <v>60000</v>
      </c>
    </row>
    <row r="9" spans="1:7">
      <c r="A9" s="32" t="s">
        <v>152</v>
      </c>
      <c r="B9" s="33"/>
      <c r="C9" s="33"/>
      <c r="D9" s="34"/>
      <c r="E9" s="15">
        <f>E7</f>
        <v>150000</v>
      </c>
      <c r="F9" s="15">
        <f t="shared" ref="F9:G9" si="0">F7</f>
        <v>90000</v>
      </c>
      <c r="G9" s="15">
        <f t="shared" si="0"/>
        <v>60000</v>
      </c>
    </row>
  </sheetData>
  <mergeCells count="7">
    <mergeCell ref="E5:E6"/>
    <mergeCell ref="A3:G3"/>
    <mergeCell ref="A9:D9"/>
    <mergeCell ref="A7:B7"/>
    <mergeCell ref="A5:B6"/>
    <mergeCell ref="C5:C6"/>
    <mergeCell ref="D5:D6"/>
  </mergeCells>
  <printOptions horizontalCentered="1"/>
  <pageMargins left="0.19685039370078741" right="0.19685039370078741" top="0.98425196850393704" bottom="0.51181102362204722" header="0.51181102362204722" footer="0.19685039370078741"/>
  <pageSetup paperSize="9" scale="80" orientation="landscape" r:id="rId1"/>
  <headerFooter>
    <oddFooter>&amp;Rหน้า &amp;P จาก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1"/>
  <sheetViews>
    <sheetView view="pageBreakPreview" zoomScale="60" workbookViewId="0">
      <selection activeCell="A3" sqref="A3:G3"/>
    </sheetView>
  </sheetViews>
  <sheetFormatPr defaultRowHeight="18.75"/>
  <cols>
    <col min="1" max="1" width="15.5" style="16" bestFit="1" customWidth="1"/>
    <col min="2" max="2" width="78" style="16" customWidth="1"/>
    <col min="3" max="3" width="19" style="2" bestFit="1" customWidth="1"/>
    <col min="4" max="4" width="12" style="2" bestFit="1" customWidth="1"/>
    <col min="5" max="5" width="13.25" style="17" bestFit="1" customWidth="1"/>
    <col min="6" max="6" width="12.625" style="17" bestFit="1" customWidth="1"/>
    <col min="7" max="7" width="15.5" style="17" bestFit="1" customWidth="1"/>
    <col min="8" max="16384" width="9" style="2"/>
  </cols>
  <sheetData>
    <row r="1" spans="1:7">
      <c r="E1" s="2"/>
      <c r="F1" s="2"/>
      <c r="G1" s="2"/>
    </row>
    <row r="2" spans="1:7">
      <c r="E2" s="2"/>
      <c r="F2" s="2"/>
      <c r="G2" s="2"/>
    </row>
    <row r="3" spans="1:7" ht="40.5" customHeight="1">
      <c r="A3" s="18" t="s">
        <v>159</v>
      </c>
      <c r="B3" s="19"/>
      <c r="C3" s="19"/>
      <c r="D3" s="19"/>
      <c r="E3" s="19"/>
      <c r="F3" s="19"/>
      <c r="G3" s="19"/>
    </row>
    <row r="4" spans="1:7">
      <c r="E4" s="2"/>
      <c r="F4" s="2"/>
      <c r="G4" s="2"/>
    </row>
    <row r="5" spans="1:7" ht="37.5">
      <c r="A5" s="22" t="s">
        <v>0</v>
      </c>
      <c r="B5" s="23"/>
      <c r="C5" s="26" t="s">
        <v>1</v>
      </c>
      <c r="D5" s="26" t="s">
        <v>2</v>
      </c>
      <c r="E5" s="28" t="s">
        <v>3</v>
      </c>
      <c r="F5" s="1" t="s">
        <v>4</v>
      </c>
      <c r="G5" s="1" t="s">
        <v>5</v>
      </c>
    </row>
    <row r="6" spans="1:7">
      <c r="A6" s="24"/>
      <c r="B6" s="25"/>
      <c r="C6" s="27"/>
      <c r="D6" s="27"/>
      <c r="E6" s="29"/>
      <c r="F6" s="3" t="s">
        <v>6</v>
      </c>
      <c r="G6" s="3" t="s">
        <v>6</v>
      </c>
    </row>
    <row r="7" spans="1:7">
      <c r="A7" s="20" t="s">
        <v>49</v>
      </c>
      <c r="B7" s="21"/>
      <c r="C7" s="7"/>
      <c r="D7" s="8"/>
      <c r="E7" s="9">
        <v>174880708.91</v>
      </c>
      <c r="F7" s="9">
        <v>69628458</v>
      </c>
      <c r="G7" s="9">
        <v>105252250.91</v>
      </c>
    </row>
    <row r="8" spans="1:7">
      <c r="A8" s="10" t="s">
        <v>50</v>
      </c>
      <c r="B8" s="11" t="s">
        <v>51</v>
      </c>
      <c r="C8" s="12" t="s">
        <v>52</v>
      </c>
      <c r="D8" s="13" t="s">
        <v>12</v>
      </c>
      <c r="E8" s="14">
        <v>4022800</v>
      </c>
      <c r="F8" s="14">
        <v>3859200</v>
      </c>
      <c r="G8" s="14">
        <v>163600</v>
      </c>
    </row>
    <row r="9" spans="1:7">
      <c r="A9" s="10" t="s">
        <v>53</v>
      </c>
      <c r="B9" s="11" t="s">
        <v>54</v>
      </c>
      <c r="C9" s="12" t="s">
        <v>52</v>
      </c>
      <c r="D9" s="13" t="s">
        <v>12</v>
      </c>
      <c r="E9" s="14">
        <v>1234968.9099999999</v>
      </c>
      <c r="F9" s="14">
        <v>206888</v>
      </c>
      <c r="G9" s="14">
        <v>1028080.91</v>
      </c>
    </row>
    <row r="10" spans="1:7">
      <c r="A10" s="10" t="s">
        <v>55</v>
      </c>
      <c r="B10" s="11" t="s">
        <v>56</v>
      </c>
      <c r="C10" s="12" t="s">
        <v>52</v>
      </c>
      <c r="D10" s="13" t="s">
        <v>12</v>
      </c>
      <c r="E10" s="14">
        <v>2700000</v>
      </c>
      <c r="F10" s="14">
        <v>984400</v>
      </c>
      <c r="G10" s="14">
        <v>1715600</v>
      </c>
    </row>
    <row r="11" spans="1:7">
      <c r="A11" s="10" t="s">
        <v>57</v>
      </c>
      <c r="B11" s="11" t="s">
        <v>58</v>
      </c>
      <c r="C11" s="12" t="s">
        <v>52</v>
      </c>
      <c r="D11" s="13" t="s">
        <v>12</v>
      </c>
      <c r="E11" s="14">
        <v>60012200</v>
      </c>
      <c r="F11" s="14">
        <v>0</v>
      </c>
      <c r="G11" s="14">
        <v>60012200</v>
      </c>
    </row>
    <row r="12" spans="1:7">
      <c r="A12" s="10" t="s">
        <v>59</v>
      </c>
      <c r="B12" s="11" t="s">
        <v>60</v>
      </c>
      <c r="C12" s="12" t="s">
        <v>52</v>
      </c>
      <c r="D12" s="13" t="s">
        <v>12</v>
      </c>
      <c r="E12" s="14">
        <v>279820</v>
      </c>
      <c r="F12" s="14">
        <v>0</v>
      </c>
      <c r="G12" s="14">
        <v>279820</v>
      </c>
    </row>
    <row r="13" spans="1:7">
      <c r="A13" s="10" t="s">
        <v>61</v>
      </c>
      <c r="B13" s="11" t="s">
        <v>62</v>
      </c>
      <c r="C13" s="12" t="s">
        <v>52</v>
      </c>
      <c r="D13" s="13" t="s">
        <v>12</v>
      </c>
      <c r="E13" s="14">
        <v>2848000</v>
      </c>
      <c r="F13" s="14">
        <v>1993600</v>
      </c>
      <c r="G13" s="14">
        <v>854400</v>
      </c>
    </row>
    <row r="14" spans="1:7">
      <c r="A14" s="10" t="s">
        <v>63</v>
      </c>
      <c r="B14" s="11" t="s">
        <v>64</v>
      </c>
      <c r="C14" s="12" t="s">
        <v>52</v>
      </c>
      <c r="D14" s="13" t="s">
        <v>12</v>
      </c>
      <c r="E14" s="14">
        <v>3345000</v>
      </c>
      <c r="F14" s="14">
        <v>3345000</v>
      </c>
      <c r="G14" s="14">
        <v>0</v>
      </c>
    </row>
    <row r="15" spans="1:7">
      <c r="A15" s="10" t="s">
        <v>65</v>
      </c>
      <c r="B15" s="11" t="s">
        <v>66</v>
      </c>
      <c r="C15" s="12" t="s">
        <v>52</v>
      </c>
      <c r="D15" s="13" t="s">
        <v>12</v>
      </c>
      <c r="E15" s="14">
        <v>1670000</v>
      </c>
      <c r="F15" s="14">
        <v>501000</v>
      </c>
      <c r="G15" s="14">
        <v>1169000</v>
      </c>
    </row>
    <row r="16" spans="1:7">
      <c r="A16" s="10" t="s">
        <v>67</v>
      </c>
      <c r="B16" s="11" t="s">
        <v>68</v>
      </c>
      <c r="C16" s="12" t="s">
        <v>69</v>
      </c>
      <c r="D16" s="13" t="s">
        <v>12</v>
      </c>
      <c r="E16" s="14">
        <v>4686000</v>
      </c>
      <c r="F16" s="14">
        <v>4686000</v>
      </c>
      <c r="G16" s="14">
        <v>0</v>
      </c>
    </row>
    <row r="17" spans="1:7">
      <c r="A17" s="10" t="s">
        <v>70</v>
      </c>
      <c r="B17" s="11" t="s">
        <v>71</v>
      </c>
      <c r="C17" s="12" t="s">
        <v>69</v>
      </c>
      <c r="D17" s="13" t="s">
        <v>12</v>
      </c>
      <c r="E17" s="14">
        <v>1612120</v>
      </c>
      <c r="F17" s="14">
        <v>1612120</v>
      </c>
      <c r="G17" s="14">
        <v>0</v>
      </c>
    </row>
    <row r="18" spans="1:7">
      <c r="A18" s="10" t="s">
        <v>72</v>
      </c>
      <c r="B18" s="11" t="s">
        <v>73</v>
      </c>
      <c r="C18" s="12" t="s">
        <v>69</v>
      </c>
      <c r="D18" s="13" t="s">
        <v>12</v>
      </c>
      <c r="E18" s="14">
        <v>48416800</v>
      </c>
      <c r="F18" s="14">
        <v>30407250</v>
      </c>
      <c r="G18" s="14">
        <v>18009550</v>
      </c>
    </row>
    <row r="19" spans="1:7">
      <c r="A19" s="10" t="s">
        <v>74</v>
      </c>
      <c r="B19" s="11" t="s">
        <v>75</v>
      </c>
      <c r="C19" s="12" t="s">
        <v>69</v>
      </c>
      <c r="D19" s="13" t="s">
        <v>12</v>
      </c>
      <c r="E19" s="14">
        <v>27410500</v>
      </c>
      <c r="F19" s="14">
        <v>22033000</v>
      </c>
      <c r="G19" s="14">
        <v>5377500</v>
      </c>
    </row>
    <row r="20" spans="1:7">
      <c r="A20" s="10" t="s">
        <v>76</v>
      </c>
      <c r="B20" s="11" t="s">
        <v>77</v>
      </c>
      <c r="C20" s="12" t="s">
        <v>69</v>
      </c>
      <c r="D20" s="13" t="s">
        <v>12</v>
      </c>
      <c r="E20" s="14">
        <v>16642500</v>
      </c>
      <c r="F20" s="14">
        <v>0</v>
      </c>
      <c r="G20" s="14">
        <v>16642500</v>
      </c>
    </row>
    <row r="21" spans="1:7">
      <c r="A21" s="32" t="s">
        <v>152</v>
      </c>
      <c r="B21" s="33"/>
      <c r="C21" s="33"/>
      <c r="D21" s="34"/>
      <c r="E21" s="15">
        <f>E7</f>
        <v>174880708.91</v>
      </c>
      <c r="F21" s="15">
        <f t="shared" ref="F21:G21" si="0">F7</f>
        <v>69628458</v>
      </c>
      <c r="G21" s="15">
        <f t="shared" si="0"/>
        <v>105252250.91</v>
      </c>
    </row>
  </sheetData>
  <mergeCells count="7">
    <mergeCell ref="E5:E6"/>
    <mergeCell ref="A3:G3"/>
    <mergeCell ref="A21:D21"/>
    <mergeCell ref="A7:B7"/>
    <mergeCell ref="A5:B6"/>
    <mergeCell ref="C5:C6"/>
    <mergeCell ref="D5:D6"/>
  </mergeCells>
  <printOptions horizontalCentered="1"/>
  <pageMargins left="0.19685039370078741" right="0.19685039370078741" top="0.98425196850393704" bottom="0.51181102362204722" header="0.51181102362204722" footer="0.19685039370078741"/>
  <pageSetup paperSize="9" scale="80" orientation="landscape" r:id="rId1"/>
  <headerFooter>
    <oddFooter>&amp;Rหน้า &amp;P จาก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9"/>
  <sheetViews>
    <sheetView view="pageBreakPreview" zoomScale="60" workbookViewId="0">
      <selection activeCell="A3" sqref="A3:G3"/>
    </sheetView>
  </sheetViews>
  <sheetFormatPr defaultRowHeight="18.75"/>
  <cols>
    <col min="1" max="1" width="15.5" style="16" bestFit="1" customWidth="1"/>
    <col min="2" max="2" width="78" style="16" customWidth="1"/>
    <col min="3" max="3" width="19" style="2" bestFit="1" customWidth="1"/>
    <col min="4" max="4" width="12" style="2" bestFit="1" customWidth="1"/>
    <col min="5" max="5" width="13.125" style="17" bestFit="1" customWidth="1"/>
    <col min="6" max="6" width="12.625" style="17" bestFit="1" customWidth="1"/>
    <col min="7" max="7" width="15.5" style="17" bestFit="1" customWidth="1"/>
    <col min="8" max="16384" width="9" style="2"/>
  </cols>
  <sheetData>
    <row r="1" spans="1:7">
      <c r="E1" s="2"/>
      <c r="F1" s="2"/>
      <c r="G1" s="2"/>
    </row>
    <row r="2" spans="1:7">
      <c r="E2" s="2"/>
      <c r="F2" s="2"/>
      <c r="G2" s="2"/>
    </row>
    <row r="3" spans="1:7" ht="40.5" customHeight="1">
      <c r="A3" s="18" t="s">
        <v>160</v>
      </c>
      <c r="B3" s="19"/>
      <c r="C3" s="19"/>
      <c r="D3" s="19"/>
      <c r="E3" s="19"/>
      <c r="F3" s="19"/>
      <c r="G3" s="19"/>
    </row>
    <row r="4" spans="1:7">
      <c r="E4" s="2"/>
      <c r="F4" s="2"/>
      <c r="G4" s="2"/>
    </row>
    <row r="5" spans="1:7" ht="37.5">
      <c r="A5" s="22" t="s">
        <v>0</v>
      </c>
      <c r="B5" s="23"/>
      <c r="C5" s="26" t="s">
        <v>1</v>
      </c>
      <c r="D5" s="26" t="s">
        <v>2</v>
      </c>
      <c r="E5" s="28" t="s">
        <v>3</v>
      </c>
      <c r="F5" s="1" t="s">
        <v>4</v>
      </c>
      <c r="G5" s="1" t="s">
        <v>5</v>
      </c>
    </row>
    <row r="6" spans="1:7">
      <c r="A6" s="24"/>
      <c r="B6" s="25"/>
      <c r="C6" s="27"/>
      <c r="D6" s="27"/>
      <c r="E6" s="29"/>
      <c r="F6" s="3" t="s">
        <v>6</v>
      </c>
      <c r="G6" s="3" t="s">
        <v>6</v>
      </c>
    </row>
    <row r="7" spans="1:7">
      <c r="A7" s="20" t="s">
        <v>78</v>
      </c>
      <c r="B7" s="21"/>
      <c r="C7" s="7"/>
      <c r="D7" s="8"/>
      <c r="E7" s="9">
        <v>80000</v>
      </c>
      <c r="F7" s="9">
        <v>0</v>
      </c>
      <c r="G7" s="9">
        <v>80000</v>
      </c>
    </row>
    <row r="8" spans="1:7">
      <c r="A8" s="10" t="s">
        <v>79</v>
      </c>
      <c r="B8" s="11" t="s">
        <v>80</v>
      </c>
      <c r="C8" s="12" t="s">
        <v>81</v>
      </c>
      <c r="D8" s="13" t="s">
        <v>12</v>
      </c>
      <c r="E8" s="14">
        <v>80000</v>
      </c>
      <c r="F8" s="14">
        <v>0</v>
      </c>
      <c r="G8" s="14">
        <v>80000</v>
      </c>
    </row>
    <row r="9" spans="1:7">
      <c r="A9" s="32" t="s">
        <v>152</v>
      </c>
      <c r="B9" s="33"/>
      <c r="C9" s="33"/>
      <c r="D9" s="34"/>
      <c r="E9" s="15">
        <f>E7</f>
        <v>80000</v>
      </c>
      <c r="F9" s="15">
        <f t="shared" ref="F9:G9" si="0">F7</f>
        <v>0</v>
      </c>
      <c r="G9" s="15">
        <f t="shared" si="0"/>
        <v>80000</v>
      </c>
    </row>
  </sheetData>
  <mergeCells count="7">
    <mergeCell ref="E5:E6"/>
    <mergeCell ref="A3:G3"/>
    <mergeCell ref="A9:D9"/>
    <mergeCell ref="A7:B7"/>
    <mergeCell ref="A5:B6"/>
    <mergeCell ref="C5:C6"/>
    <mergeCell ref="D5:D6"/>
  </mergeCells>
  <printOptions horizontalCentered="1"/>
  <pageMargins left="0.19685039370078741" right="0.19685039370078741" top="0.98425196850393704" bottom="0.51181102362204722" header="0.51181102362204722" footer="0.19685039370078741"/>
  <pageSetup paperSize="9" scale="80" orientation="landscape" r:id="rId1"/>
  <headerFooter>
    <oddFooter>&amp;Rหน้า &amp;P จาก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4"/>
  <sheetViews>
    <sheetView view="pageBreakPreview" zoomScale="60" workbookViewId="0">
      <selection activeCell="A3" sqref="A3:G3"/>
    </sheetView>
  </sheetViews>
  <sheetFormatPr defaultRowHeight="18.75"/>
  <cols>
    <col min="1" max="1" width="15.5" style="16" bestFit="1" customWidth="1"/>
    <col min="2" max="2" width="78" style="16" customWidth="1"/>
    <col min="3" max="3" width="19" style="2" bestFit="1" customWidth="1"/>
    <col min="4" max="4" width="12" style="2" bestFit="1" customWidth="1"/>
    <col min="5" max="5" width="13.125" style="17" bestFit="1" customWidth="1"/>
    <col min="6" max="6" width="12.625" style="17" bestFit="1" customWidth="1"/>
    <col min="7" max="7" width="15.5" style="17" bestFit="1" customWidth="1"/>
    <col min="8" max="16384" width="9" style="2"/>
  </cols>
  <sheetData>
    <row r="1" spans="1:7">
      <c r="E1" s="2"/>
      <c r="F1" s="2"/>
      <c r="G1" s="2"/>
    </row>
    <row r="2" spans="1:7">
      <c r="E2" s="2"/>
      <c r="F2" s="2"/>
      <c r="G2" s="2"/>
    </row>
    <row r="3" spans="1:7" ht="40.5" customHeight="1">
      <c r="A3" s="18" t="s">
        <v>161</v>
      </c>
      <c r="B3" s="19"/>
      <c r="C3" s="19"/>
      <c r="D3" s="19"/>
      <c r="E3" s="19"/>
      <c r="F3" s="19"/>
      <c r="G3" s="19"/>
    </row>
    <row r="4" spans="1:7">
      <c r="E4" s="2"/>
      <c r="F4" s="2"/>
      <c r="G4" s="2"/>
    </row>
    <row r="5" spans="1:7" ht="37.5">
      <c r="A5" s="22" t="s">
        <v>0</v>
      </c>
      <c r="B5" s="23"/>
      <c r="C5" s="26" t="s">
        <v>1</v>
      </c>
      <c r="D5" s="26" t="s">
        <v>2</v>
      </c>
      <c r="E5" s="28" t="s">
        <v>3</v>
      </c>
      <c r="F5" s="1" t="s">
        <v>4</v>
      </c>
      <c r="G5" s="1" t="s">
        <v>5</v>
      </c>
    </row>
    <row r="6" spans="1:7">
      <c r="A6" s="24"/>
      <c r="B6" s="25"/>
      <c r="C6" s="27"/>
      <c r="D6" s="27"/>
      <c r="E6" s="29"/>
      <c r="F6" s="3" t="s">
        <v>6</v>
      </c>
      <c r="G6" s="3" t="s">
        <v>6</v>
      </c>
    </row>
    <row r="7" spans="1:7">
      <c r="A7" s="20" t="s">
        <v>153</v>
      </c>
      <c r="B7" s="21"/>
      <c r="C7" s="7"/>
      <c r="D7" s="8"/>
      <c r="E7" s="9">
        <v>600000</v>
      </c>
      <c r="F7" s="9">
        <v>60735</v>
      </c>
      <c r="G7" s="9">
        <v>539265</v>
      </c>
    </row>
    <row r="8" spans="1:7">
      <c r="A8" s="10" t="s">
        <v>83</v>
      </c>
      <c r="B8" s="11" t="s">
        <v>84</v>
      </c>
      <c r="C8" s="12" t="s">
        <v>85</v>
      </c>
      <c r="D8" s="13" t="s">
        <v>12</v>
      </c>
      <c r="E8" s="14">
        <v>30000</v>
      </c>
      <c r="F8" s="14">
        <v>0</v>
      </c>
      <c r="G8" s="14">
        <v>30000</v>
      </c>
    </row>
    <row r="9" spans="1:7">
      <c r="A9" s="10" t="s">
        <v>86</v>
      </c>
      <c r="B9" s="11" t="s">
        <v>87</v>
      </c>
      <c r="C9" s="12" t="s">
        <v>88</v>
      </c>
      <c r="D9" s="13" t="s">
        <v>12</v>
      </c>
      <c r="E9" s="14">
        <v>20000</v>
      </c>
      <c r="F9" s="14">
        <v>20000</v>
      </c>
      <c r="G9" s="14">
        <v>0</v>
      </c>
    </row>
    <row r="10" spans="1:7">
      <c r="A10" s="10" t="s">
        <v>89</v>
      </c>
      <c r="B10" s="11" t="s">
        <v>90</v>
      </c>
      <c r="C10" s="12" t="s">
        <v>88</v>
      </c>
      <c r="D10" s="13" t="s">
        <v>12</v>
      </c>
      <c r="E10" s="14">
        <v>140000</v>
      </c>
      <c r="F10" s="14">
        <v>0</v>
      </c>
      <c r="G10" s="14">
        <v>140000</v>
      </c>
    </row>
    <row r="11" spans="1:7">
      <c r="A11" s="10" t="s">
        <v>91</v>
      </c>
      <c r="B11" s="11" t="s">
        <v>92</v>
      </c>
      <c r="C11" s="12" t="s">
        <v>88</v>
      </c>
      <c r="D11" s="13" t="s">
        <v>12</v>
      </c>
      <c r="E11" s="14">
        <v>130000</v>
      </c>
      <c r="F11" s="14">
        <v>0</v>
      </c>
      <c r="G11" s="14">
        <v>130000</v>
      </c>
    </row>
    <row r="12" spans="1:7">
      <c r="A12" s="10" t="s">
        <v>93</v>
      </c>
      <c r="B12" s="11" t="s">
        <v>94</v>
      </c>
      <c r="C12" s="12" t="s">
        <v>88</v>
      </c>
      <c r="D12" s="13" t="s">
        <v>12</v>
      </c>
      <c r="E12" s="14">
        <v>120000</v>
      </c>
      <c r="F12" s="14">
        <v>25100</v>
      </c>
      <c r="G12" s="14">
        <v>94900</v>
      </c>
    </row>
    <row r="13" spans="1:7">
      <c r="A13" s="10" t="s">
        <v>95</v>
      </c>
      <c r="B13" s="11" t="s">
        <v>96</v>
      </c>
      <c r="C13" s="12" t="s">
        <v>88</v>
      </c>
      <c r="D13" s="13" t="s">
        <v>12</v>
      </c>
      <c r="E13" s="14">
        <v>160000</v>
      </c>
      <c r="F13" s="14">
        <v>15635</v>
      </c>
      <c r="G13" s="14">
        <v>144365</v>
      </c>
    </row>
    <row r="14" spans="1:7">
      <c r="A14" s="32" t="s">
        <v>152</v>
      </c>
      <c r="B14" s="33"/>
      <c r="C14" s="33"/>
      <c r="D14" s="34"/>
      <c r="E14" s="15">
        <f>E7</f>
        <v>600000</v>
      </c>
      <c r="F14" s="15">
        <f t="shared" ref="F14:G14" si="0">F7</f>
        <v>60735</v>
      </c>
      <c r="G14" s="15">
        <f t="shared" si="0"/>
        <v>539265</v>
      </c>
    </row>
  </sheetData>
  <mergeCells count="7">
    <mergeCell ref="E5:E6"/>
    <mergeCell ref="A3:G3"/>
    <mergeCell ref="A14:D14"/>
    <mergeCell ref="A7:B7"/>
    <mergeCell ref="A5:B6"/>
    <mergeCell ref="C5:C6"/>
    <mergeCell ref="D5:D6"/>
  </mergeCells>
  <printOptions horizontalCentered="1"/>
  <pageMargins left="0.19685039370078741" right="0.19685039370078741" top="0.98425196850393704" bottom="0.51181102362204722" header="0.51181102362204722" footer="0.19685039370078741"/>
  <pageSetup paperSize="9" scale="80" orientation="landscape" r:id="rId1"/>
  <headerFooter>
    <oddFooter>&amp;Rหน้า &amp;P จาก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G9"/>
  <sheetViews>
    <sheetView view="pageBreakPreview" zoomScale="60" workbookViewId="0">
      <selection activeCell="A3" sqref="A3:G3"/>
    </sheetView>
  </sheetViews>
  <sheetFormatPr defaultRowHeight="18.75"/>
  <cols>
    <col min="1" max="1" width="15.5" style="16" bestFit="1" customWidth="1"/>
    <col min="2" max="2" width="78" style="16" customWidth="1"/>
    <col min="3" max="3" width="19" style="2" bestFit="1" customWidth="1"/>
    <col min="4" max="4" width="12" style="2" bestFit="1" customWidth="1"/>
    <col min="5" max="5" width="13.125" style="17" bestFit="1" customWidth="1"/>
    <col min="6" max="6" width="12.625" style="17" bestFit="1" customWidth="1"/>
    <col min="7" max="7" width="15.5" style="17" bestFit="1" customWidth="1"/>
    <col min="8" max="16384" width="9" style="2"/>
  </cols>
  <sheetData>
    <row r="1" spans="1:7">
      <c r="E1" s="2"/>
      <c r="F1" s="2"/>
      <c r="G1" s="2"/>
    </row>
    <row r="2" spans="1:7">
      <c r="E2" s="2"/>
      <c r="F2" s="2"/>
      <c r="G2" s="2"/>
    </row>
    <row r="3" spans="1:7" ht="40.5" customHeight="1">
      <c r="A3" s="18" t="s">
        <v>162</v>
      </c>
      <c r="B3" s="19"/>
      <c r="C3" s="19"/>
      <c r="D3" s="19"/>
      <c r="E3" s="19"/>
      <c r="F3" s="19"/>
      <c r="G3" s="19"/>
    </row>
    <row r="4" spans="1:7">
      <c r="E4" s="2"/>
      <c r="F4" s="2"/>
      <c r="G4" s="2"/>
    </row>
    <row r="5" spans="1:7" ht="37.5">
      <c r="A5" s="22" t="s">
        <v>0</v>
      </c>
      <c r="B5" s="23"/>
      <c r="C5" s="26" t="s">
        <v>1</v>
      </c>
      <c r="D5" s="26" t="s">
        <v>2</v>
      </c>
      <c r="E5" s="28" t="s">
        <v>3</v>
      </c>
      <c r="F5" s="1" t="s">
        <v>4</v>
      </c>
      <c r="G5" s="1" t="s">
        <v>5</v>
      </c>
    </row>
    <row r="6" spans="1:7">
      <c r="A6" s="24"/>
      <c r="B6" s="25"/>
      <c r="C6" s="27"/>
      <c r="D6" s="27"/>
      <c r="E6" s="29"/>
      <c r="F6" s="3" t="s">
        <v>6</v>
      </c>
      <c r="G6" s="3" t="s">
        <v>6</v>
      </c>
    </row>
    <row r="7" spans="1:7">
      <c r="A7" s="20" t="s">
        <v>97</v>
      </c>
      <c r="B7" s="21"/>
      <c r="C7" s="7"/>
      <c r="D7" s="8"/>
      <c r="E7" s="9">
        <v>589000</v>
      </c>
      <c r="F7" s="9">
        <v>123937.5</v>
      </c>
      <c r="G7" s="9">
        <v>465062.5</v>
      </c>
    </row>
    <row r="8" spans="1:7">
      <c r="A8" s="10" t="s">
        <v>98</v>
      </c>
      <c r="B8" s="11" t="s">
        <v>99</v>
      </c>
      <c r="C8" s="12" t="s">
        <v>100</v>
      </c>
      <c r="D8" s="13" t="s">
        <v>12</v>
      </c>
      <c r="E8" s="14">
        <v>589000</v>
      </c>
      <c r="F8" s="14">
        <v>123937.5</v>
      </c>
      <c r="G8" s="14">
        <v>465062.5</v>
      </c>
    </row>
    <row r="9" spans="1:7">
      <c r="A9" s="32" t="s">
        <v>152</v>
      </c>
      <c r="B9" s="33"/>
      <c r="C9" s="33"/>
      <c r="D9" s="34"/>
      <c r="E9" s="15">
        <f>E7</f>
        <v>589000</v>
      </c>
      <c r="F9" s="15">
        <f t="shared" ref="F9:G9" si="0">F7</f>
        <v>123937.5</v>
      </c>
      <c r="G9" s="15">
        <f t="shared" si="0"/>
        <v>465062.5</v>
      </c>
    </row>
  </sheetData>
  <mergeCells count="7">
    <mergeCell ref="E5:E6"/>
    <mergeCell ref="A3:G3"/>
    <mergeCell ref="A7:B7"/>
    <mergeCell ref="A9:D9"/>
    <mergeCell ref="A5:B6"/>
    <mergeCell ref="C5:C6"/>
    <mergeCell ref="D5:D6"/>
  </mergeCells>
  <printOptions horizontalCentered="1"/>
  <pageMargins left="0.19685039370078741" right="0.19685039370078741" top="0.98425196850393704" bottom="0.51181102362204722" header="0.51181102362204722" footer="0.19685039370078741"/>
  <pageSetup paperSize="9" scale="80" orientation="landscape" r:id="rId1"/>
  <headerFooter>
    <oddFooter>&amp;Rหน้า &amp;P จาก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12</vt:i4>
      </vt:variant>
      <vt:variant>
        <vt:lpstr>ช่วงที่มีชื่อ</vt:lpstr>
      </vt:variant>
      <vt:variant>
        <vt:i4>13</vt:i4>
      </vt:variant>
    </vt:vector>
  </HeadingPairs>
  <TitlesOfParts>
    <vt:vector size="25" baseType="lpstr">
      <vt:lpstr>กองกลาง</vt:lpstr>
      <vt:lpstr>งานบริหารทั่วไป</vt:lpstr>
      <vt:lpstr>บริหารบุคคลฯ</vt:lpstr>
      <vt:lpstr>งานคลัง</vt:lpstr>
      <vt:lpstr>งานทรัพย์สินและรายได้</vt:lpstr>
      <vt:lpstr>งานพัสดุ</vt:lpstr>
      <vt:lpstr>งานอาคาร สถานที่ และยานพาหนะ</vt:lpstr>
      <vt:lpstr>งานประกันคุณภาพการศึกษา </vt:lpstr>
      <vt:lpstr>วิถีธรรม</vt:lpstr>
      <vt:lpstr>งบกลาง (แผ่นดิน)</vt:lpstr>
      <vt:lpstr>หน่วยรักษาความปลอดภัย</vt:lpstr>
      <vt:lpstr>ศูนย์ DSS</vt:lpstr>
      <vt:lpstr>กองกลาง!Print_Area</vt:lpstr>
      <vt:lpstr>กองกลาง!Print_Titles</vt:lpstr>
      <vt:lpstr>'งบกลาง (แผ่นดิน)'!Print_Titles</vt:lpstr>
      <vt:lpstr>งานคลัง!Print_Titles</vt:lpstr>
      <vt:lpstr>งานทรัพย์สินและรายได้!Print_Titles</vt:lpstr>
      <vt:lpstr>งานบริหารทั่วไป!Print_Titles</vt:lpstr>
      <vt:lpstr>'งานประกันคุณภาพการศึกษา '!Print_Titles</vt:lpstr>
      <vt:lpstr>งานพัสดุ!Print_Titles</vt:lpstr>
      <vt:lpstr>'งานอาคาร สถานที่ และยานพาหนะ'!Print_Titles</vt:lpstr>
      <vt:lpstr>บริหารบุคคลฯ!Print_Titles</vt:lpstr>
      <vt:lpstr>วิถีธรรม!Print_Titles</vt:lpstr>
      <vt:lpstr>'ศูนย์ DSS'!Print_Titles</vt:lpstr>
      <vt:lpstr>หน่วยรักษาความปลอดภัย!Print_Titles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game</dc:creator>
  <cp:lastModifiedBy>game</cp:lastModifiedBy>
  <cp:lastPrinted>2016-04-30T13:49:03Z</cp:lastPrinted>
  <dcterms:created xsi:type="dcterms:W3CDTF">2016-04-30T10:02:43Z</dcterms:created>
  <dcterms:modified xsi:type="dcterms:W3CDTF">2016-04-30T13:49:05Z</dcterms:modified>
</cp:coreProperties>
</file>