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85" firstSheet="10" activeTab="10"/>
  </bookViews>
  <sheets>
    <sheet name="ฟอร์ม รอบ 10 เดือน  57" sheetId="18" state="hidden" r:id="rId1"/>
    <sheet name="EX" sheetId="29" state="hidden" r:id="rId2"/>
    <sheet name="ตัวอย่าง" sheetId="32" state="hidden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  <sheet name="ฟอร์ม " sheetId="34" r:id="rId11"/>
    <sheet name="Sheet1" sheetId="33" r:id="rId12"/>
  </sheets>
  <definedNames>
    <definedName name="_xlnm.Print_Area" localSheetId="1">EX!$A$1:$J$20</definedName>
    <definedName name="_xlnm.Print_Area" localSheetId="2">ตัวอย่าง!$A$1:$K$21</definedName>
    <definedName name="_xlnm.Print_Area" localSheetId="4">ปรับใหม่!$A$1:$J$35</definedName>
    <definedName name="_xlnm.Print_Area" localSheetId="10">'ฟอร์ม '!$A$1:$K$34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2">ตัวอย่าง!$9:$9</definedName>
    <definedName name="_xlnm.Print_Titles" localSheetId="4">ปรับใหม่!$4:$10</definedName>
    <definedName name="_xlnm.Print_Titles" localSheetId="10">'ฟอร์ม '!$4:$10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4519"/>
</workbook>
</file>

<file path=xl/calcChain.xml><?xml version="1.0" encoding="utf-8"?>
<calcChain xmlns="http://schemas.openxmlformats.org/spreadsheetml/2006/main">
  <c r="D16" i="32"/>
  <c r="C16"/>
  <c r="E14"/>
  <c r="E12"/>
  <c r="E10"/>
  <c r="E11"/>
  <c r="D15" i="29"/>
  <c r="E15"/>
  <c r="C15"/>
  <c r="E7" i="27"/>
  <c r="E10"/>
  <c r="E7" i="21"/>
  <c r="E8" s="1"/>
  <c r="D8"/>
  <c r="E9" i="27"/>
  <c r="E8"/>
  <c r="D7"/>
  <c r="D11" s="1"/>
  <c r="C11"/>
  <c r="E16" i="32" l="1"/>
  <c r="E11" i="27"/>
  <c r="G16" i="23"/>
  <c r="H10" i="24"/>
  <c r="G8" i="23"/>
  <c r="F8"/>
  <c r="C8" i="21"/>
</calcChain>
</file>

<file path=xl/sharedStrings.xml><?xml version="1.0" encoding="utf-8"?>
<sst xmlns="http://schemas.openxmlformats.org/spreadsheetml/2006/main" count="443" uniqueCount="207">
  <si>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</si>
  <si>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</si>
  <si>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</si>
  <si>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</si>
  <si>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</si>
  <si>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</si>
  <si>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</si>
  <si>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</si>
  <si>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</si>
  <si>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</si>
  <si>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</si>
  <si>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</si>
  <si>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</si>
  <si>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</si>
  <si>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</si>
  <si>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</si>
  <si>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</si>
  <si>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</si>
  <si>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</si>
  <si>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</si>
  <si>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</si>
  <si>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</si>
  <si>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</si>
  <si>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</si>
  <si>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</si>
  <si>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</si>
  <si>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</si>
  <si>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</si>
  <si>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</si>
  <si>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</si>
  <si>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</si>
  <si>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</si>
  <si>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</si>
  <si>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</si>
  <si>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</si>
  <si>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</si>
  <si>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</si>
  <si>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</si>
  <si>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</si>
  <si>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</si>
  <si>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</si>
  <si>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</si>
  <si>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</si>
  <si>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</si>
  <si>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</si>
  <si>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</si>
  <si>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</si>
  <si>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</si>
  <si>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</si>
  <si>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</si>
  <si>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</si>
  <si>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</si>
  <si>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</si>
  <si>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</si>
  <si>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</si>
  <si>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</si>
  <si>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</si>
  <si>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</si>
  <si>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</si>
  <si>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</si>
  <si>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</si>
  <si>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</si>
  <si>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</si>
  <si>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</si>
  <si>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</si>
  <si>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</si>
  <si>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</si>
  <si>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</si>
  <si>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</si>
  <si>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</si>
  <si>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</si>
  <si>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</si>
  <si>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</si>
  <si>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</si>
  <si>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</si>
  <si>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</si>
  <si>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</si>
  <si>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</si>
  <si>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</si>
  <si>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</si>
  <si>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</si>
  <si>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</si>
  <si>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</si>
  <si>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</si>
  <si>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</si>
  <si>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</si>
  <si>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</si>
  <si>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</si>
  <si>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</si>
  <si>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</si>
  <si>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</si>
  <si>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</si>
  <si>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</si>
  <si>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</si>
  <si>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</si>
  <si>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</si>
  <si>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</si>
  <si>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</si>
  <si>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</si>
  <si>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</si>
  <si>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</si>
  <si>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</si>
  <si>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</si>
  <si>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</si>
  <si>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</si>
  <si>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</si>
  <si>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</si>
  <si>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</si>
  <si>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</si>
  <si>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</si>
  <si>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</si>
  <si>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</si>
  <si>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</si>
  <si>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</si>
  <si>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</si>
  <si>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</si>
  <si>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</si>
  <si>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</si>
  <si>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</si>
  <si>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</si>
  <si>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</si>
  <si>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</si>
  <si>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</si>
  <si>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</si>
  <si>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</si>
  <si>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</si>
  <si>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</si>
  <si>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</si>
  <si>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</si>
  <si>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</si>
  <si>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</si>
  <si>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</si>
  <si>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</si>
  <si>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</si>
  <si>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</si>
  <si>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</si>
  <si>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</si>
  <si>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</si>
  <si>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</si>
  <si>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</si>
  <si>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</si>
  <si>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</si>
  <si>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</si>
  <si>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</si>
  <si>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</si>
  <si>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</si>
  <si>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</si>
  <si>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</si>
  <si>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</si>
  <si>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</si>
  <si>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</si>
  <si>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</si>
  <si>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</si>
  <si>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</si>
  <si>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 xml:space="preserve">2. รายงาน 1 แผ่น ต่อ 1 โครงการ </t>
  </si>
  <si>
    <t>ประเภทงบประมาณ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</si>
  <si>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</si>
  <si>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ประจำปีงบประมาณ พ.ศ. 2559</t>
  </si>
  <si>
    <t>งบประมาณที่เบิกจ่าย 
ณ 26 เม.ย. 59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</si>
  <si>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</si>
  <si>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</si>
  <si>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</si>
  <si>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</si>
  <si>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การบริหารจัดการที่มีคุณภาพ</t>
    </r>
  </si>
  <si>
    <t>ผลผลิต
(ตามคำรับรองปฏิบัติราชการ)</t>
  </si>
  <si>
    <t>ผลลัพธ์
(ตามคำรับรองปฏิบัติราชการ</t>
  </si>
  <si>
    <t>ผลการดำเนินงาน
(ผลลัพธ์)</t>
  </si>
  <si>
    <t xml:space="preserve">ผลการดำเนินงาน(ผลผลิต)
</t>
  </si>
  <si>
    <t>ปัญหา/อุปสรรคข้อเสนอแนะ/แนวทาง แก้ไข 
(ระบุเป็นข้อๆ)</t>
  </si>
  <si>
    <t>3. ผลผลิต ผลลัพธ์ ให้อ้างอิงจากคำรับรองปฏิบัติราชการในเอกสารที่อธิการลงนาม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</si>
  <si>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color rgb="FFFF0000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</si>
  <si>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</si>
  <si>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4.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6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</si>
  <si>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r>
      <t xml:space="preserve">   3) ดำเนินการเสร็จเรียบร้อย (เขียนสรุปผลการดำเนินงานเป็นข้อๆ) เช่น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</si>
  <si>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 xml:space="preserve">      ในคำรับรองปฏิบัติราชการ</t>
  </si>
  <si>
    <t>59P33204กนผ04W02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</si>
  <si>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</si>
  <si>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</si>
  <si>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หน่วยงาน งานวิเคราะห์แผนและติดตามประเมินผล สังกัด กองนโยบายและแผน  สำนักงานอธิการบดี</t>
  </si>
  <si>
    <t>หน่วยงาน ............................................................................... สังกัด ..........................................................................</t>
  </si>
  <si>
    <t>(นางสาวศิวารัตน์  ตรีทศ)</t>
  </si>
  <si>
    <t>นักวิเคราะห์นโยบายและแผนปฏิบัติการ</t>
  </si>
  <si>
    <t xml:space="preserve"> นางสาวศิวารัตน์  ตรีทศ</t>
  </si>
  <si>
    <t>16 พฤษภาคม 2559</t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</si>
  <si>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</si>
  <si>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1. การผลิตบัณฑิตที่มีคุณภาพ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</si>
  <si>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</si>
  <si>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5. การบริหารจัดการที่มีคุณภาพ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</si>
  <si>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2. การพัฒนาการวิจัยและงานสร้างสรรค์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</si>
  <si>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</si>
  <si>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 
  - อยู่ระหว่างการประสานวิทยากร </t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</si>
  <si>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อบรมเชิงปฏิบัติการการบันทึกโครงการตามแผนปฏิบัติราชการ ประจำปีงบประมาณ พ.ศ. 2560       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</si>
  <si>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ดำเนินการในเดือนมิถุนายน - กรกฎาคม 2559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</si>
  <si>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2559</t>
    </r>
  </si>
  <si>
    <r>
      <t xml:space="preserve">                  </t>
    </r>
    <r>
      <rPr>
        <b/>
        <u/>
        <sz val="18"/>
        <rFont val="TH SarabunPSK"/>
        <family val="2"/>
      </rPr>
      <t>สถานะการดำเนินโครงการ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ยังไม่ดำเนินการ 
     </t>
    </r>
    <r>
      <rPr>
        <sz val="18"/>
        <rFont val="TH SarabunPSK"/>
        <family val="2"/>
      </rPr>
      <t>(สาเหตุที่ยังไม่ดำเนินการโปรดระบุเป็นข้อๆ)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อยู่ระหว่างดำเนินการ 
     </t>
    </r>
    <r>
      <rPr>
        <sz val="18"/>
        <rFont val="TH SarabunPSK"/>
        <family val="2"/>
      </rPr>
      <t>(เขียนชี้แจงเหตุผลสรุปเป็นข้อๆ)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ดำเนินการเสร็จเรียบร้อย 
     </t>
    </r>
    <r>
      <rPr>
        <sz val="18"/>
        <rFont val="TH SarabunPSK"/>
        <family val="2"/>
      </rPr>
      <t>(เขียนสรุปผลการดำเนินงานเป็นข้อๆ)</t>
    </r>
  </si>
  <si>
    <t>2) ร้อยละ 90 
ของผู้รับผิดชอบโครงการที่ได้รับ การอบรมฯ สามารถเขียนรายงานผลการดำเนินโครงการ ตามแผนปฏิบัติ ราชการประจำ
ปีงบประมาณ 
พ.ศ. 2559</t>
  </si>
  <si>
    <t>1) ร้อยละ 90 
ของผู้รับผิดชอบโครงการที่ได้รับ
เข้าร่วมอบรมมีความรู้เรื่องการบันทึกข้อมูลโครงการใน
ระบบบริหาร
จัดการโครงการ</t>
  </si>
  <si>
    <t>2) ร้อยละ 90 
ของผู้รับผิดชอบโครงการและเจ้าหน้าที่พัสดุที่
เข้ารับการอบรมฯสามารถวางแผน
การใช้จ่ายงบประมาณให้เป็นไปตามที่มหาวิทยาลัย
กำหนดได้</t>
  </si>
  <si>
    <t>2) ผู้รับผิดชอบโครงการและ เจ้าหน้าที่พัสดุได้เข้า
ร่วมประชุมเชิงปฏิบัติ
การฯสามารถวางการ
ใช้จ่ายงบประมาณ 
ประจำปีงบประมาณ 
พ.ศ. 2560 ในระบบบริหารโครงการได้อย่างถูกต้อง ไม่น้อยกว่าร้อยละ 90</t>
  </si>
  <si>
    <t>1) ร้อยละ 90 
ของผู้รับผิดชอบโครงการที่ได้รับการอบรมฯ มีความรู้ในการ
เขียนรายงานผล
การดำเนิน
โครงการ
ตามแผนปฏิบัติราชการ ประจำปีงบประมาณ พ.ศ. 2559</t>
  </si>
  <si>
    <t>1) ผู้รับผิดชอบ
โครงการได้เข้ารับ
การอบรมเชิงปฏิบัติ การการเขียน
รายงานผลการ
ดำเนินโครงการตามแผนปฏิบัติราชการ
ประจำปีงบประมาณ พ.ศ.2559 ไม่น้อย
กว่าร้อยละ 80</t>
  </si>
  <si>
    <t>1) ร้อยละ 90 
ของผู้รับผิดชอบโครงการ และเจ้าหน้าที่พัสดุที่
เข้ารับการอบรมฯ
มีความรู้ในการ
วางแผนการใช้
จ่ายได้</t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</si>
  <si>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อบรมเชิงปฏิบัติ
การการเขียนรายงานผลการดำเนินงานโครงการตามแผนปฏิบัติราชการประจำปีงบประมาณ พ.ศ. 2559  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</si>
  <si>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2560 และ
การติดตามประเมินผลโครงการ ประจำปีงบประมาณ พ.ศ. 2559   </t>
    </r>
  </si>
  <si>
    <t>1) ผู้รับผิดชอบ
โครงการได้เข้ารับ
การอบรมเรื่องการบันทึกโครงการตามแผนปฏิบัติราชการ ประจำปีงบประมาณ 
พ.ศ. 2560 ไม่น้อยกว่าร้อยละ 90</t>
  </si>
  <si>
    <t>1) ผู้รับผิดชอบ
โครงการ และเจ้าหน้าที่พัสดุ
ได้เข้าร่วมประชุม
เชิงปฏิบัติการการ
วางแผนการใช้จ่ายงบประมาณ ประจำ
ปีงบประมาณ 
พ.ศ. 2560 ไม่น้อยกว่าร้อยละ 90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</si>
  <si>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/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</si>
</sst>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\(#,##0\)\-;\(#,##0\)"/>
    <numFmt numFmtId="189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b/>
      <u/>
      <sz val="18"/>
      <name val="TH SarabunPSK"/>
      <family val="2"/>
    </font>
    <font>
      <b/>
      <sz val="18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88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8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88" fontId="2" fillId="3" borderId="3" xfId="2" applyNumberFormat="1" applyFont="1" applyFill="1" applyBorder="1" applyAlignment="1">
      <alignment horizontal="center" vertical="center" wrapText="1"/>
    </xf>
    <xf numFmtId="189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89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88" fontId="4" fillId="3" borderId="1" xfId="2" applyNumberFormat="1" applyFont="1" applyFill="1" applyBorder="1" applyAlignment="1">
      <alignment horizontal="center" vertical="top" wrapText="1"/>
    </xf>
    <xf numFmtId="188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88" fontId="3" fillId="0" borderId="14" xfId="2" applyNumberFormat="1" applyFont="1" applyFill="1" applyBorder="1" applyAlignment="1">
      <alignment horizontal="left" vertical="top" wrapText="1"/>
    </xf>
    <xf numFmtId="187" fontId="4" fillId="0" borderId="0" xfId="1" applyNumberFormat="1" applyFont="1" applyAlignment="1">
      <alignment vertical="top"/>
    </xf>
    <xf numFmtId="187" fontId="3" fillId="0" borderId="0" xfId="1" applyNumberFormat="1" applyFont="1" applyAlignment="1">
      <alignment vertical="top"/>
    </xf>
    <xf numFmtId="187" fontId="4" fillId="3" borderId="8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center" wrapText="1"/>
    </xf>
    <xf numFmtId="187" fontId="3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vertical="top"/>
    </xf>
    <xf numFmtId="187" fontId="3" fillId="2" borderId="8" xfId="1" applyNumberFormat="1" applyFont="1" applyFill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87" fontId="3" fillId="0" borderId="14" xfId="1" applyNumberFormat="1" applyFont="1" applyFill="1" applyBorder="1" applyAlignment="1">
      <alignment horizontal="right" vertical="top" wrapText="1"/>
    </xf>
    <xf numFmtId="187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87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87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88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88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87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89" fontId="4" fillId="0" borderId="0" xfId="1" applyNumberFormat="1" applyFont="1" applyAlignment="1">
      <alignment vertical="top"/>
    </xf>
    <xf numFmtId="189" fontId="2" fillId="3" borderId="8" xfId="1" applyNumberFormat="1" applyFont="1" applyFill="1" applyBorder="1" applyAlignment="1">
      <alignment horizontal="center" vertical="center" wrapText="1"/>
    </xf>
    <xf numFmtId="189" fontId="4" fillId="2" borderId="8" xfId="1" applyNumberFormat="1" applyFont="1" applyFill="1" applyBorder="1" applyAlignment="1">
      <alignment vertical="top"/>
    </xf>
    <xf numFmtId="189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89" fontId="2" fillId="0" borderId="13" xfId="1" applyNumberFormat="1" applyFont="1" applyFill="1" applyBorder="1" applyAlignment="1">
      <alignment horizontal="center" vertical="top" wrapText="1"/>
    </xf>
    <xf numFmtId="189" fontId="2" fillId="0" borderId="11" xfId="2" applyNumberFormat="1" applyFont="1" applyFill="1" applyBorder="1" applyAlignment="1">
      <alignment horizontal="center" vertical="top" wrapText="1"/>
    </xf>
    <xf numFmtId="188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89" fontId="6" fillId="0" borderId="18" xfId="1" applyNumberFormat="1" applyFont="1" applyFill="1" applyBorder="1" applyAlignment="1">
      <alignment horizontal="center" vertical="top" wrapText="1"/>
    </xf>
    <xf numFmtId="189" fontId="6" fillId="0" borderId="19" xfId="2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89" fontId="6" fillId="0" borderId="11" xfId="1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88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187" fontId="3" fillId="0" borderId="5" xfId="1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88" fontId="3" fillId="0" borderId="5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top" wrapText="1"/>
    </xf>
    <xf numFmtId="187" fontId="4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center" vertical="top" wrapText="1"/>
    </xf>
    <xf numFmtId="0" fontId="21" fillId="0" borderId="0" xfId="0" applyFont="1" applyAlignment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21" fillId="3" borderId="8" xfId="2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3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2" fillId="0" borderId="7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top" wrapText="1"/>
    </xf>
    <xf numFmtId="187" fontId="22" fillId="0" borderId="7" xfId="1" applyNumberFormat="1" applyFont="1" applyFill="1" applyBorder="1" applyAlignment="1">
      <alignment horizontal="center" vertical="top" wrapText="1"/>
    </xf>
    <xf numFmtId="187" fontId="22" fillId="0" borderId="7" xfId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center" vertical="top" wrapText="1"/>
    </xf>
    <xf numFmtId="188" fontId="22" fillId="0" borderId="7" xfId="2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21" fillId="2" borderId="8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189" fontId="22" fillId="0" borderId="0" xfId="1" applyNumberFormat="1" applyFont="1" applyFill="1" applyBorder="1" applyAlignment="1">
      <alignment horizontal="center" vertical="top"/>
    </xf>
    <xf numFmtId="189" fontId="21" fillId="0" borderId="16" xfId="1" applyNumberFormat="1" applyFont="1" applyBorder="1" applyAlignment="1">
      <alignment horizontal="center" vertical="top"/>
    </xf>
    <xf numFmtId="189" fontId="21" fillId="3" borderId="8" xfId="1" applyNumberFormat="1" applyFont="1" applyFill="1" applyBorder="1" applyAlignment="1">
      <alignment horizontal="center" vertical="center" wrapText="1"/>
    </xf>
    <xf numFmtId="189" fontId="21" fillId="0" borderId="13" xfId="1" applyNumberFormat="1" applyFont="1" applyFill="1" applyBorder="1" applyAlignment="1">
      <alignment horizontal="center" vertical="top" wrapText="1"/>
    </xf>
    <xf numFmtId="189" fontId="22" fillId="0" borderId="7" xfId="1" applyNumberFormat="1" applyFont="1" applyFill="1" applyBorder="1" applyAlignment="1">
      <alignment horizontal="center" vertical="top" wrapText="1"/>
    </xf>
    <xf numFmtId="189" fontId="21" fillId="2" borderId="8" xfId="1" applyNumberFormat="1" applyFont="1" applyFill="1" applyBorder="1" applyAlignment="1">
      <alignment horizontal="center" vertical="top"/>
    </xf>
    <xf numFmtId="189" fontId="21" fillId="0" borderId="0" xfId="1" applyNumberFormat="1" applyFont="1" applyFill="1" applyBorder="1" applyAlignment="1">
      <alignment horizontal="center" vertical="top"/>
    </xf>
    <xf numFmtId="189" fontId="2" fillId="0" borderId="0" xfId="1" applyNumberFormat="1" applyFont="1" applyAlignment="1">
      <alignment horizontal="center" vertical="top"/>
    </xf>
    <xf numFmtId="189" fontId="4" fillId="0" borderId="0" xfId="1" applyNumberFormat="1" applyFont="1" applyAlignment="1">
      <alignment horizontal="center" vertical="top"/>
    </xf>
    <xf numFmtId="189" fontId="4" fillId="0" borderId="0" xfId="1" applyNumberFormat="1" applyFont="1" applyBorder="1" applyAlignment="1">
      <alignment horizontal="center" vertical="top"/>
    </xf>
    <xf numFmtId="189" fontId="21" fillId="0" borderId="16" xfId="1" applyNumberFormat="1" applyFont="1" applyFill="1" applyBorder="1" applyAlignment="1">
      <alignment horizontal="left" vertical="top"/>
    </xf>
    <xf numFmtId="189" fontId="22" fillId="0" borderId="0" xfId="1" applyNumberFormat="1" applyFont="1" applyFill="1" applyBorder="1" applyAlignment="1">
      <alignment vertical="top"/>
    </xf>
    <xf numFmtId="189" fontId="21" fillId="0" borderId="0" xfId="1" applyNumberFormat="1" applyFont="1" applyFill="1" applyBorder="1" applyAlignment="1">
      <alignment vertical="top"/>
    </xf>
    <xf numFmtId="189" fontId="6" fillId="0" borderId="0" xfId="1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189" fontId="3" fillId="0" borderId="0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189" fontId="22" fillId="0" borderId="13" xfId="1" applyNumberFormat="1" applyFont="1" applyFill="1" applyBorder="1" applyAlignment="1">
      <alignment horizontal="center" vertical="top" wrapText="1"/>
    </xf>
    <xf numFmtId="187" fontId="22" fillId="0" borderId="13" xfId="1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0" applyFont="1" applyFill="1" applyBorder="1"/>
    <xf numFmtId="189" fontId="22" fillId="0" borderId="7" xfId="1" applyNumberFormat="1" applyFont="1" applyFill="1" applyBorder="1"/>
    <xf numFmtId="0" fontId="22" fillId="0" borderId="13" xfId="2" applyFont="1" applyFill="1" applyBorder="1" applyAlignment="1">
      <alignment vertical="top" wrapText="1"/>
    </xf>
    <xf numFmtId="188" fontId="22" fillId="0" borderId="7" xfId="2" applyNumberFormat="1" applyFont="1" applyFill="1" applyBorder="1" applyAlignment="1">
      <alignment horizontal="left" wrapText="1"/>
    </xf>
    <xf numFmtId="188" fontId="22" fillId="0" borderId="13" xfId="2" applyNumberFormat="1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188" fontId="22" fillId="0" borderId="13" xfId="2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89" fontId="21" fillId="2" borderId="8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44824</xdr:colOff>
      <xdr:row>0</xdr:row>
      <xdr:rowOff>0</xdr:rowOff>
    </xdr:from>
    <xdr:ext cx="1962898" cy="440120"/>
    <xdr:sp macro="" textlink="">
      <xdr:nvSpPr>
        <xdr:cNvPr id="2" name="TextBox 1"/>
        <xdr:cNvSpPr txBox="1"/>
      </xdr:nvSpPr>
      <xdr:spPr>
        <a:xfrm>
          <a:off x="12483353" y="0"/>
          <a:ext cx="1962898" cy="4401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4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400" b="1" baseline="0">
              <a:latin typeface="TH SarabunPSK" pitchFamily="34" charset="-34"/>
              <a:cs typeface="TH SarabunPSK" pitchFamily="34" charset="-34"/>
            </a:rPr>
            <a:t> 3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134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302"/>
      <c r="D22" s="303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295" t="s">
        <v>53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ht="27" customHeight="1">
      <c r="A4" s="43"/>
      <c r="B4" s="335" t="s">
        <v>26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26.25">
      <c r="A5" s="298" t="s">
        <v>25</v>
      </c>
      <c r="B5" s="299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3"/>
    </row>
    <row r="6" spans="1:14" s="4" customFormat="1" ht="72.75" hidden="1" customHeight="1">
      <c r="A6" s="304" t="s">
        <v>27</v>
      </c>
      <c r="B6" s="34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4" s="4" customFormat="1" ht="21" hidden="1">
      <c r="A7" s="311" t="s">
        <v>54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302" t="s">
        <v>1</v>
      </c>
      <c r="C16" s="302"/>
      <c r="D16" s="303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9"/>
  <sheetViews>
    <sheetView tabSelected="1" view="pageBreakPreview" zoomScale="85" zoomScaleSheetLayoutView="85" workbookViewId="0">
      <selection activeCell="F12" sqref="F12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2.42578125" style="212" bestFit="1" customWidth="1"/>
    <col min="4" max="4" width="13.28515625" style="3" customWidth="1"/>
    <col min="5" max="5" width="12" style="2" bestFit="1" customWidth="1"/>
    <col min="6" max="6" width="49" style="2" customWidth="1"/>
    <col min="7" max="7" width="18.28515625" style="2" customWidth="1"/>
    <col min="8" max="8" width="14.7109375" style="2" customWidth="1"/>
    <col min="9" max="9" width="17.42578125" style="2" customWidth="1"/>
    <col min="10" max="10" width="14.85546875" style="2" customWidth="1"/>
    <col min="11" max="11" width="15.42578125" style="2" customWidth="1"/>
    <col min="12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156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197" customFormat="1" ht="31.5" customHeight="1">
      <c r="A4" s="345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7"/>
    </row>
    <row r="5" spans="1:11" s="197" customFormat="1" ht="27.75" customHeight="1">
      <c r="A5" s="200" t="s">
        <v>155</v>
      </c>
      <c r="B5" s="193" t="s">
        <v>206</v>
      </c>
      <c r="C5" s="192"/>
      <c r="D5" s="193"/>
      <c r="E5" s="193"/>
      <c r="F5" s="193"/>
      <c r="G5" s="193"/>
      <c r="H5" s="193"/>
      <c r="I5" s="193"/>
      <c r="J5" s="193"/>
      <c r="K5" s="198"/>
    </row>
    <row r="6" spans="1:11" s="197" customFormat="1" ht="27" customHeight="1">
      <c r="A6" s="348" t="s">
        <v>104</v>
      </c>
      <c r="B6" s="349"/>
      <c r="C6" s="192"/>
      <c r="D6" s="193"/>
      <c r="E6" s="193"/>
      <c r="F6" s="193"/>
      <c r="G6" s="193"/>
      <c r="H6" s="193"/>
      <c r="I6" s="193"/>
      <c r="J6" s="193"/>
      <c r="K6" s="198"/>
    </row>
    <row r="7" spans="1:11" s="1" customFormat="1" ht="21">
      <c r="A7" s="171"/>
      <c r="B7" s="165" t="s">
        <v>159</v>
      </c>
      <c r="C7" s="207"/>
      <c r="D7" s="165"/>
      <c r="E7" s="165" t="s">
        <v>160</v>
      </c>
      <c r="G7" s="165" t="s">
        <v>163</v>
      </c>
      <c r="I7" s="165"/>
      <c r="K7" s="166"/>
    </row>
    <row r="8" spans="1:11" s="1" customFormat="1" ht="21">
      <c r="A8" s="171"/>
      <c r="B8" s="165" t="s">
        <v>161</v>
      </c>
      <c r="C8" s="207"/>
      <c r="D8" s="165"/>
      <c r="E8" s="165" t="s">
        <v>162</v>
      </c>
      <c r="G8" s="165"/>
      <c r="I8" s="165"/>
      <c r="K8" s="166"/>
    </row>
    <row r="9" spans="1:11" s="1" customFormat="1" ht="12.75" customHeight="1">
      <c r="A9" s="167"/>
      <c r="B9" s="168"/>
      <c r="C9" s="208"/>
      <c r="D9" s="168"/>
      <c r="E9" s="168"/>
      <c r="F9" s="169"/>
      <c r="G9" s="169"/>
      <c r="H9" s="169"/>
      <c r="I9" s="169"/>
      <c r="J9" s="169"/>
      <c r="K9" s="170"/>
    </row>
    <row r="10" spans="1:11" s="5" customFormat="1" ht="78.75" customHeight="1">
      <c r="A10" s="22" t="s">
        <v>5</v>
      </c>
      <c r="B10" s="22" t="s">
        <v>0</v>
      </c>
      <c r="C10" s="22" t="s">
        <v>6</v>
      </c>
      <c r="D10" s="22" t="s">
        <v>158</v>
      </c>
      <c r="E10" s="22" t="s">
        <v>153</v>
      </c>
      <c r="F10" s="27" t="s">
        <v>10</v>
      </c>
      <c r="G10" s="22" t="s">
        <v>164</v>
      </c>
      <c r="H10" s="22" t="s">
        <v>167</v>
      </c>
      <c r="I10" s="22" t="s">
        <v>165</v>
      </c>
      <c r="J10" s="22" t="s">
        <v>166</v>
      </c>
      <c r="K10" s="22" t="s">
        <v>168</v>
      </c>
    </row>
    <row r="11" spans="1:11" s="152" customFormat="1">
      <c r="A11" s="215"/>
      <c r="B11" s="216"/>
      <c r="C11" s="217"/>
      <c r="D11" s="217"/>
      <c r="E11" s="217"/>
      <c r="F11" s="218"/>
      <c r="G11" s="219"/>
      <c r="H11" s="220"/>
      <c r="I11" s="220"/>
      <c r="J11" s="220"/>
      <c r="K11" s="215"/>
    </row>
    <row r="12" spans="1:11" s="28" customFormat="1">
      <c r="A12" s="45"/>
      <c r="B12" s="50"/>
      <c r="C12" s="76"/>
      <c r="D12" s="76"/>
      <c r="E12" s="76"/>
      <c r="F12" s="204"/>
      <c r="G12" s="205"/>
      <c r="H12" s="206"/>
      <c r="I12" s="214"/>
      <c r="J12" s="206"/>
      <c r="K12" s="45"/>
    </row>
    <row r="13" spans="1:11" s="7" customFormat="1">
      <c r="A13" s="24"/>
      <c r="B13" s="50"/>
      <c r="C13" s="78"/>
      <c r="D13" s="78"/>
      <c r="E13" s="78"/>
      <c r="F13" s="203"/>
      <c r="G13" s="25"/>
      <c r="H13" s="25"/>
      <c r="I13" s="214"/>
      <c r="J13" s="25"/>
      <c r="K13" s="24"/>
    </row>
    <row r="14" spans="1:11" s="7" customFormat="1">
      <c r="A14" s="24"/>
      <c r="B14" s="50"/>
      <c r="C14" s="78"/>
      <c r="D14" s="78"/>
      <c r="E14" s="78"/>
      <c r="G14" s="25"/>
      <c r="H14" s="25"/>
      <c r="I14" s="25"/>
      <c r="J14" s="25"/>
      <c r="K14" s="24"/>
    </row>
    <row r="15" spans="1:11" s="7" customFormat="1">
      <c r="A15" s="24"/>
      <c r="B15" s="50"/>
      <c r="C15" s="78"/>
      <c r="D15" s="78"/>
      <c r="E15" s="78"/>
      <c r="F15" s="25"/>
      <c r="G15" s="25"/>
      <c r="H15" s="25"/>
      <c r="I15" s="25"/>
      <c r="J15" s="25"/>
      <c r="K15" s="24"/>
    </row>
    <row r="16" spans="1:11" s="7" customFormat="1">
      <c r="A16" s="24"/>
      <c r="B16" s="50"/>
      <c r="C16" s="78"/>
      <c r="D16" s="78"/>
      <c r="E16" s="78"/>
      <c r="F16" s="25"/>
      <c r="G16" s="25"/>
      <c r="H16" s="25"/>
      <c r="I16" s="25"/>
      <c r="J16" s="25"/>
      <c r="K16" s="24"/>
    </row>
    <row r="17" spans="1:11" s="7" customFormat="1">
      <c r="A17" s="24"/>
      <c r="B17" s="50"/>
      <c r="C17" s="78"/>
      <c r="D17" s="78"/>
      <c r="E17" s="78"/>
      <c r="F17" s="25"/>
      <c r="G17" s="25"/>
      <c r="H17" s="25"/>
      <c r="I17" s="25"/>
      <c r="J17" s="25"/>
      <c r="K17" s="24"/>
    </row>
    <row r="18" spans="1:11" s="7" customFormat="1">
      <c r="A18" s="24"/>
      <c r="B18" s="50"/>
      <c r="C18" s="78"/>
      <c r="D18" s="78"/>
      <c r="E18" s="78"/>
      <c r="F18" s="25"/>
      <c r="G18" s="25"/>
      <c r="H18" s="25"/>
      <c r="I18" s="25"/>
      <c r="J18" s="25"/>
      <c r="K18" s="24"/>
    </row>
    <row r="19" spans="1:11" s="11" customFormat="1" ht="21" customHeight="1">
      <c r="A19" s="8"/>
      <c r="B19" s="91"/>
      <c r="C19" s="209"/>
      <c r="D19" s="80"/>
      <c r="E19" s="80"/>
      <c r="F19" s="13"/>
      <c r="G19" s="13"/>
      <c r="H19" s="13"/>
      <c r="I19" s="13"/>
      <c r="J19" s="13"/>
      <c r="K19" s="13"/>
    </row>
    <row r="20" spans="1:11" ht="19.5" customHeight="1">
      <c r="A20" s="301" t="s">
        <v>120</v>
      </c>
      <c r="B20" s="302"/>
      <c r="C20" s="210"/>
      <c r="D20" s="107"/>
      <c r="E20" s="15"/>
      <c r="F20" s="15"/>
      <c r="G20" s="15"/>
      <c r="H20" s="15"/>
      <c r="I20" s="15"/>
      <c r="J20" s="15"/>
      <c r="K20" s="15"/>
    </row>
    <row r="21" spans="1:11" s="11" customFormat="1" ht="12.75" customHeight="1">
      <c r="A21" s="173"/>
      <c r="B21" s="173"/>
      <c r="C21" s="173"/>
      <c r="D21" s="173"/>
      <c r="E21" s="18"/>
      <c r="F21" s="18"/>
      <c r="G21" s="18"/>
      <c r="H21" s="18"/>
      <c r="I21" s="18"/>
      <c r="J21" s="18"/>
      <c r="K21" s="18"/>
    </row>
    <row r="22" spans="1:11" s="172" customFormat="1" ht="25.5" customHeight="1">
      <c r="A22" s="188"/>
      <c r="B22" s="188"/>
      <c r="C22" s="188"/>
      <c r="D22" s="188"/>
      <c r="E22" s="190"/>
      <c r="F22" s="312" t="s">
        <v>117</v>
      </c>
      <c r="G22" s="312"/>
      <c r="H22" s="202" t="s">
        <v>121</v>
      </c>
      <c r="I22" s="202"/>
      <c r="J22" s="202"/>
      <c r="K22" s="190"/>
    </row>
    <row r="23" spans="1:11" s="172" customFormat="1" ht="25.5" customHeight="1">
      <c r="A23" s="188"/>
      <c r="B23" s="188"/>
      <c r="C23" s="188"/>
      <c r="D23" s="188"/>
      <c r="E23" s="190"/>
      <c r="F23" s="199"/>
      <c r="G23" s="199"/>
      <c r="H23" s="202" t="s">
        <v>145</v>
      </c>
      <c r="I23" s="199"/>
      <c r="J23" s="202"/>
      <c r="K23" s="190"/>
    </row>
    <row r="24" spans="1:11" s="172" customFormat="1" ht="25.5" customHeight="1">
      <c r="A24" s="188"/>
      <c r="B24" s="188"/>
      <c r="C24" s="188"/>
      <c r="D24" s="188"/>
      <c r="E24" s="190"/>
      <c r="F24" s="312" t="s">
        <v>118</v>
      </c>
      <c r="G24" s="312"/>
      <c r="H24" s="202" t="s">
        <v>146</v>
      </c>
      <c r="I24" s="202"/>
      <c r="J24" s="202"/>
      <c r="K24" s="190"/>
    </row>
    <row r="25" spans="1:11" s="172" customFormat="1" ht="27" customHeight="1">
      <c r="A25" s="188"/>
      <c r="B25" s="188"/>
      <c r="C25" s="188"/>
      <c r="D25" s="188"/>
      <c r="E25" s="190"/>
      <c r="F25" s="312" t="s">
        <v>119</v>
      </c>
      <c r="G25" s="312"/>
      <c r="H25" s="202" t="s">
        <v>146</v>
      </c>
      <c r="I25" s="202"/>
      <c r="J25" s="202"/>
      <c r="K25" s="190"/>
    </row>
    <row r="26" spans="1:11" s="1" customFormat="1" ht="19.5" customHeight="1">
      <c r="A26" s="1" t="s">
        <v>88</v>
      </c>
      <c r="B26" s="4" t="s">
        <v>92</v>
      </c>
      <c r="C26" s="211"/>
      <c r="E26" s="4"/>
      <c r="F26" s="4"/>
      <c r="G26" s="4"/>
      <c r="H26" s="4"/>
      <c r="I26" s="4"/>
      <c r="J26" s="4"/>
      <c r="K26" s="4"/>
    </row>
    <row r="27" spans="1:11" s="1" customFormat="1" ht="19.5" customHeight="1">
      <c r="B27" s="4" t="s">
        <v>170</v>
      </c>
      <c r="C27" s="211"/>
      <c r="E27" s="4"/>
      <c r="F27" s="4"/>
      <c r="G27" s="4"/>
      <c r="H27" s="4"/>
      <c r="I27" s="4"/>
      <c r="J27" s="4"/>
      <c r="K27" s="4"/>
    </row>
    <row r="28" spans="1:11" s="1" customFormat="1" ht="19.5" customHeight="1">
      <c r="B28" s="4" t="s">
        <v>171</v>
      </c>
      <c r="C28" s="211"/>
      <c r="E28" s="4"/>
      <c r="F28" s="4"/>
      <c r="G28" s="4"/>
      <c r="H28" s="4"/>
      <c r="I28" s="4"/>
      <c r="J28" s="4"/>
      <c r="K28" s="4"/>
    </row>
    <row r="29" spans="1:11" s="1" customFormat="1" ht="19.5" customHeight="1">
      <c r="B29" s="4" t="s">
        <v>173</v>
      </c>
      <c r="C29" s="211"/>
      <c r="E29" s="4"/>
      <c r="F29" s="4"/>
      <c r="G29" s="4"/>
      <c r="H29" s="4"/>
      <c r="I29" s="4"/>
      <c r="J29" s="4"/>
      <c r="K29" s="4"/>
    </row>
    <row r="30" spans="1:11" s="1" customFormat="1" ht="19.5" customHeight="1">
      <c r="B30" s="4" t="s">
        <v>174</v>
      </c>
      <c r="C30" s="211"/>
      <c r="E30" s="4"/>
      <c r="F30" s="4"/>
      <c r="G30" s="4"/>
      <c r="H30" s="4"/>
      <c r="I30" s="4"/>
      <c r="J30" s="4"/>
      <c r="K30" s="4"/>
    </row>
    <row r="31" spans="1:11" s="1" customFormat="1" ht="19.5" customHeight="1">
      <c r="B31" s="4" t="s">
        <v>154</v>
      </c>
      <c r="C31" s="211"/>
      <c r="E31" s="4"/>
      <c r="F31" s="4"/>
      <c r="G31" s="4"/>
      <c r="H31" s="4"/>
      <c r="I31" s="4"/>
      <c r="J31" s="4"/>
      <c r="K31" s="4"/>
    </row>
    <row r="32" spans="1:11" s="1" customFormat="1" ht="19.5" customHeight="1">
      <c r="B32" s="201" t="s">
        <v>169</v>
      </c>
      <c r="C32" s="211"/>
      <c r="E32" s="4"/>
      <c r="F32" s="4"/>
      <c r="G32" s="4"/>
      <c r="H32" s="4"/>
      <c r="I32" s="4"/>
      <c r="J32" s="4"/>
      <c r="K32" s="4"/>
    </row>
    <row r="33" spans="1:11" s="1" customFormat="1" ht="19.5" customHeight="1">
      <c r="B33" s="4" t="s">
        <v>172</v>
      </c>
      <c r="C33" s="211"/>
      <c r="E33" s="4"/>
      <c r="F33" s="4"/>
      <c r="G33" s="4"/>
      <c r="H33" s="4"/>
      <c r="I33" s="4"/>
      <c r="J33" s="4"/>
      <c r="K33" s="4"/>
    </row>
    <row r="34" spans="1:11" s="1" customFormat="1" ht="19.5" customHeight="1">
      <c r="B34" s="4"/>
      <c r="C34" s="211"/>
      <c r="E34" s="4"/>
      <c r="F34" s="4"/>
      <c r="G34" s="4"/>
      <c r="H34" s="4"/>
      <c r="I34" s="4"/>
      <c r="J34" s="4"/>
      <c r="K34" s="4"/>
    </row>
    <row r="35" spans="1:11" s="3" customFormat="1" ht="19.5" customHeight="1">
      <c r="B35" s="2"/>
      <c r="C35" s="212"/>
      <c r="E35" s="2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12"/>
      <c r="E36" s="2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12"/>
      <c r="E37" s="2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12"/>
      <c r="E38" s="2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12"/>
      <c r="E39" s="2"/>
      <c r="F39" s="2"/>
      <c r="G39" s="2"/>
      <c r="H39" s="2"/>
      <c r="I39" s="2"/>
      <c r="J39" s="2"/>
      <c r="K39" s="2"/>
    </row>
    <row r="40" spans="1:11" s="3" customFormat="1" ht="19.5" customHeight="1">
      <c r="B40" s="2"/>
      <c r="C40" s="212"/>
      <c r="E40" s="2"/>
      <c r="F40" s="2"/>
      <c r="G40" s="2"/>
      <c r="H40" s="2"/>
      <c r="I40" s="2"/>
      <c r="J40" s="2"/>
      <c r="K40" s="2"/>
    </row>
    <row r="41" spans="1:11" s="3" customFormat="1" ht="19.5" customHeight="1">
      <c r="B41" s="2"/>
      <c r="C41" s="212"/>
      <c r="E41" s="2"/>
      <c r="F41" s="2"/>
      <c r="G41" s="2"/>
      <c r="H41" s="2"/>
      <c r="I41" s="2"/>
      <c r="J41" s="2"/>
      <c r="K41" s="2"/>
    </row>
    <row r="42" spans="1:11" s="3" customFormat="1" ht="19.5" customHeight="1">
      <c r="B42" s="2"/>
      <c r="C42" s="212"/>
      <c r="E42" s="2"/>
      <c r="F42" s="2"/>
      <c r="G42" s="2"/>
      <c r="H42" s="2"/>
      <c r="I42" s="2"/>
      <c r="J42" s="2"/>
      <c r="K42" s="2"/>
    </row>
    <row r="43" spans="1:11" s="3" customFormat="1" ht="19.5" customHeight="1">
      <c r="B43" s="2"/>
      <c r="C43" s="212"/>
      <c r="E43" s="2"/>
      <c r="F43" s="2"/>
      <c r="G43" s="2"/>
      <c r="H43" s="2"/>
      <c r="I43" s="2"/>
      <c r="J43" s="2"/>
      <c r="K43" s="2"/>
    </row>
    <row r="44" spans="1:11" ht="19.5" customHeight="1"/>
    <row r="45" spans="1:11" ht="19.5" customHeight="1"/>
    <row r="46" spans="1:11" ht="19.5" customHeight="1"/>
    <row r="47" spans="1:11" ht="19.5" customHeight="1"/>
    <row r="48" spans="1:11">
      <c r="A48" s="16"/>
      <c r="B48" s="17"/>
      <c r="C48" s="213"/>
      <c r="D48" s="16"/>
      <c r="E48" s="17"/>
      <c r="F48" s="18"/>
      <c r="G48" s="18"/>
      <c r="H48" s="18"/>
      <c r="I48" s="18"/>
      <c r="J48" s="18"/>
      <c r="K48" s="18"/>
    </row>
    <row r="49" spans="1:11">
      <c r="A49" s="16"/>
      <c r="B49" s="17"/>
      <c r="C49" s="213"/>
      <c r="D49" s="16"/>
      <c r="E49" s="17"/>
      <c r="F49" s="17"/>
      <c r="G49" s="17"/>
      <c r="H49" s="17"/>
      <c r="I49" s="17"/>
      <c r="J49" s="17"/>
      <c r="K49" s="17"/>
    </row>
  </sheetData>
  <mergeCells count="9">
    <mergeCell ref="F22:G22"/>
    <mergeCell ref="F24:G24"/>
    <mergeCell ref="F25:G25"/>
    <mergeCell ref="A1:K1"/>
    <mergeCell ref="A2:K2"/>
    <mergeCell ref="A3:K3"/>
    <mergeCell ref="A4:K4"/>
    <mergeCell ref="A6:B6"/>
    <mergeCell ref="A20:B20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67" orientation="landscape" r:id="rId1"/>
  <headerFooter>
    <oddFooter>&amp;R&amp;"TH SarabunPSK,ธรรมดา"&amp;12หน้า &amp;P จาก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J42"/>
  <sheetViews>
    <sheetView view="pageBreakPreview" zoomScale="70" zoomScaleSheetLayoutView="70" workbookViewId="0">
      <selection activeCell="J1" sqref="J1:J1048576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>
      <c r="A4" s="313" t="s">
        <v>100</v>
      </c>
      <c r="B4" s="314"/>
      <c r="C4" s="314"/>
      <c r="D4" s="314"/>
      <c r="E4" s="314"/>
      <c r="F4" s="314"/>
      <c r="G4" s="314"/>
      <c r="H4" s="314"/>
      <c r="I4" s="314"/>
      <c r="J4" s="315"/>
    </row>
    <row r="5" spans="1:10" ht="26.25" customHeight="1">
      <c r="A5" s="316" t="s">
        <v>101</v>
      </c>
      <c r="B5" s="317"/>
      <c r="C5" s="317"/>
      <c r="D5" s="317"/>
      <c r="E5" s="317"/>
      <c r="F5" s="317"/>
      <c r="G5" s="317"/>
      <c r="H5" s="317"/>
      <c r="I5" s="317"/>
      <c r="J5" s="318"/>
    </row>
    <row r="6" spans="1:10" s="172" customFormat="1">
      <c r="A6" s="307" t="s">
        <v>152</v>
      </c>
      <c r="B6" s="308"/>
      <c r="C6" s="308"/>
      <c r="D6" s="308"/>
      <c r="E6" s="308"/>
      <c r="F6" s="308"/>
      <c r="G6" s="308"/>
      <c r="H6" s="308"/>
      <c r="I6" s="308"/>
      <c r="J6" s="309"/>
    </row>
    <row r="7" spans="1:10" s="1" customFormat="1" ht="52.5" customHeight="1">
      <c r="A7" s="304" t="s">
        <v>147</v>
      </c>
      <c r="B7" s="305"/>
      <c r="C7" s="305"/>
      <c r="D7" s="305"/>
      <c r="E7" s="305"/>
      <c r="F7" s="305"/>
      <c r="G7" s="305"/>
      <c r="H7" s="305"/>
      <c r="I7" s="305"/>
      <c r="J7" s="306"/>
    </row>
    <row r="8" spans="1:10" s="1" customFormat="1">
      <c r="A8" s="310" t="s">
        <v>104</v>
      </c>
      <c r="B8" s="311"/>
      <c r="C8" s="164"/>
      <c r="D8" s="164"/>
      <c r="E8" s="164"/>
      <c r="F8" s="165"/>
      <c r="G8" s="165"/>
      <c r="H8" s="165"/>
      <c r="I8" s="165"/>
      <c r="J8" s="166"/>
    </row>
    <row r="9" spans="1:10" s="1" customFormat="1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>
      <c r="A15" s="319" t="s">
        <v>120</v>
      </c>
      <c r="B15" s="320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312" t="s">
        <v>117</v>
      </c>
      <c r="G17" s="312"/>
      <c r="H17" s="192" t="s">
        <v>151</v>
      </c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312" t="s">
        <v>118</v>
      </c>
      <c r="G19" s="312"/>
      <c r="H19" s="193" t="s">
        <v>130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312" t="s">
        <v>119</v>
      </c>
      <c r="G20" s="312"/>
      <c r="H20" s="194" t="s">
        <v>150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45"/>
  <sheetViews>
    <sheetView view="pageBreakPreview" zoomScale="70" zoomScaleSheetLayoutView="70" workbookViewId="0">
      <selection activeCell="F12" sqref="F12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5.28515625" style="262" customWidth="1"/>
    <col min="4" max="4" width="11.7109375" style="3" bestFit="1" customWidth="1"/>
    <col min="5" max="5" width="13.28515625" style="268" customWidth="1"/>
    <col min="6" max="6" width="45.28515625" style="2" customWidth="1"/>
    <col min="7" max="7" width="21.5703125" style="2" customWidth="1"/>
    <col min="8" max="8" width="14.7109375" style="2" customWidth="1"/>
    <col min="9" max="9" width="18.5703125" style="2" customWidth="1"/>
    <col min="10" max="10" width="13.42578125" style="2" customWidth="1"/>
    <col min="11" max="11" width="15.42578125" style="2" customWidth="1"/>
    <col min="12" max="12" width="9.140625" style="2"/>
    <col min="13" max="13" width="19.28515625" style="2" customWidth="1"/>
    <col min="14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177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221" customFormat="1" ht="30.75" customHeight="1">
      <c r="A4" s="326" t="s">
        <v>178</v>
      </c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1" s="292" customFormat="1" ht="31.5" customHeight="1">
      <c r="A5" s="331" t="s">
        <v>155</v>
      </c>
      <c r="B5" s="332"/>
      <c r="C5" s="289" t="s">
        <v>184</v>
      </c>
      <c r="D5" s="289"/>
      <c r="E5" s="290"/>
      <c r="F5" s="289"/>
      <c r="G5" s="289"/>
      <c r="H5" s="289"/>
      <c r="I5" s="289"/>
      <c r="J5" s="289"/>
      <c r="K5" s="291"/>
    </row>
    <row r="6" spans="1:11" s="221" customFormat="1" ht="30.75" customHeight="1">
      <c r="A6" s="329" t="s">
        <v>104</v>
      </c>
      <c r="B6" s="330"/>
      <c r="C6" s="224" t="s">
        <v>185</v>
      </c>
      <c r="D6" s="254"/>
      <c r="E6" s="224"/>
      <c r="F6" s="270" t="s">
        <v>186</v>
      </c>
      <c r="G6" s="225"/>
      <c r="H6" s="225"/>
      <c r="I6" s="224" t="s">
        <v>187</v>
      </c>
      <c r="J6" s="224"/>
      <c r="K6" s="222"/>
    </row>
    <row r="7" spans="1:11" s="225" customFormat="1" ht="30.75" customHeight="1">
      <c r="A7" s="223"/>
      <c r="C7" s="224" t="s">
        <v>188</v>
      </c>
      <c r="D7" s="254"/>
      <c r="E7" s="224"/>
      <c r="F7" s="270" t="s">
        <v>189</v>
      </c>
      <c r="H7" s="224"/>
      <c r="J7" s="224"/>
      <c r="K7" s="226"/>
    </row>
    <row r="8" spans="1:11" s="225" customFormat="1" ht="23.25">
      <c r="A8" s="227"/>
      <c r="B8" s="228"/>
      <c r="C8" s="255"/>
      <c r="D8" s="228"/>
      <c r="E8" s="264"/>
      <c r="F8" s="229"/>
      <c r="G8" s="229"/>
      <c r="H8" s="229"/>
      <c r="I8" s="229"/>
      <c r="J8" s="229"/>
      <c r="K8" s="230"/>
    </row>
    <row r="9" spans="1:11" s="232" customFormat="1" ht="162.75">
      <c r="A9" s="231" t="s">
        <v>5</v>
      </c>
      <c r="B9" s="231" t="s">
        <v>0</v>
      </c>
      <c r="C9" s="256" t="s">
        <v>6</v>
      </c>
      <c r="D9" s="231" t="s">
        <v>158</v>
      </c>
      <c r="E9" s="256" t="s">
        <v>153</v>
      </c>
      <c r="F9" s="271" t="s">
        <v>194</v>
      </c>
      <c r="G9" s="231" t="s">
        <v>164</v>
      </c>
      <c r="H9" s="231" t="s">
        <v>167</v>
      </c>
      <c r="I9" s="231" t="s">
        <v>165</v>
      </c>
      <c r="J9" s="231" t="s">
        <v>166</v>
      </c>
      <c r="K9" s="231" t="s">
        <v>168</v>
      </c>
    </row>
    <row r="10" spans="1:11" s="238" customFormat="1" ht="93">
      <c r="A10" s="233" t="s">
        <v>175</v>
      </c>
      <c r="B10" s="234" t="s">
        <v>176</v>
      </c>
      <c r="C10" s="257">
        <v>140000</v>
      </c>
      <c r="D10" s="257">
        <v>1250</v>
      </c>
      <c r="E10" s="257">
        <f>C10-D10</f>
        <v>138750</v>
      </c>
      <c r="F10" s="235"/>
      <c r="G10" s="236"/>
      <c r="H10" s="237"/>
      <c r="I10" s="237"/>
      <c r="J10" s="237"/>
      <c r="K10" s="233"/>
    </row>
    <row r="11" spans="1:11" s="247" customFormat="1" ht="279">
      <c r="A11" s="239"/>
      <c r="B11" s="240" t="s">
        <v>202</v>
      </c>
      <c r="C11" s="258">
        <v>100200</v>
      </c>
      <c r="D11" s="242">
        <v>0</v>
      </c>
      <c r="E11" s="258">
        <f>C11-D11</f>
        <v>100200</v>
      </c>
      <c r="F11" s="243" t="s">
        <v>190</v>
      </c>
      <c r="G11" s="244" t="s">
        <v>200</v>
      </c>
      <c r="H11" s="245" t="s">
        <v>46</v>
      </c>
      <c r="I11" s="246" t="s">
        <v>199</v>
      </c>
      <c r="J11" s="245" t="s">
        <v>46</v>
      </c>
      <c r="K11" s="239"/>
    </row>
    <row r="12" spans="1:11" s="247" customFormat="1" ht="255.75">
      <c r="A12" s="272"/>
      <c r="B12" s="283" t="s">
        <v>191</v>
      </c>
      <c r="C12" s="274">
        <v>14800</v>
      </c>
      <c r="D12" s="274">
        <v>1250</v>
      </c>
      <c r="E12" s="274">
        <f>C12-D12</f>
        <v>13550</v>
      </c>
      <c r="F12" s="276" t="s">
        <v>192</v>
      </c>
      <c r="G12" s="277" t="s">
        <v>204</v>
      </c>
      <c r="H12" s="278" t="s">
        <v>46</v>
      </c>
      <c r="I12" s="285" t="s">
        <v>195</v>
      </c>
      <c r="J12" s="278" t="s">
        <v>46</v>
      </c>
      <c r="K12" s="272"/>
    </row>
    <row r="13" spans="1:11" s="248" customFormat="1" ht="209.25">
      <c r="A13" s="280"/>
      <c r="B13" s="281"/>
      <c r="C13" s="282"/>
      <c r="D13" s="281"/>
      <c r="E13" s="282"/>
      <c r="F13" s="281"/>
      <c r="G13" s="281"/>
      <c r="H13" s="284"/>
      <c r="I13" s="243" t="s">
        <v>196</v>
      </c>
      <c r="J13" s="245" t="s">
        <v>46</v>
      </c>
      <c r="K13" s="280"/>
    </row>
    <row r="14" spans="1:11" s="248" customFormat="1" ht="232.5">
      <c r="A14" s="279"/>
      <c r="B14" s="273" t="s">
        <v>203</v>
      </c>
      <c r="C14" s="274">
        <v>25000</v>
      </c>
      <c r="D14" s="275">
        <v>0</v>
      </c>
      <c r="E14" s="274">
        <f>C14-D14</f>
        <v>25000</v>
      </c>
      <c r="F14" s="276" t="s">
        <v>193</v>
      </c>
      <c r="G14" s="277" t="s">
        <v>205</v>
      </c>
      <c r="H14" s="287"/>
      <c r="I14" s="288" t="s">
        <v>201</v>
      </c>
      <c r="J14" s="278"/>
      <c r="K14" s="279"/>
    </row>
    <row r="15" spans="1:11" s="247" customFormat="1" ht="255.75">
      <c r="A15" s="239"/>
      <c r="B15" s="240"/>
      <c r="C15" s="258"/>
      <c r="D15" s="241"/>
      <c r="E15" s="258"/>
      <c r="F15" s="245"/>
      <c r="G15" s="244" t="s">
        <v>198</v>
      </c>
      <c r="H15" s="245" t="s">
        <v>46</v>
      </c>
      <c r="I15" s="286" t="s">
        <v>197</v>
      </c>
      <c r="J15" s="245" t="s">
        <v>46</v>
      </c>
      <c r="K15" s="239"/>
    </row>
    <row r="16" spans="1:11" s="225" customFormat="1" ht="23.25">
      <c r="A16" s="324" t="s">
        <v>120</v>
      </c>
      <c r="B16" s="325"/>
      <c r="C16" s="259">
        <f>SUM(C11:C15)</f>
        <v>140000</v>
      </c>
      <c r="D16" s="293">
        <f t="shared" ref="D16:E16" si="0">SUM(D11:D15)</f>
        <v>1250</v>
      </c>
      <c r="E16" s="259">
        <f t="shared" si="0"/>
        <v>138750</v>
      </c>
      <c r="F16" s="249"/>
      <c r="G16" s="249"/>
      <c r="H16" s="249"/>
      <c r="I16" s="249"/>
      <c r="J16" s="249"/>
      <c r="K16" s="249"/>
    </row>
    <row r="17" spans="1:13" s="247" customFormat="1" ht="23.25">
      <c r="A17" s="250"/>
      <c r="B17" s="250"/>
      <c r="C17" s="260"/>
      <c r="D17" s="250"/>
      <c r="E17" s="265"/>
      <c r="F17" s="251"/>
      <c r="G17" s="251"/>
      <c r="H17" s="251"/>
      <c r="I17" s="251"/>
      <c r="J17" s="251"/>
      <c r="K17" s="251"/>
    </row>
    <row r="18" spans="1:13" s="238" customFormat="1" ht="23.25">
      <c r="A18" s="250"/>
      <c r="B18" s="250"/>
      <c r="C18" s="260"/>
      <c r="D18" s="250"/>
      <c r="E18" s="266"/>
      <c r="F18" s="323" t="s">
        <v>117</v>
      </c>
      <c r="G18" s="323"/>
      <c r="H18" s="321" t="s">
        <v>182</v>
      </c>
      <c r="I18" s="321"/>
      <c r="J18" s="321"/>
      <c r="K18" s="252"/>
    </row>
    <row r="19" spans="1:13" s="238" customFormat="1" ht="25.5" customHeight="1">
      <c r="A19" s="250"/>
      <c r="B19" s="250"/>
      <c r="C19" s="260"/>
      <c r="D19" s="250"/>
      <c r="E19" s="266"/>
      <c r="F19" s="253"/>
      <c r="G19" s="253"/>
      <c r="H19" s="321" t="s">
        <v>180</v>
      </c>
      <c r="I19" s="321"/>
      <c r="J19" s="321"/>
      <c r="K19" s="252"/>
    </row>
    <row r="20" spans="1:13" s="238" customFormat="1" ht="25.5" customHeight="1">
      <c r="A20" s="250"/>
      <c r="B20" s="250"/>
      <c r="C20" s="260"/>
      <c r="D20" s="250"/>
      <c r="E20" s="266"/>
      <c r="F20" s="323" t="s">
        <v>118</v>
      </c>
      <c r="G20" s="323"/>
      <c r="H20" s="321" t="s">
        <v>181</v>
      </c>
      <c r="I20" s="321"/>
      <c r="J20" s="321"/>
      <c r="K20" s="252"/>
    </row>
    <row r="21" spans="1:13" s="238" customFormat="1" ht="27" customHeight="1">
      <c r="A21" s="250"/>
      <c r="B21" s="250"/>
      <c r="C21" s="260"/>
      <c r="D21" s="250"/>
      <c r="E21" s="266"/>
      <c r="F21" s="323" t="s">
        <v>119</v>
      </c>
      <c r="G21" s="323"/>
      <c r="H21" s="322" t="s">
        <v>183</v>
      </c>
      <c r="I21" s="322"/>
      <c r="J21" s="322"/>
      <c r="K21" s="252"/>
    </row>
    <row r="22" spans="1:13" s="1" customFormat="1" ht="19.5" customHeight="1">
      <c r="A22" s="1" t="s">
        <v>88</v>
      </c>
      <c r="B22" s="4" t="s">
        <v>92</v>
      </c>
      <c r="C22" s="261"/>
      <c r="E22" s="267"/>
      <c r="F22" s="4"/>
      <c r="G22" s="4"/>
      <c r="H22" s="4"/>
      <c r="I22" s="4"/>
      <c r="J22" s="4"/>
      <c r="K22" s="4"/>
      <c r="M22" s="3"/>
    </row>
    <row r="23" spans="1:13" s="1" customFormat="1" ht="19.5" customHeight="1">
      <c r="B23" s="4" t="s">
        <v>170</v>
      </c>
      <c r="C23" s="261"/>
      <c r="E23" s="267"/>
      <c r="F23" s="4"/>
      <c r="G23" s="4"/>
      <c r="H23" s="4"/>
      <c r="I23" s="4"/>
      <c r="J23" s="4"/>
      <c r="K23" s="4"/>
      <c r="M23" s="3"/>
    </row>
    <row r="24" spans="1:13" s="1" customFormat="1" ht="19.5" customHeight="1">
      <c r="B24" s="4" t="s">
        <v>171</v>
      </c>
      <c r="C24" s="261"/>
      <c r="E24" s="267"/>
      <c r="F24" s="4"/>
      <c r="G24" s="4"/>
      <c r="H24" s="4"/>
      <c r="I24" s="4"/>
      <c r="J24" s="4"/>
      <c r="K24" s="4"/>
      <c r="M24" s="3"/>
    </row>
    <row r="25" spans="1:13" s="1" customFormat="1" ht="19.5" customHeight="1">
      <c r="B25" s="4" t="s">
        <v>173</v>
      </c>
      <c r="C25" s="261"/>
      <c r="E25" s="267"/>
      <c r="F25" s="4"/>
      <c r="G25" s="4"/>
      <c r="H25" s="4"/>
      <c r="I25" s="4"/>
      <c r="J25" s="4"/>
      <c r="K25" s="4"/>
      <c r="M25" s="3"/>
    </row>
    <row r="26" spans="1:13" s="1" customFormat="1" ht="19.5" customHeight="1">
      <c r="B26" s="4" t="s">
        <v>174</v>
      </c>
      <c r="C26" s="261"/>
      <c r="E26" s="267"/>
      <c r="F26" s="4"/>
      <c r="G26" s="4"/>
      <c r="H26" s="4"/>
      <c r="I26" s="4"/>
      <c r="J26" s="4"/>
      <c r="K26" s="4"/>
      <c r="M26" s="3"/>
    </row>
    <row r="27" spans="1:13" s="1" customFormat="1" ht="19.5" customHeight="1">
      <c r="B27" s="4" t="s">
        <v>154</v>
      </c>
      <c r="C27" s="261"/>
      <c r="E27" s="267"/>
      <c r="F27" s="4"/>
      <c r="G27" s="4"/>
      <c r="H27" s="4"/>
      <c r="I27" s="4"/>
      <c r="J27" s="4"/>
      <c r="K27" s="4"/>
      <c r="M27" s="3"/>
    </row>
    <row r="28" spans="1:13" s="1" customFormat="1" ht="19.5" customHeight="1">
      <c r="B28" s="201" t="s">
        <v>169</v>
      </c>
      <c r="C28" s="261"/>
      <c r="E28" s="267"/>
      <c r="F28" s="4"/>
      <c r="G28" s="4"/>
      <c r="H28" s="4"/>
      <c r="I28" s="4"/>
      <c r="J28" s="4"/>
      <c r="K28" s="4"/>
      <c r="M28" s="3"/>
    </row>
    <row r="29" spans="1:13" s="1" customFormat="1" ht="19.5" customHeight="1">
      <c r="B29" s="4" t="s">
        <v>172</v>
      </c>
      <c r="C29" s="261"/>
      <c r="E29" s="267"/>
      <c r="F29" s="4"/>
      <c r="G29" s="4"/>
      <c r="H29" s="4"/>
      <c r="I29" s="4"/>
      <c r="J29" s="4"/>
      <c r="K29" s="4"/>
      <c r="M29" s="3"/>
    </row>
    <row r="30" spans="1:13" s="1" customFormat="1" ht="19.5" customHeight="1">
      <c r="B30" s="4"/>
      <c r="C30" s="261"/>
      <c r="E30" s="267"/>
      <c r="F30" s="4"/>
      <c r="G30" s="4"/>
      <c r="H30" s="4"/>
      <c r="I30" s="4"/>
      <c r="J30" s="4"/>
      <c r="K30" s="4"/>
      <c r="M30" s="3"/>
    </row>
    <row r="31" spans="1:13" s="3" customFormat="1" ht="19.5" customHeight="1">
      <c r="B31" s="2"/>
      <c r="C31" s="262"/>
      <c r="E31" s="268"/>
      <c r="F31" s="2"/>
      <c r="G31" s="2"/>
      <c r="H31" s="2"/>
      <c r="I31" s="2"/>
      <c r="J31" s="2"/>
      <c r="K31" s="2"/>
    </row>
    <row r="32" spans="1:13" s="3" customFormat="1" ht="19.5" customHeight="1">
      <c r="B32" s="2"/>
      <c r="C32" s="262"/>
      <c r="E32" s="268"/>
      <c r="F32" s="2"/>
      <c r="G32" s="2"/>
      <c r="H32" s="2"/>
      <c r="I32" s="2"/>
      <c r="J32" s="2"/>
      <c r="K32" s="2"/>
    </row>
    <row r="33" spans="1:11" s="3" customFormat="1" ht="19.5" customHeight="1">
      <c r="B33" s="2"/>
      <c r="C33" s="262"/>
      <c r="E33" s="268"/>
      <c r="F33" s="2"/>
      <c r="G33" s="2"/>
      <c r="H33" s="2"/>
      <c r="I33" s="2"/>
      <c r="J33" s="2"/>
      <c r="K33" s="2"/>
    </row>
    <row r="34" spans="1:11" s="3" customFormat="1" ht="19.5" customHeight="1">
      <c r="B34" s="2"/>
      <c r="C34" s="262"/>
      <c r="E34" s="268"/>
      <c r="F34" s="2"/>
      <c r="G34" s="2"/>
      <c r="H34" s="2"/>
      <c r="I34" s="2"/>
      <c r="J34" s="2"/>
      <c r="K34" s="2"/>
    </row>
    <row r="35" spans="1:11" s="3" customFormat="1" ht="19.5" customHeight="1">
      <c r="B35" s="2"/>
      <c r="C35" s="262"/>
      <c r="E35" s="268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62"/>
      <c r="E36" s="268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62"/>
      <c r="E37" s="268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62"/>
      <c r="E38" s="268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62"/>
      <c r="E39" s="268"/>
      <c r="F39" s="2"/>
      <c r="G39" s="2"/>
      <c r="H39" s="2"/>
      <c r="I39" s="2"/>
      <c r="J39" s="2"/>
      <c r="K39" s="2"/>
    </row>
    <row r="40" spans="1:11" ht="19.5" customHeight="1"/>
    <row r="41" spans="1:11" ht="19.5" customHeight="1"/>
    <row r="42" spans="1:11" ht="19.5" customHeight="1"/>
    <row r="43" spans="1:11" ht="19.5" customHeight="1"/>
    <row r="44" spans="1:11">
      <c r="A44" s="16"/>
      <c r="B44" s="17"/>
      <c r="C44" s="263"/>
      <c r="D44" s="16"/>
      <c r="E44" s="269"/>
      <c r="F44" s="18"/>
      <c r="G44" s="18"/>
      <c r="H44" s="18"/>
      <c r="I44" s="18"/>
      <c r="J44" s="18"/>
      <c r="K44" s="18"/>
    </row>
    <row r="45" spans="1:11">
      <c r="A45" s="16"/>
      <c r="B45" s="17"/>
      <c r="C45" s="263"/>
      <c r="D45" s="16"/>
      <c r="E45" s="269"/>
      <c r="F45" s="17"/>
      <c r="G45" s="17"/>
      <c r="H45" s="17"/>
      <c r="I45" s="17"/>
      <c r="J45" s="17"/>
      <c r="K45" s="17"/>
    </row>
  </sheetData>
  <mergeCells count="14">
    <mergeCell ref="A16:B16"/>
    <mergeCell ref="A1:K1"/>
    <mergeCell ref="A2:K2"/>
    <mergeCell ref="A3:K3"/>
    <mergeCell ref="A4:K4"/>
    <mergeCell ref="A6:B6"/>
    <mergeCell ref="A5:B5"/>
    <mergeCell ref="H18:J18"/>
    <mergeCell ref="H19:J19"/>
    <mergeCell ref="H21:J21"/>
    <mergeCell ref="F18:G18"/>
    <mergeCell ref="F20:G20"/>
    <mergeCell ref="F21:G21"/>
    <mergeCell ref="H20:J20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7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143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33" t="s">
        <v>142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140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146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146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103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301" t="s">
        <v>120</v>
      </c>
      <c r="B25" s="302"/>
      <c r="C25" s="302"/>
      <c r="D25" s="303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294" t="s">
        <v>117</v>
      </c>
      <c r="G27" s="294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294" t="s">
        <v>118</v>
      </c>
      <c r="G28" s="294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294" t="s">
        <v>119</v>
      </c>
      <c r="G29" s="294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94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301" t="s">
        <v>1</v>
      </c>
      <c r="B8" s="302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337"/>
      <c r="H8" s="338"/>
      <c r="I8" s="339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95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301" t="s">
        <v>1</v>
      </c>
      <c r="B11" s="302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337"/>
      <c r="H11" s="338"/>
      <c r="I11" s="339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295" t="s">
        <v>73</v>
      </c>
      <c r="B2" s="296"/>
      <c r="C2" s="296"/>
      <c r="D2" s="296"/>
      <c r="E2" s="296"/>
      <c r="F2" s="296"/>
      <c r="G2" s="296"/>
      <c r="H2" s="296"/>
      <c r="I2" s="297"/>
    </row>
    <row r="3" spans="1:9" ht="26.25">
      <c r="A3" s="334" t="s">
        <v>3</v>
      </c>
      <c r="B3" s="335"/>
      <c r="C3" s="335"/>
      <c r="D3" s="335"/>
      <c r="E3" s="335"/>
      <c r="F3" s="335"/>
      <c r="G3" s="335"/>
      <c r="H3" s="335"/>
      <c r="I3" s="336"/>
    </row>
    <row r="4" spans="1:9" s="4" customFormat="1" ht="56.25" customHeight="1">
      <c r="A4" s="304" t="s">
        <v>74</v>
      </c>
      <c r="B4" s="305"/>
      <c r="C4" s="305"/>
      <c r="D4" s="305"/>
      <c r="E4" s="305"/>
      <c r="F4" s="305"/>
      <c r="G4" s="305"/>
      <c r="H4" s="305"/>
      <c r="I4" s="306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301" t="s">
        <v>1</v>
      </c>
      <c r="B28" s="302"/>
      <c r="C28" s="302"/>
      <c r="D28" s="303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295" t="s">
        <v>44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</row>
    <row r="3" spans="1:13" ht="27" customHeight="1">
      <c r="A3" s="40"/>
      <c r="B3" s="335" t="s">
        <v>26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6"/>
    </row>
    <row r="4" spans="1:13" ht="26.25">
      <c r="A4" s="298" t="s">
        <v>25</v>
      </c>
      <c r="B4" s="299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3"/>
    </row>
    <row r="5" spans="1:13" s="4" customFormat="1" ht="72.75" hidden="1" customHeight="1">
      <c r="A5" s="304" t="s">
        <v>27</v>
      </c>
      <c r="B5" s="34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302" t="s">
        <v>1</v>
      </c>
      <c r="C23" s="302"/>
      <c r="D23" s="303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ฟอร์ม รอบ 10 เดือน  57</vt:lpstr>
      <vt:lpstr>EX</vt:lpstr>
      <vt:lpstr>ตัวอย่าง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ฟอร์ม </vt:lpstr>
      <vt:lpstr>Sheet1</vt:lpstr>
      <vt:lpstr>EX!Print_Area</vt:lpstr>
      <vt:lpstr>ตัวอย่าง!Print_Area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ตัวอย่าง!Print_Titles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2016-04-30T14:11:47Z</cp:lastPrinted>
  <dcterms:created xsi:type="dcterms:W3CDTF">2009-07-13T08:03:10Z</dcterms:created>
  <dcterms:modified xsi:type="dcterms:W3CDTF">2016-04-30T14:11:50Z</dcterms:modified>
</cp:coreProperties>
</file>