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tabRatio="660" firstSheet="2" activeTab="11"/>
  </bookViews>
  <sheets>
    <sheet name="จำนวนมนุษย์" sheetId="13" r:id="rId1"/>
    <sheet name="อ.ประจำหลักสูตร มนษย์" sheetId="6" r:id="rId2"/>
    <sheet name="ภาษาต่างประเทศ" sheetId="14" r:id="rId3"/>
    <sheet name="ภาษาไทย" sheetId="15" r:id="rId4"/>
    <sheet name="สารสนเทศ" sheetId="17" r:id="rId5"/>
    <sheet name="การท่องเที่ยว" sheetId="18" r:id="rId6"/>
    <sheet name="ดนตรี" sheetId="19" r:id="rId7"/>
    <sheet name="สังคมศาสตร์" sheetId="20" r:id="rId8"/>
    <sheet name="นิติศาสตร์" sheetId="21" r:id="rId9"/>
    <sheet name="รัฐศาสตร์" sheetId="24" r:id="rId10"/>
    <sheet name="พัฒนาชุมชน" sheetId="25" r:id="rId11"/>
    <sheet name="ศิลปกรรม" sheetId="26" r:id="rId12"/>
  </sheets>
  <externalReferences>
    <externalReference r:id="rId13"/>
  </externalReferences>
  <definedNames>
    <definedName name="_xlnm._FilterDatabase" localSheetId="0" hidden="1">จำนวนมนุษย์!$A$3:$M$36</definedName>
    <definedName name="_xlnm.Print_Area" localSheetId="5">การท่องเที่ยว!$A$1:$I$16</definedName>
    <definedName name="_xlnm.Print_Area" localSheetId="0">จำนวนมนุษย์!$A$1:$K$36</definedName>
    <definedName name="_xlnm.Print_Area" localSheetId="6">ดนตรี!$A$1:$I$18</definedName>
    <definedName name="_xlnm.Print_Area" localSheetId="8">นิติศาสตร์!$A$1:$I$20</definedName>
    <definedName name="_xlnm.Print_Area" localSheetId="10">พัฒนาชุมชน!$A$1:$I$21</definedName>
    <definedName name="_xlnm.Print_Area" localSheetId="2">ภาษาต่างประเทศ!$A$1:$I$60</definedName>
    <definedName name="_xlnm.Print_Area" localSheetId="3">ภาษาไทย!$A$1:$I$14</definedName>
    <definedName name="_xlnm.Print_Area" localSheetId="9">รัฐศาสตร์!$A$1:$I$12</definedName>
    <definedName name="_xlnm.Print_Area" localSheetId="11">ศิลปกรรม!$A$1:$I$19</definedName>
    <definedName name="_xlnm.Print_Area" localSheetId="7">สังคมศาสตร์!$A$1:$I$30</definedName>
    <definedName name="_xlnm.Print_Area" localSheetId="4">สารสนเทศ!$A$1:$I$15</definedName>
    <definedName name="_xlnm.Print_Area" localSheetId="1">'อ.ประจำหลักสูตร มนษย์'!$A$1:$I$189</definedName>
    <definedName name="_xlnm.Print_Titles" localSheetId="5">การท่องเที่ยว!$3:$3</definedName>
    <definedName name="_xlnm.Print_Titles" localSheetId="0">จำนวนมนุษย์!$3:$3</definedName>
    <definedName name="_xlnm.Print_Titles" localSheetId="6">ดนตรี!$3:$3</definedName>
    <definedName name="_xlnm.Print_Titles" localSheetId="8">นิติศาสตร์!$3:$3</definedName>
    <definedName name="_xlnm.Print_Titles" localSheetId="10">พัฒนาชุมชน!$3:$3</definedName>
    <definedName name="_xlnm.Print_Titles" localSheetId="2">ภาษาต่างประเทศ!$3:$3</definedName>
    <definedName name="_xlnm.Print_Titles" localSheetId="3">ภาษาไทย!$3:$3</definedName>
    <definedName name="_xlnm.Print_Titles" localSheetId="9">รัฐศาสตร์!$3:$3</definedName>
    <definedName name="_xlnm.Print_Titles" localSheetId="11">ศิลปกรรม!$3:$3</definedName>
    <definedName name="_xlnm.Print_Titles" localSheetId="7">สังคมศาสตร์!$3:$3</definedName>
    <definedName name="_xlnm.Print_Titles" localSheetId="4">สารสนเทศ!$3:$3</definedName>
    <definedName name="_xlnm.Print_Titles" localSheetId="1">'อ.ประจำหลักสูตร มนษย์'!$3:$3</definedName>
  </definedNames>
  <calcPr calcId="124519"/>
</workbook>
</file>

<file path=xl/calcChain.xml><?xml version="1.0" encoding="utf-8"?>
<calcChain xmlns="http://schemas.openxmlformats.org/spreadsheetml/2006/main">
  <c r="E36" i="13"/>
  <c r="F36"/>
  <c r="G36"/>
  <c r="H36"/>
  <c r="I36"/>
  <c r="J36"/>
  <c r="K36"/>
  <c r="D36"/>
  <c r="D4"/>
  <c r="D11"/>
  <c r="D13"/>
  <c r="D15"/>
  <c r="D18"/>
  <c r="D21"/>
  <c r="D34"/>
  <c r="D31"/>
  <c r="D28"/>
  <c r="K27"/>
  <c r="K25"/>
  <c r="E25"/>
  <c r="F25"/>
  <c r="G25"/>
  <c r="H25"/>
  <c r="I25"/>
  <c r="J25"/>
  <c r="D25"/>
  <c r="K21"/>
  <c r="E21"/>
  <c r="F21"/>
  <c r="G21"/>
  <c r="H21"/>
  <c r="I21"/>
  <c r="J21"/>
  <c r="K23"/>
  <c r="K24"/>
  <c r="K22"/>
  <c r="K7"/>
  <c r="K8"/>
  <c r="K4" s="1"/>
  <c r="K9"/>
  <c r="K10"/>
  <c r="E4"/>
  <c r="F4"/>
  <c r="G4"/>
  <c r="H4"/>
  <c r="I4"/>
  <c r="J4"/>
  <c r="L35" l="1"/>
  <c r="K35"/>
  <c r="K34" s="1"/>
  <c r="J34"/>
  <c r="I34"/>
  <c r="H34"/>
  <c r="G34"/>
  <c r="F34"/>
  <c r="E34"/>
  <c r="L33"/>
  <c r="K33"/>
  <c r="L32"/>
  <c r="K32"/>
  <c r="K31" s="1"/>
  <c r="J31"/>
  <c r="I31"/>
  <c r="H31"/>
  <c r="G31"/>
  <c r="F31"/>
  <c r="E31"/>
  <c r="L30"/>
  <c r="K30"/>
  <c r="L29"/>
  <c r="K29"/>
  <c r="J28"/>
  <c r="I28"/>
  <c r="H28"/>
  <c r="G28"/>
  <c r="F28"/>
  <c r="E28"/>
  <c r="L27"/>
  <c r="L26"/>
  <c r="K26"/>
  <c r="L22"/>
  <c r="L20"/>
  <c r="K20"/>
  <c r="K18" s="1"/>
  <c r="L19"/>
  <c r="K19"/>
  <c r="J18"/>
  <c r="I18"/>
  <c r="H18"/>
  <c r="G18"/>
  <c r="F18"/>
  <c r="E18"/>
  <c r="L17"/>
  <c r="K17"/>
  <c r="L16"/>
  <c r="K16"/>
  <c r="J15"/>
  <c r="I15"/>
  <c r="H15"/>
  <c r="G15"/>
  <c r="F15"/>
  <c r="E15"/>
  <c r="L14"/>
  <c r="K14"/>
  <c r="K13" s="1"/>
  <c r="J13"/>
  <c r="I13"/>
  <c r="H13"/>
  <c r="G13"/>
  <c r="F13"/>
  <c r="E13"/>
  <c r="L12"/>
  <c r="K12"/>
  <c r="K11"/>
  <c r="J11"/>
  <c r="I11"/>
  <c r="H11"/>
  <c r="G11"/>
  <c r="F11"/>
  <c r="E11"/>
  <c r="L5"/>
  <c r="K5"/>
  <c r="L6"/>
  <c r="K6"/>
  <c r="K15" l="1"/>
  <c r="K28"/>
</calcChain>
</file>

<file path=xl/sharedStrings.xml><?xml version="1.0" encoding="utf-8"?>
<sst xmlns="http://schemas.openxmlformats.org/spreadsheetml/2006/main" count="1722" uniqueCount="278">
  <si>
    <t>ข้อมูล ณ วันที่ 8 เมษายน พ.ศ. 2559 (ส่งเสริม) ปรับปรุง 11 เมษายน 2559 (กองนโยบายและแผน)</t>
  </si>
  <si>
    <t>คณะ/สาขาวิชา/หลักสูตร/อาจารย์ประจำหลักสูตร</t>
  </si>
  <si>
    <t>สถานะ</t>
  </si>
  <si>
    <t>ตำแหน่ง</t>
  </si>
  <si>
    <t>วุฒิการศึกษา</t>
  </si>
  <si>
    <t>สาขาวิชาที่สังกัด</t>
  </si>
  <si>
    <t>คณะที่สังกัด</t>
  </si>
  <si>
    <t>หลักสูตรที่อาจารย์สังกัดทั้งหมด</t>
  </si>
  <si>
    <t>ประเภทบุคลากร</t>
  </si>
  <si>
    <t>หมายเหตุ</t>
  </si>
  <si>
    <t>อาจารย์ประจำหลักสูตร</t>
  </si>
  <si>
    <t>ทำงาน</t>
  </si>
  <si>
    <t>อาจารย์</t>
  </si>
  <si>
    <t>พนักงานมหาวิทยาลัย</t>
  </si>
  <si>
    <t>ข้าราชการพลเรือนในสถาบันอุดมศึกษา</t>
  </si>
  <si>
    <t>อาจารย์ประจำสาขาวิชา</t>
  </si>
  <si>
    <t>ผู้ช่วยศาสตราจารย์</t>
  </si>
  <si>
    <t>อาจารย์พิเศษ</t>
  </si>
  <si>
    <t>ลูกจ้างชั่วคราวรายเดือน</t>
  </si>
  <si>
    <t>ศึกษาต่อ</t>
  </si>
  <si>
    <t>อาจารย์พิเศษรายชั่วโมง</t>
  </si>
  <si>
    <t>ข้อมูลอาจารย์ประจำหลักสูตร แยกตามคณะ/สาขาวิชา ของหลักสูตร</t>
  </si>
  <si>
    <t>รับโอน</t>
  </si>
  <si>
    <t>-</t>
  </si>
  <si>
    <t>วท.ม. (เทคโนโลยีสารสนเทศ)</t>
  </si>
  <si>
    <t>บัณฑิตวิทยาลัย</t>
  </si>
  <si>
    <t>อาจารย์พิเศษ ประจำบัณฑิตวิทยาลัย</t>
  </si>
  <si>
    <t>สาขาวิชารัฐศาสตร์</t>
  </si>
  <si>
    <t>คณะมนุษยศาสตร์และสังคมศาสตร์</t>
  </si>
  <si>
    <t>ร.ม. (การปกครอง)</t>
  </si>
  <si>
    <t>สาขาวิชานิติศาสตร์</t>
  </si>
  <si>
    <t>ศศ.ม. (รัฐศาสตร์)</t>
  </si>
  <si>
    <t>ค.ด. (ภาวะผู้นำทางการบริหารการศึกษา)</t>
  </si>
  <si>
    <t>สาขาวิชาดนตรี</t>
  </si>
  <si>
    <t>สาขาวิชาการท่องเที่ยวและการโรงแรม</t>
  </si>
  <si>
    <t>ปรัชญาดุษฎีบัณฑิต : หลักสูตรปี 2558 เปลี่ยนแปลงอาจารย์ประจำหลักสูตร สาขาวิจัยหลักสูตรและการสอน (ปกติ)</t>
  </si>
  <si>
    <t>Ed.D. (Language Education)</t>
  </si>
  <si>
    <t>สาขาวิชาภาษาต่างประเทศ</t>
  </si>
  <si>
    <t>ศษ.ม. (หลักสูตรและการสอน)</t>
  </si>
  <si>
    <t>อ.ม. (ภาษาไทย)</t>
  </si>
  <si>
    <t>ศศ.ม. (ภาษาสันสกฤต)</t>
  </si>
  <si>
    <t>สาขาวิชาภาษาไทย</t>
  </si>
  <si>
    <t>สาขาวิชาสารสนเทศศาสตร์</t>
  </si>
  <si>
    <t>บุคคลภายนอก</t>
  </si>
  <si>
    <t xml:space="preserve">    หลักสูตร : ศิลปศาสตรบัณฑิต สาขาวิชาภาษาอังกฤษธุรกิจ หลักสูตรปี 2555 : ปรับปรุง : (ปกติ) </t>
  </si>
  <si>
    <t>ครุศาสตรมหาบัณฑิต หลักสูตรและการสอน (แขนงการพัฒนาหลักสูตรและการเรียนการสอนภาษาอังกฤษ)</t>
  </si>
  <si>
    <t>กศ.ม. (การสอนภาษาอังกษ)</t>
  </si>
  <si>
    <t>Ph.D. (Applied Linguistics)</t>
  </si>
  <si>
    <t xml:space="preserve">    หลักสูตร : ศิลปศาสตรบัณฑิต สาขาวิชาภาษาอังกฤษ หลักสูตรปี 2559 : ปรับปรุง : (ปกติ) </t>
  </si>
  <si>
    <t>อ้างอิงหมายเลข 7</t>
  </si>
  <si>
    <t>        1. นายคมศิลป์   สารทอง</t>
  </si>
  <si>
    <t>ศิลปศาสตรมหาบัณฑิต (ภาษาอังกฤษ)</t>
  </si>
  <si>
    <t>        2. นางสาวนภาไล   ตาสาโรจน์</t>
  </si>
  <si>
    <t>        3. นางญาตาวี   ไชยมาตย์</t>
  </si>
  <si>
    <t>        4. นางสาวศิริลักษณ์   ศรีพระจันทร์</t>
  </si>
  <si>
    <t>กศ.ม. (ภาษาอังกฤษ)</t>
  </si>
  <si>
    <t>        5. นายคารม   ไปยะพรหม</t>
  </si>
  <si>
    <t>ศศ.ม. (ภาษาศาสตร์)</t>
  </si>
  <si>
    <t>Bachelor of Business (Hospitality Management)</t>
  </si>
  <si>
    <t>ศศ.ม. (ภาษาอังกฤษเพื่อวิชาชีพ)</t>
  </si>
  <si>
    <t>Masters Studies (Master in Business Administation)</t>
  </si>
  <si>
    <t>(B.S.) Business Information Technology</t>
  </si>
  <si>
    <t>B.A. (Management)</t>
  </si>
  <si>
    <t>Ph.D. (Modern and Contemporary Chinese Literature)</t>
  </si>
  <si>
    <t>Bacher of Education (elementary)</t>
  </si>
  <si>
    <t>(B.B.A.) General Management</t>
  </si>
  <si>
    <t>B.A. (Double Major in English and Writing)</t>
  </si>
  <si>
    <t>ศศ.ม. (การสอนภาษาอังกฤษเป็นภาษาต่างประเทศ)</t>
  </si>
  <si>
    <t xml:space="preserve">     หลักสูตร : ศิลปศาสตรบัณฑิต สาขาวิชาภาษาไทยเพื่อการสื่อสาร หลักสูตรปี 2559 : ปรับปรุง : (ปกติ) </t>
  </si>
  <si>
    <t>อ้างอิงหมายเลข 12</t>
  </si>
  <si>
    <t>        1. นายสุรชัย   ชินบุตร</t>
  </si>
  <si>
    <t>อ.ด. (ภาษาไทย)</t>
  </si>
  <si>
    <t>        2. นายปกกสิณ   ชาทิพฮด</t>
  </si>
  <si>
    <t>        3. นางสาวกันยารัตน์   มะแสงสม</t>
  </si>
  <si>
    <t>อักษรศาสตรมหาบัณฑิต (ภาษาไทย)</t>
  </si>
  <si>
    <t>        4. นางสาวพรรณวดี   ศรีขาว</t>
  </si>
  <si>
    <t>        5. นายต่อศักดิ์   เกษมสุข</t>
  </si>
  <si>
    <t>ศศ.ด. (ภาษาไทย)</t>
  </si>
  <si>
    <t>อักษรศาสตรมหาบัณฑิต</t>
  </si>
  <si>
    <t>   หลักสูตร : ศิลปศาสตรบัณฑิต  สาขาวิชาสารสนเทศศาสตร์ หลักสูตรปี 2558 : เปลี่ยนแปลงอาจารย์ประจำหลักสูตร : (ปกติ)</t>
  </si>
  <si>
    <t>ค.อ.ม. (คอมพิวเตอร์และเทคโนโลยีสารสนเทศ)</t>
  </si>
  <si>
    <t>ศิลปศาสตรมหาบัณฑิต (การจัดการสารสนเทศ)</t>
  </si>
  <si>
    <t>กศ.ม. (บรรณารักษศาสตร์)</t>
  </si>
  <si>
    <t xml:space="preserve">    หลักสูตร : ศิลปศาสตรบัณฑิต สาขาวิชาการท่องเที่ยว หลักสูตรปี 2559 : ปรับปรุง : (ปกติ) </t>
  </si>
  <si>
    <t>อ้างอิงหมายเลข 10</t>
  </si>
  <si>
    <t>        1. นางสาวจัตตาร์พร   กลางสวัสดิ์</t>
  </si>
  <si>
    <t>ศิลปศาสตรมหาบัณฑิต (การจัดการโรงแรมและการท่องเที่ยว)</t>
  </si>
  <si>
    <t>        2. นางสาวชมพูนุท   สมแสน</t>
  </si>
  <si>
    <t>บริหารธุรกิจมหาบัณฑิต (บริหารธุรกิจ)</t>
  </si>
  <si>
    <t>        3. นางสาวปฏิมาภรณ์   กังวานศรีเพชร</t>
  </si>
  <si>
    <t>บธ.ม. (การจัดการการท่องเที่ยว)</t>
  </si>
  <si>
    <t>        4. นางสาววินิธา   พานิชย์</t>
  </si>
  <si>
    <t>ปร.ด. (การจัดการนวัตกรรมการท่องเที่ยวและบริการ)</t>
  </si>
  <si>
    <t>        5. นางสาววิชญานกานต์   ขอนยาง</t>
  </si>
  <si>
    <t>ศศ.ม. (การจัดการอุตสาหกรรมการท่องเที่ยว)</t>
  </si>
  <si>
    <t>        6. นางสาวภวภาวัน   ล้อมหามงคล</t>
  </si>
  <si>
    <t xml:space="preserve">     เดิมเคยประจำหลักสูตร : ศิลปศาสตรบัณฑิต สาขาวิชาอุตสาหกรรมท่องเที่ยว หลักสูตรปี 2549 : ปรับปรุง : (ปกติ) </t>
  </si>
  <si>
    <t>        1. นายธวัชชัย   ไพใหล</t>
  </si>
  <si>
    <t>    หลักสูตร : ศิลปกรรมศาสตรบัณฑิต  สาขาวิชาดนตรี หลักสูตรปี 2558 : ปรับปรุง : (ปกติ)</t>
  </si>
  <si>
    <t>        1. นายอรรคพล   ราษฎร์ศิริ</t>
  </si>
  <si>
    <t>ศป.ม. (ดุริยางคศิลป์)</t>
  </si>
  <si>
    <t>        2. นายพงษ์ศักดิ์   ฐานสินพล</t>
  </si>
  <si>
    <t>        3. นายประลองยุทธ์   แจ้งกลั่น</t>
  </si>
  <si>
    <t>M.ed. (Music Education)</t>
  </si>
  <si>
    <t>        4. นางสาววันนพร   สิทธิสาร</t>
  </si>
  <si>
    <t>ศศ.ม. (ดนตรีชาติพันธุ์วิทยา)</t>
  </si>
  <si>
    <t>        5. นายยงยศ   วงศ์แพงสอน</t>
  </si>
  <si>
    <t>ศศ.ม. (เทคโนโลยีการศึกษา)</t>
  </si>
  <si>
    <t xml:space="preserve">    หลักสูตร : ศิลปศาสตรบัณฑิต สาขาวิชา : ดนตรีสากล หลักสูตรปี 2554 : ใหม่ : (ปกติ) </t>
  </si>
  <si>
    <t>ค.บ. (ดนตรีไทย)</t>
  </si>
  <si>
    <t>ศศ.บ. (ออกแบบนิเทศศิลป์)</t>
  </si>
  <si>
    <t>สาขาวิชาศิลปกรรม</t>
  </si>
  <si>
    <t>ค.บ. (นาฎศิลป์)</t>
  </si>
  <si>
    <t>สาขาวิชาสังคมศาสตร์</t>
  </si>
  <si>
    <t xml:space="preserve">   หลักสูตร : ศิลปศาสตรบัณฑิต   สาขาวิชาวัฒนธรรมศึกษาเพื่อการพัฒนาหลักสูตรปี 2558 : เปลี่ยนแปลงอาจารย์ประจำหลักสูตร : (ปกติ) </t>
  </si>
  <si>
    <t>        1. นายภูริภูมิ   ชมภูนุช</t>
  </si>
  <si>
    <t>อ.ม. (ประวัติศาสตร์)</t>
  </si>
  <si>
    <t>        2. นางสาวเชาวณา   ไข่แก้ว</t>
  </si>
  <si>
    <t>ศศ.ม. (โบราณคดีสมัยประวัติศาสตร์)</t>
  </si>
  <si>
    <t>        3. นางสาววรรณพร   หันไชยุงวา</t>
  </si>
  <si>
    <t>ศศ.ม. (การจัดการทางวัฒนธรรม)</t>
  </si>
  <si>
    <t>        4. นางสาวกิติมา   ขุนทอง</t>
  </si>
  <si>
    <t>ศศ.ม. (การพัฒนาสังคม)</t>
  </si>
  <si>
    <t>        5. นายสพสันติ์   เพชรคำ</t>
  </si>
  <si>
    <t>ปร.ด. (ไทศึกษา)</t>
  </si>
  <si>
    <t>         1. นายลำครองสิทธิ์   คำสงค์</t>
  </si>
  <si>
    <t>ศศ.ม. (ปรัชญา)</t>
  </si>
  <si>
    <t>         2. นายวรังกูร   ขาวขันธ์</t>
  </si>
  <si>
    <t>พุทธศาสตรมหาบัณฑิต (พระพุทธศาสนา)</t>
  </si>
  <si>
    <t>         3. นางสาวอริสา   สุมามาลย์</t>
  </si>
  <si>
    <t>ศศ.ม. (จิตตปัญญาศึกษาและการเรียนรู้สู่การเปลี่ยนแปลง)</t>
  </si>
  <si>
    <t xml:space="preserve">    หลักสูตร : นิติศาสตรบัณฑิต สาขาวิชานิติศาสตร์ หลักสูตรปี 2559 : ปรับปรุง : (ปกติ) </t>
  </si>
  <si>
    <t>เอกสารหมายเลข 6</t>
  </si>
  <si>
    <t>        1. นายอธิปัตย   วงษ์วัฒนะ</t>
  </si>
  <si>
    <t>นิติศาสตรมหาบัณฑิต</t>
  </si>
  <si>
    <t>        2. นางสาวปริฉัตร   ภูจิตร</t>
  </si>
  <si>
    <t>น.ม. (นิติศาสตร์)</t>
  </si>
  <si>
    <t>        3. นายดนัยณัฐ   จิระวัฒนาสมกุล</t>
  </si>
  <si>
    <t>น.ม. (กฎหมายธุรกิจ)</t>
  </si>
  <si>
    <t>        4. นางปาจรีย์ สุริยาชัยวัฒน์    โนวงษ์</t>
  </si>
  <si>
    <t>        5. นายทองพูล   แสงคำ</t>
  </si>
  <si>
    <t>         1. นางทิพาพร   แคล่วคล่อง</t>
  </si>
  <si>
    <t xml:space="preserve">     หลักสูตร : ศิลปกรรมศาสตรบัณฑิต สาขาวิชาศิลปกรรม หลักสูตรปี 2558 : ปรับปรุง : (ปกติ) </t>
  </si>
  <si>
    <t>        1. นายสุทธินันท์   โคตรท่าน</t>
  </si>
  <si>
    <t>ศ.ม. (ประติมากรรม)</t>
  </si>
  <si>
    <t>        2. นางสาวมนัสนันท์   นิ่มพิศาล</t>
  </si>
  <si>
    <t>ศล.ม. (การออกแบบ)</t>
  </si>
  <si>
    <t>        3. นายเอกณริน   แคล่วคล่อง</t>
  </si>
  <si>
    <t>ศป.ม. (จิตรกรรม)</t>
  </si>
  <si>
    <t>        4. นายอติชาติ   เต็งวัฒนโชติ</t>
  </si>
  <si>
    <t>ศป.ม. (ทัศนศิลป์)</t>
  </si>
  <si>
    <t>        5. นายนพดล   ชาสงวน</t>
  </si>
  <si>
    <t>ศ.ป.ม. (การออกแบบผลิตภัณฑ์)</t>
  </si>
  <si>
    <t>        6. นายสุวัฒน์   บุญธรรม</t>
  </si>
  <si>
    <t xml:space="preserve">   หลักสูตร : ศิลปศาสตรบัณฑิต  สาขาวิชาศิลปกรรม (ออกแบบนิเทศศิลป์) หลักสูตรปี 2554 : ใหม่ : (ปกติ) </t>
  </si>
  <si>
    <t>(ศศ.ม.) วัฒนธรรมศาสตร์</t>
  </si>
  <si>
    <t>สาขาวิชาการพัฒนาชุมชน</t>
  </si>
  <si>
    <t xml:space="preserve">    หลักสูตร : ศิลปศาสตรบัณฑิต สาขาวิชาการพัฒนาชุมชน หลักสูตรปี 2559 : ปรับปรุง : (ปกติ) </t>
  </si>
  <si>
    <t>อ้างอิงหมายเลข 8</t>
  </si>
  <si>
    <t>        1. นางสาวอุทุมพร   หลอดโค</t>
  </si>
  <si>
    <t>ศศ.ม. (สังคมวิทยาการพัฒนา)</t>
  </si>
  <si>
    <t>สาขาวิชาพัฒนาชุมชน</t>
  </si>
  <si>
    <t>ศศ.ม. (การพัฒนาชุมชน)</t>
  </si>
  <si>
    <t>ศศ.ม. (ยุทธศาสตร์การพัฒนา)</t>
  </si>
  <si>
    <t>รป.ม. (การจัดการสำหรับนักบริหาร)</t>
  </si>
  <si>
    <t xml:space="preserve">    หลักสูตร : ศิลปศาสตรมหาบัณฑิต สาขาวิชา : ยุทธศาสตร์การพัฒนา หลักสูตรปี 2556 : ปรับปรุง : (ปกติ) </t>
  </si>
  <si>
    <t>เอกสารหมายเลข 28</t>
  </si>
  <si>
    <t>Ph.D. (Higher Education Administration)</t>
  </si>
  <si>
    <t>สาขาวิชายุทธศาสตร์และการพัฒนา(ระดับปริญญาโท)</t>
  </si>
  <si>
    <t>สาขาวิชายุทธศาสตร์การพัฒนา</t>
  </si>
  <si>
    <t>         1. นายธนวัฒน์   พันทา</t>
  </si>
  <si>
    <t>รัฐศาสตรมหาบัณฑิต</t>
  </si>
  <si>
    <t xml:space="preserve">         2. นางปทุมทิพย์  ม่านโคกสูง</t>
  </si>
  <si>
    <t xml:space="preserve">    หลักสูตร : รัฐศาสตรบัณฑิต สาขาวิชารัฐศาสตร์ หลักสูตรปี 2559 : ปรับปรุง : (ปกติ) </t>
  </si>
  <si>
    <t>เอกสารหมายเลข 23</t>
  </si>
  <si>
    <t>        1. นายวิชาญ   ฤทธิธรรม</t>
  </si>
  <si>
    <t>รัฐศาสตรบัณฑิต : หลักสูตรปี 2559 ปรับปรุง สาขารัฐศาสตร์ (ปกติ),</t>
  </si>
  <si>
    <t>        2. นายโพชฌ์   จันทร์โพธิ์</t>
  </si>
  <si>
    <t>        4. นายวีรศักดิ์   บำรุงตา</t>
  </si>
  <si>
    <t>        5. นายรัฐพล   ฤทธิธรรม</t>
  </si>
  <si>
    <t>M.A. (Economics)</t>
  </si>
  <si>
    <t>        3. นายธนวัฒน์  พันทา</t>
  </si>
  <si>
    <t>ร.ม. (รัฐศาสตร์)</t>
  </si>
  <si>
    <t>เปลี่ยนรายชื่อจาก ดร.พุฑจักรเป็น อ.ธนวัฒน์</t>
  </si>
  <si>
    <t>1. นับจำนวนกับอาจารย์ประจำหลักสูตรครุศาสตรมหาบัณฑิต สาขาวิชาการบริหารการศึกษา หลักสูตรปี 2559 : ปรับปรุง : (ปกติ)
2. นับจำนวนกับอาจารย์ประจำหลักสูตรปรัชญาดุษฏีบัณฑิต สาขาวิชาการบริหารการศึกษา หลักสูตรปี 2559 : ปรับปรุง : (ปกติ)</t>
  </si>
  <si>
    <t xml:space="preserve">1. นับรวมกับอาจารย์ลักสูตรปรัชญาดุษฎีบัณฑิต สาขาวิชาวิจัยหลักสูตรและการสอน  หลักสูตรปี 2558 : เปลี่ยนแปลงอาจารย์ประจำหลักสูตร : (ปกติ)
2. นับรวมกับอาจารย์หลักสูตรครุศาสตรมหาบัณฑิต สาขาวิชาหลักสูตรและการสอน หลักสูตรปี 2555 : ปรับปรุง : (ปกติ) </t>
  </si>
  <si>
    <t>         1. Mr.Steven George Keys  </t>
  </si>
  <si>
    <t>         1. นางสาวนิโลบล   ภู่ระย้า</t>
  </si>
  <si>
    <t xml:space="preserve">         2. นางสาวละมัย  ร่มเย็น</t>
  </si>
  <si>
    <t>ศิลปศาสตรบัณฑิต : หลักสูตรปี 2555 ปรับปรุง สาขาภาษาอังกฤษธุรกิจ (ปกติ)</t>
  </si>
  <si>
    <t>ศิลปศาสตรบัณฑิต : หลักสูตรปี 2559 ปรับปรุง สาขาภาษาอังกฤษ (ปกติ)</t>
  </si>
  <si>
    <t>ศิลปศาสตรบัณฑิต : หลักสูตรปี 2559 ปรับปรุง สาขาภาษาไทยเพื่อการสื่อสาร (ปกติ)</t>
  </si>
  <si>
    <t>ศิลปศาสตรบัณฑิต : หลักสูตรปี 2558 เปลี่ยนแปลงอาจารย์ประจำหลักสูตร สาขาสารสนเทศศาสตร์ (ปกติ)</t>
  </si>
  <si>
    <t>ศิลปศาสตรบัณฑิต : หลักสูตรปี 2559 ปรับปรุง สาขาการท่องเที่ยว (ปกติ)</t>
  </si>
  <si>
    <t>ศิลปศาสตรบัณฑิต : หลักสูตรปี 2549 ปรับปรุง สาขา
อุตสาหกรรมท่องเที่ยว (ปกติ)</t>
  </si>
  <si>
    <t>ศิลปกรรมศาสตรบัณฑิต : หลักสูตรปี 2558 ปรับปรุง สาขาดนตรี (ปกติ)</t>
  </si>
  <si>
    <t>ศิลปศาสตรบัณฑิต : หลักสูตรปี 2554 ใหม่ สาขาดนตรีสากล 
(ปกติ)</t>
  </si>
  <si>
    <t>ศิลปศาสตรบัณฑิต : หลักสูตรปี 2558 เปลี่ยนแปลงอาจารย์ประจำหลักสูตร สาขาวัฒนธรรมศึกษาเพื่อการพัฒนา (ปกติ)</t>
  </si>
  <si>
    <t>นิติศาสตรบัณฑิต : หลักสูตรปี 2559 ปรับปรุง สาขานิติศาสตร์ (ปกติ)</t>
  </si>
  <si>
    <t>ศิลปกรรมศาสตรบัณฑิต : หลักสูตรปี 2558 ปรับปรุง สาขาศิลปกรรม (ปกติ)</t>
  </si>
  <si>
    <t>ศิลปศาสตรบัณฑิต : หลักสูตรปี 2554 ใหม่ สาขาศิลปกรรม (ออกแบบนิเทศศิลป์) (ปกติ)</t>
  </si>
  <si>
    <t>ศิลปศาสตรบัณฑิต : หลักสูตรปี 2559 ปรับปรุง สาขาการพัฒนาชุมชน (ปกติ)</t>
  </si>
  <si>
    <t>ศิลปศาสตรมหาบัณฑิต : หลักสูตรปี 2556 ปรับปรุง สาขายุทธศาสตร์การพัฒนา (ปกติ)</t>
  </si>
  <si>
    <t>        1. นายชยกร   สุตะโคตร</t>
  </si>
  <si>
    <t>        2. นางกาญจนา   จันทะดวง</t>
  </si>
  <si>
    <t>        3. นายไพสิฐ   บริบูรณ์</t>
  </si>
  <si>
    <t>        2. นายสุวัฒชัย   พ่อเกตุ</t>
  </si>
  <si>
    <t>        3. นางสาวภัชราภรณ์   สาคำ</t>
  </si>
  <si>
    <t>        4. นายประสิทธิ์   คะเลรัมย์</t>
  </si>
  <si>
    <t>        5. นายพสุธา   โกมลมาลย์</t>
  </si>
  <si>
    <t>         3. Mr.Carl David    Bowers</t>
  </si>
  <si>
    <t>         4. Mr.Cesar Thomas    Veloso</t>
  </si>
  <si>
    <t>         5. นางจุรี   พชรนันท์ กัว</t>
  </si>
  <si>
    <t>         6. Mr.Kenichi   Sato</t>
  </si>
  <si>
    <t>         7. Mr.Lloyd James   Turner</t>
  </si>
  <si>
    <t>         8. Mr.Brendan Douglas   Mckell</t>
  </si>
  <si>
    <t xml:space="preserve">         9. นางสาวจุฑาทิพย์  วิจิตรศิลป์</t>
  </si>
  <si>
    <t xml:space="preserve">         10. นางสาววิจิตรา  วงศ์อนุสิทธิ์</t>
  </si>
  <si>
    <t>         2. Miss.Rowena Lobitana   Rosalejos</t>
  </si>
  <si>
    <t xml:space="preserve">         11. นางสาวสิริลักษณ์  จิระวัฒนาสมกุล</t>
  </si>
  <si>
    <t xml:space="preserve">         12. นางสาวศศินันท์  โต๊ะชาลีศรีทิน</t>
  </si>
  <si>
    <t>        4. นายพงศธร   ภาวะบุตร</t>
  </si>
  <si>
    <t>        5. นางสาวจุฑามาศ   ตังควานิช</t>
  </si>
  <si>
    <t xml:space="preserve">         1. นางภาวิณี  แสนชนม์</t>
  </si>
  <si>
    <t>1. นายสมชาย   พรหมโคตร</t>
  </si>
  <si>
    <t>1. นายภิชาต   เลณะสวัสดิ์</t>
  </si>
  <si>
    <t>2. นายอำนาจ   สุนาพรม</t>
  </si>
  <si>
    <t>3. นางอัจฉรา   ไชยชนะ</t>
  </si>
  <si>
    <t>1. นายเสริมวิช   บุตรโยธี</t>
  </si>
  <si>
    <t>2. นางกันยมาศ   สงวนศักดิ์</t>
  </si>
  <si>
    <t>3. นางสาวรดาณัฐ   ภูสมนึก</t>
  </si>
  <si>
    <t>4. นางสาวทิศากร   ศิริพันธุ์เมือง</t>
  </si>
  <si>
    <t>3. นายประสิทธิ์   ประคองศรี</t>
  </si>
  <si>
    <t>2. นายศุภศิษฐ์   ราชกรม</t>
  </si>
  <si>
    <t>1. นายสุเทพ   การุณย์ลัญจกร</t>
  </si>
  <si>
    <t>ลำดับ</t>
  </si>
  <si>
    <t>หลักสูตร</t>
  </si>
  <si>
    <t>คณะ</t>
  </si>
  <si>
    <t>ข้าราชการ</t>
  </si>
  <si>
    <t>พนักงานราชการ</t>
  </si>
  <si>
    <t>รวม</t>
  </si>
  <si>
    <t>ศิลปศาสตรบัณฑิต ภาษาอังกฤษ (ปรับปรุง 2559)</t>
  </si>
  <si>
    <t>ศิลปศาสตรบัณฑิต ภาษาอังกฤษธุรกิจ (ปรับปรุง 2555)</t>
  </si>
  <si>
    <t>ศิลปศาสตรบัณฑิต ภาษาไทยเพื่อการสื่อสาร (ปรับปรุง 2559)</t>
  </si>
  <si>
    <t>ศิลปศาสตรบัณฑิต สารสนเทศศาสตร์ (ปรับปรุง 2558)</t>
  </si>
  <si>
    <t>ศิลปศาสตรบัณฑิต การท่องเที่ยว (ปรับปรุง 2559)</t>
  </si>
  <si>
    <t>ศิลปศาสตรบัณฑิต อุตสาหกรรมท่องเที่ยว (ปรับปรุง 2549)</t>
  </si>
  <si>
    <t>ศิลปกรรมศาสตรบัณฑิต ดนตรี (ปรับปรุง 2558)</t>
  </si>
  <si>
    <t>ศิลปศาสตรบัณฑิต ดนตรีสากล (ใหม่ 2554)</t>
  </si>
  <si>
    <t>ศิลปศาสตรบัณฑิต วัฒนธรรมศึกษาเพื่อการพัฒนา (ใหม่ 2558)</t>
  </si>
  <si>
    <t>นิติศาสตรบัณฑิต นิติศาสตร์ (ปรับปรุง 2559)</t>
  </si>
  <si>
    <t>รัฐประศาสนศาสตรบัณฑิต การปกครองท้องถิ่น (ปรับปรุง 2554)</t>
  </si>
  <si>
    <t>ศิลปกรรมศาสตรบัณฑิต ศิลปกรรม (ปรับปรุง 2558)</t>
  </si>
  <si>
    <t>ศิลปศาสตรบัณฑิต ศิลปกรรม (ออกแบบนิเทศศิลป์) (ใหม่ 2554)</t>
  </si>
  <si>
    <t>ศิลปศาสตรบัณฑิต การพัฒนาชุมชน (ปรับปรุง 2559)</t>
  </si>
  <si>
    <t>ศิลปศาสตรมหาบัณฑิต ยุทธศาสตร์การพัฒนา (ปรับปรุง 2556)</t>
  </si>
  <si>
    <t>รัฐศาสตรบัณฑิต รัฐศาสตร์ (ปรับปรุง 2559)</t>
  </si>
  <si>
    <t>    หลักสูตร : ศิลปศาสตรบัณฑิต สาขาวิชาภาษาอังกฤษ (Intetnational) (หลักสูตรใหม่)</t>
  </si>
  <si>
    <t>    หลักสูตร : ศิลปศาสตรบัณฑิต สาขาวิชาภาษาอาเซียนเพื่อการสื่อสาร (หลักสูตรใหม่)</t>
  </si>
  <si>
    <t>    หลักสูตร : ศิลปศาสตรบัณฑิต สาขาวิชาภาษาและวัฒธรรมเวียดนาม (หลักสูตรใหม่)</t>
  </si>
  <si>
    <t>    หลักสูตร : ศิลปศาสตรบัณฑิต สาขาวิชาภาษาจีน (หลักสูตรใหม่)</t>
  </si>
  <si>
    <t>    หลักสูตร : ศิลปศาสตรบัณฑิต สาขาวิชาการท่องเที่ยวเชิงวัฒนธรรม (หลักสูตรใหม่)</t>
  </si>
  <si>
    <t>    หลักสูตร : ศิลปศาสตรบัณฑิต สาขาวิชาการจัดการภูมิวัฒนธรรม/สังคม (หลักสูตรใหม่)</t>
  </si>
  <si>
    <t>ศิลปศาสตรบัณฑิต สาขาวิชาภาษาอังกฤษ (Intetnational) (หลักสูตรใหม่)</t>
  </si>
  <si>
    <t>ศิลปศาสตรบัณฑิต สาขาวิชาภาษาจีน (หลักสูตรใหม่)</t>
  </si>
  <si>
    <t>ศิลปศาสตรบัณฑิต สาขาวิชาการจัดการภูมิวัฒนธรรม/สังคม (หลักสูตรใหม่)</t>
  </si>
  <si>
    <t>    รัฐประศาสนศาสตรบัณฑิต การปกครองท้องถิ่น (ปรับปรุง 2554)</t>
  </si>
  <si>
    <t>        1. นายปรีชา   ธรรมวินทร</t>
  </si>
  <si>
    <t>รัฐประศาสนศาสตรบัณฑิต : หลักสูตรปี 2554 ปรับปรุง สาขาการปกครองท้องถิ่น (ปกติ),รัฐประศาสนศาสตรมหาบัณฑิต : หลักสูตรปี 2554 ใหม่ สาขารัฐประศาสนศาสตร์ (ปกติ),</t>
  </si>
  <si>
    <t>ศิลปศาสตรบัณฑิต สาขาวิชาภาษาอาเซียนเพื่อการสื่อสาร (หลักสูตรใหม่)</t>
  </si>
  <si>
    <t>ศิลปศาสตรบัณฑิต สาขาวิชาภาษาและวัฒธรรมเวียดนาม 
(หลักสูตรใหม่)</t>
  </si>
  <si>
    <t>ศิลปศาสตรบัณฑิต สาขาวิชาการท่องเที่ยวเชิงวัฒนธรรม 
(หลักสูตรใหม่)</t>
  </si>
  <si>
    <t>ศษ.ม. (การสอนภาษาฝรั่งเศส)</t>
  </si>
  <si>
    <t>อ.ม. (ภาษาฝรั่งเศสสู่โลกธุรกิจ)</t>
  </si>
  <si>
    <t>ศศ.บ. (ภาษาอังกฤษ)</t>
  </si>
  <si>
    <t>ศศ.ม. (บรรณารักษศาสตร์และสารนิเทศศาสตร์)</t>
  </si>
  <si>
    <t>รป.ด. (รัฐประศาสนศาสตร์)</t>
  </si>
  <si>
    <t>มน.ม. (มานุษยวิทยา)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</si>
</sst>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rgb="FF006100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9C0006"/>
      <name val="Tahoma"/>
      <family val="2"/>
      <scheme val="minor"/>
    </font>
    <font>
      <sz val="14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H Sarabun New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7030A0"/>
      <name val="TH SarabunPSK"/>
      <family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7" fillId="5" borderId="1" applyNumberFormat="0" applyFont="0" applyAlignment="0" applyProtection="0"/>
    <xf numFmtId="0" fontId="1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3" fillId="8" borderId="0" xfId="0" applyFont="1" applyFill="1"/>
    <xf numFmtId="0" fontId="5" fillId="0" borderId="2" xfId="0" applyFont="1" applyBorder="1" applyAlignment="1">
      <alignment vertical="top" wrapText="1"/>
    </xf>
    <xf numFmtId="0" fontId="6" fillId="0" borderId="2" xfId="0" applyFont="1" applyBorder="1"/>
    <xf numFmtId="0" fontId="6" fillId="0" borderId="0" xfId="0" applyFont="1"/>
    <xf numFmtId="0" fontId="12" fillId="0" borderId="0" xfId="0" applyFont="1"/>
    <xf numFmtId="0" fontId="13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0" xfId="0" applyFont="1"/>
    <xf numFmtId="0" fontId="2" fillId="6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top" wrapText="1"/>
    </xf>
    <xf numFmtId="0" fontId="2" fillId="8" borderId="7" xfId="0" applyFont="1" applyFill="1" applyBorder="1" applyAlignment="1">
      <alignment vertical="top" wrapText="1"/>
    </xf>
    <xf numFmtId="0" fontId="2" fillId="8" borderId="13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8" borderId="15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2" fillId="0" borderId="0" xfId="0" applyFont="1" applyFill="1"/>
    <xf numFmtId="0" fontId="2" fillId="10" borderId="6" xfId="0" applyFont="1" applyFill="1" applyBorder="1" applyAlignment="1">
      <alignment vertical="top" wrapText="1"/>
    </xf>
    <xf numFmtId="0" fontId="2" fillId="10" borderId="7" xfId="0" applyFont="1" applyFill="1" applyBorder="1" applyAlignment="1">
      <alignment vertical="top" wrapText="1"/>
    </xf>
    <xf numFmtId="0" fontId="2" fillId="10" borderId="13" xfId="0" applyFont="1" applyFill="1" applyBorder="1" applyAlignment="1">
      <alignment vertical="top" wrapText="1"/>
    </xf>
    <xf numFmtId="0" fontId="3" fillId="10" borderId="0" xfId="0" applyFont="1" applyFill="1"/>
    <xf numFmtId="0" fontId="5" fillId="0" borderId="5" xfId="0" applyFont="1" applyBorder="1" applyAlignment="1">
      <alignment vertical="top" wrapText="1"/>
    </xf>
    <xf numFmtId="0" fontId="2" fillId="10" borderId="9" xfId="0" applyFont="1" applyFill="1" applyBorder="1" applyAlignment="1">
      <alignment vertical="top" wrapText="1"/>
    </xf>
    <xf numFmtId="0" fontId="2" fillId="10" borderId="1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vertical="top" wrapText="1"/>
    </xf>
    <xf numFmtId="0" fontId="2" fillId="10" borderId="0" xfId="0" applyFont="1" applyFill="1" applyBorder="1" applyAlignment="1">
      <alignment vertical="top" wrapText="1"/>
    </xf>
    <xf numFmtId="0" fontId="2" fillId="10" borderId="16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0" xfId="0" applyFont="1" applyFill="1"/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8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10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2" fillId="10" borderId="17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 indent="2"/>
    </xf>
    <xf numFmtId="0" fontId="13" fillId="0" borderId="5" xfId="0" applyFont="1" applyFill="1" applyBorder="1" applyAlignment="1">
      <alignment horizontal="left" vertical="top" wrapText="1" indent="2"/>
    </xf>
    <xf numFmtId="0" fontId="5" fillId="0" borderId="5" xfId="0" applyFont="1" applyBorder="1" applyAlignment="1">
      <alignment horizontal="left" vertical="top" wrapText="1" indent="3"/>
    </xf>
    <xf numFmtId="0" fontId="13" fillId="0" borderId="5" xfId="0" applyFont="1" applyFill="1" applyBorder="1" applyAlignment="1">
      <alignment horizontal="left" vertical="top" wrapText="1" indent="3"/>
    </xf>
    <xf numFmtId="0" fontId="5" fillId="0" borderId="2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3"/>
    </xf>
    <xf numFmtId="0" fontId="6" fillId="0" borderId="2" xfId="0" applyFont="1" applyBorder="1" applyAlignment="1">
      <alignment vertical="top" wrapText="1"/>
    </xf>
    <xf numFmtId="0" fontId="6" fillId="11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 indent="3"/>
    </xf>
    <xf numFmtId="0" fontId="13" fillId="0" borderId="5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horizontal="left" vertical="top" wrapText="1" indent="3"/>
    </xf>
    <xf numFmtId="0" fontId="19" fillId="0" borderId="0" xfId="0" applyFont="1"/>
    <xf numFmtId="0" fontId="19" fillId="0" borderId="0" xfId="0" applyFont="1" applyAlignment="1">
      <alignment horizontal="center"/>
    </xf>
    <xf numFmtId="187" fontId="19" fillId="0" borderId="0" xfId="10" applyNumberFormat="1" applyFont="1"/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 wrapText="1"/>
    </xf>
    <xf numFmtId="187" fontId="18" fillId="13" borderId="2" xfId="10" applyNumberFormat="1" applyFont="1" applyFill="1" applyBorder="1" applyAlignment="1">
      <alignment horizontal="center" vertical="center" wrapText="1"/>
    </xf>
    <xf numFmtId="187" fontId="18" fillId="13" borderId="2" xfId="10" applyNumberFormat="1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9" fillId="13" borderId="0" xfId="0" applyFont="1" applyFill="1"/>
    <xf numFmtId="0" fontId="21" fillId="0" borderId="0" xfId="0" applyFont="1"/>
    <xf numFmtId="0" fontId="20" fillId="0" borderId="0" xfId="0" applyFont="1" applyBorder="1" applyAlignment="1">
      <alignment horizontal="center" vertical="center" wrapText="1"/>
    </xf>
    <xf numFmtId="187" fontId="21" fillId="0" borderId="0" xfId="10" applyNumberFormat="1" applyFont="1"/>
    <xf numFmtId="0" fontId="19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vertical="top" wrapText="1"/>
    </xf>
    <xf numFmtId="187" fontId="19" fillId="0" borderId="2" xfId="10" applyNumberFormat="1" applyFont="1" applyBorder="1" applyAlignment="1">
      <alignment vertical="top" wrapText="1"/>
    </xf>
    <xf numFmtId="187" fontId="19" fillId="0" borderId="2" xfId="10" applyNumberFormat="1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9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18" fillId="13" borderId="2" xfId="0" applyFont="1" applyFill="1" applyBorder="1" applyAlignment="1">
      <alignment horizontal="center" vertical="top"/>
    </xf>
    <xf numFmtId="187" fontId="18" fillId="13" borderId="2" xfId="10" applyNumberFormat="1" applyFont="1" applyFill="1" applyBorder="1" applyAlignment="1">
      <alignment horizontal="center" vertical="top"/>
    </xf>
    <xf numFmtId="0" fontId="18" fillId="13" borderId="0" xfId="0" applyFont="1" applyFill="1" applyBorder="1" applyAlignment="1">
      <alignment horizontal="center" vertical="top"/>
    </xf>
    <xf numFmtId="0" fontId="18" fillId="13" borderId="0" xfId="0" applyFont="1" applyFill="1" applyAlignment="1">
      <alignment horizontal="center" vertical="top"/>
    </xf>
    <xf numFmtId="187" fontId="22" fillId="0" borderId="2" xfId="10" applyNumberFormat="1" applyFont="1" applyBorder="1" applyAlignment="1">
      <alignment vertical="top" wrapText="1"/>
    </xf>
    <xf numFmtId="0" fontId="23" fillId="0" borderId="2" xfId="0" applyFont="1" applyBorder="1" applyAlignment="1">
      <alignment horizontal="center" vertical="top"/>
    </xf>
    <xf numFmtId="0" fontId="18" fillId="12" borderId="2" xfId="0" applyFont="1" applyFill="1" applyBorder="1" applyAlignment="1">
      <alignment horizontal="left" vertical="top"/>
    </xf>
    <xf numFmtId="0" fontId="18" fillId="12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vertical="top" wrapText="1"/>
    </xf>
    <xf numFmtId="187" fontId="18" fillId="12" borderId="2" xfId="10" applyNumberFormat="1" applyFont="1" applyFill="1" applyBorder="1" applyAlignment="1">
      <alignment horizontal="left" vertical="top" wrapText="1"/>
    </xf>
    <xf numFmtId="0" fontId="18" fillId="12" borderId="0" xfId="0" applyFont="1" applyFill="1" applyBorder="1" applyAlignment="1">
      <alignment horizontal="left" vertical="top"/>
    </xf>
    <xf numFmtId="0" fontId="19" fillId="12" borderId="0" xfId="0" applyFont="1" applyFill="1" applyAlignment="1">
      <alignment horizontal="left" vertical="top"/>
    </xf>
    <xf numFmtId="0" fontId="5" fillId="0" borderId="12" xfId="0" applyFont="1" applyBorder="1" applyAlignment="1">
      <alignment horizontal="left" vertical="top" wrapText="1" indent="2"/>
    </xf>
    <xf numFmtId="187" fontId="23" fillId="0" borderId="2" xfId="10" applyNumberFormat="1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5" fillId="9" borderId="6" xfId="0" applyFont="1" applyFill="1" applyBorder="1" applyAlignment="1">
      <alignment vertical="top" wrapText="1"/>
    </xf>
    <xf numFmtId="0" fontId="5" fillId="9" borderId="7" xfId="0" applyFont="1" applyFill="1" applyBorder="1" applyAlignment="1">
      <alignment vertical="top" wrapText="1"/>
    </xf>
    <xf numFmtId="0" fontId="5" fillId="9" borderId="13" xfId="0" applyFont="1" applyFill="1" applyBorder="1" applyAlignment="1">
      <alignment vertical="top" wrapText="1"/>
    </xf>
    <xf numFmtId="0" fontId="5" fillId="9" borderId="8" xfId="0" applyFont="1" applyFill="1" applyBorder="1" applyAlignment="1">
      <alignment vertical="top" wrapText="1"/>
    </xf>
    <xf numFmtId="0" fontId="5" fillId="9" borderId="9" xfId="0" applyFont="1" applyFill="1" applyBorder="1" applyAlignment="1">
      <alignment vertical="top" wrapText="1"/>
    </xf>
    <xf numFmtId="0" fontId="5" fillId="9" borderId="14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5" fillId="9" borderId="10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5" fillId="9" borderId="15" xfId="0" applyFont="1" applyFill="1" applyBorder="1" applyAlignment="1">
      <alignment vertical="top" wrapText="1"/>
    </xf>
  </cellXfs>
  <cellStyles count="12">
    <cellStyle name="Comma 2" xfId="10"/>
    <cellStyle name="Normal 2" xfId="1"/>
    <cellStyle name="Normal 2 2" xfId="2"/>
    <cellStyle name="เครื่องหมายจุลภาค 2" xfId="3"/>
    <cellStyle name="เครื่องหมายจุลภาค 2 2" xfId="11"/>
    <cellStyle name="ดี 2" xfId="4"/>
    <cellStyle name="ปกติ" xfId="0" builtinId="0"/>
    <cellStyle name="ปกติ 2" xfId="5"/>
    <cellStyle name="ปกติ 2 2" xfId="9"/>
    <cellStyle name="ปานกลาง 2" xfId="6"/>
    <cellStyle name="แย่ 2" xfId="7"/>
    <cellStyle name="หมายเหตุ 2" xfId="8"/>
  </cellStyles>
  <dxfs count="0"/>
  <tableStyles count="0" defaultTableStyle="TableStyleMedium2" defaultPivotStyle="PivotStyleLight16"/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29;&#3634;&#3592;&#3634;&#3619;&#3618;&#3660;&#3611;&#3619;&#3632;&#3592;&#3635;&#3627;&#3621;&#3633;&#3585;&#3626;&#3641;&#3605;&#3619;%20&#3603;%2015%20&#3648;&#3617;&#3618;5/&#3629;&#3634;&#3592;&#3634;&#3619;&#3618;&#3660;&#3611;&#3619;&#3632;&#3592;&#3635;&#3627;&#3621;&#3633;&#3585;&#3626;&#3641;&#3605;&#3619;%20&#3603;%2015%20&#3648;&#3617;&#3625;&#3634;&#3618;&#3609;%202559-&#3621;&#3656;&#3634;&#3626;&#3640;&#36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หลักสูตร"/>
      <sheetName val="สรุปจำนวนอาจารย์ประจำหลักสูตร"/>
      <sheetName val="อาจารย์ประจำหลักสูตร"/>
      <sheetName val="อาจารยไม่ประจำหลักสูตร"/>
      <sheetName val="ครุศาสตร์"/>
      <sheetName val="Sheet4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1.1000000000000001</v>
          </cell>
          <cell r="C3" t="str">
            <v>สาขาวิชาการบริหารและพัฒนาการศึกษา</v>
          </cell>
        </row>
        <row r="4">
          <cell r="B4">
            <v>1.2</v>
          </cell>
          <cell r="C4" t="str">
            <v>สาขาวิชาวิจัยและประเมินผลการศึกษา</v>
          </cell>
        </row>
        <row r="5">
          <cell r="B5">
            <v>1.3</v>
          </cell>
          <cell r="C5" t="str">
            <v>สาขาวิชาหลักสูตรและการสอน</v>
          </cell>
        </row>
        <row r="6">
          <cell r="B6">
            <v>1.4</v>
          </cell>
          <cell r="C6" t="str">
            <v>สาขาวิชาการศึกษาปฐมวัย</v>
          </cell>
        </row>
        <row r="7">
          <cell r="B7">
            <v>1.5</v>
          </cell>
          <cell r="C7" t="str">
            <v>สาขาวิชาการศึกษาพิเศษ</v>
          </cell>
        </row>
        <row r="8">
          <cell r="B8">
            <v>1.6</v>
          </cell>
          <cell r="C8" t="str">
            <v>สาขาวิชาพลศึกษาและวิทยศาสตร์การกีฬา</v>
          </cell>
        </row>
        <row r="9">
          <cell r="B9">
            <v>1.7</v>
          </cell>
          <cell r="C9" t="str">
            <v>สาขาวิชานวัตกรรมและคอมพิวเตอร์ศึกษา</v>
          </cell>
        </row>
        <row r="10">
          <cell r="B10">
            <v>1.8</v>
          </cell>
          <cell r="C10" t="str">
            <v>จิตวิทยาการศึกษาและการแนะแนว</v>
          </cell>
        </row>
        <row r="11">
          <cell r="B11">
            <v>2.1</v>
          </cell>
          <cell r="C11" t="str">
            <v>สาขาวิชาพืชศาสตร์</v>
          </cell>
        </row>
        <row r="12">
          <cell r="B12">
            <v>2.2000000000000002</v>
          </cell>
          <cell r="C12" t="str">
            <v>สาขาวิชาสัตวศาสตร์</v>
          </cell>
        </row>
        <row r="13">
          <cell r="B13">
            <v>2.2999999999999998</v>
          </cell>
          <cell r="C13" t="str">
            <v>สาขาวิชาการประมง</v>
          </cell>
        </row>
        <row r="14">
          <cell r="B14">
            <v>2.4</v>
          </cell>
          <cell r="C14" t="str">
            <v>สาขาวิชาเทคโนโลยีการอาหาร</v>
          </cell>
        </row>
        <row r="15">
          <cell r="B15">
            <v>3.1</v>
          </cell>
          <cell r="C15" t="str">
            <v>สาขาวิชาโยธาและสถาปัตยกรรม</v>
          </cell>
        </row>
        <row r="16">
          <cell r="B16">
            <v>3.2</v>
          </cell>
          <cell r="C16" t="str">
            <v>สาขาวิชาไฟฟ้าและอิเล็กทรอนิกส์</v>
          </cell>
        </row>
        <row r="17">
          <cell r="B17">
            <v>3.3</v>
          </cell>
          <cell r="C17" t="str">
            <v>สาขาวิชาเครื่องกลและอุตสาหการ</v>
          </cell>
        </row>
        <row r="18">
          <cell r="B18">
            <v>4.0999999999999996</v>
          </cell>
          <cell r="C18" t="str">
            <v>สาขาวิชาภาษาต่างประเทศ</v>
          </cell>
        </row>
        <row r="19">
          <cell r="B19">
            <v>4.2</v>
          </cell>
          <cell r="C19" t="str">
            <v>สาขาวิชาภาษาไทย</v>
          </cell>
        </row>
        <row r="20">
          <cell r="B20">
            <v>4.3</v>
          </cell>
          <cell r="C20" t="str">
            <v>สาขาวิชาสารสนเทศศาสตร์</v>
          </cell>
        </row>
        <row r="21">
          <cell r="B21">
            <v>4.4000000000000004</v>
          </cell>
          <cell r="C21" t="str">
            <v>สาขาวิชาการท่องเที่ยวและการโรงแรม</v>
          </cell>
        </row>
        <row r="22">
          <cell r="B22">
            <v>4.5</v>
          </cell>
          <cell r="C22" t="str">
            <v>สาขาวิชาดนตรี</v>
          </cell>
        </row>
        <row r="23">
          <cell r="B23">
            <v>4.5999999999999996</v>
          </cell>
          <cell r="C23" t="str">
            <v>สาขาวิชาสังคมศาสตร์</v>
          </cell>
        </row>
        <row r="24">
          <cell r="B24">
            <v>4.7</v>
          </cell>
          <cell r="C24" t="str">
            <v>สาขาวิชานิติศาสตร์</v>
          </cell>
        </row>
        <row r="25">
          <cell r="B25">
            <v>4.8</v>
          </cell>
          <cell r="C25" t="str">
            <v>สาขาวิชาศิลปกรรม</v>
          </cell>
        </row>
        <row r="26">
          <cell r="B26">
            <v>4.9000000000000004</v>
          </cell>
          <cell r="C26" t="str">
            <v>สาขาวิชาการพัฒนาชุมชน</v>
          </cell>
        </row>
        <row r="27">
          <cell r="B27">
            <v>4.0999999999999996</v>
          </cell>
          <cell r="C27" t="str">
            <v>สาขาวิชารัฐศาสตร์</v>
          </cell>
        </row>
        <row r="28">
          <cell r="B28">
            <v>5.0999999999999996</v>
          </cell>
          <cell r="C28" t="str">
            <v>สาขาวิชาการบัญชี</v>
          </cell>
        </row>
        <row r="29">
          <cell r="B29">
            <v>5.2</v>
          </cell>
          <cell r="C29" t="str">
            <v>สาขาวิชาเศรษฐศาสตร์ธุรกิจ</v>
          </cell>
        </row>
        <row r="30">
          <cell r="B30">
            <v>5.3</v>
          </cell>
          <cell r="C30" t="str">
            <v>สาขาวิชารัฐประศาสนศาสตร์</v>
          </cell>
        </row>
        <row r="31">
          <cell r="B31">
            <v>5.4</v>
          </cell>
          <cell r="C31" t="str">
            <v>สาขาวิชาคอมพิวเตอร์ธุรกิจ</v>
          </cell>
        </row>
        <row r="32">
          <cell r="B32">
            <v>5.5</v>
          </cell>
          <cell r="C32" t="str">
            <v>สาขาวิชาบริหารทรัพยากรมนุษย์และการจัดการทั่วไป</v>
          </cell>
        </row>
        <row r="33">
          <cell r="B33">
            <v>5.6</v>
          </cell>
          <cell r="C33" t="str">
            <v>สาขาวิชาการเงินและการธนาคาร</v>
          </cell>
        </row>
        <row r="34">
          <cell r="B34">
            <v>5.7</v>
          </cell>
          <cell r="C34" t="str">
            <v>สาขาวิชาการตลาด การจัดการโลจิสติกส์และการค้าปลีก</v>
          </cell>
        </row>
        <row r="35">
          <cell r="B35">
            <v>5.8</v>
          </cell>
          <cell r="C35" t="str">
            <v>สาขาวิชานิเทศศาสตร์</v>
          </cell>
        </row>
        <row r="36">
          <cell r="B36">
            <v>6.1</v>
          </cell>
          <cell r="C36" t="str">
            <v>สาขาวิชาพิสิกส์</v>
          </cell>
        </row>
        <row r="37">
          <cell r="B37">
            <v>6.2</v>
          </cell>
          <cell r="C37" t="str">
            <v>สาขาวิชาเคมี</v>
          </cell>
        </row>
        <row r="38">
          <cell r="B38">
            <v>6.3</v>
          </cell>
          <cell r="C38" t="str">
            <v>สาขาวิชาชีววิทยา</v>
          </cell>
        </row>
        <row r="39">
          <cell r="B39">
            <v>6.4</v>
          </cell>
          <cell r="C39" t="str">
            <v>สาขาวิชาวิทยาศาสตร์สุขภาพ</v>
          </cell>
        </row>
        <row r="40">
          <cell r="B40">
            <v>6.5</v>
          </cell>
          <cell r="C40" t="str">
            <v>สาขาวิชาคณิตศาสตร์และสถิติ</v>
          </cell>
        </row>
        <row r="41">
          <cell r="B41">
            <v>6.6</v>
          </cell>
          <cell r="C41" t="str">
            <v>สาขาวิชาวิชาคอมพิวเตอร์</v>
          </cell>
        </row>
        <row r="42">
          <cell r="B42">
            <v>6.7</v>
          </cell>
          <cell r="C42" t="str">
            <v>สาขาวิชาวิทยาศาสตร์สิ่งแวดล้อม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view="pageBreakPreview" topLeftCell="A10" zoomScale="70" zoomScaleSheetLayoutView="70" workbookViewId="0">
      <selection activeCell="C19" sqref="C19"/>
    </sheetView>
  </sheetViews>
  <sheetFormatPr defaultColWidth="9" defaultRowHeight="21"/>
  <cols>
    <col min="1" max="1" width="5.625" style="63" bestFit="1" customWidth="1"/>
    <col min="2" max="2" width="48.625" style="62" bestFit="1" customWidth="1"/>
    <col min="3" max="3" width="25.75" style="62" bestFit="1" customWidth="1"/>
    <col min="4" max="4" width="9.125" style="64" bestFit="1" customWidth="1"/>
    <col min="5" max="5" width="11.125" style="64" customWidth="1"/>
    <col min="6" max="6" width="7.375" style="64" customWidth="1"/>
    <col min="7" max="7" width="7.75" style="64" bestFit="1" customWidth="1"/>
    <col min="8" max="8" width="9.125" style="64" bestFit="1" customWidth="1"/>
    <col min="9" max="9" width="8.375" style="64" bestFit="1" customWidth="1"/>
    <col min="10" max="10" width="8.875" style="64" bestFit="1" customWidth="1"/>
    <col min="11" max="11" width="6.75" style="64" bestFit="1" customWidth="1"/>
    <col min="12" max="12" width="40.375" style="62" bestFit="1" customWidth="1"/>
    <col min="13" max="16384" width="9" style="62"/>
  </cols>
  <sheetData>
    <row r="1" spans="1:13" s="71" customFormat="1" ht="21" customHeight="1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s="71" customFormat="1">
      <c r="A2" s="72"/>
      <c r="B2" s="72"/>
      <c r="D2" s="73"/>
      <c r="E2" s="73"/>
      <c r="F2" s="73"/>
      <c r="G2" s="73"/>
      <c r="H2" s="73"/>
      <c r="I2" s="73"/>
      <c r="J2" s="73"/>
      <c r="K2" s="73"/>
    </row>
    <row r="3" spans="1:13" s="70" customFormat="1" ht="105">
      <c r="A3" s="65" t="s">
        <v>235</v>
      </c>
      <c r="B3" s="66" t="s">
        <v>236</v>
      </c>
      <c r="C3" s="66" t="s">
        <v>237</v>
      </c>
      <c r="D3" s="67" t="s">
        <v>238</v>
      </c>
      <c r="E3" s="67" t="s">
        <v>13</v>
      </c>
      <c r="F3" s="67" t="s">
        <v>239</v>
      </c>
      <c r="G3" s="67" t="s">
        <v>18</v>
      </c>
      <c r="H3" s="67" t="s">
        <v>26</v>
      </c>
      <c r="I3" s="67" t="s">
        <v>20</v>
      </c>
      <c r="J3" s="67" t="s">
        <v>43</v>
      </c>
      <c r="K3" s="68" t="s">
        <v>240</v>
      </c>
      <c r="L3" s="69" t="s">
        <v>236</v>
      </c>
    </row>
    <row r="4" spans="1:13" s="92" customFormat="1">
      <c r="A4" s="87"/>
      <c r="B4" s="88" t="s">
        <v>37</v>
      </c>
      <c r="C4" s="88"/>
      <c r="D4" s="90">
        <f>SUM(D5:D10)</f>
        <v>4</v>
      </c>
      <c r="E4" s="90">
        <f t="shared" ref="E4:K4" si="0">SUM(E5:E10)</f>
        <v>6</v>
      </c>
      <c r="F4" s="90">
        <f t="shared" si="0"/>
        <v>0</v>
      </c>
      <c r="G4" s="90">
        <f t="shared" si="0"/>
        <v>0</v>
      </c>
      <c r="H4" s="90">
        <f t="shared" si="0"/>
        <v>0</v>
      </c>
      <c r="I4" s="90">
        <f t="shared" si="0"/>
        <v>0</v>
      </c>
      <c r="J4" s="90">
        <f t="shared" si="0"/>
        <v>0</v>
      </c>
      <c r="K4" s="90">
        <f t="shared" si="0"/>
        <v>10</v>
      </c>
      <c r="L4" s="91"/>
    </row>
    <row r="5" spans="1:13" s="80" customFormat="1">
      <c r="A5" s="74">
        <v>1</v>
      </c>
      <c r="B5" s="75" t="s">
        <v>242</v>
      </c>
      <c r="C5" s="75" t="s">
        <v>28</v>
      </c>
      <c r="D5" s="76">
        <v>2</v>
      </c>
      <c r="E5" s="76">
        <v>3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7">
        <f>SUM(D5:J5)</f>
        <v>5</v>
      </c>
      <c r="L5" s="78" t="str">
        <f>VLOOKUP(M5,[1]Sheet4!$B$3:$C$42,2)</f>
        <v>สาขาวิชาภาษาต่างประเทศ</v>
      </c>
      <c r="M5" s="79">
        <v>4.0999999999999996</v>
      </c>
    </row>
    <row r="6" spans="1:13" s="80" customFormat="1">
      <c r="A6" s="74">
        <v>2</v>
      </c>
      <c r="B6" s="75" t="s">
        <v>241</v>
      </c>
      <c r="C6" s="75" t="s">
        <v>28</v>
      </c>
      <c r="D6" s="76">
        <v>2</v>
      </c>
      <c r="E6" s="76">
        <v>3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7">
        <f>SUM(D6:J6)</f>
        <v>5</v>
      </c>
      <c r="L6" s="78" t="str">
        <f>VLOOKUP(M6,[1]Sheet4!$B$3:$C$42,2)</f>
        <v>สาขาวิชาภาษาต่างประเทศ</v>
      </c>
      <c r="M6" s="79">
        <v>4.0999999999999996</v>
      </c>
    </row>
    <row r="7" spans="1:13" s="97" customFormat="1" ht="42">
      <c r="A7" s="86">
        <v>3</v>
      </c>
      <c r="B7" s="89" t="s">
        <v>263</v>
      </c>
      <c r="C7" s="89" t="s">
        <v>28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77">
        <f>SUM(D7:J7)</f>
        <v>0</v>
      </c>
      <c r="L7" s="95"/>
      <c r="M7" s="96"/>
    </row>
    <row r="8" spans="1:13" s="97" customFormat="1" ht="42">
      <c r="A8" s="86">
        <v>4</v>
      </c>
      <c r="B8" s="89" t="s">
        <v>269</v>
      </c>
      <c r="C8" s="89" t="s">
        <v>28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77">
        <f t="shared" ref="K8:K10" si="1">SUM(D8:J8)</f>
        <v>0</v>
      </c>
      <c r="L8" s="95"/>
      <c r="M8" s="96"/>
    </row>
    <row r="9" spans="1:13" s="97" customFormat="1" ht="42">
      <c r="A9" s="86">
        <v>5</v>
      </c>
      <c r="B9" s="89" t="s">
        <v>270</v>
      </c>
      <c r="C9" s="89" t="s">
        <v>28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77">
        <f t="shared" si="1"/>
        <v>0</v>
      </c>
      <c r="L9" s="95"/>
      <c r="M9" s="96"/>
    </row>
    <row r="10" spans="1:13" s="97" customFormat="1">
      <c r="A10" s="86">
        <v>6</v>
      </c>
      <c r="B10" s="89" t="s">
        <v>264</v>
      </c>
      <c r="C10" s="89" t="s">
        <v>28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77">
        <f t="shared" si="1"/>
        <v>0</v>
      </c>
      <c r="L10" s="95"/>
      <c r="M10" s="96"/>
    </row>
    <row r="11" spans="1:13" s="92" customFormat="1">
      <c r="A11" s="87"/>
      <c r="B11" s="88" t="s">
        <v>41</v>
      </c>
      <c r="C11" s="88"/>
      <c r="D11" s="90">
        <f>SUM(D12)</f>
        <v>0</v>
      </c>
      <c r="E11" s="90">
        <f t="shared" ref="E11:K11" si="2">SUM(E12)</f>
        <v>5</v>
      </c>
      <c r="F11" s="90">
        <f t="shared" si="2"/>
        <v>0</v>
      </c>
      <c r="G11" s="90">
        <f t="shared" si="2"/>
        <v>0</v>
      </c>
      <c r="H11" s="90">
        <f t="shared" si="2"/>
        <v>0</v>
      </c>
      <c r="I11" s="90">
        <f t="shared" si="2"/>
        <v>0</v>
      </c>
      <c r="J11" s="90">
        <f t="shared" si="2"/>
        <v>0</v>
      </c>
      <c r="K11" s="90">
        <f t="shared" si="2"/>
        <v>5</v>
      </c>
      <c r="L11" s="91"/>
    </row>
    <row r="12" spans="1:13" s="80" customFormat="1">
      <c r="A12" s="74">
        <v>7</v>
      </c>
      <c r="B12" s="75" t="s">
        <v>243</v>
      </c>
      <c r="C12" s="75" t="s">
        <v>28</v>
      </c>
      <c r="D12" s="76">
        <v>0</v>
      </c>
      <c r="E12" s="76">
        <v>5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7">
        <f>SUM(D12:J12)</f>
        <v>5</v>
      </c>
      <c r="L12" s="78" t="str">
        <f>VLOOKUP(M12,[1]Sheet4!$B$3:$C$42,2)</f>
        <v>สาขาวิชาภาษาไทย</v>
      </c>
      <c r="M12" s="79">
        <v>4.2</v>
      </c>
    </row>
    <row r="13" spans="1:13" s="92" customFormat="1">
      <c r="A13" s="87"/>
      <c r="B13" s="88" t="s">
        <v>42</v>
      </c>
      <c r="C13" s="88"/>
      <c r="D13" s="90">
        <f>SUM(D14)</f>
        <v>1</v>
      </c>
      <c r="E13" s="90">
        <f t="shared" ref="E13:K13" si="3">SUM(E14)</f>
        <v>2</v>
      </c>
      <c r="F13" s="90">
        <f t="shared" si="3"/>
        <v>0</v>
      </c>
      <c r="G13" s="90">
        <f t="shared" si="3"/>
        <v>1</v>
      </c>
      <c r="H13" s="90">
        <f t="shared" si="3"/>
        <v>0</v>
      </c>
      <c r="I13" s="90">
        <f t="shared" si="3"/>
        <v>0</v>
      </c>
      <c r="J13" s="90">
        <f t="shared" si="3"/>
        <v>0</v>
      </c>
      <c r="K13" s="90">
        <f t="shared" si="3"/>
        <v>4</v>
      </c>
      <c r="L13" s="91"/>
    </row>
    <row r="14" spans="1:13" s="80" customFormat="1">
      <c r="A14" s="74">
        <v>8</v>
      </c>
      <c r="B14" s="75" t="s">
        <v>244</v>
      </c>
      <c r="C14" s="75" t="s">
        <v>28</v>
      </c>
      <c r="D14" s="76">
        <v>1</v>
      </c>
      <c r="E14" s="76">
        <v>2</v>
      </c>
      <c r="F14" s="76">
        <v>0</v>
      </c>
      <c r="G14" s="76">
        <v>1</v>
      </c>
      <c r="H14" s="76">
        <v>0</v>
      </c>
      <c r="I14" s="76">
        <v>0</v>
      </c>
      <c r="J14" s="76">
        <v>0</v>
      </c>
      <c r="K14" s="77">
        <f>SUM(D14:J14)</f>
        <v>4</v>
      </c>
      <c r="L14" s="78" t="str">
        <f>VLOOKUP(M14,[1]Sheet4!$B$3:$C$42,2)</f>
        <v>สาขาวิชาสารสนเทศศาสตร์</v>
      </c>
      <c r="M14" s="79">
        <v>4.3</v>
      </c>
    </row>
    <row r="15" spans="1:13" s="92" customFormat="1">
      <c r="A15" s="87"/>
      <c r="B15" s="88" t="s">
        <v>34</v>
      </c>
      <c r="C15" s="88"/>
      <c r="D15" s="90">
        <f>SUM(D16:D17)</f>
        <v>2</v>
      </c>
      <c r="E15" s="90">
        <f t="shared" ref="E15:K15" si="4">SUM(E16:E17)</f>
        <v>4</v>
      </c>
      <c r="F15" s="90">
        <f t="shared" si="4"/>
        <v>0</v>
      </c>
      <c r="G15" s="90">
        <f t="shared" si="4"/>
        <v>0</v>
      </c>
      <c r="H15" s="90">
        <f t="shared" si="4"/>
        <v>0</v>
      </c>
      <c r="I15" s="90">
        <f t="shared" si="4"/>
        <v>0</v>
      </c>
      <c r="J15" s="90">
        <f t="shared" si="4"/>
        <v>0</v>
      </c>
      <c r="K15" s="90">
        <f t="shared" si="4"/>
        <v>6</v>
      </c>
      <c r="L15" s="91"/>
    </row>
    <row r="16" spans="1:13" s="80" customFormat="1">
      <c r="A16" s="74">
        <v>9</v>
      </c>
      <c r="B16" s="75" t="s">
        <v>245</v>
      </c>
      <c r="C16" s="75" t="s">
        <v>28</v>
      </c>
      <c r="D16" s="76">
        <v>2</v>
      </c>
      <c r="E16" s="76">
        <v>4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7">
        <f>SUM(D16:J16)</f>
        <v>6</v>
      </c>
      <c r="L16" s="78" t="str">
        <f>VLOOKUP(M16,[1]Sheet4!$B$3:$C$42,2)</f>
        <v>สาขาวิชาการท่องเที่ยวและการโรงแรม</v>
      </c>
      <c r="M16" s="79">
        <v>4.4000000000000004</v>
      </c>
    </row>
    <row r="17" spans="1:13" s="80" customFormat="1" hidden="1">
      <c r="A17" s="74">
        <v>7</v>
      </c>
      <c r="B17" s="75" t="s">
        <v>246</v>
      </c>
      <c r="C17" s="75" t="s">
        <v>28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7">
        <f>SUM(D17:J17)</f>
        <v>0</v>
      </c>
      <c r="L17" s="78" t="str">
        <f>VLOOKUP(M17,[1]Sheet4!$B$3:$C$42,2)</f>
        <v>สาขาวิชาการท่องเที่ยวและการโรงแรม</v>
      </c>
      <c r="M17" s="79">
        <v>4.4000000000000004</v>
      </c>
    </row>
    <row r="18" spans="1:13" s="92" customFormat="1">
      <c r="A18" s="87"/>
      <c r="B18" s="88" t="s">
        <v>33</v>
      </c>
      <c r="C18" s="88"/>
      <c r="D18" s="90">
        <f>SUM(D19:D20)</f>
        <v>4</v>
      </c>
      <c r="E18" s="90">
        <f t="shared" ref="E18:K18" si="5">SUM(E19:E20)</f>
        <v>4</v>
      </c>
      <c r="F18" s="90">
        <f t="shared" si="5"/>
        <v>0</v>
      </c>
      <c r="G18" s="90">
        <f t="shared" si="5"/>
        <v>0</v>
      </c>
      <c r="H18" s="90">
        <f t="shared" si="5"/>
        <v>0</v>
      </c>
      <c r="I18" s="90">
        <f t="shared" si="5"/>
        <v>0</v>
      </c>
      <c r="J18" s="90">
        <f t="shared" si="5"/>
        <v>0</v>
      </c>
      <c r="K18" s="90">
        <f t="shared" si="5"/>
        <v>8</v>
      </c>
      <c r="L18" s="91"/>
    </row>
    <row r="19" spans="1:13" s="80" customFormat="1">
      <c r="A19" s="74">
        <v>10</v>
      </c>
      <c r="B19" s="75" t="s">
        <v>247</v>
      </c>
      <c r="C19" s="75" t="s">
        <v>28</v>
      </c>
      <c r="D19" s="76">
        <v>1</v>
      </c>
      <c r="E19" s="76">
        <v>4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7">
        <f>SUM(D19:J19)</f>
        <v>5</v>
      </c>
      <c r="L19" s="78" t="str">
        <f>VLOOKUP(M19,[1]Sheet4!$B$3:$C$42,2)</f>
        <v>สาขาวิชาดนตรี</v>
      </c>
      <c r="M19" s="79">
        <v>4.5</v>
      </c>
    </row>
    <row r="20" spans="1:13" s="80" customFormat="1">
      <c r="A20" s="74">
        <v>11</v>
      </c>
      <c r="B20" s="75" t="s">
        <v>248</v>
      </c>
      <c r="C20" s="75" t="s">
        <v>28</v>
      </c>
      <c r="D20" s="76">
        <v>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7">
        <f>SUM(D20:J20)</f>
        <v>3</v>
      </c>
      <c r="L20" s="78" t="str">
        <f>VLOOKUP(M20,[1]Sheet4!$B$3:$C$42,2)</f>
        <v>สาขาวิชาดนตรี</v>
      </c>
      <c r="M20" s="79">
        <v>4.5</v>
      </c>
    </row>
    <row r="21" spans="1:13" s="92" customFormat="1">
      <c r="A21" s="87"/>
      <c r="B21" s="88" t="s">
        <v>113</v>
      </c>
      <c r="C21" s="88"/>
      <c r="D21" s="90">
        <f>SUM(D22:D24)</f>
        <v>1</v>
      </c>
      <c r="E21" s="90">
        <f t="shared" ref="E21:J21" si="6">SUM(E22:E24)</f>
        <v>3</v>
      </c>
      <c r="F21" s="90">
        <f t="shared" si="6"/>
        <v>0</v>
      </c>
      <c r="G21" s="90">
        <f t="shared" si="6"/>
        <v>1</v>
      </c>
      <c r="H21" s="90">
        <f t="shared" si="6"/>
        <v>0</v>
      </c>
      <c r="I21" s="90">
        <f t="shared" si="6"/>
        <v>0</v>
      </c>
      <c r="J21" s="90">
        <f t="shared" si="6"/>
        <v>0</v>
      </c>
      <c r="K21" s="90">
        <f>SUM(K22:K24)</f>
        <v>5</v>
      </c>
      <c r="L21" s="91"/>
    </row>
    <row r="22" spans="1:13" s="80" customFormat="1">
      <c r="A22" s="74">
        <v>12</v>
      </c>
      <c r="B22" s="75" t="s">
        <v>249</v>
      </c>
      <c r="C22" s="75" t="s">
        <v>28</v>
      </c>
      <c r="D22" s="76">
        <v>1</v>
      </c>
      <c r="E22" s="76">
        <v>3</v>
      </c>
      <c r="F22" s="76">
        <v>0</v>
      </c>
      <c r="G22" s="76">
        <v>1</v>
      </c>
      <c r="H22" s="76">
        <v>0</v>
      </c>
      <c r="I22" s="76">
        <v>0</v>
      </c>
      <c r="J22" s="76">
        <v>0</v>
      </c>
      <c r="K22" s="77">
        <f>SUM(D22:J22)</f>
        <v>5</v>
      </c>
      <c r="L22" s="78" t="str">
        <f>VLOOKUP(M22,[1]Sheet4!$B$3:$C$42,2)</f>
        <v>สาขาวิชารัฐศาสตร์</v>
      </c>
      <c r="M22" s="79">
        <v>4.5999999999999996</v>
      </c>
    </row>
    <row r="23" spans="1:13" s="97" customFormat="1" ht="42">
      <c r="A23" s="86">
        <v>13</v>
      </c>
      <c r="B23" s="89" t="s">
        <v>271</v>
      </c>
      <c r="C23" s="89" t="s">
        <v>28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77">
        <f t="shared" ref="K23:K24" si="7">SUM(D23:J23)</f>
        <v>0</v>
      </c>
      <c r="L23" s="95"/>
      <c r="M23" s="96"/>
    </row>
    <row r="24" spans="1:13" s="97" customFormat="1" ht="42">
      <c r="A24" s="86">
        <v>14</v>
      </c>
      <c r="B24" s="89" t="s">
        <v>265</v>
      </c>
      <c r="C24" s="89" t="s">
        <v>28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77">
        <f t="shared" si="7"/>
        <v>0</v>
      </c>
      <c r="L24" s="95"/>
      <c r="M24" s="96"/>
    </row>
    <row r="25" spans="1:13" s="92" customFormat="1">
      <c r="A25" s="87"/>
      <c r="B25" s="88" t="s">
        <v>30</v>
      </c>
      <c r="C25" s="88"/>
      <c r="D25" s="90">
        <f>SUM(D26:D27)</f>
        <v>3</v>
      </c>
      <c r="E25" s="90">
        <f t="shared" ref="E25:J25" si="8">SUM(E26:E27)</f>
        <v>3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0">
        <f t="shared" si="8"/>
        <v>0</v>
      </c>
      <c r="J25" s="90">
        <f t="shared" si="8"/>
        <v>0</v>
      </c>
      <c r="K25" s="90">
        <f>SUM(K26:K27)</f>
        <v>6</v>
      </c>
      <c r="L25" s="91"/>
    </row>
    <row r="26" spans="1:13" s="80" customFormat="1">
      <c r="A26" s="74">
        <v>15</v>
      </c>
      <c r="B26" s="75" t="s">
        <v>250</v>
      </c>
      <c r="C26" s="75" t="s">
        <v>28</v>
      </c>
      <c r="D26" s="76">
        <v>2</v>
      </c>
      <c r="E26" s="76">
        <v>3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7">
        <f>SUM(D26:J26)</f>
        <v>5</v>
      </c>
      <c r="L26" s="78" t="str">
        <f>VLOOKUP(M26,[1]Sheet4!$B$3:$C$42,2)</f>
        <v>สาขาวิชารัฐศาสตร์</v>
      </c>
      <c r="M26" s="79">
        <v>4.7</v>
      </c>
    </row>
    <row r="27" spans="1:13" s="80" customFormat="1">
      <c r="A27" s="74">
        <v>16</v>
      </c>
      <c r="B27" s="75" t="s">
        <v>251</v>
      </c>
      <c r="C27" s="75" t="s">
        <v>28</v>
      </c>
      <c r="D27" s="76">
        <v>1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f>SUM(D27:J27)</f>
        <v>1</v>
      </c>
      <c r="L27" s="78" t="str">
        <f>VLOOKUP(M27,[1]Sheet4!$B$3:$C$42,2)</f>
        <v>สาขาวิชาภาษาต่างประเทศ</v>
      </c>
      <c r="M27" s="79">
        <v>4.0999999999999996</v>
      </c>
    </row>
    <row r="28" spans="1:13" s="92" customFormat="1">
      <c r="A28" s="87"/>
      <c r="B28" s="88" t="s">
        <v>111</v>
      </c>
      <c r="C28" s="88"/>
      <c r="D28" s="90">
        <f>SUM(D29:D30)</f>
        <v>1</v>
      </c>
      <c r="E28" s="90">
        <f t="shared" ref="E28:K28" si="9">SUM(E29:E30)</f>
        <v>6</v>
      </c>
      <c r="F28" s="90">
        <f t="shared" si="9"/>
        <v>0</v>
      </c>
      <c r="G28" s="90">
        <f t="shared" si="9"/>
        <v>0</v>
      </c>
      <c r="H28" s="90">
        <f t="shared" si="9"/>
        <v>0</v>
      </c>
      <c r="I28" s="90">
        <f t="shared" si="9"/>
        <v>0</v>
      </c>
      <c r="J28" s="90">
        <f t="shared" si="9"/>
        <v>0</v>
      </c>
      <c r="K28" s="90">
        <f t="shared" si="9"/>
        <v>7</v>
      </c>
      <c r="L28" s="91"/>
    </row>
    <row r="29" spans="1:13" s="80" customFormat="1">
      <c r="A29" s="74">
        <v>17</v>
      </c>
      <c r="B29" s="75" t="s">
        <v>252</v>
      </c>
      <c r="C29" s="75" t="s">
        <v>28</v>
      </c>
      <c r="D29" s="76">
        <v>0</v>
      </c>
      <c r="E29" s="76">
        <v>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7">
        <f>SUM(D29:J29)</f>
        <v>6</v>
      </c>
      <c r="L29" s="78" t="str">
        <f>VLOOKUP(M29,[1]Sheet4!$B$3:$C$42,2)</f>
        <v>สาขาวิชารัฐศาสตร์</v>
      </c>
      <c r="M29" s="79">
        <v>4.8</v>
      </c>
    </row>
    <row r="30" spans="1:13" s="80" customFormat="1">
      <c r="A30" s="74">
        <v>18</v>
      </c>
      <c r="B30" s="75" t="s">
        <v>253</v>
      </c>
      <c r="C30" s="75" t="s">
        <v>28</v>
      </c>
      <c r="D30" s="76">
        <v>1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7">
        <f>SUM(D30:J30)</f>
        <v>1</v>
      </c>
      <c r="L30" s="78" t="str">
        <f>VLOOKUP(M30,[1]Sheet4!$B$3:$C$42,2)</f>
        <v>สาขาวิชารัฐศาสตร์</v>
      </c>
      <c r="M30" s="79">
        <v>4.8</v>
      </c>
    </row>
    <row r="31" spans="1:13" s="92" customFormat="1">
      <c r="A31" s="87"/>
      <c r="B31" s="88" t="s">
        <v>156</v>
      </c>
      <c r="C31" s="88"/>
      <c r="D31" s="90">
        <f>SUM(D32:D33)</f>
        <v>1</v>
      </c>
      <c r="E31" s="90">
        <f t="shared" ref="E31:K31" si="10">SUM(E32:E33)</f>
        <v>4</v>
      </c>
      <c r="F31" s="90">
        <f t="shared" si="10"/>
        <v>0</v>
      </c>
      <c r="G31" s="90">
        <f t="shared" si="10"/>
        <v>1</v>
      </c>
      <c r="H31" s="90">
        <f t="shared" si="10"/>
        <v>0</v>
      </c>
      <c r="I31" s="90">
        <f t="shared" si="10"/>
        <v>0</v>
      </c>
      <c r="J31" s="90">
        <f t="shared" si="10"/>
        <v>2</v>
      </c>
      <c r="K31" s="90">
        <f t="shared" si="10"/>
        <v>8</v>
      </c>
      <c r="L31" s="91"/>
    </row>
    <row r="32" spans="1:13" s="80" customFormat="1">
      <c r="A32" s="74">
        <v>19</v>
      </c>
      <c r="B32" s="75" t="s">
        <v>254</v>
      </c>
      <c r="C32" s="75" t="s">
        <v>28</v>
      </c>
      <c r="D32" s="76">
        <v>1</v>
      </c>
      <c r="E32" s="76">
        <v>4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7">
        <f t="shared" ref="K32" si="11">SUM(D32:J32)</f>
        <v>5</v>
      </c>
      <c r="L32" s="78" t="str">
        <f>VLOOKUP(M32,[1]Sheet4!$B$3:$C$42,2)</f>
        <v>สาขาวิชารัฐศาสตร์</v>
      </c>
      <c r="M32" s="79">
        <v>4.9000000000000004</v>
      </c>
    </row>
    <row r="33" spans="1:13" s="80" customFormat="1">
      <c r="A33" s="74">
        <v>20</v>
      </c>
      <c r="B33" s="75" t="s">
        <v>255</v>
      </c>
      <c r="C33" s="75" t="s">
        <v>28</v>
      </c>
      <c r="D33" s="76">
        <v>0</v>
      </c>
      <c r="E33" s="76">
        <v>0</v>
      </c>
      <c r="F33" s="76">
        <v>0</v>
      </c>
      <c r="G33" s="76">
        <v>1</v>
      </c>
      <c r="H33" s="76">
        <v>0</v>
      </c>
      <c r="I33" s="76">
        <v>0</v>
      </c>
      <c r="J33" s="76">
        <v>2</v>
      </c>
      <c r="K33" s="77">
        <f>SUM(D33:J33)</f>
        <v>3</v>
      </c>
      <c r="L33" s="78" t="str">
        <f>VLOOKUP(M33,[1]Sheet4!$B$3:$C$42,2)</f>
        <v>สาขาวิชารัฐศาสตร์</v>
      </c>
      <c r="M33" s="79">
        <v>4.5999999999999996</v>
      </c>
    </row>
    <row r="34" spans="1:13" s="92" customFormat="1">
      <c r="A34" s="87"/>
      <c r="B34" s="88" t="s">
        <v>27</v>
      </c>
      <c r="C34" s="88"/>
      <c r="D34" s="90">
        <f>SUM(D35)</f>
        <v>1</v>
      </c>
      <c r="E34" s="90">
        <f t="shared" ref="E34:K34" si="12">SUM(E35)</f>
        <v>4</v>
      </c>
      <c r="F34" s="90">
        <f t="shared" si="12"/>
        <v>0</v>
      </c>
      <c r="G34" s="90">
        <f t="shared" si="12"/>
        <v>0</v>
      </c>
      <c r="H34" s="90">
        <f t="shared" si="12"/>
        <v>0</v>
      </c>
      <c r="I34" s="90">
        <f t="shared" si="12"/>
        <v>0</v>
      </c>
      <c r="J34" s="90">
        <f t="shared" si="12"/>
        <v>0</v>
      </c>
      <c r="K34" s="90">
        <f t="shared" si="12"/>
        <v>5</v>
      </c>
      <c r="L34" s="91"/>
    </row>
    <row r="35" spans="1:13" s="80" customFormat="1">
      <c r="A35" s="74">
        <v>21</v>
      </c>
      <c r="B35" s="75" t="s">
        <v>256</v>
      </c>
      <c r="C35" s="75" t="s">
        <v>28</v>
      </c>
      <c r="D35" s="76">
        <v>1</v>
      </c>
      <c r="E35" s="85">
        <v>4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7">
        <f>SUM(D35:J35)</f>
        <v>5</v>
      </c>
      <c r="L35" s="78" t="str">
        <f>VLOOKUP(M35,[1]Sheet4!$B$3:$C$42,2)</f>
        <v>สาขาวิชาภาษาต่างประเทศ</v>
      </c>
      <c r="M35" s="79">
        <v>4.0999999999999996</v>
      </c>
    </row>
    <row r="36" spans="1:13" s="84" customFormat="1">
      <c r="A36" s="81"/>
      <c r="B36" s="81" t="s">
        <v>240</v>
      </c>
      <c r="C36" s="81"/>
      <c r="D36" s="82">
        <f>SUM(D4+D11+D13+D15+D18+D34+D31+D28+D21+D25)</f>
        <v>18</v>
      </c>
      <c r="E36" s="82">
        <f t="shared" ref="E36:K36" si="13">SUM(E4+E11+E13+E15+E18+E34+E31+E28+E21+E25)</f>
        <v>41</v>
      </c>
      <c r="F36" s="82">
        <f t="shared" si="13"/>
        <v>0</v>
      </c>
      <c r="G36" s="82">
        <f t="shared" si="13"/>
        <v>3</v>
      </c>
      <c r="H36" s="82">
        <f t="shared" si="13"/>
        <v>0</v>
      </c>
      <c r="I36" s="82">
        <f t="shared" si="13"/>
        <v>0</v>
      </c>
      <c r="J36" s="82">
        <f t="shared" si="13"/>
        <v>2</v>
      </c>
      <c r="K36" s="82">
        <f t="shared" si="13"/>
        <v>64</v>
      </c>
      <c r="L36" s="83"/>
    </row>
  </sheetData>
  <mergeCells count="1">
    <mergeCell ref="A1:K1"/>
  </mergeCells>
  <printOptions horizontalCentered="1"/>
  <pageMargins left="0.39370078740157483" right="0.39370078740157483" top="0.59055118110236227" bottom="0.47244094488188981" header="0.31496062992125984" footer="0.19685039370078741"/>
  <pageSetup paperSize="9" scale="88" orientation="landscape" r:id="rId1"/>
  <headerFooter>
    <oddFooter>&amp;Rหน้า &amp;P จาก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view="pageBreakPreview" zoomScale="70" zoomScaleSheetLayoutView="70" workbookViewId="0">
      <selection activeCell="H16" sqref="H16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27</v>
      </c>
      <c r="B5" s="15"/>
      <c r="C5" s="15"/>
      <c r="D5" s="15"/>
      <c r="E5" s="15"/>
      <c r="F5" s="15"/>
      <c r="G5" s="15"/>
      <c r="H5" s="15"/>
      <c r="I5" s="16"/>
      <c r="J5" s="40"/>
    </row>
    <row r="6" spans="1:10" s="23" customFormat="1" ht="19.5" customHeigh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173</v>
      </c>
      <c r="B7" s="102"/>
      <c r="C7" s="102"/>
      <c r="D7" s="102"/>
      <c r="E7" s="102"/>
      <c r="F7" s="102"/>
      <c r="G7" s="102"/>
      <c r="H7" s="102"/>
      <c r="I7" s="103"/>
      <c r="J7" s="38" t="s">
        <v>174</v>
      </c>
    </row>
    <row r="8" spans="1:10" ht="56.25">
      <c r="A8" s="24" t="s">
        <v>175</v>
      </c>
      <c r="B8" s="24" t="s">
        <v>11</v>
      </c>
      <c r="C8" s="24" t="s">
        <v>12</v>
      </c>
      <c r="D8" s="24" t="s">
        <v>31</v>
      </c>
      <c r="E8" s="24" t="s">
        <v>27</v>
      </c>
      <c r="F8" s="24" t="s">
        <v>28</v>
      </c>
      <c r="G8" s="24" t="s">
        <v>176</v>
      </c>
      <c r="H8" s="24" t="s">
        <v>13</v>
      </c>
      <c r="I8" s="24"/>
    </row>
    <row r="9" spans="1:10" ht="56.25">
      <c r="A9" s="24" t="s">
        <v>177</v>
      </c>
      <c r="B9" s="24" t="s">
        <v>11</v>
      </c>
      <c r="C9" s="24" t="s">
        <v>12</v>
      </c>
      <c r="D9" s="24" t="s">
        <v>31</v>
      </c>
      <c r="E9" s="24" t="s">
        <v>27</v>
      </c>
      <c r="F9" s="24" t="s">
        <v>28</v>
      </c>
      <c r="G9" s="24" t="s">
        <v>176</v>
      </c>
      <c r="H9" s="24" t="s">
        <v>13</v>
      </c>
      <c r="I9" s="24"/>
    </row>
    <row r="10" spans="1:10" s="36" customFormat="1" ht="56.25">
      <c r="A10" s="27" t="s">
        <v>181</v>
      </c>
      <c r="B10" s="27" t="s">
        <v>11</v>
      </c>
      <c r="C10" s="27" t="s">
        <v>12</v>
      </c>
      <c r="D10" s="27" t="s">
        <v>182</v>
      </c>
      <c r="E10" s="27" t="s">
        <v>27</v>
      </c>
      <c r="F10" s="27" t="s">
        <v>28</v>
      </c>
      <c r="G10" s="27" t="s">
        <v>176</v>
      </c>
      <c r="H10" s="27" t="s">
        <v>13</v>
      </c>
      <c r="I10" s="27"/>
      <c r="J10" s="41" t="s">
        <v>183</v>
      </c>
    </row>
    <row r="11" spans="1:10" ht="56.25">
      <c r="A11" s="24" t="s">
        <v>178</v>
      </c>
      <c r="B11" s="24" t="s">
        <v>11</v>
      </c>
      <c r="C11" s="24" t="s">
        <v>12</v>
      </c>
      <c r="D11" s="24" t="s">
        <v>171</v>
      </c>
      <c r="E11" s="24" t="s">
        <v>27</v>
      </c>
      <c r="F11" s="24" t="s">
        <v>28</v>
      </c>
      <c r="G11" s="24" t="s">
        <v>176</v>
      </c>
      <c r="H11" s="24" t="s">
        <v>13</v>
      </c>
      <c r="I11" s="24"/>
    </row>
    <row r="12" spans="1:10" ht="56.25">
      <c r="A12" s="24" t="s">
        <v>179</v>
      </c>
      <c r="B12" s="24" t="s">
        <v>11</v>
      </c>
      <c r="C12" s="24" t="s">
        <v>12</v>
      </c>
      <c r="D12" s="24" t="s">
        <v>180</v>
      </c>
      <c r="E12" s="24" t="s">
        <v>27</v>
      </c>
      <c r="F12" s="24" t="s">
        <v>28</v>
      </c>
      <c r="G12" s="24" t="s">
        <v>176</v>
      </c>
      <c r="H12" s="24" t="s">
        <v>14</v>
      </c>
      <c r="I12" s="24"/>
    </row>
  </sheetData>
  <mergeCells count="4">
    <mergeCell ref="A7:I7"/>
    <mergeCell ref="A1:I1"/>
    <mergeCell ref="A2:I2"/>
    <mergeCell ref="A4:I4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BreakPreview" zoomScale="70" zoomScaleSheetLayoutView="70" workbookViewId="0">
      <selection activeCell="F10" sqref="F10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156</v>
      </c>
      <c r="B5" s="13"/>
      <c r="C5" s="13"/>
      <c r="D5" s="13"/>
      <c r="E5" s="13"/>
      <c r="F5" s="13"/>
      <c r="G5" s="13"/>
      <c r="H5" s="13"/>
      <c r="I5" s="14"/>
      <c r="J5" s="40"/>
    </row>
    <row r="6" spans="1:10" s="23" customFormat="1" ht="19.5" customHeigh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157</v>
      </c>
      <c r="B7" s="102"/>
      <c r="C7" s="102"/>
      <c r="D7" s="102"/>
      <c r="E7" s="102"/>
      <c r="F7" s="102"/>
      <c r="G7" s="102"/>
      <c r="H7" s="102"/>
      <c r="I7" s="103"/>
      <c r="J7" s="38" t="s">
        <v>158</v>
      </c>
    </row>
    <row r="8" spans="1:10" ht="56.25">
      <c r="A8" s="24" t="s">
        <v>159</v>
      </c>
      <c r="B8" s="24" t="s">
        <v>11</v>
      </c>
      <c r="C8" s="24" t="s">
        <v>12</v>
      </c>
      <c r="D8" s="24" t="s">
        <v>160</v>
      </c>
      <c r="E8" s="24" t="s">
        <v>161</v>
      </c>
      <c r="F8" s="24" t="s">
        <v>28</v>
      </c>
      <c r="G8" s="24" t="s">
        <v>201</v>
      </c>
      <c r="H8" s="24" t="s">
        <v>13</v>
      </c>
      <c r="I8" s="24"/>
    </row>
    <row r="9" spans="1:10" ht="56.25">
      <c r="A9" s="24" t="s">
        <v>206</v>
      </c>
      <c r="B9" s="24" t="s">
        <v>11</v>
      </c>
      <c r="C9" s="24" t="s">
        <v>12</v>
      </c>
      <c r="D9" s="24" t="s">
        <v>163</v>
      </c>
      <c r="E9" s="24" t="s">
        <v>161</v>
      </c>
      <c r="F9" s="24" t="s">
        <v>28</v>
      </c>
      <c r="G9" s="24" t="s">
        <v>201</v>
      </c>
      <c r="H9" s="24" t="s">
        <v>13</v>
      </c>
      <c r="I9" s="24"/>
    </row>
    <row r="10" spans="1:10" ht="56.25">
      <c r="A10" s="24" t="s">
        <v>207</v>
      </c>
      <c r="B10" s="24" t="s">
        <v>11</v>
      </c>
      <c r="C10" s="24" t="s">
        <v>12</v>
      </c>
      <c r="D10" s="24" t="s">
        <v>160</v>
      </c>
      <c r="E10" s="24" t="s">
        <v>113</v>
      </c>
      <c r="F10" s="24" t="s">
        <v>28</v>
      </c>
      <c r="G10" s="24" t="s">
        <v>201</v>
      </c>
      <c r="H10" s="24" t="s">
        <v>13</v>
      </c>
      <c r="I10" s="24"/>
    </row>
    <row r="11" spans="1:10" ht="56.25">
      <c r="A11" s="24" t="s">
        <v>208</v>
      </c>
      <c r="B11" s="24" t="s">
        <v>11</v>
      </c>
      <c r="C11" s="24" t="s">
        <v>12</v>
      </c>
      <c r="D11" s="24" t="s">
        <v>164</v>
      </c>
      <c r="E11" s="24" t="s">
        <v>111</v>
      </c>
      <c r="F11" s="24" t="s">
        <v>28</v>
      </c>
      <c r="G11" s="24" t="s">
        <v>201</v>
      </c>
      <c r="H11" s="24" t="s">
        <v>14</v>
      </c>
      <c r="I11" s="24"/>
    </row>
    <row r="12" spans="1:10" ht="37.5">
      <c r="A12" s="24" t="s">
        <v>209</v>
      </c>
      <c r="B12" s="24" t="s">
        <v>19</v>
      </c>
      <c r="C12" s="24" t="s">
        <v>12</v>
      </c>
      <c r="D12" s="24" t="s">
        <v>162</v>
      </c>
      <c r="E12" s="24" t="s">
        <v>113</v>
      </c>
      <c r="F12" s="24" t="s">
        <v>28</v>
      </c>
      <c r="G12" s="49" t="s">
        <v>23</v>
      </c>
      <c r="H12" s="24" t="s">
        <v>13</v>
      </c>
      <c r="I12" s="24"/>
    </row>
    <row r="13" spans="1:10">
      <c r="A13" s="101" t="s">
        <v>165</v>
      </c>
      <c r="B13" s="102"/>
      <c r="C13" s="102"/>
      <c r="D13" s="102"/>
      <c r="E13" s="102"/>
      <c r="F13" s="102"/>
      <c r="G13" s="102"/>
      <c r="H13" s="102"/>
      <c r="I13" s="103"/>
      <c r="J13" s="38" t="s">
        <v>166</v>
      </c>
    </row>
    <row r="14" spans="1:10" ht="56.25">
      <c r="A14" s="52" t="s">
        <v>234</v>
      </c>
      <c r="B14" s="24" t="s">
        <v>11</v>
      </c>
      <c r="C14" s="24" t="s">
        <v>16</v>
      </c>
      <c r="D14" s="24" t="s">
        <v>167</v>
      </c>
      <c r="E14" s="24" t="s">
        <v>168</v>
      </c>
      <c r="F14" s="24" t="s">
        <v>28</v>
      </c>
      <c r="G14" s="24" t="s">
        <v>202</v>
      </c>
      <c r="H14" s="24" t="s">
        <v>18</v>
      </c>
      <c r="I14" s="24"/>
    </row>
    <row r="15" spans="1:10" ht="56.25">
      <c r="A15" s="52" t="s">
        <v>233</v>
      </c>
      <c r="B15" s="24" t="s">
        <v>11</v>
      </c>
      <c r="C15" s="24" t="s">
        <v>43</v>
      </c>
      <c r="D15" s="24" t="s">
        <v>43</v>
      </c>
      <c r="E15" s="24" t="s">
        <v>169</v>
      </c>
      <c r="F15" s="24" t="s">
        <v>25</v>
      </c>
      <c r="G15" s="24" t="s">
        <v>202</v>
      </c>
      <c r="H15" s="24" t="s">
        <v>43</v>
      </c>
      <c r="I15" s="24"/>
    </row>
    <row r="16" spans="1:10" ht="56.25">
      <c r="A16" s="61" t="s">
        <v>232</v>
      </c>
      <c r="B16" s="17" t="s">
        <v>11</v>
      </c>
      <c r="C16" s="17" t="s">
        <v>43</v>
      </c>
      <c r="D16" s="17" t="s">
        <v>43</v>
      </c>
      <c r="E16" s="17" t="s">
        <v>169</v>
      </c>
      <c r="F16" s="17" t="s">
        <v>25</v>
      </c>
      <c r="G16" s="17" t="s">
        <v>202</v>
      </c>
      <c r="H16" s="17" t="s">
        <v>43</v>
      </c>
      <c r="I16" s="17"/>
    </row>
    <row r="17" spans="1:11" ht="54.75" customHeight="1">
      <c r="A17" s="55">
        <v>4</v>
      </c>
      <c r="B17" s="4"/>
      <c r="C17" s="4"/>
      <c r="D17" s="4"/>
      <c r="E17" s="4"/>
      <c r="F17" s="4"/>
      <c r="G17" s="4"/>
      <c r="H17" s="4"/>
      <c r="I17" s="4"/>
    </row>
    <row r="18" spans="1:11" ht="54.75" customHeight="1">
      <c r="A18" s="55">
        <v>5</v>
      </c>
      <c r="B18" s="4"/>
      <c r="C18" s="4"/>
      <c r="D18" s="4"/>
      <c r="E18" s="4"/>
      <c r="F18" s="4"/>
      <c r="G18" s="4"/>
      <c r="H18" s="4"/>
      <c r="I18" s="4"/>
    </row>
    <row r="19" spans="1:11" s="23" customFormat="1" ht="19.5" customHeight="1">
      <c r="A19" s="28" t="s">
        <v>15</v>
      </c>
      <c r="B19" s="29"/>
      <c r="C19" s="29"/>
      <c r="D19" s="29"/>
      <c r="E19" s="29"/>
      <c r="F19" s="29"/>
      <c r="G19" s="29"/>
      <c r="H19" s="29"/>
      <c r="I19" s="30"/>
      <c r="J19" s="42"/>
    </row>
    <row r="20" spans="1:11" s="6" customFormat="1" ht="37.5">
      <c r="A20" s="4" t="s">
        <v>170</v>
      </c>
      <c r="B20" s="24" t="s">
        <v>11</v>
      </c>
      <c r="C20" s="4" t="s">
        <v>12</v>
      </c>
      <c r="D20" s="4" t="s">
        <v>171</v>
      </c>
      <c r="E20" s="4" t="s">
        <v>161</v>
      </c>
      <c r="F20" s="4" t="s">
        <v>28</v>
      </c>
      <c r="G20" s="9" t="s">
        <v>23</v>
      </c>
      <c r="H20" s="4" t="s">
        <v>13</v>
      </c>
      <c r="I20" s="5"/>
      <c r="J20" s="38"/>
    </row>
    <row r="21" spans="1:11" ht="37.5">
      <c r="A21" s="4" t="s">
        <v>172</v>
      </c>
      <c r="B21" s="24" t="s">
        <v>11</v>
      </c>
      <c r="C21" s="4" t="s">
        <v>12</v>
      </c>
      <c r="D21" s="34" t="s">
        <v>277</v>
      </c>
      <c r="E21" s="34" t="s">
        <v>161</v>
      </c>
      <c r="F21" s="34" t="s">
        <v>28</v>
      </c>
      <c r="G21" s="9" t="s">
        <v>23</v>
      </c>
      <c r="H21" s="4" t="s">
        <v>14</v>
      </c>
      <c r="I21" s="5"/>
      <c r="K21" s="10"/>
    </row>
  </sheetData>
  <mergeCells count="5">
    <mergeCell ref="A1:I1"/>
    <mergeCell ref="A2:I2"/>
    <mergeCell ref="A4:I4"/>
    <mergeCell ref="A7:I7"/>
    <mergeCell ref="A13:I13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tabSelected="1" view="pageBreakPreview" zoomScale="70" zoomScaleSheetLayoutView="70" workbookViewId="0">
      <selection activeCell="J9" sqref="J9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111</v>
      </c>
      <c r="B5" s="15"/>
      <c r="C5" s="15"/>
      <c r="D5" s="15"/>
      <c r="E5" s="15"/>
      <c r="F5" s="15"/>
      <c r="G5" s="15"/>
      <c r="H5" s="15"/>
      <c r="I5" s="16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142</v>
      </c>
      <c r="B7" s="102"/>
      <c r="C7" s="102"/>
      <c r="D7" s="102"/>
      <c r="E7" s="102"/>
      <c r="F7" s="102"/>
      <c r="G7" s="102"/>
      <c r="H7" s="102"/>
      <c r="I7" s="103"/>
    </row>
    <row r="8" spans="1:10" ht="56.25">
      <c r="A8" s="24" t="s">
        <v>143</v>
      </c>
      <c r="B8" s="24" t="s">
        <v>11</v>
      </c>
      <c r="C8" s="24" t="s">
        <v>12</v>
      </c>
      <c r="D8" s="24" t="s">
        <v>144</v>
      </c>
      <c r="E8" s="24" t="s">
        <v>111</v>
      </c>
      <c r="F8" s="24" t="s">
        <v>28</v>
      </c>
      <c r="G8" s="24" t="s">
        <v>199</v>
      </c>
      <c r="H8" s="24" t="s">
        <v>13</v>
      </c>
      <c r="I8" s="24"/>
    </row>
    <row r="9" spans="1:10" ht="56.25">
      <c r="A9" s="24" t="s">
        <v>145</v>
      </c>
      <c r="B9" s="24" t="s">
        <v>11</v>
      </c>
      <c r="C9" s="24" t="s">
        <v>12</v>
      </c>
      <c r="D9" s="24" t="s">
        <v>146</v>
      </c>
      <c r="E9" s="24" t="s">
        <v>111</v>
      </c>
      <c r="F9" s="24" t="s">
        <v>28</v>
      </c>
      <c r="G9" s="24" t="s">
        <v>199</v>
      </c>
      <c r="H9" s="24" t="s">
        <v>13</v>
      </c>
      <c r="I9" s="24"/>
    </row>
    <row r="10" spans="1:10" ht="56.25">
      <c r="A10" s="24" t="s">
        <v>147</v>
      </c>
      <c r="B10" s="24" t="s">
        <v>11</v>
      </c>
      <c r="C10" s="24" t="s">
        <v>12</v>
      </c>
      <c r="D10" s="24" t="s">
        <v>148</v>
      </c>
      <c r="E10" s="24" t="s">
        <v>111</v>
      </c>
      <c r="F10" s="24" t="s">
        <v>28</v>
      </c>
      <c r="G10" s="24" t="s">
        <v>199</v>
      </c>
      <c r="H10" s="24" t="s">
        <v>13</v>
      </c>
      <c r="I10" s="24"/>
    </row>
    <row r="11" spans="1:10" ht="56.25">
      <c r="A11" s="24" t="s">
        <v>149</v>
      </c>
      <c r="B11" s="24" t="s">
        <v>11</v>
      </c>
      <c r="C11" s="24" t="s">
        <v>12</v>
      </c>
      <c r="D11" s="24" t="s">
        <v>150</v>
      </c>
      <c r="E11" s="24" t="s">
        <v>111</v>
      </c>
      <c r="F11" s="24" t="s">
        <v>28</v>
      </c>
      <c r="G11" s="24" t="s">
        <v>199</v>
      </c>
      <c r="H11" s="24" t="s">
        <v>13</v>
      </c>
      <c r="I11" s="24"/>
    </row>
    <row r="12" spans="1:10" ht="56.25">
      <c r="A12" s="24" t="s">
        <v>151</v>
      </c>
      <c r="B12" s="24" t="s">
        <v>11</v>
      </c>
      <c r="C12" s="24" t="s">
        <v>12</v>
      </c>
      <c r="D12" s="24" t="s">
        <v>152</v>
      </c>
      <c r="E12" s="24" t="s">
        <v>111</v>
      </c>
      <c r="F12" s="24" t="s">
        <v>28</v>
      </c>
      <c r="G12" s="24" t="s">
        <v>199</v>
      </c>
      <c r="H12" s="24" t="s">
        <v>13</v>
      </c>
      <c r="I12" s="24"/>
    </row>
    <row r="13" spans="1:10" ht="56.25">
      <c r="A13" s="24" t="s">
        <v>153</v>
      </c>
      <c r="B13" s="24" t="s">
        <v>11</v>
      </c>
      <c r="C13" s="24" t="s">
        <v>12</v>
      </c>
      <c r="D13" s="24" t="s">
        <v>150</v>
      </c>
      <c r="E13" s="24" t="s">
        <v>111</v>
      </c>
      <c r="F13" s="24" t="s">
        <v>28</v>
      </c>
      <c r="G13" s="24" t="s">
        <v>199</v>
      </c>
      <c r="H13" s="24" t="s">
        <v>13</v>
      </c>
      <c r="I13" s="24"/>
    </row>
    <row r="14" spans="1:10">
      <c r="A14" s="101" t="s">
        <v>154</v>
      </c>
      <c r="B14" s="102"/>
      <c r="C14" s="102"/>
      <c r="D14" s="102"/>
      <c r="E14" s="102"/>
      <c r="F14" s="102"/>
      <c r="G14" s="102"/>
      <c r="H14" s="102"/>
      <c r="I14" s="103"/>
    </row>
    <row r="15" spans="1:10" ht="56.25">
      <c r="A15" s="52" t="s">
        <v>224</v>
      </c>
      <c r="B15" s="24" t="s">
        <v>11</v>
      </c>
      <c r="C15" s="24" t="s">
        <v>12</v>
      </c>
      <c r="D15" s="24" t="s">
        <v>155</v>
      </c>
      <c r="E15" s="24" t="s">
        <v>111</v>
      </c>
      <c r="F15" s="24" t="s">
        <v>28</v>
      </c>
      <c r="G15" s="24" t="s">
        <v>200</v>
      </c>
      <c r="H15" s="24" t="s">
        <v>14</v>
      </c>
      <c r="I15" s="24"/>
    </row>
    <row r="16" spans="1:10" s="19" customFormat="1" ht="48.75" customHeight="1">
      <c r="A16" s="53">
        <v>2</v>
      </c>
      <c r="B16" s="32"/>
      <c r="C16" s="18"/>
      <c r="D16" s="18"/>
      <c r="E16" s="18"/>
      <c r="F16" s="18"/>
      <c r="G16" s="18"/>
      <c r="H16" s="18"/>
      <c r="I16" s="18"/>
      <c r="J16" s="45"/>
    </row>
    <row r="17" spans="1:10" s="36" customFormat="1" ht="48.75" customHeight="1">
      <c r="A17" s="59">
        <v>3</v>
      </c>
      <c r="B17" s="32"/>
      <c r="C17" s="27"/>
      <c r="D17" s="27"/>
      <c r="E17" s="27"/>
      <c r="F17" s="27"/>
      <c r="G17" s="27"/>
      <c r="H17" s="27"/>
      <c r="I17" s="27"/>
      <c r="J17" s="41"/>
    </row>
    <row r="18" spans="1:10" ht="48.75" customHeight="1">
      <c r="A18" s="55">
        <v>4</v>
      </c>
      <c r="B18" s="4"/>
      <c r="C18" s="4"/>
      <c r="D18" s="4"/>
      <c r="E18" s="4"/>
      <c r="F18" s="4"/>
      <c r="G18" s="4"/>
      <c r="H18" s="4"/>
      <c r="I18" s="4"/>
    </row>
    <row r="19" spans="1:10" ht="48.75" customHeight="1">
      <c r="A19" s="55">
        <v>5</v>
      </c>
      <c r="B19" s="4"/>
      <c r="C19" s="4"/>
      <c r="D19" s="4"/>
      <c r="E19" s="4"/>
      <c r="F19" s="4"/>
      <c r="G19" s="4"/>
      <c r="H19" s="4"/>
      <c r="I19" s="4"/>
    </row>
  </sheetData>
  <mergeCells count="5">
    <mergeCell ref="A7:I7"/>
    <mergeCell ref="A14:I14"/>
    <mergeCell ref="A1:I1"/>
    <mergeCell ref="A2:I2"/>
    <mergeCell ref="A4:I4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9"/>
  <sheetViews>
    <sheetView view="pageBreakPreview" topLeftCell="A51" zoomScale="40" zoomScaleSheetLayoutView="40" workbookViewId="0">
      <selection activeCell="J73" sqref="J73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37</v>
      </c>
      <c r="B5" s="13"/>
      <c r="C5" s="13"/>
      <c r="D5" s="13"/>
      <c r="E5" s="13"/>
      <c r="F5" s="13"/>
      <c r="G5" s="13"/>
      <c r="H5" s="13"/>
      <c r="I5" s="14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44</v>
      </c>
      <c r="B7" s="102"/>
      <c r="C7" s="102"/>
      <c r="D7" s="102"/>
      <c r="E7" s="102"/>
      <c r="F7" s="102"/>
      <c r="G7" s="102"/>
      <c r="H7" s="102"/>
      <c r="I7" s="103"/>
    </row>
    <row r="8" spans="1:10" ht="56.25">
      <c r="A8" s="24" t="s">
        <v>203</v>
      </c>
      <c r="B8" s="24" t="s">
        <v>11</v>
      </c>
      <c r="C8" s="24" t="s">
        <v>12</v>
      </c>
      <c r="D8" s="24" t="s">
        <v>45</v>
      </c>
      <c r="E8" s="24" t="s">
        <v>37</v>
      </c>
      <c r="F8" s="24" t="s">
        <v>28</v>
      </c>
      <c r="G8" s="24" t="s">
        <v>189</v>
      </c>
      <c r="H8" s="24" t="s">
        <v>13</v>
      </c>
      <c r="I8" s="24"/>
    </row>
    <row r="9" spans="1:10" ht="56.25">
      <c r="A9" s="24" t="s">
        <v>204</v>
      </c>
      <c r="B9" s="24" t="s">
        <v>11</v>
      </c>
      <c r="C9" s="24" t="s">
        <v>12</v>
      </c>
      <c r="D9" s="24" t="s">
        <v>46</v>
      </c>
      <c r="E9" s="24" t="s">
        <v>37</v>
      </c>
      <c r="F9" s="24" t="s">
        <v>28</v>
      </c>
      <c r="G9" s="24" t="s">
        <v>189</v>
      </c>
      <c r="H9" s="24" t="s">
        <v>14</v>
      </c>
      <c r="I9" s="24"/>
    </row>
    <row r="10" spans="1:10" ht="56.25">
      <c r="A10" s="24" t="s">
        <v>205</v>
      </c>
      <c r="B10" s="24" t="s">
        <v>11</v>
      </c>
      <c r="C10" s="24" t="s">
        <v>12</v>
      </c>
      <c r="D10" s="24" t="s">
        <v>47</v>
      </c>
      <c r="E10" s="24" t="s">
        <v>37</v>
      </c>
      <c r="F10" s="24" t="s">
        <v>28</v>
      </c>
      <c r="G10" s="24" t="s">
        <v>189</v>
      </c>
      <c r="H10" s="24" t="s">
        <v>14</v>
      </c>
      <c r="I10" s="24"/>
    </row>
    <row r="11" spans="1:10" s="6" customFormat="1" ht="37.5">
      <c r="A11" s="4" t="s">
        <v>221</v>
      </c>
      <c r="B11" s="27" t="s">
        <v>11</v>
      </c>
      <c r="C11" s="4" t="s">
        <v>12</v>
      </c>
      <c r="D11" s="4" t="s">
        <v>59</v>
      </c>
      <c r="E11" s="4" t="s">
        <v>37</v>
      </c>
      <c r="F11" s="4" t="s">
        <v>28</v>
      </c>
      <c r="G11" s="35" t="s">
        <v>23</v>
      </c>
      <c r="H11" s="4" t="s">
        <v>13</v>
      </c>
      <c r="I11" s="5"/>
      <c r="J11" s="38"/>
    </row>
    <row r="12" spans="1:10" s="6" customFormat="1" ht="37.5">
      <c r="A12" s="4" t="s">
        <v>222</v>
      </c>
      <c r="B12" s="27" t="s">
        <v>11</v>
      </c>
      <c r="C12" s="4" t="s">
        <v>12</v>
      </c>
      <c r="D12" s="4" t="s">
        <v>67</v>
      </c>
      <c r="E12" s="4" t="s">
        <v>37</v>
      </c>
      <c r="F12" s="4" t="s">
        <v>28</v>
      </c>
      <c r="G12" s="35" t="s">
        <v>23</v>
      </c>
      <c r="H12" s="4" t="s">
        <v>13</v>
      </c>
      <c r="I12" s="5"/>
      <c r="J12" s="38"/>
    </row>
    <row r="13" spans="1:10" s="23" customFormat="1">
      <c r="A13" s="20" t="s">
        <v>10</v>
      </c>
      <c r="B13" s="21"/>
      <c r="C13" s="21"/>
      <c r="D13" s="21"/>
      <c r="E13" s="21"/>
      <c r="F13" s="21"/>
      <c r="G13" s="21"/>
      <c r="H13" s="21"/>
      <c r="I13" s="22"/>
      <c r="J13" s="42"/>
    </row>
    <row r="14" spans="1:10">
      <c r="A14" s="101" t="s">
        <v>48</v>
      </c>
      <c r="B14" s="102"/>
      <c r="C14" s="102"/>
      <c r="D14" s="102"/>
      <c r="E14" s="102"/>
      <c r="F14" s="102"/>
      <c r="G14" s="102"/>
      <c r="H14" s="102"/>
      <c r="I14" s="103"/>
      <c r="J14" s="38" t="s">
        <v>49</v>
      </c>
    </row>
    <row r="15" spans="1:10" ht="56.25">
      <c r="A15" s="24" t="s">
        <v>50</v>
      </c>
      <c r="B15" s="24" t="s">
        <v>11</v>
      </c>
      <c r="C15" s="24" t="s">
        <v>12</v>
      </c>
      <c r="D15" s="24" t="s">
        <v>51</v>
      </c>
      <c r="E15" s="24" t="s">
        <v>37</v>
      </c>
      <c r="F15" s="24" t="s">
        <v>28</v>
      </c>
      <c r="G15" s="24" t="s">
        <v>190</v>
      </c>
      <c r="H15" s="24" t="s">
        <v>13</v>
      </c>
      <c r="I15" s="24"/>
    </row>
    <row r="16" spans="1:10" ht="56.25">
      <c r="A16" s="24" t="s">
        <v>52</v>
      </c>
      <c r="B16" s="24" t="s">
        <v>11</v>
      </c>
      <c r="C16" s="24" t="s">
        <v>12</v>
      </c>
      <c r="D16" s="24" t="s">
        <v>38</v>
      </c>
      <c r="E16" s="24" t="s">
        <v>37</v>
      </c>
      <c r="F16" s="24" t="s">
        <v>28</v>
      </c>
      <c r="G16" s="24" t="s">
        <v>190</v>
      </c>
      <c r="H16" s="24" t="s">
        <v>13</v>
      </c>
      <c r="I16" s="24"/>
    </row>
    <row r="17" spans="1:10" ht="56.25">
      <c r="A17" s="24" t="s">
        <v>53</v>
      </c>
      <c r="B17" s="24" t="s">
        <v>11</v>
      </c>
      <c r="C17" s="24" t="s">
        <v>12</v>
      </c>
      <c r="D17" s="24" t="s">
        <v>38</v>
      </c>
      <c r="E17" s="24" t="s">
        <v>37</v>
      </c>
      <c r="F17" s="24" t="s">
        <v>28</v>
      </c>
      <c r="G17" s="24" t="s">
        <v>190</v>
      </c>
      <c r="H17" s="24" t="s">
        <v>13</v>
      </c>
      <c r="I17" s="24"/>
    </row>
    <row r="18" spans="1:10" ht="56.25">
      <c r="A18" s="24" t="s">
        <v>54</v>
      </c>
      <c r="B18" s="24" t="s">
        <v>11</v>
      </c>
      <c r="C18" s="24" t="s">
        <v>12</v>
      </c>
      <c r="D18" s="24" t="s">
        <v>55</v>
      </c>
      <c r="E18" s="24" t="s">
        <v>37</v>
      </c>
      <c r="F18" s="24" t="s">
        <v>28</v>
      </c>
      <c r="G18" s="24" t="s">
        <v>190</v>
      </c>
      <c r="H18" s="24" t="s">
        <v>14</v>
      </c>
      <c r="I18" s="24"/>
    </row>
    <row r="19" spans="1:10" ht="56.25">
      <c r="A19" s="24" t="s">
        <v>56</v>
      </c>
      <c r="B19" s="24" t="s">
        <v>11</v>
      </c>
      <c r="C19" s="24" t="s">
        <v>12</v>
      </c>
      <c r="D19" s="24" t="s">
        <v>57</v>
      </c>
      <c r="E19" s="24" t="s">
        <v>37</v>
      </c>
      <c r="F19" s="24" t="s">
        <v>28</v>
      </c>
      <c r="G19" s="24" t="s">
        <v>190</v>
      </c>
      <c r="H19" s="24" t="s">
        <v>14</v>
      </c>
      <c r="I19" s="24"/>
    </row>
    <row r="20" spans="1:10" s="23" customFormat="1">
      <c r="A20" s="20" t="s">
        <v>10</v>
      </c>
      <c r="B20" s="21"/>
      <c r="C20" s="21"/>
      <c r="D20" s="21"/>
      <c r="E20" s="21"/>
      <c r="F20" s="21"/>
      <c r="G20" s="21"/>
      <c r="H20" s="21"/>
      <c r="I20" s="22"/>
      <c r="J20" s="42"/>
    </row>
    <row r="21" spans="1:10">
      <c r="A21" s="101" t="s">
        <v>257</v>
      </c>
      <c r="B21" s="102"/>
      <c r="C21" s="102"/>
      <c r="D21" s="102"/>
      <c r="E21" s="102"/>
      <c r="F21" s="102"/>
      <c r="G21" s="102"/>
      <c r="H21" s="102"/>
      <c r="I21" s="103"/>
      <c r="J21" s="38" t="s">
        <v>49</v>
      </c>
    </row>
    <row r="22" spans="1:10" ht="48.75" customHeight="1">
      <c r="A22" s="52">
        <v>1</v>
      </c>
      <c r="B22" s="24"/>
      <c r="C22" s="24"/>
      <c r="D22" s="24"/>
      <c r="E22" s="24"/>
      <c r="F22" s="24"/>
      <c r="G22" s="24"/>
      <c r="H22" s="24"/>
      <c r="I22" s="24"/>
    </row>
    <row r="23" spans="1:10" ht="48.75" customHeight="1">
      <c r="A23" s="52">
        <v>2</v>
      </c>
      <c r="B23" s="24"/>
      <c r="C23" s="24"/>
      <c r="D23" s="24"/>
      <c r="E23" s="24"/>
      <c r="F23" s="24"/>
      <c r="G23" s="24"/>
      <c r="H23" s="24"/>
      <c r="I23" s="24"/>
    </row>
    <row r="24" spans="1:10" ht="48.75" customHeight="1">
      <c r="A24" s="52">
        <v>3</v>
      </c>
      <c r="B24" s="24"/>
      <c r="C24" s="24"/>
      <c r="D24" s="24"/>
      <c r="E24" s="24"/>
      <c r="F24" s="24"/>
      <c r="G24" s="24"/>
      <c r="H24" s="24"/>
      <c r="I24" s="24"/>
    </row>
    <row r="25" spans="1:10" ht="48.75" customHeight="1">
      <c r="A25" s="52">
        <v>4</v>
      </c>
      <c r="B25" s="24"/>
      <c r="C25" s="24"/>
      <c r="D25" s="24"/>
      <c r="E25" s="24"/>
      <c r="F25" s="24"/>
      <c r="G25" s="24"/>
      <c r="H25" s="24"/>
      <c r="I25" s="24"/>
    </row>
    <row r="26" spans="1:10" ht="48.75" customHeight="1">
      <c r="A26" s="52">
        <v>5</v>
      </c>
      <c r="B26" s="24"/>
      <c r="C26" s="24"/>
      <c r="D26" s="24"/>
      <c r="E26" s="24"/>
      <c r="F26" s="24"/>
      <c r="G26" s="24"/>
      <c r="H26" s="24"/>
      <c r="I26" s="24"/>
    </row>
    <row r="27" spans="1:10" s="23" customFormat="1">
      <c r="A27" s="20" t="s">
        <v>10</v>
      </c>
      <c r="B27" s="21"/>
      <c r="C27" s="21"/>
      <c r="D27" s="21"/>
      <c r="E27" s="21"/>
      <c r="F27" s="21"/>
      <c r="G27" s="21"/>
      <c r="H27" s="21"/>
      <c r="I27" s="22"/>
      <c r="J27" s="42"/>
    </row>
    <row r="28" spans="1:10">
      <c r="A28" s="101" t="s">
        <v>258</v>
      </c>
      <c r="B28" s="102"/>
      <c r="C28" s="102"/>
      <c r="D28" s="102"/>
      <c r="E28" s="102"/>
      <c r="F28" s="102"/>
      <c r="G28" s="102"/>
      <c r="H28" s="102"/>
      <c r="I28" s="103"/>
      <c r="J28" s="38" t="s">
        <v>49</v>
      </c>
    </row>
    <row r="29" spans="1:10" ht="48.75" customHeight="1">
      <c r="A29" s="52">
        <v>1</v>
      </c>
      <c r="B29" s="24"/>
      <c r="C29" s="24"/>
      <c r="D29" s="24"/>
      <c r="E29" s="24"/>
      <c r="F29" s="24"/>
      <c r="G29" s="24"/>
      <c r="H29" s="24"/>
      <c r="I29" s="24"/>
    </row>
    <row r="30" spans="1:10" ht="48.75" customHeight="1">
      <c r="A30" s="52">
        <v>2</v>
      </c>
      <c r="B30" s="24"/>
      <c r="C30" s="24"/>
      <c r="D30" s="24"/>
      <c r="E30" s="24"/>
      <c r="F30" s="24"/>
      <c r="G30" s="24"/>
      <c r="H30" s="24"/>
      <c r="I30" s="24"/>
    </row>
    <row r="31" spans="1:10" ht="48.75" customHeight="1">
      <c r="A31" s="52">
        <v>3</v>
      </c>
      <c r="B31" s="24"/>
      <c r="C31" s="24"/>
      <c r="D31" s="24"/>
      <c r="E31" s="24"/>
      <c r="F31" s="24"/>
      <c r="G31" s="24"/>
      <c r="H31" s="24"/>
      <c r="I31" s="24"/>
    </row>
    <row r="32" spans="1:10" ht="48.75" customHeight="1">
      <c r="A32" s="52">
        <v>4</v>
      </c>
      <c r="B32" s="24"/>
      <c r="C32" s="24"/>
      <c r="D32" s="24"/>
      <c r="E32" s="24"/>
      <c r="F32" s="24"/>
      <c r="G32" s="24"/>
      <c r="H32" s="24"/>
      <c r="I32" s="24"/>
    </row>
    <row r="33" spans="1:10" ht="48.75" customHeight="1">
      <c r="A33" s="52">
        <v>5</v>
      </c>
      <c r="B33" s="24"/>
      <c r="C33" s="24"/>
      <c r="D33" s="24"/>
      <c r="E33" s="24"/>
      <c r="F33" s="24"/>
      <c r="G33" s="24"/>
      <c r="H33" s="24"/>
      <c r="I33" s="24"/>
    </row>
    <row r="34" spans="1:10" s="23" customFormat="1">
      <c r="A34" s="20" t="s">
        <v>10</v>
      </c>
      <c r="B34" s="21"/>
      <c r="C34" s="21"/>
      <c r="D34" s="21"/>
      <c r="E34" s="21"/>
      <c r="F34" s="21"/>
      <c r="G34" s="21"/>
      <c r="H34" s="21"/>
      <c r="I34" s="22"/>
      <c r="J34" s="42"/>
    </row>
    <row r="35" spans="1:10">
      <c r="A35" s="101" t="s">
        <v>259</v>
      </c>
      <c r="B35" s="102"/>
      <c r="C35" s="102"/>
      <c r="D35" s="102"/>
      <c r="E35" s="102"/>
      <c r="F35" s="102"/>
      <c r="G35" s="102"/>
      <c r="H35" s="102"/>
      <c r="I35" s="103"/>
      <c r="J35" s="38" t="s">
        <v>49</v>
      </c>
    </row>
    <row r="36" spans="1:10" ht="48.75" customHeight="1">
      <c r="A36" s="52">
        <v>1</v>
      </c>
      <c r="B36" s="24"/>
      <c r="C36" s="24"/>
      <c r="D36" s="24"/>
      <c r="E36" s="24"/>
      <c r="F36" s="24"/>
      <c r="G36" s="24"/>
      <c r="H36" s="24"/>
      <c r="I36" s="24"/>
    </row>
    <row r="37" spans="1:10" ht="48.75" customHeight="1">
      <c r="A37" s="52">
        <v>2</v>
      </c>
      <c r="B37" s="24"/>
      <c r="C37" s="24"/>
      <c r="D37" s="24"/>
      <c r="E37" s="24"/>
      <c r="F37" s="24"/>
      <c r="G37" s="24"/>
      <c r="H37" s="24"/>
      <c r="I37" s="24"/>
    </row>
    <row r="38" spans="1:10" ht="48.75" customHeight="1">
      <c r="A38" s="52">
        <v>3</v>
      </c>
      <c r="B38" s="24"/>
      <c r="C38" s="24"/>
      <c r="D38" s="24"/>
      <c r="E38" s="24"/>
      <c r="F38" s="24"/>
      <c r="G38" s="24"/>
      <c r="H38" s="24"/>
      <c r="I38" s="24"/>
    </row>
    <row r="39" spans="1:10" ht="48.75" customHeight="1">
      <c r="A39" s="52">
        <v>4</v>
      </c>
      <c r="B39" s="24"/>
      <c r="C39" s="24"/>
      <c r="D39" s="24"/>
      <c r="E39" s="24"/>
      <c r="F39" s="24"/>
      <c r="G39" s="24"/>
      <c r="H39" s="24"/>
      <c r="I39" s="24"/>
    </row>
    <row r="40" spans="1:10" ht="48.75" customHeight="1">
      <c r="A40" s="52">
        <v>5</v>
      </c>
      <c r="B40" s="24"/>
      <c r="C40" s="24"/>
      <c r="D40" s="24"/>
      <c r="E40" s="24"/>
      <c r="F40" s="24"/>
      <c r="G40" s="24"/>
      <c r="H40" s="24"/>
      <c r="I40" s="24"/>
    </row>
    <row r="41" spans="1:10" s="23" customFormat="1">
      <c r="A41" s="20" t="s">
        <v>10</v>
      </c>
      <c r="B41" s="21"/>
      <c r="C41" s="21"/>
      <c r="D41" s="21"/>
      <c r="E41" s="21"/>
      <c r="F41" s="21"/>
      <c r="G41" s="21"/>
      <c r="H41" s="21"/>
      <c r="I41" s="22"/>
      <c r="J41" s="42"/>
    </row>
    <row r="42" spans="1:10">
      <c r="A42" s="101" t="s">
        <v>260</v>
      </c>
      <c r="B42" s="102"/>
      <c r="C42" s="102"/>
      <c r="D42" s="102"/>
      <c r="E42" s="102"/>
      <c r="F42" s="102"/>
      <c r="G42" s="102"/>
      <c r="H42" s="102"/>
      <c r="I42" s="103"/>
      <c r="J42" s="38" t="s">
        <v>49</v>
      </c>
    </row>
    <row r="43" spans="1:10" ht="48.75" customHeight="1">
      <c r="A43" s="52">
        <v>1</v>
      </c>
      <c r="B43" s="24"/>
      <c r="C43" s="24"/>
      <c r="D43" s="24"/>
      <c r="E43" s="24"/>
      <c r="F43" s="24"/>
      <c r="G43" s="24"/>
      <c r="H43" s="24"/>
      <c r="I43" s="24"/>
    </row>
    <row r="44" spans="1:10" ht="48.75" customHeight="1">
      <c r="A44" s="52">
        <v>2</v>
      </c>
      <c r="B44" s="24"/>
      <c r="C44" s="24"/>
      <c r="D44" s="24"/>
      <c r="E44" s="24"/>
      <c r="F44" s="24"/>
      <c r="G44" s="24"/>
      <c r="H44" s="24"/>
      <c r="I44" s="24"/>
    </row>
    <row r="45" spans="1:10" ht="48.75" customHeight="1">
      <c r="A45" s="52">
        <v>3</v>
      </c>
      <c r="B45" s="24"/>
      <c r="C45" s="24"/>
      <c r="D45" s="24"/>
      <c r="E45" s="24"/>
      <c r="F45" s="24"/>
      <c r="G45" s="24"/>
      <c r="H45" s="24"/>
      <c r="I45" s="24"/>
    </row>
    <row r="46" spans="1:10" ht="48.75" customHeight="1">
      <c r="A46" s="52">
        <v>4</v>
      </c>
      <c r="B46" s="24"/>
      <c r="C46" s="24"/>
      <c r="D46" s="24"/>
      <c r="E46" s="24"/>
      <c r="F46" s="24"/>
      <c r="G46" s="24"/>
      <c r="H46" s="24"/>
      <c r="I46" s="24"/>
    </row>
    <row r="47" spans="1:10" ht="48.75" customHeight="1">
      <c r="A47" s="52">
        <v>5</v>
      </c>
      <c r="B47" s="24"/>
      <c r="C47" s="24"/>
      <c r="D47" s="24"/>
      <c r="E47" s="24"/>
      <c r="F47" s="24"/>
      <c r="G47" s="24"/>
      <c r="H47" s="24"/>
      <c r="I47" s="24"/>
    </row>
    <row r="48" spans="1:10" s="23" customFormat="1">
      <c r="A48" s="20" t="s">
        <v>15</v>
      </c>
      <c r="B48" s="25"/>
      <c r="C48" s="25"/>
      <c r="D48" s="25"/>
      <c r="E48" s="25"/>
      <c r="F48" s="25"/>
      <c r="G48" s="25"/>
      <c r="H48" s="25"/>
      <c r="I48" s="26"/>
      <c r="J48" s="42"/>
    </row>
    <row r="49" spans="1:11" s="6" customFormat="1" ht="37.5">
      <c r="A49" s="4" t="s">
        <v>186</v>
      </c>
      <c r="B49" s="27" t="s">
        <v>11</v>
      </c>
      <c r="C49" s="4" t="s">
        <v>17</v>
      </c>
      <c r="D49" s="4" t="s">
        <v>58</v>
      </c>
      <c r="E49" s="4" t="s">
        <v>37</v>
      </c>
      <c r="F49" s="4" t="s">
        <v>28</v>
      </c>
      <c r="G49" s="9" t="s">
        <v>23</v>
      </c>
      <c r="H49" s="4" t="s">
        <v>18</v>
      </c>
      <c r="I49" s="5"/>
      <c r="J49" s="38"/>
    </row>
    <row r="50" spans="1:11" s="6" customFormat="1" ht="37.5">
      <c r="A50" s="4" t="s">
        <v>218</v>
      </c>
      <c r="B50" s="27" t="s">
        <v>11</v>
      </c>
      <c r="C50" s="4" t="s">
        <v>17</v>
      </c>
      <c r="D50" s="4" t="s">
        <v>60</v>
      </c>
      <c r="E50" s="4" t="s">
        <v>37</v>
      </c>
      <c r="F50" s="4" t="s">
        <v>28</v>
      </c>
      <c r="G50" s="9" t="s">
        <v>23</v>
      </c>
      <c r="H50" s="4" t="s">
        <v>18</v>
      </c>
      <c r="I50" s="5"/>
      <c r="J50" s="38"/>
    </row>
    <row r="51" spans="1:11" s="6" customFormat="1" ht="37.5">
      <c r="A51" s="4" t="s">
        <v>210</v>
      </c>
      <c r="B51" s="27" t="s">
        <v>11</v>
      </c>
      <c r="C51" s="4" t="s">
        <v>17</v>
      </c>
      <c r="D51" s="4" t="s">
        <v>61</v>
      </c>
      <c r="E51" s="4" t="s">
        <v>37</v>
      </c>
      <c r="F51" s="4" t="s">
        <v>28</v>
      </c>
      <c r="G51" s="9" t="s">
        <v>23</v>
      </c>
      <c r="H51" s="4" t="s">
        <v>18</v>
      </c>
      <c r="I51" s="5"/>
      <c r="J51" s="38"/>
    </row>
    <row r="52" spans="1:11" s="6" customFormat="1" ht="37.5">
      <c r="A52" s="4" t="s">
        <v>211</v>
      </c>
      <c r="B52" s="27" t="s">
        <v>11</v>
      </c>
      <c r="C52" s="4" t="s">
        <v>17</v>
      </c>
      <c r="D52" s="4" t="s">
        <v>62</v>
      </c>
      <c r="E52" s="4" t="s">
        <v>37</v>
      </c>
      <c r="F52" s="4" t="s">
        <v>28</v>
      </c>
      <c r="G52" s="9" t="s">
        <v>23</v>
      </c>
      <c r="H52" s="4" t="s">
        <v>18</v>
      </c>
      <c r="I52" s="5"/>
      <c r="J52" s="38"/>
    </row>
    <row r="53" spans="1:11" s="6" customFormat="1" ht="56.25">
      <c r="A53" s="4" t="s">
        <v>212</v>
      </c>
      <c r="B53" s="27" t="s">
        <v>11</v>
      </c>
      <c r="C53" s="4" t="s">
        <v>12</v>
      </c>
      <c r="D53" s="4" t="s">
        <v>63</v>
      </c>
      <c r="E53" s="4" t="s">
        <v>37</v>
      </c>
      <c r="F53" s="4" t="s">
        <v>28</v>
      </c>
      <c r="G53" s="9" t="s">
        <v>23</v>
      </c>
      <c r="H53" s="4" t="s">
        <v>14</v>
      </c>
      <c r="I53" s="5"/>
      <c r="J53" s="38"/>
    </row>
    <row r="54" spans="1:11" s="6" customFormat="1" ht="37.5">
      <c r="A54" s="4" t="s">
        <v>213</v>
      </c>
      <c r="B54" s="27" t="s">
        <v>11</v>
      </c>
      <c r="C54" s="4" t="s">
        <v>17</v>
      </c>
      <c r="D54" s="4" t="s">
        <v>64</v>
      </c>
      <c r="E54" s="4" t="s">
        <v>37</v>
      </c>
      <c r="F54" s="4" t="s">
        <v>28</v>
      </c>
      <c r="G54" s="9" t="s">
        <v>23</v>
      </c>
      <c r="H54" s="4" t="s">
        <v>18</v>
      </c>
      <c r="I54" s="5"/>
      <c r="J54" s="38"/>
    </row>
    <row r="55" spans="1:11" s="6" customFormat="1" ht="37.5">
      <c r="A55" s="4" t="s">
        <v>214</v>
      </c>
      <c r="B55" s="27" t="s">
        <v>11</v>
      </c>
      <c r="C55" s="4" t="s">
        <v>17</v>
      </c>
      <c r="D55" s="4" t="s">
        <v>65</v>
      </c>
      <c r="E55" s="4" t="s">
        <v>37</v>
      </c>
      <c r="F55" s="4" t="s">
        <v>28</v>
      </c>
      <c r="G55" s="9" t="s">
        <v>23</v>
      </c>
      <c r="H55" s="4" t="s">
        <v>18</v>
      </c>
      <c r="I55" s="5"/>
      <c r="J55" s="38"/>
    </row>
    <row r="56" spans="1:11" s="6" customFormat="1" ht="37.5">
      <c r="A56" s="4" t="s">
        <v>215</v>
      </c>
      <c r="B56" s="27" t="s">
        <v>11</v>
      </c>
      <c r="C56" s="4" t="s">
        <v>17</v>
      </c>
      <c r="D56" s="4" t="s">
        <v>66</v>
      </c>
      <c r="E56" s="4" t="s">
        <v>37</v>
      </c>
      <c r="F56" s="4" t="s">
        <v>28</v>
      </c>
      <c r="G56" s="9" t="s">
        <v>23</v>
      </c>
      <c r="H56" s="4" t="s">
        <v>18</v>
      </c>
      <c r="I56" s="5"/>
      <c r="J56" s="38"/>
    </row>
    <row r="57" spans="1:11" ht="37.5">
      <c r="A57" s="4" t="s">
        <v>216</v>
      </c>
      <c r="B57" s="27" t="s">
        <v>11</v>
      </c>
      <c r="C57" s="4" t="s">
        <v>12</v>
      </c>
      <c r="D57" s="33" t="s">
        <v>272</v>
      </c>
      <c r="E57" s="33" t="s">
        <v>37</v>
      </c>
      <c r="F57" s="33" t="s">
        <v>28</v>
      </c>
      <c r="G57" s="9" t="s">
        <v>23</v>
      </c>
      <c r="H57" s="4" t="s">
        <v>14</v>
      </c>
      <c r="I57" s="5"/>
      <c r="K57" s="10"/>
    </row>
    <row r="58" spans="1:11" ht="75">
      <c r="A58" s="4" t="s">
        <v>217</v>
      </c>
      <c r="B58" s="18" t="s">
        <v>11</v>
      </c>
      <c r="C58" s="18" t="s">
        <v>12</v>
      </c>
      <c r="D58" s="18" t="s">
        <v>36</v>
      </c>
      <c r="E58" s="99" t="s">
        <v>37</v>
      </c>
      <c r="F58" s="18" t="s">
        <v>28</v>
      </c>
      <c r="G58" s="32" t="s">
        <v>35</v>
      </c>
      <c r="H58" s="18" t="s">
        <v>14</v>
      </c>
      <c r="I58" s="5"/>
      <c r="J58" s="43" t="s">
        <v>185</v>
      </c>
      <c r="K58" s="10"/>
    </row>
    <row r="59" spans="1:11" ht="37.5">
      <c r="A59" s="4" t="s">
        <v>219</v>
      </c>
      <c r="B59" s="27" t="s">
        <v>19</v>
      </c>
      <c r="C59" s="4" t="s">
        <v>12</v>
      </c>
      <c r="D59" s="33" t="s">
        <v>273</v>
      </c>
      <c r="E59" s="33" t="s">
        <v>37</v>
      </c>
      <c r="F59" s="33" t="s">
        <v>28</v>
      </c>
      <c r="G59" s="9" t="s">
        <v>23</v>
      </c>
      <c r="H59" s="4" t="s">
        <v>13</v>
      </c>
      <c r="I59" s="5"/>
      <c r="K59" s="10"/>
    </row>
    <row r="60" spans="1:11" ht="37.5">
      <c r="A60" s="4" t="s">
        <v>220</v>
      </c>
      <c r="B60" s="27" t="s">
        <v>11</v>
      </c>
      <c r="C60" s="4" t="s">
        <v>17</v>
      </c>
      <c r="D60" s="33" t="s">
        <v>274</v>
      </c>
      <c r="E60" s="33" t="s">
        <v>37</v>
      </c>
      <c r="F60" s="33" t="s">
        <v>28</v>
      </c>
      <c r="G60" s="9" t="s">
        <v>23</v>
      </c>
      <c r="H60" s="4" t="s">
        <v>18</v>
      </c>
      <c r="I60" s="5"/>
      <c r="K60" s="10"/>
    </row>
    <row r="61" spans="1:11" s="3" customFormat="1">
      <c r="A61" s="12" t="s">
        <v>41</v>
      </c>
      <c r="B61" s="15"/>
      <c r="C61" s="15"/>
      <c r="D61" s="15"/>
      <c r="E61" s="15"/>
      <c r="F61" s="15"/>
      <c r="G61" s="15"/>
      <c r="H61" s="15"/>
      <c r="I61" s="16"/>
      <c r="J61" s="40"/>
    </row>
    <row r="62" spans="1:11" s="23" customFormat="1">
      <c r="A62" s="20" t="s">
        <v>10</v>
      </c>
      <c r="B62" s="21"/>
      <c r="C62" s="21"/>
      <c r="D62" s="21"/>
      <c r="E62" s="21"/>
      <c r="F62" s="21"/>
      <c r="G62" s="21"/>
      <c r="H62" s="21"/>
      <c r="I62" s="22"/>
      <c r="J62" s="42"/>
    </row>
    <row r="63" spans="1:11">
      <c r="A63" s="101" t="s">
        <v>68</v>
      </c>
      <c r="B63" s="102"/>
      <c r="C63" s="102"/>
      <c r="D63" s="102"/>
      <c r="E63" s="102"/>
      <c r="F63" s="102"/>
      <c r="G63" s="102"/>
      <c r="H63" s="102"/>
      <c r="I63" s="103"/>
      <c r="J63" s="38" t="s">
        <v>69</v>
      </c>
    </row>
    <row r="64" spans="1:11" ht="56.25">
      <c r="A64" s="24" t="s">
        <v>70</v>
      </c>
      <c r="B64" s="24" t="s">
        <v>11</v>
      </c>
      <c r="C64" s="24" t="s">
        <v>12</v>
      </c>
      <c r="D64" s="24" t="s">
        <v>71</v>
      </c>
      <c r="E64" s="24" t="s">
        <v>41</v>
      </c>
      <c r="F64" s="24" t="s">
        <v>28</v>
      </c>
      <c r="G64" s="24" t="s">
        <v>191</v>
      </c>
      <c r="H64" s="24" t="s">
        <v>13</v>
      </c>
      <c r="I64" s="24"/>
    </row>
    <row r="65" spans="1:11" ht="56.25">
      <c r="A65" s="24" t="s">
        <v>72</v>
      </c>
      <c r="B65" s="24" t="s">
        <v>11</v>
      </c>
      <c r="C65" s="24" t="s">
        <v>16</v>
      </c>
      <c r="D65" s="24" t="s">
        <v>39</v>
      </c>
      <c r="E65" s="24" t="s">
        <v>41</v>
      </c>
      <c r="F65" s="24" t="s">
        <v>28</v>
      </c>
      <c r="G65" s="24" t="s">
        <v>191</v>
      </c>
      <c r="H65" s="24" t="s">
        <v>13</v>
      </c>
      <c r="I65" s="24"/>
    </row>
    <row r="66" spans="1:11" ht="56.25">
      <c r="A66" s="24" t="s">
        <v>73</v>
      </c>
      <c r="B66" s="24" t="s">
        <v>11</v>
      </c>
      <c r="C66" s="24" t="s">
        <v>12</v>
      </c>
      <c r="D66" s="24" t="s">
        <v>74</v>
      </c>
      <c r="E66" s="24" t="s">
        <v>41</v>
      </c>
      <c r="F66" s="24" t="s">
        <v>28</v>
      </c>
      <c r="G66" s="24" t="s">
        <v>191</v>
      </c>
      <c r="H66" s="24" t="s">
        <v>13</v>
      </c>
      <c r="I66" s="24"/>
    </row>
    <row r="67" spans="1:11" ht="56.25">
      <c r="A67" s="24" t="s">
        <v>75</v>
      </c>
      <c r="B67" s="24" t="s">
        <v>11</v>
      </c>
      <c r="C67" s="24" t="s">
        <v>12</v>
      </c>
      <c r="D67" s="24" t="s">
        <v>74</v>
      </c>
      <c r="E67" s="24" t="s">
        <v>41</v>
      </c>
      <c r="F67" s="24" t="s">
        <v>28</v>
      </c>
      <c r="G67" s="24" t="s">
        <v>191</v>
      </c>
      <c r="H67" s="24" t="s">
        <v>13</v>
      </c>
      <c r="I67" s="24"/>
    </row>
    <row r="68" spans="1:11" ht="56.25">
      <c r="A68" s="24" t="s">
        <v>76</v>
      </c>
      <c r="B68" s="24" t="s">
        <v>11</v>
      </c>
      <c r="C68" s="24" t="s">
        <v>12</v>
      </c>
      <c r="D68" s="24" t="s">
        <v>77</v>
      </c>
      <c r="E68" s="24" t="s">
        <v>41</v>
      </c>
      <c r="F68" s="24" t="s">
        <v>28</v>
      </c>
      <c r="G68" s="24" t="s">
        <v>191</v>
      </c>
      <c r="H68" s="24" t="s">
        <v>13</v>
      </c>
      <c r="I68" s="24"/>
    </row>
    <row r="69" spans="1:11" s="23" customFormat="1">
      <c r="A69" s="20" t="s">
        <v>15</v>
      </c>
      <c r="B69" s="25"/>
      <c r="C69" s="21"/>
      <c r="D69" s="21"/>
      <c r="E69" s="21"/>
      <c r="F69" s="21"/>
      <c r="G69" s="21"/>
      <c r="H69" s="21"/>
      <c r="I69" s="26"/>
      <c r="J69" s="42"/>
    </row>
    <row r="70" spans="1:11" s="6" customFormat="1" ht="37.5">
      <c r="A70" s="4" t="s">
        <v>187</v>
      </c>
      <c r="B70" s="27" t="s">
        <v>11</v>
      </c>
      <c r="C70" s="4" t="s">
        <v>17</v>
      </c>
      <c r="D70" s="4" t="s">
        <v>78</v>
      </c>
      <c r="E70" s="4" t="s">
        <v>41</v>
      </c>
      <c r="F70" s="4" t="s">
        <v>28</v>
      </c>
      <c r="G70" s="9" t="s">
        <v>23</v>
      </c>
      <c r="H70" s="4" t="s">
        <v>18</v>
      </c>
      <c r="I70" s="5"/>
      <c r="J70" s="38"/>
    </row>
    <row r="71" spans="1:11" s="3" customFormat="1">
      <c r="A71" s="12" t="s">
        <v>42</v>
      </c>
      <c r="B71" s="13"/>
      <c r="C71" s="13"/>
      <c r="D71" s="13"/>
      <c r="E71" s="13"/>
      <c r="F71" s="13"/>
      <c r="G71" s="13"/>
      <c r="H71" s="13"/>
      <c r="I71" s="16"/>
      <c r="J71" s="40"/>
    </row>
    <row r="72" spans="1:11" s="23" customFormat="1">
      <c r="A72" s="20" t="s">
        <v>10</v>
      </c>
      <c r="B72" s="21"/>
      <c r="C72" s="21"/>
      <c r="D72" s="21"/>
      <c r="E72" s="21"/>
      <c r="F72" s="21"/>
      <c r="G72" s="21"/>
      <c r="H72" s="21"/>
      <c r="I72" s="22"/>
      <c r="J72" s="42"/>
    </row>
    <row r="73" spans="1:11">
      <c r="A73" s="101" t="s">
        <v>79</v>
      </c>
      <c r="B73" s="102"/>
      <c r="C73" s="102"/>
      <c r="D73" s="102"/>
      <c r="E73" s="102"/>
      <c r="F73" s="102"/>
      <c r="G73" s="102"/>
      <c r="H73" s="102"/>
      <c r="I73" s="103"/>
    </row>
    <row r="74" spans="1:11" s="7" customFormat="1" ht="75">
      <c r="A74" s="60" t="s">
        <v>228</v>
      </c>
      <c r="B74" s="8" t="s">
        <v>11</v>
      </c>
      <c r="C74" s="8" t="s">
        <v>12</v>
      </c>
      <c r="D74" s="8" t="s">
        <v>80</v>
      </c>
      <c r="E74" s="8" t="s">
        <v>42</v>
      </c>
      <c r="F74" s="8" t="s">
        <v>28</v>
      </c>
      <c r="G74" s="8" t="s">
        <v>192</v>
      </c>
      <c r="H74" s="8" t="s">
        <v>13</v>
      </c>
      <c r="I74" s="8"/>
      <c r="J74" s="37"/>
    </row>
    <row r="75" spans="1:11" s="7" customFormat="1" ht="75">
      <c r="A75" s="60" t="s">
        <v>229</v>
      </c>
      <c r="B75" s="8" t="s">
        <v>11</v>
      </c>
      <c r="C75" s="8" t="s">
        <v>17</v>
      </c>
      <c r="D75" s="8" t="s">
        <v>24</v>
      </c>
      <c r="E75" s="8" t="s">
        <v>42</v>
      </c>
      <c r="F75" s="8" t="s">
        <v>28</v>
      </c>
      <c r="G75" s="8" t="s">
        <v>192</v>
      </c>
      <c r="H75" s="8" t="s">
        <v>18</v>
      </c>
      <c r="I75" s="8"/>
      <c r="J75" s="37"/>
    </row>
    <row r="76" spans="1:11" s="7" customFormat="1" ht="75">
      <c r="A76" s="60" t="s">
        <v>230</v>
      </c>
      <c r="B76" s="8" t="s">
        <v>11</v>
      </c>
      <c r="C76" s="8" t="s">
        <v>12</v>
      </c>
      <c r="D76" s="8" t="s">
        <v>81</v>
      </c>
      <c r="E76" s="8" t="s">
        <v>42</v>
      </c>
      <c r="F76" s="8" t="s">
        <v>28</v>
      </c>
      <c r="G76" s="8" t="s">
        <v>192</v>
      </c>
      <c r="H76" s="8" t="s">
        <v>13</v>
      </c>
      <c r="I76" s="8"/>
      <c r="J76" s="37"/>
    </row>
    <row r="77" spans="1:11" s="7" customFormat="1" ht="75">
      <c r="A77" s="60" t="s">
        <v>231</v>
      </c>
      <c r="B77" s="8" t="s">
        <v>11</v>
      </c>
      <c r="C77" s="8" t="s">
        <v>12</v>
      </c>
      <c r="D77" s="8" t="s">
        <v>82</v>
      </c>
      <c r="E77" s="8" t="s">
        <v>42</v>
      </c>
      <c r="F77" s="8" t="s">
        <v>28</v>
      </c>
      <c r="G77" s="8" t="s">
        <v>192</v>
      </c>
      <c r="H77" s="8" t="s">
        <v>14</v>
      </c>
      <c r="I77" s="8"/>
      <c r="J77" s="37"/>
    </row>
    <row r="78" spans="1:11" ht="57" customHeight="1">
      <c r="A78" s="55">
        <v>5</v>
      </c>
      <c r="B78" s="4"/>
      <c r="C78" s="4"/>
      <c r="D78" s="4"/>
      <c r="E78" s="4"/>
      <c r="F78" s="4"/>
      <c r="G78" s="4"/>
      <c r="H78" s="4"/>
      <c r="I78" s="4"/>
    </row>
    <row r="79" spans="1:11" s="23" customFormat="1">
      <c r="A79" s="20" t="s">
        <v>15</v>
      </c>
      <c r="B79" s="21"/>
      <c r="C79" s="21"/>
      <c r="D79" s="21"/>
      <c r="E79" s="21"/>
      <c r="F79" s="21"/>
      <c r="G79" s="21"/>
      <c r="H79" s="21"/>
      <c r="I79" s="22"/>
      <c r="J79" s="42"/>
    </row>
    <row r="80" spans="1:11" ht="37.5">
      <c r="A80" s="56" t="s">
        <v>223</v>
      </c>
      <c r="B80" s="46" t="s">
        <v>19</v>
      </c>
      <c r="C80" s="56" t="s">
        <v>16</v>
      </c>
      <c r="D80" s="57" t="s">
        <v>275</v>
      </c>
      <c r="E80" s="57" t="s">
        <v>42</v>
      </c>
      <c r="F80" s="57" t="s">
        <v>28</v>
      </c>
      <c r="G80" s="58" t="s">
        <v>23</v>
      </c>
      <c r="H80" s="56" t="s">
        <v>14</v>
      </c>
      <c r="I80" s="5"/>
      <c r="K80" s="10"/>
    </row>
    <row r="81" spans="1:11" ht="37.5">
      <c r="A81" s="56" t="s">
        <v>188</v>
      </c>
      <c r="B81" s="46" t="s">
        <v>11</v>
      </c>
      <c r="C81" s="56" t="s">
        <v>16</v>
      </c>
      <c r="D81" s="57" t="s">
        <v>276</v>
      </c>
      <c r="E81" s="57" t="s">
        <v>42</v>
      </c>
      <c r="F81" s="57" t="s">
        <v>28</v>
      </c>
      <c r="G81" s="58" t="s">
        <v>23</v>
      </c>
      <c r="H81" s="56" t="s">
        <v>14</v>
      </c>
      <c r="I81" s="5"/>
      <c r="K81" s="10"/>
    </row>
    <row r="82" spans="1:11" s="3" customFormat="1">
      <c r="A82" s="12" t="s">
        <v>34</v>
      </c>
      <c r="B82" s="13"/>
      <c r="C82" s="13"/>
      <c r="D82" s="13"/>
      <c r="E82" s="13"/>
      <c r="F82" s="13"/>
      <c r="G82" s="13"/>
      <c r="H82" s="13"/>
      <c r="I82" s="14"/>
      <c r="J82" s="40"/>
    </row>
    <row r="83" spans="1:11" s="23" customFormat="1">
      <c r="A83" s="20" t="s">
        <v>10</v>
      </c>
      <c r="B83" s="21"/>
      <c r="C83" s="21"/>
      <c r="D83" s="21"/>
      <c r="E83" s="21"/>
      <c r="F83" s="21"/>
      <c r="G83" s="21"/>
      <c r="H83" s="21"/>
      <c r="I83" s="22"/>
      <c r="J83" s="42"/>
    </row>
    <row r="84" spans="1:11">
      <c r="A84" s="101" t="s">
        <v>83</v>
      </c>
      <c r="B84" s="102"/>
      <c r="C84" s="102"/>
      <c r="D84" s="102"/>
      <c r="E84" s="102"/>
      <c r="F84" s="102"/>
      <c r="G84" s="102"/>
      <c r="H84" s="102"/>
      <c r="I84" s="103"/>
      <c r="J84" s="38" t="s">
        <v>84</v>
      </c>
    </row>
    <row r="85" spans="1:11" ht="56.25">
      <c r="A85" s="24" t="s">
        <v>85</v>
      </c>
      <c r="B85" s="24" t="s">
        <v>11</v>
      </c>
      <c r="C85" s="24" t="s">
        <v>12</v>
      </c>
      <c r="D85" s="24" t="s">
        <v>86</v>
      </c>
      <c r="E85" s="24" t="s">
        <v>34</v>
      </c>
      <c r="F85" s="24" t="s">
        <v>28</v>
      </c>
      <c r="G85" s="24" t="s">
        <v>193</v>
      </c>
      <c r="H85" s="24" t="s">
        <v>13</v>
      </c>
      <c r="I85" s="24"/>
    </row>
    <row r="86" spans="1:11" ht="56.25">
      <c r="A86" s="17" t="s">
        <v>87</v>
      </c>
      <c r="B86" s="17" t="s">
        <v>11</v>
      </c>
      <c r="C86" s="17" t="s">
        <v>12</v>
      </c>
      <c r="D86" s="17" t="s">
        <v>88</v>
      </c>
      <c r="E86" s="17" t="s">
        <v>34</v>
      </c>
      <c r="F86" s="17" t="s">
        <v>28</v>
      </c>
      <c r="G86" s="17" t="s">
        <v>193</v>
      </c>
      <c r="H86" s="17" t="s">
        <v>13</v>
      </c>
      <c r="I86" s="17"/>
    </row>
    <row r="87" spans="1:11" ht="56.25">
      <c r="A87" s="4" t="s">
        <v>89</v>
      </c>
      <c r="B87" s="4" t="s">
        <v>11</v>
      </c>
      <c r="C87" s="4" t="s">
        <v>12</v>
      </c>
      <c r="D87" s="4" t="s">
        <v>90</v>
      </c>
      <c r="E87" s="4" t="s">
        <v>34</v>
      </c>
      <c r="F87" s="4" t="s">
        <v>28</v>
      </c>
      <c r="G87" s="4" t="s">
        <v>193</v>
      </c>
      <c r="H87" s="4" t="s">
        <v>13</v>
      </c>
      <c r="I87" s="4"/>
    </row>
    <row r="88" spans="1:11" ht="56.25">
      <c r="A88" s="4" t="s">
        <v>91</v>
      </c>
      <c r="B88" s="4" t="s">
        <v>11</v>
      </c>
      <c r="C88" s="4" t="s">
        <v>12</v>
      </c>
      <c r="D88" s="4" t="s">
        <v>92</v>
      </c>
      <c r="E88" s="4" t="s">
        <v>34</v>
      </c>
      <c r="F88" s="4" t="s">
        <v>28</v>
      </c>
      <c r="G88" s="4" t="s">
        <v>193</v>
      </c>
      <c r="H88" s="4" t="s">
        <v>13</v>
      </c>
      <c r="I88" s="4"/>
    </row>
    <row r="89" spans="1:11" ht="56.25">
      <c r="A89" s="4" t="s">
        <v>93</v>
      </c>
      <c r="B89" s="4" t="s">
        <v>11</v>
      </c>
      <c r="C89" s="4" t="s">
        <v>12</v>
      </c>
      <c r="D89" s="4" t="s">
        <v>94</v>
      </c>
      <c r="E89" s="4" t="s">
        <v>34</v>
      </c>
      <c r="F89" s="4" t="s">
        <v>28</v>
      </c>
      <c r="G89" s="4" t="s">
        <v>193</v>
      </c>
      <c r="H89" s="4" t="s">
        <v>14</v>
      </c>
      <c r="I89" s="4"/>
    </row>
    <row r="90" spans="1:11" ht="57" customHeight="1">
      <c r="A90" s="4" t="s">
        <v>95</v>
      </c>
      <c r="B90" s="4" t="s">
        <v>11</v>
      </c>
      <c r="C90" s="4" t="s">
        <v>12</v>
      </c>
      <c r="D90" s="4" t="s">
        <v>94</v>
      </c>
      <c r="E90" s="4" t="s">
        <v>34</v>
      </c>
      <c r="F90" s="4" t="s">
        <v>28</v>
      </c>
      <c r="G90" s="4" t="s">
        <v>193</v>
      </c>
      <c r="H90" s="4" t="s">
        <v>14</v>
      </c>
      <c r="I90" s="4"/>
    </row>
    <row r="91" spans="1:11" s="23" customFormat="1">
      <c r="A91" s="28" t="s">
        <v>15</v>
      </c>
      <c r="B91" s="47"/>
      <c r="C91" s="47"/>
      <c r="D91" s="47"/>
      <c r="E91" s="47"/>
      <c r="F91" s="47"/>
      <c r="G91" s="47"/>
      <c r="H91" s="47"/>
      <c r="I91" s="48"/>
      <c r="J91" s="42"/>
    </row>
    <row r="92" spans="1:11">
      <c r="A92" s="112" t="s">
        <v>96</v>
      </c>
      <c r="B92" s="113"/>
      <c r="C92" s="113"/>
      <c r="D92" s="113"/>
      <c r="E92" s="113"/>
      <c r="F92" s="113"/>
      <c r="G92" s="113"/>
      <c r="H92" s="113"/>
      <c r="I92" s="114"/>
    </row>
    <row r="93" spans="1:11" s="36" customFormat="1" ht="56.25">
      <c r="A93" s="27" t="s">
        <v>97</v>
      </c>
      <c r="B93" s="27" t="s">
        <v>11</v>
      </c>
      <c r="C93" s="27" t="s">
        <v>12</v>
      </c>
      <c r="D93" s="27" t="s">
        <v>32</v>
      </c>
      <c r="E93" s="27" t="s">
        <v>34</v>
      </c>
      <c r="F93" s="27" t="s">
        <v>28</v>
      </c>
      <c r="G93" s="18" t="s">
        <v>194</v>
      </c>
      <c r="H93" s="27" t="s">
        <v>14</v>
      </c>
      <c r="I93" s="27"/>
      <c r="J93" s="44" t="s">
        <v>184</v>
      </c>
    </row>
    <row r="94" spans="1:11" s="3" customFormat="1">
      <c r="A94" s="12" t="s">
        <v>33</v>
      </c>
      <c r="B94" s="13"/>
      <c r="C94" s="13"/>
      <c r="D94" s="13"/>
      <c r="E94" s="13"/>
      <c r="F94" s="13"/>
      <c r="G94" s="13"/>
      <c r="H94" s="13"/>
      <c r="I94" s="14"/>
      <c r="J94" s="40"/>
    </row>
    <row r="95" spans="1:11" s="23" customFormat="1">
      <c r="A95" s="20" t="s">
        <v>10</v>
      </c>
      <c r="B95" s="21"/>
      <c r="C95" s="21"/>
      <c r="D95" s="21"/>
      <c r="E95" s="21"/>
      <c r="F95" s="21"/>
      <c r="G95" s="21"/>
      <c r="H95" s="21"/>
      <c r="I95" s="22"/>
      <c r="J95" s="42"/>
    </row>
    <row r="96" spans="1:11">
      <c r="A96" s="104" t="s">
        <v>98</v>
      </c>
      <c r="B96" s="105"/>
      <c r="C96" s="105"/>
      <c r="D96" s="105"/>
      <c r="E96" s="105"/>
      <c r="F96" s="105"/>
      <c r="G96" s="105"/>
      <c r="H96" s="105"/>
      <c r="I96" s="106"/>
    </row>
    <row r="97" spans="1:10" ht="56.25">
      <c r="A97" s="4" t="s">
        <v>99</v>
      </c>
      <c r="B97" s="4" t="s">
        <v>11</v>
      </c>
      <c r="C97" s="4" t="s">
        <v>12</v>
      </c>
      <c r="D97" s="4" t="s">
        <v>100</v>
      </c>
      <c r="E97" s="4" t="s">
        <v>33</v>
      </c>
      <c r="F97" s="4" t="s">
        <v>28</v>
      </c>
      <c r="G97" s="4" t="s">
        <v>195</v>
      </c>
      <c r="H97" s="4" t="s">
        <v>13</v>
      </c>
      <c r="I97" s="4"/>
    </row>
    <row r="98" spans="1:10" ht="56.25">
      <c r="A98" s="4" t="s">
        <v>101</v>
      </c>
      <c r="B98" s="4" t="s">
        <v>11</v>
      </c>
      <c r="C98" s="4" t="s">
        <v>12</v>
      </c>
      <c r="D98" s="4" t="s">
        <v>100</v>
      </c>
      <c r="E98" s="4" t="s">
        <v>33</v>
      </c>
      <c r="F98" s="4" t="s">
        <v>28</v>
      </c>
      <c r="G98" s="4" t="s">
        <v>195</v>
      </c>
      <c r="H98" s="4" t="s">
        <v>13</v>
      </c>
      <c r="I98" s="4"/>
    </row>
    <row r="99" spans="1:10" ht="56.25">
      <c r="A99" s="4" t="s">
        <v>102</v>
      </c>
      <c r="B99" s="4" t="s">
        <v>11</v>
      </c>
      <c r="C99" s="4" t="s">
        <v>12</v>
      </c>
      <c r="D99" s="4" t="s">
        <v>103</v>
      </c>
      <c r="E99" s="4" t="s">
        <v>33</v>
      </c>
      <c r="F99" s="4" t="s">
        <v>28</v>
      </c>
      <c r="G99" s="4" t="s">
        <v>195</v>
      </c>
      <c r="H99" s="4" t="s">
        <v>13</v>
      </c>
      <c r="I99" s="4"/>
    </row>
    <row r="100" spans="1:10" ht="56.25">
      <c r="A100" s="4" t="s">
        <v>104</v>
      </c>
      <c r="B100" s="4" t="s">
        <v>11</v>
      </c>
      <c r="C100" s="4" t="s">
        <v>12</v>
      </c>
      <c r="D100" s="4" t="s">
        <v>105</v>
      </c>
      <c r="E100" s="4" t="s">
        <v>33</v>
      </c>
      <c r="F100" s="4" t="s">
        <v>28</v>
      </c>
      <c r="G100" s="4" t="s">
        <v>195</v>
      </c>
      <c r="H100" s="4" t="s">
        <v>13</v>
      </c>
      <c r="I100" s="4"/>
    </row>
    <row r="101" spans="1:10" ht="56.25">
      <c r="A101" s="4" t="s">
        <v>106</v>
      </c>
      <c r="B101" s="4" t="s">
        <v>11</v>
      </c>
      <c r="C101" s="4" t="s">
        <v>12</v>
      </c>
      <c r="D101" s="4" t="s">
        <v>107</v>
      </c>
      <c r="E101" s="4" t="s">
        <v>33</v>
      </c>
      <c r="F101" s="4" t="s">
        <v>28</v>
      </c>
      <c r="G101" s="4" t="s">
        <v>195</v>
      </c>
      <c r="H101" s="4" t="s">
        <v>14</v>
      </c>
      <c r="I101" s="4"/>
    </row>
    <row r="102" spans="1:10">
      <c r="A102" s="112" t="s">
        <v>108</v>
      </c>
      <c r="B102" s="113"/>
      <c r="C102" s="113"/>
      <c r="D102" s="113"/>
      <c r="E102" s="113"/>
      <c r="F102" s="113"/>
      <c r="G102" s="113"/>
      <c r="H102" s="113"/>
      <c r="I102" s="114"/>
    </row>
    <row r="103" spans="1:10" ht="56.25">
      <c r="A103" s="50" t="s">
        <v>225</v>
      </c>
      <c r="B103" s="24" t="s">
        <v>11</v>
      </c>
      <c r="C103" s="24" t="s">
        <v>12</v>
      </c>
      <c r="D103" s="24" t="s">
        <v>109</v>
      </c>
      <c r="E103" s="24" t="s">
        <v>33</v>
      </c>
      <c r="F103" s="24" t="s">
        <v>28</v>
      </c>
      <c r="G103" s="24" t="s">
        <v>196</v>
      </c>
      <c r="H103" s="24" t="s">
        <v>14</v>
      </c>
      <c r="I103" s="24"/>
    </row>
    <row r="104" spans="1:10" ht="56.25">
      <c r="A104" s="50" t="s">
        <v>226</v>
      </c>
      <c r="B104" s="24" t="s">
        <v>11</v>
      </c>
      <c r="C104" s="24" t="s">
        <v>12</v>
      </c>
      <c r="D104" s="24" t="s">
        <v>110</v>
      </c>
      <c r="E104" s="24" t="s">
        <v>111</v>
      </c>
      <c r="F104" s="24" t="s">
        <v>28</v>
      </c>
      <c r="G104" s="24" t="s">
        <v>196</v>
      </c>
      <c r="H104" s="24" t="s">
        <v>14</v>
      </c>
      <c r="I104" s="24"/>
    </row>
    <row r="105" spans="1:10" ht="56.25">
      <c r="A105" s="50" t="s">
        <v>227</v>
      </c>
      <c r="B105" s="24" t="s">
        <v>11</v>
      </c>
      <c r="C105" s="24" t="s">
        <v>12</v>
      </c>
      <c r="D105" s="24" t="s">
        <v>112</v>
      </c>
      <c r="E105" s="24" t="s">
        <v>33</v>
      </c>
      <c r="F105" s="24" t="s">
        <v>28</v>
      </c>
      <c r="G105" s="24" t="s">
        <v>196</v>
      </c>
      <c r="H105" s="24" t="s">
        <v>14</v>
      </c>
      <c r="I105" s="24"/>
    </row>
    <row r="106" spans="1:10" ht="43.5" customHeight="1">
      <c r="A106" s="50">
        <v>4</v>
      </c>
      <c r="B106" s="24"/>
      <c r="C106" s="24"/>
      <c r="D106" s="24"/>
      <c r="E106" s="24"/>
      <c r="F106" s="24"/>
      <c r="G106" s="24"/>
      <c r="H106" s="24"/>
      <c r="I106" s="24"/>
    </row>
    <row r="107" spans="1:10" s="19" customFormat="1" ht="43.5" customHeight="1">
      <c r="A107" s="51">
        <v>5</v>
      </c>
      <c r="B107" s="18"/>
      <c r="C107" s="18"/>
      <c r="D107" s="18"/>
      <c r="E107" s="18"/>
      <c r="F107" s="18"/>
      <c r="G107" s="18"/>
      <c r="H107" s="18"/>
      <c r="I107" s="18"/>
      <c r="J107" s="45"/>
    </row>
    <row r="108" spans="1:10" s="3" customFormat="1">
      <c r="A108" s="12" t="s">
        <v>113</v>
      </c>
      <c r="B108" s="13"/>
      <c r="C108" s="13"/>
      <c r="D108" s="13"/>
      <c r="E108" s="13"/>
      <c r="F108" s="13"/>
      <c r="G108" s="13"/>
      <c r="H108" s="13"/>
      <c r="I108" s="14"/>
      <c r="J108" s="40"/>
    </row>
    <row r="109" spans="1:10" s="23" customFormat="1">
      <c r="A109" s="20" t="s">
        <v>10</v>
      </c>
      <c r="B109" s="21"/>
      <c r="C109" s="21"/>
      <c r="D109" s="21"/>
      <c r="E109" s="21"/>
      <c r="F109" s="21"/>
      <c r="G109" s="21"/>
      <c r="H109" s="21"/>
      <c r="I109" s="22"/>
      <c r="J109" s="42"/>
    </row>
    <row r="110" spans="1:10">
      <c r="A110" s="101" t="s">
        <v>114</v>
      </c>
      <c r="B110" s="102"/>
      <c r="C110" s="102"/>
      <c r="D110" s="102"/>
      <c r="E110" s="102"/>
      <c r="F110" s="102"/>
      <c r="G110" s="102"/>
      <c r="H110" s="102"/>
      <c r="I110" s="103"/>
    </row>
    <row r="111" spans="1:10" ht="75">
      <c r="A111" s="17" t="s">
        <v>115</v>
      </c>
      <c r="B111" s="17" t="s">
        <v>11</v>
      </c>
      <c r="C111" s="17" t="s">
        <v>12</v>
      </c>
      <c r="D111" s="17" t="s">
        <v>116</v>
      </c>
      <c r="E111" s="17" t="s">
        <v>113</v>
      </c>
      <c r="F111" s="17" t="s">
        <v>28</v>
      </c>
      <c r="G111" s="17" t="s">
        <v>197</v>
      </c>
      <c r="H111" s="17" t="s">
        <v>13</v>
      </c>
      <c r="I111" s="17"/>
    </row>
    <row r="112" spans="1:10" ht="75">
      <c r="A112" s="4" t="s">
        <v>117</v>
      </c>
      <c r="B112" s="4" t="s">
        <v>11</v>
      </c>
      <c r="C112" s="4" t="s">
        <v>12</v>
      </c>
      <c r="D112" s="4" t="s">
        <v>118</v>
      </c>
      <c r="E112" s="4" t="s">
        <v>113</v>
      </c>
      <c r="F112" s="4" t="s">
        <v>28</v>
      </c>
      <c r="G112" s="4" t="s">
        <v>197</v>
      </c>
      <c r="H112" s="4" t="s">
        <v>13</v>
      </c>
      <c r="I112" s="4"/>
    </row>
    <row r="113" spans="1:10" ht="75">
      <c r="A113" s="4" t="s">
        <v>119</v>
      </c>
      <c r="B113" s="4" t="s">
        <v>11</v>
      </c>
      <c r="C113" s="4" t="s">
        <v>17</v>
      </c>
      <c r="D113" s="4" t="s">
        <v>120</v>
      </c>
      <c r="E113" s="4" t="s">
        <v>113</v>
      </c>
      <c r="F113" s="4" t="s">
        <v>28</v>
      </c>
      <c r="G113" s="4" t="s">
        <v>197</v>
      </c>
      <c r="H113" s="4" t="s">
        <v>18</v>
      </c>
      <c r="I113" s="4"/>
    </row>
    <row r="114" spans="1:10" ht="75">
      <c r="A114" s="4" t="s">
        <v>121</v>
      </c>
      <c r="B114" s="4" t="s">
        <v>11</v>
      </c>
      <c r="C114" s="4" t="s">
        <v>12</v>
      </c>
      <c r="D114" s="4" t="s">
        <v>122</v>
      </c>
      <c r="E114" s="4" t="s">
        <v>113</v>
      </c>
      <c r="F114" s="4" t="s">
        <v>28</v>
      </c>
      <c r="G114" s="4" t="s">
        <v>197</v>
      </c>
      <c r="H114" s="4" t="s">
        <v>13</v>
      </c>
      <c r="I114" s="4"/>
    </row>
    <row r="115" spans="1:10" ht="75">
      <c r="A115" s="4" t="s">
        <v>123</v>
      </c>
      <c r="B115" s="4" t="s">
        <v>11</v>
      </c>
      <c r="C115" s="4" t="s">
        <v>12</v>
      </c>
      <c r="D115" s="4" t="s">
        <v>124</v>
      </c>
      <c r="E115" s="4" t="s">
        <v>113</v>
      </c>
      <c r="F115" s="4" t="s">
        <v>28</v>
      </c>
      <c r="G115" s="4" t="s">
        <v>197</v>
      </c>
      <c r="H115" s="4" t="s">
        <v>14</v>
      </c>
      <c r="I115" s="4"/>
    </row>
    <row r="116" spans="1:10" s="23" customFormat="1">
      <c r="A116" s="20" t="s">
        <v>10</v>
      </c>
      <c r="B116" s="21"/>
      <c r="C116" s="21"/>
      <c r="D116" s="21"/>
      <c r="E116" s="21"/>
      <c r="F116" s="21"/>
      <c r="G116" s="21"/>
      <c r="H116" s="21"/>
      <c r="I116" s="22"/>
      <c r="J116" s="42"/>
    </row>
    <row r="117" spans="1:10">
      <c r="A117" s="101" t="s">
        <v>261</v>
      </c>
      <c r="B117" s="102"/>
      <c r="C117" s="102"/>
      <c r="D117" s="102"/>
      <c r="E117" s="102"/>
      <c r="F117" s="102"/>
      <c r="G117" s="102"/>
      <c r="H117" s="102"/>
      <c r="I117" s="103"/>
      <c r="J117" s="38" t="s">
        <v>49</v>
      </c>
    </row>
    <row r="118" spans="1:10" ht="48.75" customHeight="1">
      <c r="A118" s="52">
        <v>1</v>
      </c>
      <c r="B118" s="24"/>
      <c r="C118" s="24"/>
      <c r="D118" s="24"/>
      <c r="E118" s="24"/>
      <c r="F118" s="24"/>
      <c r="G118" s="24"/>
      <c r="H118" s="24"/>
      <c r="I118" s="24"/>
    </row>
    <row r="119" spans="1:10" ht="48.75" customHeight="1">
      <c r="A119" s="52">
        <v>2</v>
      </c>
      <c r="B119" s="24"/>
      <c r="C119" s="24"/>
      <c r="D119" s="24"/>
      <c r="E119" s="24"/>
      <c r="F119" s="24"/>
      <c r="G119" s="24"/>
      <c r="H119" s="24"/>
      <c r="I119" s="24"/>
    </row>
    <row r="120" spans="1:10" ht="48.75" customHeight="1">
      <c r="A120" s="52">
        <v>3</v>
      </c>
      <c r="B120" s="24"/>
      <c r="C120" s="24"/>
      <c r="D120" s="24"/>
      <c r="E120" s="24"/>
      <c r="F120" s="24"/>
      <c r="G120" s="24"/>
      <c r="H120" s="24"/>
      <c r="I120" s="24"/>
    </row>
    <row r="121" spans="1:10" ht="48.75" customHeight="1">
      <c r="A121" s="52">
        <v>4</v>
      </c>
      <c r="B121" s="24"/>
      <c r="C121" s="24"/>
      <c r="D121" s="24"/>
      <c r="E121" s="24"/>
      <c r="F121" s="24"/>
      <c r="G121" s="24"/>
      <c r="H121" s="24"/>
      <c r="I121" s="24"/>
    </row>
    <row r="122" spans="1:10" ht="48.75" customHeight="1">
      <c r="A122" s="52">
        <v>5</v>
      </c>
      <c r="B122" s="24"/>
      <c r="C122" s="24"/>
      <c r="D122" s="24"/>
      <c r="E122" s="24"/>
      <c r="F122" s="24"/>
      <c r="G122" s="24"/>
      <c r="H122" s="24"/>
      <c r="I122" s="24"/>
    </row>
    <row r="123" spans="1:10" s="23" customFormat="1">
      <c r="A123" s="20" t="s">
        <v>10</v>
      </c>
      <c r="B123" s="21"/>
      <c r="C123" s="21"/>
      <c r="D123" s="21"/>
      <c r="E123" s="21"/>
      <c r="F123" s="21"/>
      <c r="G123" s="21"/>
      <c r="H123" s="21"/>
      <c r="I123" s="22"/>
      <c r="J123" s="42"/>
    </row>
    <row r="124" spans="1:10">
      <c r="A124" s="101" t="s">
        <v>262</v>
      </c>
      <c r="B124" s="102"/>
      <c r="C124" s="102"/>
      <c r="D124" s="102"/>
      <c r="E124" s="102"/>
      <c r="F124" s="102"/>
      <c r="G124" s="102"/>
      <c r="H124" s="102"/>
      <c r="I124" s="103"/>
      <c r="J124" s="38" t="s">
        <v>49</v>
      </c>
    </row>
    <row r="125" spans="1:10" ht="48.75" customHeight="1">
      <c r="A125" s="52">
        <v>1</v>
      </c>
      <c r="B125" s="24"/>
      <c r="C125" s="24"/>
      <c r="D125" s="24"/>
      <c r="E125" s="24"/>
      <c r="F125" s="24"/>
      <c r="G125" s="24"/>
      <c r="H125" s="24"/>
      <c r="I125" s="24"/>
    </row>
    <row r="126" spans="1:10" ht="48.75" customHeight="1">
      <c r="A126" s="52">
        <v>2</v>
      </c>
      <c r="B126" s="24"/>
      <c r="C126" s="24"/>
      <c r="D126" s="24"/>
      <c r="E126" s="24"/>
      <c r="F126" s="24"/>
      <c r="G126" s="24"/>
      <c r="H126" s="24"/>
      <c r="I126" s="24"/>
    </row>
    <row r="127" spans="1:10" ht="48.75" customHeight="1">
      <c r="A127" s="52">
        <v>3</v>
      </c>
      <c r="B127" s="24"/>
      <c r="C127" s="24"/>
      <c r="D127" s="24"/>
      <c r="E127" s="24"/>
      <c r="F127" s="24"/>
      <c r="G127" s="24"/>
      <c r="H127" s="24"/>
      <c r="I127" s="24"/>
    </row>
    <row r="128" spans="1:10" ht="48.75" customHeight="1">
      <c r="A128" s="52">
        <v>4</v>
      </c>
      <c r="B128" s="24"/>
      <c r="C128" s="24"/>
      <c r="D128" s="24"/>
      <c r="E128" s="24"/>
      <c r="F128" s="24"/>
      <c r="G128" s="24"/>
      <c r="H128" s="24"/>
      <c r="I128" s="24"/>
    </row>
    <row r="129" spans="1:10" ht="48.75" customHeight="1">
      <c r="A129" s="52">
        <v>5</v>
      </c>
      <c r="B129" s="24"/>
      <c r="C129" s="24"/>
      <c r="D129" s="24"/>
      <c r="E129" s="24"/>
      <c r="F129" s="24"/>
      <c r="G129" s="24"/>
      <c r="H129" s="24"/>
      <c r="I129" s="24"/>
    </row>
    <row r="130" spans="1:10" s="23" customFormat="1">
      <c r="A130" s="28" t="s">
        <v>15</v>
      </c>
      <c r="B130" s="29"/>
      <c r="C130" s="29"/>
      <c r="D130" s="29"/>
      <c r="E130" s="29"/>
      <c r="F130" s="29"/>
      <c r="G130" s="29"/>
      <c r="H130" s="29"/>
      <c r="I130" s="30"/>
      <c r="J130" s="42"/>
    </row>
    <row r="131" spans="1:10" s="6" customFormat="1" ht="37.5">
      <c r="A131" s="4" t="s">
        <v>125</v>
      </c>
      <c r="B131" s="24" t="s">
        <v>11</v>
      </c>
      <c r="C131" s="4" t="s">
        <v>12</v>
      </c>
      <c r="D131" s="4" t="s">
        <v>126</v>
      </c>
      <c r="E131" s="4" t="s">
        <v>113</v>
      </c>
      <c r="F131" s="4" t="s">
        <v>28</v>
      </c>
      <c r="G131" s="9" t="s">
        <v>23</v>
      </c>
      <c r="H131" s="4" t="s">
        <v>13</v>
      </c>
      <c r="I131" s="5"/>
      <c r="J131" s="38"/>
    </row>
    <row r="132" spans="1:10" s="6" customFormat="1" ht="37.5">
      <c r="A132" s="4" t="s">
        <v>127</v>
      </c>
      <c r="B132" s="24" t="s">
        <v>11</v>
      </c>
      <c r="C132" s="4" t="s">
        <v>12</v>
      </c>
      <c r="D132" s="4" t="s">
        <v>128</v>
      </c>
      <c r="E132" s="4" t="s">
        <v>113</v>
      </c>
      <c r="F132" s="4" t="s">
        <v>28</v>
      </c>
      <c r="G132" s="9" t="s">
        <v>23</v>
      </c>
      <c r="H132" s="4" t="s">
        <v>13</v>
      </c>
      <c r="I132" s="5"/>
      <c r="J132" s="38"/>
    </row>
    <row r="133" spans="1:10" s="6" customFormat="1" ht="37.5">
      <c r="A133" s="4" t="s">
        <v>129</v>
      </c>
      <c r="B133" s="24" t="s">
        <v>11</v>
      </c>
      <c r="C133" s="4" t="s">
        <v>12</v>
      </c>
      <c r="D133" s="4" t="s">
        <v>130</v>
      </c>
      <c r="E133" s="4" t="s">
        <v>113</v>
      </c>
      <c r="F133" s="4" t="s">
        <v>28</v>
      </c>
      <c r="G133" s="9" t="s">
        <v>23</v>
      </c>
      <c r="H133" s="4" t="s">
        <v>13</v>
      </c>
      <c r="I133" s="5"/>
      <c r="J133" s="38"/>
    </row>
    <row r="134" spans="1:10" s="3" customFormat="1">
      <c r="A134" s="12" t="s">
        <v>30</v>
      </c>
      <c r="B134" s="15"/>
      <c r="C134" s="15"/>
      <c r="D134" s="15"/>
      <c r="E134" s="15"/>
      <c r="F134" s="15"/>
      <c r="G134" s="15"/>
      <c r="H134" s="15"/>
      <c r="I134" s="16"/>
      <c r="J134" s="40"/>
    </row>
    <row r="135" spans="1:10" s="23" customFormat="1">
      <c r="A135" s="20" t="s">
        <v>10</v>
      </c>
      <c r="B135" s="21"/>
      <c r="C135" s="21"/>
      <c r="D135" s="21"/>
      <c r="E135" s="21"/>
      <c r="F135" s="21"/>
      <c r="G135" s="21"/>
      <c r="H135" s="21"/>
      <c r="I135" s="22"/>
      <c r="J135" s="42"/>
    </row>
    <row r="136" spans="1:10">
      <c r="A136" s="104" t="s">
        <v>131</v>
      </c>
      <c r="B136" s="105"/>
      <c r="C136" s="105"/>
      <c r="D136" s="105"/>
      <c r="E136" s="105"/>
      <c r="F136" s="105"/>
      <c r="G136" s="105"/>
      <c r="H136" s="105"/>
      <c r="I136" s="106"/>
      <c r="J136" s="38" t="s">
        <v>132</v>
      </c>
    </row>
    <row r="137" spans="1:10" ht="56.25">
      <c r="A137" s="4" t="s">
        <v>133</v>
      </c>
      <c r="B137" s="4" t="s">
        <v>22</v>
      </c>
      <c r="C137" s="4" t="s">
        <v>12</v>
      </c>
      <c r="D137" s="4" t="s">
        <v>134</v>
      </c>
      <c r="E137" s="4" t="s">
        <v>30</v>
      </c>
      <c r="F137" s="4" t="s">
        <v>28</v>
      </c>
      <c r="G137" s="4" t="s">
        <v>198</v>
      </c>
      <c r="H137" s="4" t="s">
        <v>14</v>
      </c>
      <c r="I137" s="4"/>
    </row>
    <row r="138" spans="1:10" ht="56.25">
      <c r="A138" s="4" t="s">
        <v>135</v>
      </c>
      <c r="B138" s="4" t="s">
        <v>11</v>
      </c>
      <c r="C138" s="4" t="s">
        <v>12</v>
      </c>
      <c r="D138" s="4" t="s">
        <v>136</v>
      </c>
      <c r="E138" s="4" t="s">
        <v>30</v>
      </c>
      <c r="F138" s="4" t="s">
        <v>28</v>
      </c>
      <c r="G138" s="4" t="s">
        <v>198</v>
      </c>
      <c r="H138" s="4" t="s">
        <v>13</v>
      </c>
      <c r="I138" s="4"/>
    </row>
    <row r="139" spans="1:10" ht="56.25">
      <c r="A139" s="4" t="s">
        <v>137</v>
      </c>
      <c r="B139" s="4" t="s">
        <v>11</v>
      </c>
      <c r="C139" s="4" t="s">
        <v>12</v>
      </c>
      <c r="D139" s="4" t="s">
        <v>138</v>
      </c>
      <c r="E139" s="4" t="s">
        <v>30</v>
      </c>
      <c r="F139" s="4" t="s">
        <v>28</v>
      </c>
      <c r="G139" s="4" t="s">
        <v>198</v>
      </c>
      <c r="H139" s="4" t="s">
        <v>13</v>
      </c>
      <c r="I139" s="4"/>
    </row>
    <row r="140" spans="1:10" ht="56.25">
      <c r="A140" s="4" t="s">
        <v>139</v>
      </c>
      <c r="B140" s="4" t="s">
        <v>11</v>
      </c>
      <c r="C140" s="4" t="s">
        <v>12</v>
      </c>
      <c r="D140" s="4" t="s">
        <v>134</v>
      </c>
      <c r="E140" s="4" t="s">
        <v>30</v>
      </c>
      <c r="F140" s="4" t="s">
        <v>28</v>
      </c>
      <c r="G140" s="4" t="s">
        <v>198</v>
      </c>
      <c r="H140" s="4" t="s">
        <v>13</v>
      </c>
      <c r="I140" s="4"/>
    </row>
    <row r="141" spans="1:10" ht="56.25">
      <c r="A141" s="31" t="s">
        <v>140</v>
      </c>
      <c r="B141" s="31" t="s">
        <v>11</v>
      </c>
      <c r="C141" s="31" t="s">
        <v>12</v>
      </c>
      <c r="D141" s="31" t="s">
        <v>40</v>
      </c>
      <c r="E141" s="31" t="s">
        <v>30</v>
      </c>
      <c r="F141" s="31" t="s">
        <v>28</v>
      </c>
      <c r="G141" s="31" t="s">
        <v>198</v>
      </c>
      <c r="H141" s="31" t="s">
        <v>14</v>
      </c>
      <c r="I141" s="31"/>
    </row>
    <row r="142" spans="1:10">
      <c r="A142" s="104" t="s">
        <v>266</v>
      </c>
      <c r="B142" s="105"/>
      <c r="C142" s="105"/>
      <c r="D142" s="105"/>
      <c r="E142" s="105"/>
      <c r="F142" s="105"/>
      <c r="G142" s="105"/>
      <c r="H142" s="105"/>
      <c r="I142" s="106"/>
      <c r="J142" s="38" t="s">
        <v>132</v>
      </c>
    </row>
    <row r="143" spans="1:10" ht="112.5">
      <c r="A143" s="24" t="s">
        <v>267</v>
      </c>
      <c r="B143" s="24" t="s">
        <v>11</v>
      </c>
      <c r="C143" s="24" t="s">
        <v>12</v>
      </c>
      <c r="D143" s="24" t="s">
        <v>29</v>
      </c>
      <c r="E143" s="24" t="s">
        <v>30</v>
      </c>
      <c r="F143" s="24" t="s">
        <v>28</v>
      </c>
      <c r="G143" s="24" t="s">
        <v>268</v>
      </c>
      <c r="H143" s="24" t="s">
        <v>14</v>
      </c>
      <c r="I143" s="24"/>
      <c r="J143" s="1"/>
    </row>
    <row r="144" spans="1:10" ht="48.75" customHeight="1">
      <c r="A144" s="54">
        <v>2</v>
      </c>
      <c r="B144" s="4"/>
      <c r="C144" s="4"/>
      <c r="D144" s="4"/>
      <c r="E144" s="4"/>
      <c r="F144" s="4"/>
      <c r="G144" s="4"/>
      <c r="H144" s="4"/>
      <c r="I144" s="4"/>
    </row>
    <row r="145" spans="1:10" ht="48.75" customHeight="1">
      <c r="A145" s="54">
        <v>3</v>
      </c>
      <c r="B145" s="4"/>
      <c r="C145" s="4"/>
      <c r="D145" s="4"/>
      <c r="E145" s="4"/>
      <c r="F145" s="4"/>
      <c r="G145" s="4"/>
      <c r="H145" s="4"/>
      <c r="I145" s="4"/>
    </row>
    <row r="146" spans="1:10" ht="48.75" customHeight="1">
      <c r="A146" s="54">
        <v>4</v>
      </c>
      <c r="B146" s="4"/>
      <c r="C146" s="4"/>
      <c r="D146" s="4"/>
      <c r="E146" s="4"/>
      <c r="F146" s="4"/>
      <c r="G146" s="4"/>
      <c r="H146" s="4"/>
      <c r="I146" s="4"/>
    </row>
    <row r="147" spans="1:10" ht="48.75" customHeight="1">
      <c r="A147" s="93">
        <v>5</v>
      </c>
      <c r="B147" s="31"/>
      <c r="C147" s="31"/>
      <c r="D147" s="31"/>
      <c r="E147" s="31"/>
      <c r="F147" s="31"/>
      <c r="G147" s="31"/>
      <c r="H147" s="31"/>
      <c r="I147" s="31"/>
    </row>
    <row r="148" spans="1:10" s="23" customFormat="1">
      <c r="A148" s="20" t="s">
        <v>15</v>
      </c>
      <c r="B148" s="25"/>
      <c r="C148" s="25"/>
      <c r="D148" s="25"/>
      <c r="E148" s="25"/>
      <c r="F148" s="25"/>
      <c r="G148" s="25"/>
      <c r="H148" s="25"/>
      <c r="I148" s="26"/>
      <c r="J148" s="42"/>
    </row>
    <row r="149" spans="1:10" s="6" customFormat="1" ht="37.5">
      <c r="A149" s="4" t="s">
        <v>141</v>
      </c>
      <c r="B149" s="24" t="s">
        <v>11</v>
      </c>
      <c r="C149" s="4" t="s">
        <v>12</v>
      </c>
      <c r="D149" s="4" t="s">
        <v>134</v>
      </c>
      <c r="E149" s="4" t="s">
        <v>30</v>
      </c>
      <c r="F149" s="4" t="s">
        <v>28</v>
      </c>
      <c r="G149" s="9" t="s">
        <v>23</v>
      </c>
      <c r="H149" s="4" t="s">
        <v>13</v>
      </c>
      <c r="I149" s="5"/>
      <c r="J149" s="38"/>
    </row>
    <row r="150" spans="1:10" s="3" customFormat="1">
      <c r="A150" s="12" t="s">
        <v>111</v>
      </c>
      <c r="B150" s="15"/>
      <c r="C150" s="15"/>
      <c r="D150" s="15"/>
      <c r="E150" s="15"/>
      <c r="F150" s="15"/>
      <c r="G150" s="15"/>
      <c r="H150" s="15"/>
      <c r="I150" s="16"/>
      <c r="J150" s="40"/>
    </row>
    <row r="151" spans="1:10" s="23" customFormat="1">
      <c r="A151" s="20" t="s">
        <v>10</v>
      </c>
      <c r="B151" s="21"/>
      <c r="C151" s="21"/>
      <c r="D151" s="21"/>
      <c r="E151" s="21"/>
      <c r="F151" s="21"/>
      <c r="G151" s="21"/>
      <c r="H151" s="21"/>
      <c r="I151" s="22"/>
      <c r="J151" s="42"/>
    </row>
    <row r="152" spans="1:10">
      <c r="A152" s="101" t="s">
        <v>142</v>
      </c>
      <c r="B152" s="102"/>
      <c r="C152" s="102"/>
      <c r="D152" s="102"/>
      <c r="E152" s="102"/>
      <c r="F152" s="102"/>
      <c r="G152" s="102"/>
      <c r="H152" s="102"/>
      <c r="I152" s="103"/>
    </row>
    <row r="153" spans="1:10" ht="56.25">
      <c r="A153" s="24" t="s">
        <v>143</v>
      </c>
      <c r="B153" s="24" t="s">
        <v>11</v>
      </c>
      <c r="C153" s="24" t="s">
        <v>12</v>
      </c>
      <c r="D153" s="24" t="s">
        <v>144</v>
      </c>
      <c r="E153" s="24" t="s">
        <v>111</v>
      </c>
      <c r="F153" s="24" t="s">
        <v>28</v>
      </c>
      <c r="G153" s="24" t="s">
        <v>199</v>
      </c>
      <c r="H153" s="24" t="s">
        <v>13</v>
      </c>
      <c r="I153" s="24"/>
    </row>
    <row r="154" spans="1:10" ht="56.25">
      <c r="A154" s="24" t="s">
        <v>145</v>
      </c>
      <c r="B154" s="24" t="s">
        <v>11</v>
      </c>
      <c r="C154" s="24" t="s">
        <v>12</v>
      </c>
      <c r="D154" s="24" t="s">
        <v>146</v>
      </c>
      <c r="E154" s="24" t="s">
        <v>111</v>
      </c>
      <c r="F154" s="24" t="s">
        <v>28</v>
      </c>
      <c r="G154" s="24" t="s">
        <v>199</v>
      </c>
      <c r="H154" s="24" t="s">
        <v>13</v>
      </c>
      <c r="I154" s="24"/>
    </row>
    <row r="155" spans="1:10" ht="56.25">
      <c r="A155" s="24" t="s">
        <v>147</v>
      </c>
      <c r="B155" s="24" t="s">
        <v>11</v>
      </c>
      <c r="C155" s="24" t="s">
        <v>12</v>
      </c>
      <c r="D155" s="24" t="s">
        <v>148</v>
      </c>
      <c r="E155" s="24" t="s">
        <v>111</v>
      </c>
      <c r="F155" s="24" t="s">
        <v>28</v>
      </c>
      <c r="G155" s="24" t="s">
        <v>199</v>
      </c>
      <c r="H155" s="24" t="s">
        <v>13</v>
      </c>
      <c r="I155" s="24"/>
    </row>
    <row r="156" spans="1:10" ht="56.25">
      <c r="A156" s="24" t="s">
        <v>149</v>
      </c>
      <c r="B156" s="24" t="s">
        <v>11</v>
      </c>
      <c r="C156" s="24" t="s">
        <v>12</v>
      </c>
      <c r="D156" s="24" t="s">
        <v>150</v>
      </c>
      <c r="E156" s="24" t="s">
        <v>111</v>
      </c>
      <c r="F156" s="24" t="s">
        <v>28</v>
      </c>
      <c r="G156" s="24" t="s">
        <v>199</v>
      </c>
      <c r="H156" s="24" t="s">
        <v>13</v>
      </c>
      <c r="I156" s="24"/>
    </row>
    <row r="157" spans="1:10" ht="56.25">
      <c r="A157" s="24" t="s">
        <v>151</v>
      </c>
      <c r="B157" s="24" t="s">
        <v>11</v>
      </c>
      <c r="C157" s="24" t="s">
        <v>12</v>
      </c>
      <c r="D157" s="24" t="s">
        <v>152</v>
      </c>
      <c r="E157" s="24" t="s">
        <v>111</v>
      </c>
      <c r="F157" s="24" t="s">
        <v>28</v>
      </c>
      <c r="G157" s="24" t="s">
        <v>199</v>
      </c>
      <c r="H157" s="24" t="s">
        <v>13</v>
      </c>
      <c r="I157" s="24"/>
    </row>
    <row r="158" spans="1:10" ht="56.25">
      <c r="A158" s="24" t="s">
        <v>153</v>
      </c>
      <c r="B158" s="24" t="s">
        <v>11</v>
      </c>
      <c r="C158" s="24" t="s">
        <v>12</v>
      </c>
      <c r="D158" s="24" t="s">
        <v>150</v>
      </c>
      <c r="E158" s="24" t="s">
        <v>111</v>
      </c>
      <c r="F158" s="24" t="s">
        <v>28</v>
      </c>
      <c r="G158" s="24" t="s">
        <v>199</v>
      </c>
      <c r="H158" s="24" t="s">
        <v>13</v>
      </c>
      <c r="I158" s="24"/>
    </row>
    <row r="159" spans="1:10">
      <c r="A159" s="101" t="s">
        <v>154</v>
      </c>
      <c r="B159" s="102"/>
      <c r="C159" s="102"/>
      <c r="D159" s="102"/>
      <c r="E159" s="102"/>
      <c r="F159" s="102"/>
      <c r="G159" s="102"/>
      <c r="H159" s="102"/>
      <c r="I159" s="103"/>
    </row>
    <row r="160" spans="1:10" ht="56.25">
      <c r="A160" s="52" t="s">
        <v>224</v>
      </c>
      <c r="B160" s="24" t="s">
        <v>11</v>
      </c>
      <c r="C160" s="24" t="s">
        <v>12</v>
      </c>
      <c r="D160" s="24" t="s">
        <v>155</v>
      </c>
      <c r="E160" s="24" t="s">
        <v>111</v>
      </c>
      <c r="F160" s="24" t="s">
        <v>28</v>
      </c>
      <c r="G160" s="24" t="s">
        <v>200</v>
      </c>
      <c r="H160" s="24" t="s">
        <v>14</v>
      </c>
      <c r="I160" s="24"/>
    </row>
    <row r="161" spans="1:10" s="19" customFormat="1" ht="48.75" customHeight="1">
      <c r="A161" s="53">
        <v>2</v>
      </c>
      <c r="B161" s="32"/>
      <c r="C161" s="18"/>
      <c r="D161" s="18"/>
      <c r="E161" s="18"/>
      <c r="F161" s="18"/>
      <c r="G161" s="18"/>
      <c r="H161" s="18"/>
      <c r="I161" s="18"/>
      <c r="J161" s="45"/>
    </row>
    <row r="162" spans="1:10" s="36" customFormat="1" ht="48.75" customHeight="1">
      <c r="A162" s="59">
        <v>3</v>
      </c>
      <c r="B162" s="32"/>
      <c r="C162" s="27"/>
      <c r="D162" s="27"/>
      <c r="E162" s="27"/>
      <c r="F162" s="27"/>
      <c r="G162" s="27"/>
      <c r="H162" s="27"/>
      <c r="I162" s="27"/>
      <c r="J162" s="41"/>
    </row>
    <row r="163" spans="1:10" ht="48.75" customHeight="1">
      <c r="A163" s="55">
        <v>4</v>
      </c>
      <c r="B163" s="4"/>
      <c r="C163" s="4"/>
      <c r="D163" s="4"/>
      <c r="E163" s="4"/>
      <c r="F163" s="4"/>
      <c r="G163" s="4"/>
      <c r="H163" s="4"/>
      <c r="I163" s="4"/>
    </row>
    <row r="164" spans="1:10" ht="48.75" customHeight="1">
      <c r="A164" s="55">
        <v>5</v>
      </c>
      <c r="B164" s="4"/>
      <c r="C164" s="4"/>
      <c r="D164" s="4"/>
      <c r="E164" s="4"/>
      <c r="F164" s="4"/>
      <c r="G164" s="4"/>
      <c r="H164" s="4"/>
      <c r="I164" s="4"/>
    </row>
    <row r="165" spans="1:10" s="3" customFormat="1">
      <c r="A165" s="12" t="s">
        <v>156</v>
      </c>
      <c r="B165" s="13"/>
      <c r="C165" s="13"/>
      <c r="D165" s="13"/>
      <c r="E165" s="13"/>
      <c r="F165" s="13"/>
      <c r="G165" s="13"/>
      <c r="H165" s="13"/>
      <c r="I165" s="14"/>
      <c r="J165" s="40"/>
    </row>
    <row r="166" spans="1:10" s="23" customFormat="1" ht="19.5" customHeight="1">
      <c r="A166" s="20" t="s">
        <v>10</v>
      </c>
      <c r="B166" s="21"/>
      <c r="C166" s="21"/>
      <c r="D166" s="21"/>
      <c r="E166" s="21"/>
      <c r="F166" s="21"/>
      <c r="G166" s="21"/>
      <c r="H166" s="21"/>
      <c r="I166" s="22"/>
      <c r="J166" s="42"/>
    </row>
    <row r="167" spans="1:10">
      <c r="A167" s="101" t="s">
        <v>157</v>
      </c>
      <c r="B167" s="102"/>
      <c r="C167" s="102"/>
      <c r="D167" s="102"/>
      <c r="E167" s="102"/>
      <c r="F167" s="102"/>
      <c r="G167" s="102"/>
      <c r="H167" s="102"/>
      <c r="I167" s="103"/>
      <c r="J167" s="38" t="s">
        <v>158</v>
      </c>
    </row>
    <row r="168" spans="1:10" ht="56.25">
      <c r="A168" s="24" t="s">
        <v>159</v>
      </c>
      <c r="B168" s="24" t="s">
        <v>11</v>
      </c>
      <c r="C168" s="24" t="s">
        <v>12</v>
      </c>
      <c r="D168" s="24" t="s">
        <v>160</v>
      </c>
      <c r="E168" s="24" t="s">
        <v>161</v>
      </c>
      <c r="F168" s="24" t="s">
        <v>28</v>
      </c>
      <c r="G168" s="24" t="s">
        <v>201</v>
      </c>
      <c r="H168" s="24" t="s">
        <v>13</v>
      </c>
      <c r="I168" s="24"/>
    </row>
    <row r="169" spans="1:10" ht="56.25">
      <c r="A169" s="24" t="s">
        <v>206</v>
      </c>
      <c r="B169" s="24" t="s">
        <v>11</v>
      </c>
      <c r="C169" s="24" t="s">
        <v>12</v>
      </c>
      <c r="D169" s="24" t="s">
        <v>163</v>
      </c>
      <c r="E169" s="24" t="s">
        <v>161</v>
      </c>
      <c r="F169" s="24" t="s">
        <v>28</v>
      </c>
      <c r="G169" s="24" t="s">
        <v>201</v>
      </c>
      <c r="H169" s="24" t="s">
        <v>13</v>
      </c>
      <c r="I169" s="24"/>
    </row>
    <row r="170" spans="1:10" ht="56.25">
      <c r="A170" s="24" t="s">
        <v>207</v>
      </c>
      <c r="B170" s="24" t="s">
        <v>11</v>
      </c>
      <c r="C170" s="24" t="s">
        <v>12</v>
      </c>
      <c r="D170" s="24" t="s">
        <v>160</v>
      </c>
      <c r="E170" s="24" t="s">
        <v>113</v>
      </c>
      <c r="F170" s="24" t="s">
        <v>28</v>
      </c>
      <c r="G170" s="24" t="s">
        <v>201</v>
      </c>
      <c r="H170" s="24" t="s">
        <v>13</v>
      </c>
      <c r="I170" s="24"/>
    </row>
    <row r="171" spans="1:10" ht="56.25">
      <c r="A171" s="24" t="s">
        <v>208</v>
      </c>
      <c r="B171" s="24" t="s">
        <v>11</v>
      </c>
      <c r="C171" s="24" t="s">
        <v>12</v>
      </c>
      <c r="D171" s="24" t="s">
        <v>164</v>
      </c>
      <c r="E171" s="24" t="s">
        <v>111</v>
      </c>
      <c r="F171" s="24" t="s">
        <v>28</v>
      </c>
      <c r="G171" s="24" t="s">
        <v>201</v>
      </c>
      <c r="H171" s="24" t="s">
        <v>14</v>
      </c>
      <c r="I171" s="24"/>
    </row>
    <row r="172" spans="1:10" ht="37.5">
      <c r="A172" s="24" t="s">
        <v>209</v>
      </c>
      <c r="B172" s="24" t="s">
        <v>19</v>
      </c>
      <c r="C172" s="24" t="s">
        <v>12</v>
      </c>
      <c r="D172" s="24" t="s">
        <v>162</v>
      </c>
      <c r="E172" s="24" t="s">
        <v>113</v>
      </c>
      <c r="F172" s="24" t="s">
        <v>28</v>
      </c>
      <c r="G172" s="49" t="s">
        <v>23</v>
      </c>
      <c r="H172" s="24" t="s">
        <v>13</v>
      </c>
      <c r="I172" s="24"/>
    </row>
    <row r="173" spans="1:10">
      <c r="A173" s="101" t="s">
        <v>165</v>
      </c>
      <c r="B173" s="102"/>
      <c r="C173" s="102"/>
      <c r="D173" s="102"/>
      <c r="E173" s="102"/>
      <c r="F173" s="102"/>
      <c r="G173" s="102"/>
      <c r="H173" s="102"/>
      <c r="I173" s="103"/>
      <c r="J173" s="38" t="s">
        <v>166</v>
      </c>
    </row>
    <row r="174" spans="1:10" ht="56.25">
      <c r="A174" s="52" t="s">
        <v>234</v>
      </c>
      <c r="B174" s="24" t="s">
        <v>11</v>
      </c>
      <c r="C174" s="24" t="s">
        <v>16</v>
      </c>
      <c r="D174" s="24" t="s">
        <v>167</v>
      </c>
      <c r="E174" s="24" t="s">
        <v>168</v>
      </c>
      <c r="F174" s="24" t="s">
        <v>28</v>
      </c>
      <c r="G174" s="24" t="s">
        <v>202</v>
      </c>
      <c r="H174" s="24" t="s">
        <v>18</v>
      </c>
      <c r="I174" s="24"/>
    </row>
    <row r="175" spans="1:10" ht="56.25">
      <c r="A175" s="52" t="s">
        <v>233</v>
      </c>
      <c r="B175" s="24" t="s">
        <v>11</v>
      </c>
      <c r="C175" s="24" t="s">
        <v>43</v>
      </c>
      <c r="D175" s="24" t="s">
        <v>43</v>
      </c>
      <c r="E175" s="24" t="s">
        <v>169</v>
      </c>
      <c r="F175" s="24" t="s">
        <v>25</v>
      </c>
      <c r="G175" s="24" t="s">
        <v>202</v>
      </c>
      <c r="H175" s="24" t="s">
        <v>43</v>
      </c>
      <c r="I175" s="24"/>
    </row>
    <row r="176" spans="1:10" ht="56.25">
      <c r="A176" s="61" t="s">
        <v>232</v>
      </c>
      <c r="B176" s="17" t="s">
        <v>11</v>
      </c>
      <c r="C176" s="17" t="s">
        <v>43</v>
      </c>
      <c r="D176" s="17" t="s">
        <v>43</v>
      </c>
      <c r="E176" s="17" t="s">
        <v>169</v>
      </c>
      <c r="F176" s="17" t="s">
        <v>25</v>
      </c>
      <c r="G176" s="17" t="s">
        <v>202</v>
      </c>
      <c r="H176" s="17" t="s">
        <v>43</v>
      </c>
      <c r="I176" s="17"/>
    </row>
    <row r="177" spans="1:11" ht="54.75" customHeight="1">
      <c r="A177" s="55">
        <v>4</v>
      </c>
      <c r="B177" s="4"/>
      <c r="C177" s="4"/>
      <c r="D177" s="4"/>
      <c r="E177" s="4"/>
      <c r="F177" s="4"/>
      <c r="G177" s="4"/>
      <c r="H177" s="4"/>
      <c r="I177" s="4"/>
    </row>
    <row r="178" spans="1:11" ht="54.75" customHeight="1">
      <c r="A178" s="55">
        <v>5</v>
      </c>
      <c r="B178" s="4"/>
      <c r="C178" s="4"/>
      <c r="D178" s="4"/>
      <c r="E178" s="4"/>
      <c r="F178" s="4"/>
      <c r="G178" s="4"/>
      <c r="H178" s="4"/>
      <c r="I178" s="4"/>
    </row>
    <row r="179" spans="1:11" s="23" customFormat="1" ht="19.5" customHeight="1">
      <c r="A179" s="28" t="s">
        <v>15</v>
      </c>
      <c r="B179" s="29"/>
      <c r="C179" s="29"/>
      <c r="D179" s="29"/>
      <c r="E179" s="29"/>
      <c r="F179" s="29"/>
      <c r="G179" s="29"/>
      <c r="H179" s="29"/>
      <c r="I179" s="30"/>
      <c r="J179" s="42"/>
    </row>
    <row r="180" spans="1:11" s="6" customFormat="1" ht="37.5">
      <c r="A180" s="4" t="s">
        <v>170</v>
      </c>
      <c r="B180" s="24" t="s">
        <v>11</v>
      </c>
      <c r="C180" s="4" t="s">
        <v>12</v>
      </c>
      <c r="D180" s="4" t="s">
        <v>171</v>
      </c>
      <c r="E180" s="4" t="s">
        <v>161</v>
      </c>
      <c r="F180" s="4" t="s">
        <v>28</v>
      </c>
      <c r="G180" s="9" t="s">
        <v>23</v>
      </c>
      <c r="H180" s="4" t="s">
        <v>13</v>
      </c>
      <c r="I180" s="5"/>
      <c r="J180" s="38"/>
    </row>
    <row r="181" spans="1:11" ht="37.5">
      <c r="A181" s="4" t="s">
        <v>172</v>
      </c>
      <c r="B181" s="24" t="s">
        <v>11</v>
      </c>
      <c r="C181" s="4" t="s">
        <v>12</v>
      </c>
      <c r="D181" s="34" t="s">
        <v>277</v>
      </c>
      <c r="E181" s="34" t="s">
        <v>161</v>
      </c>
      <c r="F181" s="34" t="s">
        <v>28</v>
      </c>
      <c r="G181" s="9" t="s">
        <v>23</v>
      </c>
      <c r="H181" s="4" t="s">
        <v>14</v>
      </c>
      <c r="I181" s="5"/>
      <c r="K181" s="10"/>
    </row>
    <row r="182" spans="1:11" s="3" customFormat="1">
      <c r="A182" s="12" t="s">
        <v>27</v>
      </c>
      <c r="B182" s="15"/>
      <c r="C182" s="15"/>
      <c r="D182" s="15"/>
      <c r="E182" s="15"/>
      <c r="F182" s="15"/>
      <c r="G182" s="15"/>
      <c r="H182" s="15"/>
      <c r="I182" s="16"/>
      <c r="J182" s="40"/>
    </row>
    <row r="183" spans="1:11" s="23" customFormat="1" ht="19.5" customHeight="1">
      <c r="A183" s="20" t="s">
        <v>10</v>
      </c>
      <c r="B183" s="21"/>
      <c r="C183" s="21"/>
      <c r="D183" s="21"/>
      <c r="E183" s="21"/>
      <c r="F183" s="21"/>
      <c r="G183" s="21"/>
      <c r="H183" s="21"/>
      <c r="I183" s="22"/>
      <c r="J183" s="42"/>
    </row>
    <row r="184" spans="1:11">
      <c r="A184" s="101" t="s">
        <v>173</v>
      </c>
      <c r="B184" s="102"/>
      <c r="C184" s="102"/>
      <c r="D184" s="102"/>
      <c r="E184" s="102"/>
      <c r="F184" s="102"/>
      <c r="G184" s="102"/>
      <c r="H184" s="102"/>
      <c r="I184" s="103"/>
      <c r="J184" s="38" t="s">
        <v>174</v>
      </c>
    </row>
    <row r="185" spans="1:11" ht="56.25">
      <c r="A185" s="24" t="s">
        <v>175</v>
      </c>
      <c r="B185" s="24" t="s">
        <v>11</v>
      </c>
      <c r="C185" s="24" t="s">
        <v>12</v>
      </c>
      <c r="D185" s="24" t="s">
        <v>31</v>
      </c>
      <c r="E185" s="24" t="s">
        <v>27</v>
      </c>
      <c r="F185" s="24" t="s">
        <v>28</v>
      </c>
      <c r="G185" s="24" t="s">
        <v>176</v>
      </c>
      <c r="H185" s="24" t="s">
        <v>13</v>
      </c>
      <c r="I185" s="24"/>
    </row>
    <row r="186" spans="1:11" ht="56.25">
      <c r="A186" s="24" t="s">
        <v>177</v>
      </c>
      <c r="B186" s="24" t="s">
        <v>11</v>
      </c>
      <c r="C186" s="24" t="s">
        <v>12</v>
      </c>
      <c r="D186" s="24" t="s">
        <v>31</v>
      </c>
      <c r="E186" s="24" t="s">
        <v>27</v>
      </c>
      <c r="F186" s="24" t="s">
        <v>28</v>
      </c>
      <c r="G186" s="24" t="s">
        <v>176</v>
      </c>
      <c r="H186" s="24" t="s">
        <v>13</v>
      </c>
      <c r="I186" s="24"/>
    </row>
    <row r="187" spans="1:11" s="36" customFormat="1" ht="56.25">
      <c r="A187" s="27" t="s">
        <v>181</v>
      </c>
      <c r="B187" s="27" t="s">
        <v>11</v>
      </c>
      <c r="C187" s="27" t="s">
        <v>12</v>
      </c>
      <c r="D187" s="27" t="s">
        <v>182</v>
      </c>
      <c r="E187" s="27" t="s">
        <v>27</v>
      </c>
      <c r="F187" s="27" t="s">
        <v>28</v>
      </c>
      <c r="G187" s="27" t="s">
        <v>176</v>
      </c>
      <c r="H187" s="27" t="s">
        <v>13</v>
      </c>
      <c r="I187" s="27"/>
      <c r="J187" s="41" t="s">
        <v>183</v>
      </c>
    </row>
    <row r="188" spans="1:11" ht="56.25">
      <c r="A188" s="24" t="s">
        <v>178</v>
      </c>
      <c r="B188" s="24" t="s">
        <v>11</v>
      </c>
      <c r="C188" s="24" t="s">
        <v>12</v>
      </c>
      <c r="D188" s="24" t="s">
        <v>171</v>
      </c>
      <c r="E188" s="24" t="s">
        <v>27</v>
      </c>
      <c r="F188" s="24" t="s">
        <v>28</v>
      </c>
      <c r="G188" s="24" t="s">
        <v>176</v>
      </c>
      <c r="H188" s="24" t="s">
        <v>13</v>
      </c>
      <c r="I188" s="24"/>
    </row>
    <row r="189" spans="1:11" ht="56.25">
      <c r="A189" s="24" t="s">
        <v>179</v>
      </c>
      <c r="B189" s="24" t="s">
        <v>11</v>
      </c>
      <c r="C189" s="24" t="s">
        <v>12</v>
      </c>
      <c r="D189" s="24" t="s">
        <v>180</v>
      </c>
      <c r="E189" s="24" t="s">
        <v>27</v>
      </c>
      <c r="F189" s="24" t="s">
        <v>28</v>
      </c>
      <c r="G189" s="24" t="s">
        <v>176</v>
      </c>
      <c r="H189" s="24" t="s">
        <v>14</v>
      </c>
      <c r="I189" s="24"/>
    </row>
  </sheetData>
  <mergeCells count="25">
    <mergeCell ref="A96:I96"/>
    <mergeCell ref="A102:I102"/>
    <mergeCell ref="A21:I21"/>
    <mergeCell ref="A28:I28"/>
    <mergeCell ref="A1:I1"/>
    <mergeCell ref="A2:I2"/>
    <mergeCell ref="A4:I4"/>
    <mergeCell ref="A7:I7"/>
    <mergeCell ref="A14:I14"/>
    <mergeCell ref="A35:I35"/>
    <mergeCell ref="A42:I42"/>
    <mergeCell ref="A184:I184"/>
    <mergeCell ref="A136:I136"/>
    <mergeCell ref="A152:I152"/>
    <mergeCell ref="A159:I159"/>
    <mergeCell ref="A167:I167"/>
    <mergeCell ref="A173:I173"/>
    <mergeCell ref="A142:I142"/>
    <mergeCell ref="A117:I117"/>
    <mergeCell ref="A124:I124"/>
    <mergeCell ref="A110:I110"/>
    <mergeCell ref="A63:I63"/>
    <mergeCell ref="A73:I73"/>
    <mergeCell ref="A84:I84"/>
    <mergeCell ref="A92:I92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9" manualBreakCount="9">
    <brk id="18" max="8" man="1"/>
    <brk id="33" max="8" man="1"/>
    <brk id="49" max="8" man="1"/>
    <brk id="78" max="8" man="1"/>
    <brk id="93" max="8" man="1"/>
    <brk id="107" max="8" man="1"/>
    <brk id="120" max="8" man="1"/>
    <brk id="137" max="8" man="1"/>
    <brk id="1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60"/>
  <sheetViews>
    <sheetView view="pageBreakPreview" zoomScale="40" zoomScaleSheetLayoutView="40" workbookViewId="0">
      <selection activeCell="J66" sqref="J66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37</v>
      </c>
      <c r="B5" s="13"/>
      <c r="C5" s="13"/>
      <c r="D5" s="13"/>
      <c r="E5" s="13"/>
      <c r="F5" s="13"/>
      <c r="G5" s="13"/>
      <c r="H5" s="13"/>
      <c r="I5" s="14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44</v>
      </c>
      <c r="B7" s="102"/>
      <c r="C7" s="102"/>
      <c r="D7" s="102"/>
      <c r="E7" s="102"/>
      <c r="F7" s="102"/>
      <c r="G7" s="102"/>
      <c r="H7" s="102"/>
      <c r="I7" s="103"/>
    </row>
    <row r="8" spans="1:10" ht="56.25">
      <c r="A8" s="24" t="s">
        <v>203</v>
      </c>
      <c r="B8" s="24" t="s">
        <v>11</v>
      </c>
      <c r="C8" s="24" t="s">
        <v>12</v>
      </c>
      <c r="D8" s="24" t="s">
        <v>45</v>
      </c>
      <c r="E8" s="24" t="s">
        <v>37</v>
      </c>
      <c r="F8" s="24" t="s">
        <v>28</v>
      </c>
      <c r="G8" s="24" t="s">
        <v>189</v>
      </c>
      <c r="H8" s="24" t="s">
        <v>13</v>
      </c>
      <c r="I8" s="24"/>
    </row>
    <row r="9" spans="1:10" ht="56.25">
      <c r="A9" s="24" t="s">
        <v>204</v>
      </c>
      <c r="B9" s="24" t="s">
        <v>11</v>
      </c>
      <c r="C9" s="24" t="s">
        <v>12</v>
      </c>
      <c r="D9" s="24" t="s">
        <v>46</v>
      </c>
      <c r="E9" s="24" t="s">
        <v>37</v>
      </c>
      <c r="F9" s="24" t="s">
        <v>28</v>
      </c>
      <c r="G9" s="24" t="s">
        <v>189</v>
      </c>
      <c r="H9" s="24" t="s">
        <v>14</v>
      </c>
      <c r="I9" s="24"/>
    </row>
    <row r="10" spans="1:10" ht="56.25">
      <c r="A10" s="24" t="s">
        <v>205</v>
      </c>
      <c r="B10" s="24" t="s">
        <v>11</v>
      </c>
      <c r="C10" s="24" t="s">
        <v>12</v>
      </c>
      <c r="D10" s="24" t="s">
        <v>47</v>
      </c>
      <c r="E10" s="24" t="s">
        <v>37</v>
      </c>
      <c r="F10" s="24" t="s">
        <v>28</v>
      </c>
      <c r="G10" s="24" t="s">
        <v>189</v>
      </c>
      <c r="H10" s="24" t="s">
        <v>14</v>
      </c>
      <c r="I10" s="24"/>
    </row>
    <row r="11" spans="1:10" s="6" customFormat="1" ht="37.5">
      <c r="A11" s="4" t="s">
        <v>221</v>
      </c>
      <c r="B11" s="27" t="s">
        <v>11</v>
      </c>
      <c r="C11" s="4" t="s">
        <v>12</v>
      </c>
      <c r="D11" s="4" t="s">
        <v>59</v>
      </c>
      <c r="E11" s="4" t="s">
        <v>37</v>
      </c>
      <c r="F11" s="4" t="s">
        <v>28</v>
      </c>
      <c r="G11" s="35" t="s">
        <v>23</v>
      </c>
      <c r="H11" s="4" t="s">
        <v>13</v>
      </c>
      <c r="I11" s="5"/>
      <c r="J11" s="38"/>
    </row>
    <row r="12" spans="1:10" s="6" customFormat="1" ht="37.5">
      <c r="A12" s="4" t="s">
        <v>222</v>
      </c>
      <c r="B12" s="27" t="s">
        <v>11</v>
      </c>
      <c r="C12" s="4" t="s">
        <v>12</v>
      </c>
      <c r="D12" s="4" t="s">
        <v>67</v>
      </c>
      <c r="E12" s="4" t="s">
        <v>37</v>
      </c>
      <c r="F12" s="4" t="s">
        <v>28</v>
      </c>
      <c r="G12" s="35" t="s">
        <v>23</v>
      </c>
      <c r="H12" s="4" t="s">
        <v>13</v>
      </c>
      <c r="I12" s="5"/>
      <c r="J12" s="38"/>
    </row>
    <row r="13" spans="1:10" s="23" customFormat="1">
      <c r="A13" s="20" t="s">
        <v>10</v>
      </c>
      <c r="B13" s="21"/>
      <c r="C13" s="21"/>
      <c r="D13" s="21"/>
      <c r="E13" s="21"/>
      <c r="F13" s="21"/>
      <c r="G13" s="21"/>
      <c r="H13" s="21"/>
      <c r="I13" s="22"/>
      <c r="J13" s="42"/>
    </row>
    <row r="14" spans="1:10">
      <c r="A14" s="101" t="s">
        <v>48</v>
      </c>
      <c r="B14" s="102"/>
      <c r="C14" s="102"/>
      <c r="D14" s="102"/>
      <c r="E14" s="102"/>
      <c r="F14" s="102"/>
      <c r="G14" s="102"/>
      <c r="H14" s="102"/>
      <c r="I14" s="103"/>
      <c r="J14" s="38" t="s">
        <v>49</v>
      </c>
    </row>
    <row r="15" spans="1:10" ht="56.25">
      <c r="A15" s="24" t="s">
        <v>50</v>
      </c>
      <c r="B15" s="24" t="s">
        <v>11</v>
      </c>
      <c r="C15" s="24" t="s">
        <v>12</v>
      </c>
      <c r="D15" s="24" t="s">
        <v>51</v>
      </c>
      <c r="E15" s="24" t="s">
        <v>37</v>
      </c>
      <c r="F15" s="24" t="s">
        <v>28</v>
      </c>
      <c r="G15" s="24" t="s">
        <v>190</v>
      </c>
      <c r="H15" s="24" t="s">
        <v>13</v>
      </c>
      <c r="I15" s="24"/>
    </row>
    <row r="16" spans="1:10" ht="56.25">
      <c r="A16" s="24" t="s">
        <v>52</v>
      </c>
      <c r="B16" s="24" t="s">
        <v>11</v>
      </c>
      <c r="C16" s="24" t="s">
        <v>12</v>
      </c>
      <c r="D16" s="24" t="s">
        <v>38</v>
      </c>
      <c r="E16" s="24" t="s">
        <v>37</v>
      </c>
      <c r="F16" s="24" t="s">
        <v>28</v>
      </c>
      <c r="G16" s="24" t="s">
        <v>190</v>
      </c>
      <c r="H16" s="24" t="s">
        <v>13</v>
      </c>
      <c r="I16" s="24"/>
    </row>
    <row r="17" spans="1:10" ht="56.25">
      <c r="A17" s="24" t="s">
        <v>53</v>
      </c>
      <c r="B17" s="24" t="s">
        <v>11</v>
      </c>
      <c r="C17" s="24" t="s">
        <v>12</v>
      </c>
      <c r="D17" s="24" t="s">
        <v>38</v>
      </c>
      <c r="E17" s="24" t="s">
        <v>37</v>
      </c>
      <c r="F17" s="24" t="s">
        <v>28</v>
      </c>
      <c r="G17" s="24" t="s">
        <v>190</v>
      </c>
      <c r="H17" s="24" t="s">
        <v>13</v>
      </c>
      <c r="I17" s="24"/>
    </row>
    <row r="18" spans="1:10" ht="56.25">
      <c r="A18" s="24" t="s">
        <v>54</v>
      </c>
      <c r="B18" s="24" t="s">
        <v>11</v>
      </c>
      <c r="C18" s="24" t="s">
        <v>12</v>
      </c>
      <c r="D18" s="24" t="s">
        <v>55</v>
      </c>
      <c r="E18" s="24" t="s">
        <v>37</v>
      </c>
      <c r="F18" s="24" t="s">
        <v>28</v>
      </c>
      <c r="G18" s="24" t="s">
        <v>190</v>
      </c>
      <c r="H18" s="24" t="s">
        <v>14</v>
      </c>
      <c r="I18" s="24"/>
    </row>
    <row r="19" spans="1:10" ht="56.25">
      <c r="A19" s="24" t="s">
        <v>56</v>
      </c>
      <c r="B19" s="24" t="s">
        <v>11</v>
      </c>
      <c r="C19" s="24" t="s">
        <v>12</v>
      </c>
      <c r="D19" s="24" t="s">
        <v>57</v>
      </c>
      <c r="E19" s="24" t="s">
        <v>37</v>
      </c>
      <c r="F19" s="24" t="s">
        <v>28</v>
      </c>
      <c r="G19" s="24" t="s">
        <v>190</v>
      </c>
      <c r="H19" s="24" t="s">
        <v>14</v>
      </c>
      <c r="I19" s="24"/>
    </row>
    <row r="20" spans="1:10" s="23" customFormat="1">
      <c r="A20" s="20" t="s">
        <v>10</v>
      </c>
      <c r="B20" s="21"/>
      <c r="C20" s="21"/>
      <c r="D20" s="21"/>
      <c r="E20" s="21"/>
      <c r="F20" s="21"/>
      <c r="G20" s="21"/>
      <c r="H20" s="21"/>
      <c r="I20" s="22"/>
      <c r="J20" s="42"/>
    </row>
    <row r="21" spans="1:10">
      <c r="A21" s="101" t="s">
        <v>257</v>
      </c>
      <c r="B21" s="102"/>
      <c r="C21" s="102"/>
      <c r="D21" s="102"/>
      <c r="E21" s="102"/>
      <c r="F21" s="102"/>
      <c r="G21" s="102"/>
      <c r="H21" s="102"/>
      <c r="I21" s="103"/>
      <c r="J21" s="38" t="s">
        <v>49</v>
      </c>
    </row>
    <row r="22" spans="1:10" ht="48.75" customHeight="1">
      <c r="A22" s="52">
        <v>1</v>
      </c>
      <c r="B22" s="24"/>
      <c r="C22" s="24"/>
      <c r="D22" s="24"/>
      <c r="E22" s="24"/>
      <c r="F22" s="24"/>
      <c r="G22" s="24"/>
      <c r="H22" s="24"/>
      <c r="I22" s="24"/>
    </row>
    <row r="23" spans="1:10" ht="48.75" customHeight="1">
      <c r="A23" s="52">
        <v>2</v>
      </c>
      <c r="B23" s="24"/>
      <c r="C23" s="24"/>
      <c r="D23" s="24"/>
      <c r="E23" s="24"/>
      <c r="F23" s="24"/>
      <c r="G23" s="24"/>
      <c r="H23" s="24"/>
      <c r="I23" s="24"/>
    </row>
    <row r="24" spans="1:10" ht="48.75" customHeight="1">
      <c r="A24" s="52">
        <v>3</v>
      </c>
      <c r="B24" s="24"/>
      <c r="C24" s="24"/>
      <c r="D24" s="24"/>
      <c r="E24" s="24"/>
      <c r="F24" s="24"/>
      <c r="G24" s="24"/>
      <c r="H24" s="24"/>
      <c r="I24" s="24"/>
    </row>
    <row r="25" spans="1:10" ht="48.75" customHeight="1">
      <c r="A25" s="52">
        <v>4</v>
      </c>
      <c r="B25" s="24"/>
      <c r="C25" s="24"/>
      <c r="D25" s="24"/>
      <c r="E25" s="24"/>
      <c r="F25" s="24"/>
      <c r="G25" s="24"/>
      <c r="H25" s="24"/>
      <c r="I25" s="24"/>
    </row>
    <row r="26" spans="1:10" ht="48.75" customHeight="1">
      <c r="A26" s="52">
        <v>5</v>
      </c>
      <c r="B26" s="24"/>
      <c r="C26" s="24"/>
      <c r="D26" s="24"/>
      <c r="E26" s="24"/>
      <c r="F26" s="24"/>
      <c r="G26" s="24"/>
      <c r="H26" s="24"/>
      <c r="I26" s="24"/>
    </row>
    <row r="27" spans="1:10" s="23" customFormat="1">
      <c r="A27" s="20" t="s">
        <v>10</v>
      </c>
      <c r="B27" s="21"/>
      <c r="C27" s="21"/>
      <c r="D27" s="21"/>
      <c r="E27" s="21"/>
      <c r="F27" s="21"/>
      <c r="G27" s="21"/>
      <c r="H27" s="21"/>
      <c r="I27" s="22"/>
      <c r="J27" s="42"/>
    </row>
    <row r="28" spans="1:10">
      <c r="A28" s="101" t="s">
        <v>258</v>
      </c>
      <c r="B28" s="102"/>
      <c r="C28" s="102"/>
      <c r="D28" s="102"/>
      <c r="E28" s="102"/>
      <c r="F28" s="102"/>
      <c r="G28" s="102"/>
      <c r="H28" s="102"/>
      <c r="I28" s="103"/>
      <c r="J28" s="38" t="s">
        <v>49</v>
      </c>
    </row>
    <row r="29" spans="1:10" ht="48.75" customHeight="1">
      <c r="A29" s="52">
        <v>1</v>
      </c>
      <c r="B29" s="24"/>
      <c r="C29" s="24"/>
      <c r="D29" s="24"/>
      <c r="E29" s="24"/>
      <c r="F29" s="24"/>
      <c r="G29" s="24"/>
      <c r="H29" s="24"/>
      <c r="I29" s="24"/>
    </row>
    <row r="30" spans="1:10" ht="48.75" customHeight="1">
      <c r="A30" s="52">
        <v>2</v>
      </c>
      <c r="B30" s="24"/>
      <c r="C30" s="24"/>
      <c r="D30" s="24"/>
      <c r="E30" s="24"/>
      <c r="F30" s="24"/>
      <c r="G30" s="24"/>
      <c r="H30" s="24"/>
      <c r="I30" s="24"/>
    </row>
    <row r="31" spans="1:10" ht="48.75" customHeight="1">
      <c r="A31" s="52">
        <v>3</v>
      </c>
      <c r="B31" s="24"/>
      <c r="C31" s="24"/>
      <c r="D31" s="24"/>
      <c r="E31" s="24"/>
      <c r="F31" s="24"/>
      <c r="G31" s="24"/>
      <c r="H31" s="24"/>
      <c r="I31" s="24"/>
    </row>
    <row r="32" spans="1:10" ht="48.75" customHeight="1">
      <c r="A32" s="52">
        <v>4</v>
      </c>
      <c r="B32" s="24"/>
      <c r="C32" s="24"/>
      <c r="D32" s="24"/>
      <c r="E32" s="24"/>
      <c r="F32" s="24"/>
      <c r="G32" s="24"/>
      <c r="H32" s="24"/>
      <c r="I32" s="24"/>
    </row>
    <row r="33" spans="1:10" ht="48.75" customHeight="1">
      <c r="A33" s="52">
        <v>5</v>
      </c>
      <c r="B33" s="24"/>
      <c r="C33" s="24"/>
      <c r="D33" s="24"/>
      <c r="E33" s="24"/>
      <c r="F33" s="24"/>
      <c r="G33" s="24"/>
      <c r="H33" s="24"/>
      <c r="I33" s="24"/>
    </row>
    <row r="34" spans="1:10" s="23" customFormat="1">
      <c r="A34" s="20" t="s">
        <v>10</v>
      </c>
      <c r="B34" s="21"/>
      <c r="C34" s="21"/>
      <c r="D34" s="21"/>
      <c r="E34" s="21"/>
      <c r="F34" s="21"/>
      <c r="G34" s="21"/>
      <c r="H34" s="21"/>
      <c r="I34" s="22"/>
      <c r="J34" s="42"/>
    </row>
    <row r="35" spans="1:10">
      <c r="A35" s="101" t="s">
        <v>259</v>
      </c>
      <c r="B35" s="102"/>
      <c r="C35" s="102"/>
      <c r="D35" s="102"/>
      <c r="E35" s="102"/>
      <c r="F35" s="102"/>
      <c r="G35" s="102"/>
      <c r="H35" s="102"/>
      <c r="I35" s="103"/>
      <c r="J35" s="38" t="s">
        <v>49</v>
      </c>
    </row>
    <row r="36" spans="1:10" ht="48.75" customHeight="1">
      <c r="A36" s="52">
        <v>1</v>
      </c>
      <c r="B36" s="24"/>
      <c r="C36" s="24"/>
      <c r="D36" s="24"/>
      <c r="E36" s="24"/>
      <c r="F36" s="24"/>
      <c r="G36" s="24"/>
      <c r="H36" s="24"/>
      <c r="I36" s="24"/>
    </row>
    <row r="37" spans="1:10" ht="48.75" customHeight="1">
      <c r="A37" s="52">
        <v>2</v>
      </c>
      <c r="B37" s="24"/>
      <c r="C37" s="24"/>
      <c r="D37" s="24"/>
      <c r="E37" s="24"/>
      <c r="F37" s="24"/>
      <c r="G37" s="24"/>
      <c r="H37" s="24"/>
      <c r="I37" s="24"/>
    </row>
    <row r="38" spans="1:10" ht="48.75" customHeight="1">
      <c r="A38" s="52">
        <v>3</v>
      </c>
      <c r="B38" s="24"/>
      <c r="C38" s="24"/>
      <c r="D38" s="24"/>
      <c r="E38" s="24"/>
      <c r="F38" s="24"/>
      <c r="G38" s="24"/>
      <c r="H38" s="24"/>
      <c r="I38" s="24"/>
    </row>
    <row r="39" spans="1:10" ht="48.75" customHeight="1">
      <c r="A39" s="52">
        <v>4</v>
      </c>
      <c r="B39" s="24"/>
      <c r="C39" s="24"/>
      <c r="D39" s="24"/>
      <c r="E39" s="24"/>
      <c r="F39" s="24"/>
      <c r="G39" s="24"/>
      <c r="H39" s="24"/>
      <c r="I39" s="24"/>
    </row>
    <row r="40" spans="1:10" ht="48.75" customHeight="1">
      <c r="A40" s="52">
        <v>5</v>
      </c>
      <c r="B40" s="24"/>
      <c r="C40" s="24"/>
      <c r="D40" s="24"/>
      <c r="E40" s="24"/>
      <c r="F40" s="24"/>
      <c r="G40" s="24"/>
      <c r="H40" s="24"/>
      <c r="I40" s="24"/>
    </row>
    <row r="41" spans="1:10" s="23" customFormat="1">
      <c r="A41" s="20" t="s">
        <v>10</v>
      </c>
      <c r="B41" s="21"/>
      <c r="C41" s="21"/>
      <c r="D41" s="21"/>
      <c r="E41" s="21"/>
      <c r="F41" s="21"/>
      <c r="G41" s="21"/>
      <c r="H41" s="21"/>
      <c r="I41" s="22"/>
      <c r="J41" s="42"/>
    </row>
    <row r="42" spans="1:10">
      <c r="A42" s="101" t="s">
        <v>260</v>
      </c>
      <c r="B42" s="102"/>
      <c r="C42" s="102"/>
      <c r="D42" s="102"/>
      <c r="E42" s="102"/>
      <c r="F42" s="102"/>
      <c r="G42" s="102"/>
      <c r="H42" s="102"/>
      <c r="I42" s="103"/>
      <c r="J42" s="38" t="s">
        <v>49</v>
      </c>
    </row>
    <row r="43" spans="1:10" ht="48.75" customHeight="1">
      <c r="A43" s="52">
        <v>1</v>
      </c>
      <c r="B43" s="24"/>
      <c r="C43" s="24"/>
      <c r="D43" s="24"/>
      <c r="E43" s="24"/>
      <c r="F43" s="24"/>
      <c r="G43" s="24"/>
      <c r="H43" s="24"/>
      <c r="I43" s="24"/>
    </row>
    <row r="44" spans="1:10" ht="48.75" customHeight="1">
      <c r="A44" s="52">
        <v>2</v>
      </c>
      <c r="B44" s="24"/>
      <c r="C44" s="24"/>
      <c r="D44" s="24"/>
      <c r="E44" s="24"/>
      <c r="F44" s="24"/>
      <c r="G44" s="24"/>
      <c r="H44" s="24"/>
      <c r="I44" s="24"/>
    </row>
    <row r="45" spans="1:10" ht="48.75" customHeight="1">
      <c r="A45" s="52">
        <v>3</v>
      </c>
      <c r="B45" s="24"/>
      <c r="C45" s="24"/>
      <c r="D45" s="24"/>
      <c r="E45" s="24"/>
      <c r="F45" s="24"/>
      <c r="G45" s="24"/>
      <c r="H45" s="24"/>
      <c r="I45" s="24"/>
    </row>
    <row r="46" spans="1:10" ht="48.75" customHeight="1">
      <c r="A46" s="52">
        <v>4</v>
      </c>
      <c r="B46" s="24"/>
      <c r="C46" s="24"/>
      <c r="D46" s="24"/>
      <c r="E46" s="24"/>
      <c r="F46" s="24"/>
      <c r="G46" s="24"/>
      <c r="H46" s="24"/>
      <c r="I46" s="24"/>
    </row>
    <row r="47" spans="1:10" ht="48.75" customHeight="1">
      <c r="A47" s="52">
        <v>5</v>
      </c>
      <c r="B47" s="24"/>
      <c r="C47" s="24"/>
      <c r="D47" s="24"/>
      <c r="E47" s="24"/>
      <c r="F47" s="24"/>
      <c r="G47" s="24"/>
      <c r="H47" s="24"/>
      <c r="I47" s="24"/>
    </row>
    <row r="48" spans="1:10" s="23" customFormat="1">
      <c r="A48" s="20" t="s">
        <v>15</v>
      </c>
      <c r="B48" s="25"/>
      <c r="C48" s="25"/>
      <c r="D48" s="25"/>
      <c r="E48" s="25"/>
      <c r="F48" s="25"/>
      <c r="G48" s="25"/>
      <c r="H48" s="25"/>
      <c r="I48" s="26"/>
      <c r="J48" s="42"/>
    </row>
    <row r="49" spans="1:11" s="6" customFormat="1" ht="37.5">
      <c r="A49" s="4" t="s">
        <v>186</v>
      </c>
      <c r="B49" s="27" t="s">
        <v>11</v>
      </c>
      <c r="C49" s="4" t="s">
        <v>17</v>
      </c>
      <c r="D49" s="4" t="s">
        <v>58</v>
      </c>
      <c r="E49" s="4" t="s">
        <v>37</v>
      </c>
      <c r="F49" s="4" t="s">
        <v>28</v>
      </c>
      <c r="G49" s="9" t="s">
        <v>23</v>
      </c>
      <c r="H49" s="4" t="s">
        <v>18</v>
      </c>
      <c r="I49" s="5"/>
      <c r="J49" s="38"/>
    </row>
    <row r="50" spans="1:11" s="6" customFormat="1" ht="37.5">
      <c r="A50" s="4" t="s">
        <v>218</v>
      </c>
      <c r="B50" s="27" t="s">
        <v>11</v>
      </c>
      <c r="C50" s="4" t="s">
        <v>17</v>
      </c>
      <c r="D50" s="4" t="s">
        <v>60</v>
      </c>
      <c r="E50" s="4" t="s">
        <v>37</v>
      </c>
      <c r="F50" s="4" t="s">
        <v>28</v>
      </c>
      <c r="G50" s="9" t="s">
        <v>23</v>
      </c>
      <c r="H50" s="4" t="s">
        <v>18</v>
      </c>
      <c r="I50" s="5"/>
      <c r="J50" s="38"/>
    </row>
    <row r="51" spans="1:11" s="6" customFormat="1" ht="37.5">
      <c r="A51" s="4" t="s">
        <v>210</v>
      </c>
      <c r="B51" s="27" t="s">
        <v>11</v>
      </c>
      <c r="C51" s="4" t="s">
        <v>17</v>
      </c>
      <c r="D51" s="4" t="s">
        <v>61</v>
      </c>
      <c r="E51" s="4" t="s">
        <v>37</v>
      </c>
      <c r="F51" s="4" t="s">
        <v>28</v>
      </c>
      <c r="G51" s="9" t="s">
        <v>23</v>
      </c>
      <c r="H51" s="4" t="s">
        <v>18</v>
      </c>
      <c r="I51" s="5"/>
      <c r="J51" s="38"/>
    </row>
    <row r="52" spans="1:11" s="6" customFormat="1" ht="37.5">
      <c r="A52" s="4" t="s">
        <v>211</v>
      </c>
      <c r="B52" s="27" t="s">
        <v>11</v>
      </c>
      <c r="C52" s="4" t="s">
        <v>17</v>
      </c>
      <c r="D52" s="4" t="s">
        <v>62</v>
      </c>
      <c r="E52" s="4" t="s">
        <v>37</v>
      </c>
      <c r="F52" s="4" t="s">
        <v>28</v>
      </c>
      <c r="G52" s="9" t="s">
        <v>23</v>
      </c>
      <c r="H52" s="4" t="s">
        <v>18</v>
      </c>
      <c r="I52" s="5"/>
      <c r="J52" s="38"/>
    </row>
    <row r="53" spans="1:11" s="6" customFormat="1" ht="56.25">
      <c r="A53" s="4" t="s">
        <v>212</v>
      </c>
      <c r="B53" s="27" t="s">
        <v>11</v>
      </c>
      <c r="C53" s="4" t="s">
        <v>12</v>
      </c>
      <c r="D53" s="4" t="s">
        <v>63</v>
      </c>
      <c r="E53" s="4" t="s">
        <v>37</v>
      </c>
      <c r="F53" s="4" t="s">
        <v>28</v>
      </c>
      <c r="G53" s="9" t="s">
        <v>23</v>
      </c>
      <c r="H53" s="4" t="s">
        <v>14</v>
      </c>
      <c r="I53" s="5"/>
      <c r="J53" s="38"/>
    </row>
    <row r="54" spans="1:11" s="6" customFormat="1" ht="37.5">
      <c r="A54" s="4" t="s">
        <v>213</v>
      </c>
      <c r="B54" s="27" t="s">
        <v>11</v>
      </c>
      <c r="C54" s="4" t="s">
        <v>17</v>
      </c>
      <c r="D54" s="4" t="s">
        <v>64</v>
      </c>
      <c r="E54" s="4" t="s">
        <v>37</v>
      </c>
      <c r="F54" s="4" t="s">
        <v>28</v>
      </c>
      <c r="G54" s="9" t="s">
        <v>23</v>
      </c>
      <c r="H54" s="4" t="s">
        <v>18</v>
      </c>
      <c r="I54" s="5"/>
      <c r="J54" s="38"/>
    </row>
    <row r="55" spans="1:11" s="6" customFormat="1" ht="37.5">
      <c r="A55" s="4" t="s">
        <v>214</v>
      </c>
      <c r="B55" s="27" t="s">
        <v>11</v>
      </c>
      <c r="C55" s="4" t="s">
        <v>17</v>
      </c>
      <c r="D55" s="4" t="s">
        <v>65</v>
      </c>
      <c r="E55" s="4" t="s">
        <v>37</v>
      </c>
      <c r="F55" s="4" t="s">
        <v>28</v>
      </c>
      <c r="G55" s="9" t="s">
        <v>23</v>
      </c>
      <c r="H55" s="4" t="s">
        <v>18</v>
      </c>
      <c r="I55" s="5"/>
      <c r="J55" s="38"/>
    </row>
    <row r="56" spans="1:11" s="6" customFormat="1" ht="37.5">
      <c r="A56" s="4" t="s">
        <v>215</v>
      </c>
      <c r="B56" s="27" t="s">
        <v>11</v>
      </c>
      <c r="C56" s="4" t="s">
        <v>17</v>
      </c>
      <c r="D56" s="4" t="s">
        <v>66</v>
      </c>
      <c r="E56" s="4" t="s">
        <v>37</v>
      </c>
      <c r="F56" s="4" t="s">
        <v>28</v>
      </c>
      <c r="G56" s="9" t="s">
        <v>23</v>
      </c>
      <c r="H56" s="4" t="s">
        <v>18</v>
      </c>
      <c r="I56" s="5"/>
      <c r="J56" s="38"/>
    </row>
    <row r="57" spans="1:11" ht="37.5">
      <c r="A57" s="4" t="s">
        <v>216</v>
      </c>
      <c r="B57" s="27" t="s">
        <v>11</v>
      </c>
      <c r="C57" s="4" t="s">
        <v>12</v>
      </c>
      <c r="D57" s="33" t="s">
        <v>272</v>
      </c>
      <c r="E57" s="33" t="s">
        <v>37</v>
      </c>
      <c r="F57" s="33" t="s">
        <v>28</v>
      </c>
      <c r="G57" s="9" t="s">
        <v>23</v>
      </c>
      <c r="H57" s="4" t="s">
        <v>14</v>
      </c>
      <c r="I57" s="5"/>
      <c r="K57" s="10"/>
    </row>
    <row r="58" spans="1:11" ht="75">
      <c r="A58" s="4" t="s">
        <v>217</v>
      </c>
      <c r="B58" s="18" t="s">
        <v>11</v>
      </c>
      <c r="C58" s="18" t="s">
        <v>12</v>
      </c>
      <c r="D58" s="18" t="s">
        <v>36</v>
      </c>
      <c r="E58" s="99" t="s">
        <v>37</v>
      </c>
      <c r="F58" s="18" t="s">
        <v>28</v>
      </c>
      <c r="G58" s="32" t="s">
        <v>35</v>
      </c>
      <c r="H58" s="18" t="s">
        <v>14</v>
      </c>
      <c r="I58" s="5"/>
      <c r="J58" s="43" t="s">
        <v>185</v>
      </c>
      <c r="K58" s="10"/>
    </row>
    <row r="59" spans="1:11" ht="37.5">
      <c r="A59" s="4" t="s">
        <v>219</v>
      </c>
      <c r="B59" s="27" t="s">
        <v>19</v>
      </c>
      <c r="C59" s="4" t="s">
        <v>12</v>
      </c>
      <c r="D59" s="33" t="s">
        <v>273</v>
      </c>
      <c r="E59" s="33" t="s">
        <v>37</v>
      </c>
      <c r="F59" s="33" t="s">
        <v>28</v>
      </c>
      <c r="G59" s="9" t="s">
        <v>23</v>
      </c>
      <c r="H59" s="4" t="s">
        <v>13</v>
      </c>
      <c r="I59" s="5"/>
      <c r="K59" s="10"/>
    </row>
    <row r="60" spans="1:11" ht="37.5">
      <c r="A60" s="4" t="s">
        <v>220</v>
      </c>
      <c r="B60" s="27" t="s">
        <v>11</v>
      </c>
      <c r="C60" s="4" t="s">
        <v>17</v>
      </c>
      <c r="D60" s="33" t="s">
        <v>274</v>
      </c>
      <c r="E60" s="33" t="s">
        <v>37</v>
      </c>
      <c r="F60" s="33" t="s">
        <v>28</v>
      </c>
      <c r="G60" s="9" t="s">
        <v>23</v>
      </c>
      <c r="H60" s="4" t="s">
        <v>18</v>
      </c>
      <c r="I60" s="5"/>
      <c r="K60" s="10"/>
    </row>
  </sheetData>
  <mergeCells count="9">
    <mergeCell ref="A28:I28"/>
    <mergeCell ref="A35:I35"/>
    <mergeCell ref="A42:I42"/>
    <mergeCell ref="A1:I1"/>
    <mergeCell ref="A2:I2"/>
    <mergeCell ref="A4:I4"/>
    <mergeCell ref="A7:I7"/>
    <mergeCell ref="A14:I14"/>
    <mergeCell ref="A21:I21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3" manualBreakCount="3">
    <brk id="18" max="8" man="1"/>
    <brk id="33" max="8" man="1"/>
    <brk id="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view="pageBreakPreview" zoomScale="70" zoomScaleSheetLayoutView="70" workbookViewId="0">
      <selection activeCell="D19" sqref="D19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41</v>
      </c>
      <c r="B5" s="15"/>
      <c r="C5" s="15"/>
      <c r="D5" s="15"/>
      <c r="E5" s="15"/>
      <c r="F5" s="15"/>
      <c r="G5" s="15"/>
      <c r="H5" s="15"/>
      <c r="I5" s="16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68</v>
      </c>
      <c r="B7" s="102"/>
      <c r="C7" s="102"/>
      <c r="D7" s="102"/>
      <c r="E7" s="102"/>
      <c r="F7" s="102"/>
      <c r="G7" s="102"/>
      <c r="H7" s="102"/>
      <c r="I7" s="103"/>
      <c r="J7" s="38" t="s">
        <v>69</v>
      </c>
    </row>
    <row r="8" spans="1:10" ht="56.25">
      <c r="A8" s="24" t="s">
        <v>70</v>
      </c>
      <c r="B8" s="24" t="s">
        <v>11</v>
      </c>
      <c r="C8" s="24" t="s">
        <v>12</v>
      </c>
      <c r="D8" s="24" t="s">
        <v>71</v>
      </c>
      <c r="E8" s="24" t="s">
        <v>41</v>
      </c>
      <c r="F8" s="24" t="s">
        <v>28</v>
      </c>
      <c r="G8" s="24" t="s">
        <v>191</v>
      </c>
      <c r="H8" s="24" t="s">
        <v>13</v>
      </c>
      <c r="I8" s="24"/>
    </row>
    <row r="9" spans="1:10" ht="56.25">
      <c r="A9" s="24" t="s">
        <v>72</v>
      </c>
      <c r="B9" s="24" t="s">
        <v>11</v>
      </c>
      <c r="C9" s="24" t="s">
        <v>16</v>
      </c>
      <c r="D9" s="24" t="s">
        <v>39</v>
      </c>
      <c r="E9" s="24" t="s">
        <v>41</v>
      </c>
      <c r="F9" s="24" t="s">
        <v>28</v>
      </c>
      <c r="G9" s="24" t="s">
        <v>191</v>
      </c>
      <c r="H9" s="24" t="s">
        <v>13</v>
      </c>
      <c r="I9" s="24"/>
    </row>
    <row r="10" spans="1:10" ht="56.25">
      <c r="A10" s="24" t="s">
        <v>73</v>
      </c>
      <c r="B10" s="24" t="s">
        <v>11</v>
      </c>
      <c r="C10" s="24" t="s">
        <v>12</v>
      </c>
      <c r="D10" s="24" t="s">
        <v>74</v>
      </c>
      <c r="E10" s="24" t="s">
        <v>41</v>
      </c>
      <c r="F10" s="24" t="s">
        <v>28</v>
      </c>
      <c r="G10" s="24" t="s">
        <v>191</v>
      </c>
      <c r="H10" s="24" t="s">
        <v>13</v>
      </c>
      <c r="I10" s="24"/>
    </row>
    <row r="11" spans="1:10" ht="56.25">
      <c r="A11" s="24" t="s">
        <v>75</v>
      </c>
      <c r="B11" s="24" t="s">
        <v>11</v>
      </c>
      <c r="C11" s="24" t="s">
        <v>12</v>
      </c>
      <c r="D11" s="24" t="s">
        <v>74</v>
      </c>
      <c r="E11" s="24" t="s">
        <v>41</v>
      </c>
      <c r="F11" s="24" t="s">
        <v>28</v>
      </c>
      <c r="G11" s="24" t="s">
        <v>191</v>
      </c>
      <c r="H11" s="24" t="s">
        <v>13</v>
      </c>
      <c r="I11" s="24"/>
    </row>
    <row r="12" spans="1:10" ht="56.25">
      <c r="A12" s="24" t="s">
        <v>76</v>
      </c>
      <c r="B12" s="24" t="s">
        <v>11</v>
      </c>
      <c r="C12" s="24" t="s">
        <v>12</v>
      </c>
      <c r="D12" s="24" t="s">
        <v>77</v>
      </c>
      <c r="E12" s="24" t="s">
        <v>41</v>
      </c>
      <c r="F12" s="24" t="s">
        <v>28</v>
      </c>
      <c r="G12" s="24" t="s">
        <v>191</v>
      </c>
      <c r="H12" s="24" t="s">
        <v>13</v>
      </c>
      <c r="I12" s="24"/>
    </row>
    <row r="13" spans="1:10" s="23" customFormat="1">
      <c r="A13" s="20" t="s">
        <v>15</v>
      </c>
      <c r="B13" s="25"/>
      <c r="C13" s="21"/>
      <c r="D13" s="21"/>
      <c r="E13" s="21"/>
      <c r="F13" s="21"/>
      <c r="G13" s="21"/>
      <c r="H13" s="21"/>
      <c r="I13" s="26"/>
      <c r="J13" s="42"/>
    </row>
    <row r="14" spans="1:10" s="6" customFormat="1" ht="37.5">
      <c r="A14" s="4" t="s">
        <v>187</v>
      </c>
      <c r="B14" s="27" t="s">
        <v>11</v>
      </c>
      <c r="C14" s="4" t="s">
        <v>17</v>
      </c>
      <c r="D14" s="4" t="s">
        <v>78</v>
      </c>
      <c r="E14" s="4" t="s">
        <v>41</v>
      </c>
      <c r="F14" s="4" t="s">
        <v>28</v>
      </c>
      <c r="G14" s="9" t="s">
        <v>23</v>
      </c>
      <c r="H14" s="4" t="s">
        <v>18</v>
      </c>
      <c r="I14" s="5"/>
      <c r="J14" s="38"/>
    </row>
  </sheetData>
  <mergeCells count="4">
    <mergeCell ref="A7:I7"/>
    <mergeCell ref="A1:I1"/>
    <mergeCell ref="A2:I2"/>
    <mergeCell ref="A4:I4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view="pageBreakPreview" zoomScale="70" zoomScaleSheetLayoutView="70" workbookViewId="0">
      <selection activeCell="E12" sqref="E12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1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1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1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1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1" s="3" customFormat="1">
      <c r="A5" s="12" t="s">
        <v>42</v>
      </c>
      <c r="B5" s="13"/>
      <c r="C5" s="13"/>
      <c r="D5" s="13"/>
      <c r="E5" s="13"/>
      <c r="F5" s="13"/>
      <c r="G5" s="13"/>
      <c r="H5" s="13"/>
      <c r="I5" s="16"/>
      <c r="J5" s="40"/>
    </row>
    <row r="6" spans="1:11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1">
      <c r="A7" s="101" t="s">
        <v>79</v>
      </c>
      <c r="B7" s="102"/>
      <c r="C7" s="102"/>
      <c r="D7" s="102"/>
      <c r="E7" s="102"/>
      <c r="F7" s="102"/>
      <c r="G7" s="102"/>
      <c r="H7" s="102"/>
      <c r="I7" s="103"/>
    </row>
    <row r="8" spans="1:11" s="7" customFormat="1" ht="75">
      <c r="A8" s="60" t="s">
        <v>228</v>
      </c>
      <c r="B8" s="8" t="s">
        <v>11</v>
      </c>
      <c r="C8" s="8" t="s">
        <v>12</v>
      </c>
      <c r="D8" s="8" t="s">
        <v>80</v>
      </c>
      <c r="E8" s="8" t="s">
        <v>42</v>
      </c>
      <c r="F8" s="8" t="s">
        <v>28</v>
      </c>
      <c r="G8" s="8" t="s">
        <v>192</v>
      </c>
      <c r="H8" s="8" t="s">
        <v>13</v>
      </c>
      <c r="I8" s="8"/>
      <c r="J8" s="37"/>
    </row>
    <row r="9" spans="1:11" s="7" customFormat="1" ht="75">
      <c r="A9" s="60" t="s">
        <v>229</v>
      </c>
      <c r="B9" s="8" t="s">
        <v>11</v>
      </c>
      <c r="C9" s="8" t="s">
        <v>17</v>
      </c>
      <c r="D9" s="8" t="s">
        <v>24</v>
      </c>
      <c r="E9" s="8" t="s">
        <v>42</v>
      </c>
      <c r="F9" s="8" t="s">
        <v>28</v>
      </c>
      <c r="G9" s="8" t="s">
        <v>192</v>
      </c>
      <c r="H9" s="8" t="s">
        <v>18</v>
      </c>
      <c r="I9" s="8"/>
      <c r="J9" s="37"/>
    </row>
    <row r="10" spans="1:11" s="7" customFormat="1" ht="75">
      <c r="A10" s="60" t="s">
        <v>230</v>
      </c>
      <c r="B10" s="8" t="s">
        <v>11</v>
      </c>
      <c r="C10" s="8" t="s">
        <v>12</v>
      </c>
      <c r="D10" s="8" t="s">
        <v>81</v>
      </c>
      <c r="E10" s="8" t="s">
        <v>42</v>
      </c>
      <c r="F10" s="8" t="s">
        <v>28</v>
      </c>
      <c r="G10" s="8" t="s">
        <v>192</v>
      </c>
      <c r="H10" s="8" t="s">
        <v>13</v>
      </c>
      <c r="I10" s="8"/>
      <c r="J10" s="37"/>
    </row>
    <row r="11" spans="1:11" s="7" customFormat="1" ht="75">
      <c r="A11" s="60" t="s">
        <v>231</v>
      </c>
      <c r="B11" s="8" t="s">
        <v>11</v>
      </c>
      <c r="C11" s="8" t="s">
        <v>12</v>
      </c>
      <c r="D11" s="8" t="s">
        <v>82</v>
      </c>
      <c r="E11" s="8" t="s">
        <v>42</v>
      </c>
      <c r="F11" s="8" t="s">
        <v>28</v>
      </c>
      <c r="G11" s="8" t="s">
        <v>192</v>
      </c>
      <c r="H11" s="8" t="s">
        <v>14</v>
      </c>
      <c r="I11" s="8"/>
      <c r="J11" s="37"/>
    </row>
    <row r="12" spans="1:11" ht="57" customHeight="1">
      <c r="A12" s="55">
        <v>5</v>
      </c>
      <c r="B12" s="4"/>
      <c r="C12" s="4"/>
      <c r="D12" s="4"/>
      <c r="E12" s="4"/>
      <c r="F12" s="4"/>
      <c r="G12" s="4"/>
      <c r="H12" s="4"/>
      <c r="I12" s="4"/>
    </row>
    <row r="13" spans="1:11" s="23" customFormat="1">
      <c r="A13" s="20" t="s">
        <v>15</v>
      </c>
      <c r="B13" s="21"/>
      <c r="C13" s="21"/>
      <c r="D13" s="21"/>
      <c r="E13" s="21"/>
      <c r="F13" s="21"/>
      <c r="G13" s="21"/>
      <c r="H13" s="21"/>
      <c r="I13" s="22"/>
      <c r="J13" s="42"/>
    </row>
    <row r="14" spans="1:11" ht="37.5">
      <c r="A14" s="56" t="s">
        <v>223</v>
      </c>
      <c r="B14" s="46" t="s">
        <v>19</v>
      </c>
      <c r="C14" s="56" t="s">
        <v>16</v>
      </c>
      <c r="D14" s="98" t="s">
        <v>275</v>
      </c>
      <c r="E14" s="98" t="s">
        <v>42</v>
      </c>
      <c r="F14" s="98" t="s">
        <v>28</v>
      </c>
      <c r="G14" s="58" t="s">
        <v>23</v>
      </c>
      <c r="H14" s="56" t="s">
        <v>14</v>
      </c>
      <c r="I14" s="5"/>
      <c r="K14" s="10"/>
    </row>
    <row r="15" spans="1:11" ht="37.5">
      <c r="A15" s="56" t="s">
        <v>188</v>
      </c>
      <c r="B15" s="46" t="s">
        <v>11</v>
      </c>
      <c r="C15" s="56" t="s">
        <v>16</v>
      </c>
      <c r="D15" s="98" t="s">
        <v>276</v>
      </c>
      <c r="E15" s="98" t="s">
        <v>42</v>
      </c>
      <c r="F15" s="98" t="s">
        <v>28</v>
      </c>
      <c r="G15" s="58" t="s">
        <v>23</v>
      </c>
      <c r="H15" s="56" t="s">
        <v>14</v>
      </c>
      <c r="I15" s="5"/>
      <c r="K15" s="10"/>
    </row>
  </sheetData>
  <mergeCells count="4"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view="pageBreakPreview" zoomScale="70" zoomScaleSheetLayoutView="70" workbookViewId="0">
      <selection activeCell="D13" sqref="D13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34</v>
      </c>
      <c r="B5" s="13"/>
      <c r="C5" s="13"/>
      <c r="D5" s="13"/>
      <c r="E5" s="13"/>
      <c r="F5" s="13"/>
      <c r="G5" s="13"/>
      <c r="H5" s="13"/>
      <c r="I5" s="14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83</v>
      </c>
      <c r="B7" s="102"/>
      <c r="C7" s="102"/>
      <c r="D7" s="102"/>
      <c r="E7" s="102"/>
      <c r="F7" s="102"/>
      <c r="G7" s="102"/>
      <c r="H7" s="102"/>
      <c r="I7" s="103"/>
      <c r="J7" s="38" t="s">
        <v>84</v>
      </c>
    </row>
    <row r="8" spans="1:10" ht="56.25">
      <c r="A8" s="24" t="s">
        <v>85</v>
      </c>
      <c r="B8" s="24" t="s">
        <v>11</v>
      </c>
      <c r="C8" s="24" t="s">
        <v>12</v>
      </c>
      <c r="D8" s="24" t="s">
        <v>86</v>
      </c>
      <c r="E8" s="24" t="s">
        <v>34</v>
      </c>
      <c r="F8" s="24" t="s">
        <v>28</v>
      </c>
      <c r="G8" s="24" t="s">
        <v>193</v>
      </c>
      <c r="H8" s="24" t="s">
        <v>13</v>
      </c>
      <c r="I8" s="24"/>
    </row>
    <row r="9" spans="1:10" ht="56.25">
      <c r="A9" s="17" t="s">
        <v>87</v>
      </c>
      <c r="B9" s="17" t="s">
        <v>11</v>
      </c>
      <c r="C9" s="17" t="s">
        <v>12</v>
      </c>
      <c r="D9" s="17" t="s">
        <v>88</v>
      </c>
      <c r="E9" s="17" t="s">
        <v>34</v>
      </c>
      <c r="F9" s="17" t="s">
        <v>28</v>
      </c>
      <c r="G9" s="17" t="s">
        <v>193</v>
      </c>
      <c r="H9" s="17" t="s">
        <v>13</v>
      </c>
      <c r="I9" s="17"/>
    </row>
    <row r="10" spans="1:10" ht="56.25">
      <c r="A10" s="4" t="s">
        <v>89</v>
      </c>
      <c r="B10" s="4" t="s">
        <v>11</v>
      </c>
      <c r="C10" s="4" t="s">
        <v>12</v>
      </c>
      <c r="D10" s="4" t="s">
        <v>90</v>
      </c>
      <c r="E10" s="4" t="s">
        <v>34</v>
      </c>
      <c r="F10" s="4" t="s">
        <v>28</v>
      </c>
      <c r="G10" s="4" t="s">
        <v>193</v>
      </c>
      <c r="H10" s="4" t="s">
        <v>13</v>
      </c>
      <c r="I10" s="4"/>
    </row>
    <row r="11" spans="1:10" ht="56.25">
      <c r="A11" s="4" t="s">
        <v>91</v>
      </c>
      <c r="B11" s="4" t="s">
        <v>11</v>
      </c>
      <c r="C11" s="4" t="s">
        <v>12</v>
      </c>
      <c r="D11" s="4" t="s">
        <v>92</v>
      </c>
      <c r="E11" s="4" t="s">
        <v>34</v>
      </c>
      <c r="F11" s="4" t="s">
        <v>28</v>
      </c>
      <c r="G11" s="4" t="s">
        <v>193</v>
      </c>
      <c r="H11" s="4" t="s">
        <v>13</v>
      </c>
      <c r="I11" s="4"/>
    </row>
    <row r="12" spans="1:10" ht="56.25">
      <c r="A12" s="4" t="s">
        <v>93</v>
      </c>
      <c r="B12" s="4" t="s">
        <v>11</v>
      </c>
      <c r="C12" s="4" t="s">
        <v>12</v>
      </c>
      <c r="D12" s="4" t="s">
        <v>94</v>
      </c>
      <c r="E12" s="4" t="s">
        <v>34</v>
      </c>
      <c r="F12" s="4" t="s">
        <v>28</v>
      </c>
      <c r="G12" s="4" t="s">
        <v>193</v>
      </c>
      <c r="H12" s="4" t="s">
        <v>14</v>
      </c>
      <c r="I12" s="4"/>
    </row>
    <row r="13" spans="1:10" ht="57" customHeight="1">
      <c r="A13" s="4" t="s">
        <v>95</v>
      </c>
      <c r="B13" s="4" t="s">
        <v>11</v>
      </c>
      <c r="C13" s="4" t="s">
        <v>12</v>
      </c>
      <c r="D13" s="4" t="s">
        <v>94</v>
      </c>
      <c r="E13" s="4" t="s">
        <v>34</v>
      </c>
      <c r="F13" s="4" t="s">
        <v>28</v>
      </c>
      <c r="G13" s="4" t="s">
        <v>193</v>
      </c>
      <c r="H13" s="4" t="s">
        <v>14</v>
      </c>
      <c r="I13" s="4"/>
    </row>
    <row r="14" spans="1:10" s="23" customFormat="1">
      <c r="A14" s="28" t="s">
        <v>15</v>
      </c>
      <c r="B14" s="47"/>
      <c r="C14" s="47"/>
      <c r="D14" s="47"/>
      <c r="E14" s="47"/>
      <c r="F14" s="47"/>
      <c r="G14" s="47"/>
      <c r="H14" s="47"/>
      <c r="I14" s="48"/>
      <c r="J14" s="42"/>
    </row>
    <row r="15" spans="1:10">
      <c r="A15" s="112" t="s">
        <v>96</v>
      </c>
      <c r="B15" s="113"/>
      <c r="C15" s="113"/>
      <c r="D15" s="113"/>
      <c r="E15" s="113"/>
      <c r="F15" s="113"/>
      <c r="G15" s="113"/>
      <c r="H15" s="113"/>
      <c r="I15" s="114"/>
    </row>
    <row r="16" spans="1:10" s="36" customFormat="1" ht="56.25">
      <c r="A16" s="27" t="s">
        <v>97</v>
      </c>
      <c r="B16" s="27" t="s">
        <v>11</v>
      </c>
      <c r="C16" s="27" t="s">
        <v>12</v>
      </c>
      <c r="D16" s="27" t="s">
        <v>32</v>
      </c>
      <c r="E16" s="27" t="s">
        <v>34</v>
      </c>
      <c r="F16" s="27" t="s">
        <v>28</v>
      </c>
      <c r="G16" s="18" t="s">
        <v>194</v>
      </c>
      <c r="H16" s="27" t="s">
        <v>14</v>
      </c>
      <c r="I16" s="27"/>
      <c r="J16" s="44" t="s">
        <v>184</v>
      </c>
    </row>
  </sheetData>
  <mergeCells count="5">
    <mergeCell ref="A1:I1"/>
    <mergeCell ref="A2:I2"/>
    <mergeCell ref="A4:I4"/>
    <mergeCell ref="A7:I7"/>
    <mergeCell ref="A15:I1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view="pageBreakPreview" zoomScale="55" zoomScaleSheetLayoutView="55" workbookViewId="0">
      <selection activeCell="G15" sqref="G15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33</v>
      </c>
      <c r="B5" s="13"/>
      <c r="C5" s="13"/>
      <c r="D5" s="13"/>
      <c r="E5" s="13"/>
      <c r="F5" s="13"/>
      <c r="G5" s="13"/>
      <c r="H5" s="13"/>
      <c r="I5" s="14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4" t="s">
        <v>98</v>
      </c>
      <c r="B7" s="105"/>
      <c r="C7" s="105"/>
      <c r="D7" s="105"/>
      <c r="E7" s="105"/>
      <c r="F7" s="105"/>
      <c r="G7" s="105"/>
      <c r="H7" s="105"/>
      <c r="I7" s="106"/>
    </row>
    <row r="8" spans="1:10" ht="56.25">
      <c r="A8" s="4" t="s">
        <v>99</v>
      </c>
      <c r="B8" s="4" t="s">
        <v>11</v>
      </c>
      <c r="C8" s="4" t="s">
        <v>12</v>
      </c>
      <c r="D8" s="4" t="s">
        <v>100</v>
      </c>
      <c r="E8" s="4" t="s">
        <v>33</v>
      </c>
      <c r="F8" s="4" t="s">
        <v>28</v>
      </c>
      <c r="G8" s="4" t="s">
        <v>195</v>
      </c>
      <c r="H8" s="4" t="s">
        <v>13</v>
      </c>
      <c r="I8" s="4"/>
    </row>
    <row r="9" spans="1:10" ht="56.25">
      <c r="A9" s="4" t="s">
        <v>101</v>
      </c>
      <c r="B9" s="4" t="s">
        <v>11</v>
      </c>
      <c r="C9" s="4" t="s">
        <v>12</v>
      </c>
      <c r="D9" s="4" t="s">
        <v>100</v>
      </c>
      <c r="E9" s="4" t="s">
        <v>33</v>
      </c>
      <c r="F9" s="4" t="s">
        <v>28</v>
      </c>
      <c r="G9" s="4" t="s">
        <v>195</v>
      </c>
      <c r="H9" s="4" t="s">
        <v>13</v>
      </c>
      <c r="I9" s="4"/>
    </row>
    <row r="10" spans="1:10" ht="56.25">
      <c r="A10" s="4" t="s">
        <v>102</v>
      </c>
      <c r="B10" s="4" t="s">
        <v>11</v>
      </c>
      <c r="C10" s="4" t="s">
        <v>12</v>
      </c>
      <c r="D10" s="4" t="s">
        <v>103</v>
      </c>
      <c r="E10" s="4" t="s">
        <v>33</v>
      </c>
      <c r="F10" s="4" t="s">
        <v>28</v>
      </c>
      <c r="G10" s="4" t="s">
        <v>195</v>
      </c>
      <c r="H10" s="4" t="s">
        <v>13</v>
      </c>
      <c r="I10" s="4"/>
    </row>
    <row r="11" spans="1:10" ht="56.25">
      <c r="A11" s="4" t="s">
        <v>104</v>
      </c>
      <c r="B11" s="4" t="s">
        <v>11</v>
      </c>
      <c r="C11" s="4" t="s">
        <v>12</v>
      </c>
      <c r="D11" s="4" t="s">
        <v>105</v>
      </c>
      <c r="E11" s="4" t="s">
        <v>33</v>
      </c>
      <c r="F11" s="4" t="s">
        <v>28</v>
      </c>
      <c r="G11" s="4" t="s">
        <v>195</v>
      </c>
      <c r="H11" s="4" t="s">
        <v>13</v>
      </c>
      <c r="I11" s="4"/>
    </row>
    <row r="12" spans="1:10" ht="56.25">
      <c r="A12" s="4" t="s">
        <v>106</v>
      </c>
      <c r="B12" s="4" t="s">
        <v>11</v>
      </c>
      <c r="C12" s="4" t="s">
        <v>12</v>
      </c>
      <c r="D12" s="4" t="s">
        <v>107</v>
      </c>
      <c r="E12" s="4" t="s">
        <v>33</v>
      </c>
      <c r="F12" s="4" t="s">
        <v>28</v>
      </c>
      <c r="G12" s="4" t="s">
        <v>195</v>
      </c>
      <c r="H12" s="4" t="s">
        <v>14</v>
      </c>
      <c r="I12" s="4"/>
    </row>
    <row r="13" spans="1:10">
      <c r="A13" s="112" t="s">
        <v>108</v>
      </c>
      <c r="B13" s="113"/>
      <c r="C13" s="113"/>
      <c r="D13" s="113"/>
      <c r="E13" s="113"/>
      <c r="F13" s="113"/>
      <c r="G13" s="113"/>
      <c r="H13" s="113"/>
      <c r="I13" s="114"/>
    </row>
    <row r="14" spans="1:10" ht="56.25">
      <c r="A14" s="50" t="s">
        <v>225</v>
      </c>
      <c r="B14" s="24" t="s">
        <v>11</v>
      </c>
      <c r="C14" s="24" t="s">
        <v>12</v>
      </c>
      <c r="D14" s="24" t="s">
        <v>109</v>
      </c>
      <c r="E14" s="24" t="s">
        <v>33</v>
      </c>
      <c r="F14" s="24" t="s">
        <v>28</v>
      </c>
      <c r="G14" s="24" t="s">
        <v>196</v>
      </c>
      <c r="H14" s="24" t="s">
        <v>14</v>
      </c>
      <c r="I14" s="24"/>
    </row>
    <row r="15" spans="1:10" ht="56.25">
      <c r="A15" s="50" t="s">
        <v>226</v>
      </c>
      <c r="B15" s="24" t="s">
        <v>11</v>
      </c>
      <c r="C15" s="24" t="s">
        <v>12</v>
      </c>
      <c r="D15" s="24" t="s">
        <v>110</v>
      </c>
      <c r="E15" s="24" t="s">
        <v>111</v>
      </c>
      <c r="F15" s="24" t="s">
        <v>28</v>
      </c>
      <c r="G15" s="24" t="s">
        <v>196</v>
      </c>
      <c r="H15" s="24" t="s">
        <v>14</v>
      </c>
      <c r="I15" s="24"/>
    </row>
    <row r="16" spans="1:10" ht="56.25">
      <c r="A16" s="50" t="s">
        <v>227</v>
      </c>
      <c r="B16" s="24" t="s">
        <v>11</v>
      </c>
      <c r="C16" s="24" t="s">
        <v>12</v>
      </c>
      <c r="D16" s="24" t="s">
        <v>112</v>
      </c>
      <c r="E16" s="24" t="s">
        <v>33</v>
      </c>
      <c r="F16" s="24" t="s">
        <v>28</v>
      </c>
      <c r="G16" s="24" t="s">
        <v>196</v>
      </c>
      <c r="H16" s="24" t="s">
        <v>14</v>
      </c>
      <c r="I16" s="24"/>
    </row>
    <row r="17" spans="1:10" ht="43.5" customHeight="1">
      <c r="A17" s="50">
        <v>4</v>
      </c>
      <c r="B17" s="24"/>
      <c r="C17" s="24"/>
      <c r="D17" s="24"/>
      <c r="E17" s="24"/>
      <c r="F17" s="24"/>
      <c r="G17" s="24"/>
      <c r="H17" s="24"/>
      <c r="I17" s="24"/>
    </row>
    <row r="18" spans="1:10" s="19" customFormat="1" ht="43.5" customHeight="1">
      <c r="A18" s="51">
        <v>5</v>
      </c>
      <c r="B18" s="18"/>
      <c r="C18" s="18"/>
      <c r="D18" s="18"/>
      <c r="E18" s="18"/>
      <c r="F18" s="18"/>
      <c r="G18" s="18"/>
      <c r="H18" s="18"/>
      <c r="I18" s="18"/>
      <c r="J18" s="45"/>
    </row>
  </sheetData>
  <mergeCells count="5">
    <mergeCell ref="A13:I13"/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view="pageBreakPreview" zoomScale="55" zoomScaleSheetLayoutView="55" workbookViewId="0">
      <selection activeCell="G9" sqref="G9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113</v>
      </c>
      <c r="B5" s="13"/>
      <c r="C5" s="13"/>
      <c r="D5" s="13"/>
      <c r="E5" s="13"/>
      <c r="F5" s="13"/>
      <c r="G5" s="13"/>
      <c r="H5" s="13"/>
      <c r="I5" s="14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1" t="s">
        <v>114</v>
      </c>
      <c r="B7" s="102"/>
      <c r="C7" s="102"/>
      <c r="D7" s="102"/>
      <c r="E7" s="102"/>
      <c r="F7" s="102"/>
      <c r="G7" s="102"/>
      <c r="H7" s="102"/>
      <c r="I7" s="103"/>
    </row>
    <row r="8" spans="1:10" ht="75">
      <c r="A8" s="17" t="s">
        <v>115</v>
      </c>
      <c r="B8" s="17" t="s">
        <v>11</v>
      </c>
      <c r="C8" s="17" t="s">
        <v>12</v>
      </c>
      <c r="D8" s="17" t="s">
        <v>116</v>
      </c>
      <c r="E8" s="17" t="s">
        <v>113</v>
      </c>
      <c r="F8" s="17" t="s">
        <v>28</v>
      </c>
      <c r="G8" s="17" t="s">
        <v>197</v>
      </c>
      <c r="H8" s="17" t="s">
        <v>13</v>
      </c>
      <c r="I8" s="17"/>
    </row>
    <row r="9" spans="1:10" ht="75">
      <c r="A9" s="4" t="s">
        <v>117</v>
      </c>
      <c r="B9" s="4" t="s">
        <v>11</v>
      </c>
      <c r="C9" s="4" t="s">
        <v>12</v>
      </c>
      <c r="D9" s="4" t="s">
        <v>118</v>
      </c>
      <c r="E9" s="4" t="s">
        <v>113</v>
      </c>
      <c r="F9" s="4" t="s">
        <v>28</v>
      </c>
      <c r="G9" s="4" t="s">
        <v>197</v>
      </c>
      <c r="H9" s="4" t="s">
        <v>13</v>
      </c>
      <c r="I9" s="4"/>
    </row>
    <row r="10" spans="1:10" ht="75">
      <c r="A10" s="4" t="s">
        <v>119</v>
      </c>
      <c r="B10" s="4" t="s">
        <v>11</v>
      </c>
      <c r="C10" s="4" t="s">
        <v>17</v>
      </c>
      <c r="D10" s="4" t="s">
        <v>120</v>
      </c>
      <c r="E10" s="4" t="s">
        <v>113</v>
      </c>
      <c r="F10" s="4" t="s">
        <v>28</v>
      </c>
      <c r="G10" s="4" t="s">
        <v>197</v>
      </c>
      <c r="H10" s="4" t="s">
        <v>18</v>
      </c>
      <c r="I10" s="4"/>
    </row>
    <row r="11" spans="1:10" ht="75">
      <c r="A11" s="4" t="s">
        <v>121</v>
      </c>
      <c r="B11" s="4" t="s">
        <v>11</v>
      </c>
      <c r="C11" s="4" t="s">
        <v>12</v>
      </c>
      <c r="D11" s="4" t="s">
        <v>122</v>
      </c>
      <c r="E11" s="4" t="s">
        <v>113</v>
      </c>
      <c r="F11" s="4" t="s">
        <v>28</v>
      </c>
      <c r="G11" s="4" t="s">
        <v>197</v>
      </c>
      <c r="H11" s="4" t="s">
        <v>13</v>
      </c>
      <c r="I11" s="4"/>
    </row>
    <row r="12" spans="1:10" ht="75">
      <c r="A12" s="4" t="s">
        <v>123</v>
      </c>
      <c r="B12" s="4" t="s">
        <v>11</v>
      </c>
      <c r="C12" s="4" t="s">
        <v>12</v>
      </c>
      <c r="D12" s="4" t="s">
        <v>124</v>
      </c>
      <c r="E12" s="4" t="s">
        <v>113</v>
      </c>
      <c r="F12" s="4" t="s">
        <v>28</v>
      </c>
      <c r="G12" s="4" t="s">
        <v>197</v>
      </c>
      <c r="H12" s="4" t="s">
        <v>14</v>
      </c>
      <c r="I12" s="4"/>
    </row>
    <row r="13" spans="1:10" s="23" customFormat="1">
      <c r="A13" s="20" t="s">
        <v>10</v>
      </c>
      <c r="B13" s="21"/>
      <c r="C13" s="21"/>
      <c r="D13" s="21"/>
      <c r="E13" s="21"/>
      <c r="F13" s="21"/>
      <c r="G13" s="21"/>
      <c r="H13" s="21"/>
      <c r="I13" s="22"/>
      <c r="J13" s="42"/>
    </row>
    <row r="14" spans="1:10">
      <c r="A14" s="101" t="s">
        <v>261</v>
      </c>
      <c r="B14" s="102"/>
      <c r="C14" s="102"/>
      <c r="D14" s="102"/>
      <c r="E14" s="102"/>
      <c r="F14" s="102"/>
      <c r="G14" s="102"/>
      <c r="H14" s="102"/>
      <c r="I14" s="103"/>
      <c r="J14" s="38" t="s">
        <v>49</v>
      </c>
    </row>
    <row r="15" spans="1:10" ht="48.75" customHeight="1">
      <c r="A15" s="52">
        <v>1</v>
      </c>
      <c r="B15" s="24"/>
      <c r="C15" s="24"/>
      <c r="D15" s="24"/>
      <c r="E15" s="24"/>
      <c r="F15" s="24"/>
      <c r="G15" s="24"/>
      <c r="H15" s="24"/>
      <c r="I15" s="24"/>
    </row>
    <row r="16" spans="1:10" ht="48.75" customHeight="1">
      <c r="A16" s="52">
        <v>2</v>
      </c>
      <c r="B16" s="24"/>
      <c r="C16" s="24"/>
      <c r="D16" s="24"/>
      <c r="E16" s="24"/>
      <c r="F16" s="24"/>
      <c r="G16" s="24"/>
      <c r="H16" s="24"/>
      <c r="I16" s="24"/>
    </row>
    <row r="17" spans="1:10" ht="48.75" customHeight="1">
      <c r="A17" s="52">
        <v>3</v>
      </c>
      <c r="B17" s="24"/>
      <c r="C17" s="24"/>
      <c r="D17" s="24"/>
      <c r="E17" s="24"/>
      <c r="F17" s="24"/>
      <c r="G17" s="24"/>
      <c r="H17" s="24"/>
      <c r="I17" s="24"/>
    </row>
    <row r="18" spans="1:10" ht="48.75" customHeight="1">
      <c r="A18" s="52">
        <v>4</v>
      </c>
      <c r="B18" s="24"/>
      <c r="C18" s="24"/>
      <c r="D18" s="24"/>
      <c r="E18" s="24"/>
      <c r="F18" s="24"/>
      <c r="G18" s="24"/>
      <c r="H18" s="24"/>
      <c r="I18" s="24"/>
    </row>
    <row r="19" spans="1:10" ht="48.75" customHeight="1">
      <c r="A19" s="52">
        <v>5</v>
      </c>
      <c r="B19" s="24"/>
      <c r="C19" s="24"/>
      <c r="D19" s="24"/>
      <c r="E19" s="24"/>
      <c r="F19" s="24"/>
      <c r="G19" s="24"/>
      <c r="H19" s="24"/>
      <c r="I19" s="24"/>
    </row>
    <row r="20" spans="1:10" s="23" customFormat="1">
      <c r="A20" s="20" t="s">
        <v>10</v>
      </c>
      <c r="B20" s="21"/>
      <c r="C20" s="21"/>
      <c r="D20" s="21"/>
      <c r="E20" s="21"/>
      <c r="F20" s="21"/>
      <c r="G20" s="21"/>
      <c r="H20" s="21"/>
      <c r="I20" s="22"/>
      <c r="J20" s="42"/>
    </row>
    <row r="21" spans="1:10">
      <c r="A21" s="101" t="s">
        <v>262</v>
      </c>
      <c r="B21" s="102"/>
      <c r="C21" s="102"/>
      <c r="D21" s="102"/>
      <c r="E21" s="102"/>
      <c r="F21" s="102"/>
      <c r="G21" s="102"/>
      <c r="H21" s="102"/>
      <c r="I21" s="103"/>
      <c r="J21" s="38" t="s">
        <v>49</v>
      </c>
    </row>
    <row r="22" spans="1:10" ht="48.75" customHeight="1">
      <c r="A22" s="52">
        <v>1</v>
      </c>
      <c r="B22" s="24"/>
      <c r="C22" s="24"/>
      <c r="D22" s="24"/>
      <c r="E22" s="24"/>
      <c r="F22" s="24"/>
      <c r="G22" s="24"/>
      <c r="H22" s="24"/>
      <c r="I22" s="24"/>
    </row>
    <row r="23" spans="1:10" ht="48.75" customHeight="1">
      <c r="A23" s="52">
        <v>2</v>
      </c>
      <c r="B23" s="24"/>
      <c r="C23" s="24"/>
      <c r="D23" s="24"/>
      <c r="E23" s="24"/>
      <c r="F23" s="24"/>
      <c r="G23" s="24"/>
      <c r="H23" s="24"/>
      <c r="I23" s="24"/>
    </row>
    <row r="24" spans="1:10" ht="48.75" customHeight="1">
      <c r="A24" s="52">
        <v>3</v>
      </c>
      <c r="B24" s="24"/>
      <c r="C24" s="24"/>
      <c r="D24" s="24"/>
      <c r="E24" s="24"/>
      <c r="F24" s="24"/>
      <c r="G24" s="24"/>
      <c r="H24" s="24"/>
      <c r="I24" s="24"/>
    </row>
    <row r="25" spans="1:10" ht="48.75" customHeight="1">
      <c r="A25" s="52">
        <v>4</v>
      </c>
      <c r="B25" s="24"/>
      <c r="C25" s="24"/>
      <c r="D25" s="24"/>
      <c r="E25" s="24"/>
      <c r="F25" s="24"/>
      <c r="G25" s="24"/>
      <c r="H25" s="24"/>
      <c r="I25" s="24"/>
    </row>
    <row r="26" spans="1:10" ht="48.75" customHeight="1">
      <c r="A26" s="52">
        <v>5</v>
      </c>
      <c r="B26" s="24"/>
      <c r="C26" s="24"/>
      <c r="D26" s="24"/>
      <c r="E26" s="24"/>
      <c r="F26" s="24"/>
      <c r="G26" s="24"/>
      <c r="H26" s="24"/>
      <c r="I26" s="24"/>
    </row>
    <row r="27" spans="1:10" s="23" customFormat="1">
      <c r="A27" s="28" t="s">
        <v>15</v>
      </c>
      <c r="B27" s="29"/>
      <c r="C27" s="29"/>
      <c r="D27" s="29"/>
      <c r="E27" s="29"/>
      <c r="F27" s="29"/>
      <c r="G27" s="29"/>
      <c r="H27" s="29"/>
      <c r="I27" s="30"/>
      <c r="J27" s="42"/>
    </row>
    <row r="28" spans="1:10" s="6" customFormat="1" ht="37.5">
      <c r="A28" s="4" t="s">
        <v>125</v>
      </c>
      <c r="B28" s="24" t="s">
        <v>11</v>
      </c>
      <c r="C28" s="4" t="s">
        <v>12</v>
      </c>
      <c r="D28" s="4" t="s">
        <v>126</v>
      </c>
      <c r="E28" s="4" t="s">
        <v>113</v>
      </c>
      <c r="F28" s="4" t="s">
        <v>28</v>
      </c>
      <c r="G28" s="9" t="s">
        <v>23</v>
      </c>
      <c r="H28" s="4" t="s">
        <v>13</v>
      </c>
      <c r="I28" s="5"/>
      <c r="J28" s="38"/>
    </row>
    <row r="29" spans="1:10" s="6" customFormat="1" ht="37.5">
      <c r="A29" s="4" t="s">
        <v>127</v>
      </c>
      <c r="B29" s="24" t="s">
        <v>11</v>
      </c>
      <c r="C29" s="4" t="s">
        <v>12</v>
      </c>
      <c r="D29" s="4" t="s">
        <v>128</v>
      </c>
      <c r="E29" s="4" t="s">
        <v>113</v>
      </c>
      <c r="F29" s="4" t="s">
        <v>28</v>
      </c>
      <c r="G29" s="9" t="s">
        <v>23</v>
      </c>
      <c r="H29" s="4" t="s">
        <v>13</v>
      </c>
      <c r="I29" s="5"/>
      <c r="J29" s="38"/>
    </row>
    <row r="30" spans="1:10" s="6" customFormat="1" ht="37.5">
      <c r="A30" s="4" t="s">
        <v>129</v>
      </c>
      <c r="B30" s="24" t="s">
        <v>11</v>
      </c>
      <c r="C30" s="4" t="s">
        <v>12</v>
      </c>
      <c r="D30" s="4" t="s">
        <v>130</v>
      </c>
      <c r="E30" s="4" t="s">
        <v>113</v>
      </c>
      <c r="F30" s="4" t="s">
        <v>28</v>
      </c>
      <c r="G30" s="9" t="s">
        <v>23</v>
      </c>
      <c r="H30" s="4" t="s">
        <v>13</v>
      </c>
      <c r="I30" s="5"/>
      <c r="J30" s="38"/>
    </row>
  </sheetData>
  <mergeCells count="6">
    <mergeCell ref="A14:I14"/>
    <mergeCell ref="A21:I21"/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view="pageBreakPreview" zoomScale="55" zoomScaleSheetLayoutView="55" workbookViewId="0">
      <selection activeCell="H15" sqref="H15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2.375" style="1" customWidth="1"/>
    <col min="8" max="8" width="17.125" style="1" customWidth="1"/>
    <col min="9" max="9" width="9" style="1"/>
    <col min="10" max="10" width="87.125" style="38" customWidth="1"/>
    <col min="11" max="16384" width="9" style="1"/>
  </cols>
  <sheetData>
    <row r="1" spans="1:10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10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0" s="2" customForma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9"/>
    </row>
    <row r="4" spans="1:10">
      <c r="A4" s="109" t="s">
        <v>28</v>
      </c>
      <c r="B4" s="110"/>
      <c r="C4" s="110"/>
      <c r="D4" s="110"/>
      <c r="E4" s="110"/>
      <c r="F4" s="110"/>
      <c r="G4" s="110"/>
      <c r="H4" s="110"/>
      <c r="I4" s="111"/>
    </row>
    <row r="5" spans="1:10" s="3" customFormat="1">
      <c r="A5" s="12" t="s">
        <v>30</v>
      </c>
      <c r="B5" s="15"/>
      <c r="C5" s="15"/>
      <c r="D5" s="15"/>
      <c r="E5" s="15"/>
      <c r="F5" s="15"/>
      <c r="G5" s="15"/>
      <c r="H5" s="15"/>
      <c r="I5" s="16"/>
      <c r="J5" s="40"/>
    </row>
    <row r="6" spans="1:10" s="23" customFormat="1">
      <c r="A6" s="20" t="s">
        <v>10</v>
      </c>
      <c r="B6" s="21"/>
      <c r="C6" s="21"/>
      <c r="D6" s="21"/>
      <c r="E6" s="21"/>
      <c r="F6" s="21"/>
      <c r="G6" s="21"/>
      <c r="H6" s="21"/>
      <c r="I6" s="22"/>
      <c r="J6" s="42"/>
    </row>
    <row r="7" spans="1:10">
      <c r="A7" s="104" t="s">
        <v>131</v>
      </c>
      <c r="B7" s="105"/>
      <c r="C7" s="105"/>
      <c r="D7" s="105"/>
      <c r="E7" s="105"/>
      <c r="F7" s="105"/>
      <c r="G7" s="105"/>
      <c r="H7" s="105"/>
      <c r="I7" s="106"/>
      <c r="J7" s="38" t="s">
        <v>132</v>
      </c>
    </row>
    <row r="8" spans="1:10" ht="56.25">
      <c r="A8" s="4" t="s">
        <v>133</v>
      </c>
      <c r="B8" s="4" t="s">
        <v>22</v>
      </c>
      <c r="C8" s="4" t="s">
        <v>12</v>
      </c>
      <c r="D8" s="4" t="s">
        <v>134</v>
      </c>
      <c r="E8" s="4" t="s">
        <v>30</v>
      </c>
      <c r="F8" s="4" t="s">
        <v>28</v>
      </c>
      <c r="G8" s="4" t="s">
        <v>198</v>
      </c>
      <c r="H8" s="4" t="s">
        <v>14</v>
      </c>
      <c r="I8" s="4"/>
    </row>
    <row r="9" spans="1:10" ht="56.25">
      <c r="A9" s="4" t="s">
        <v>135</v>
      </c>
      <c r="B9" s="4" t="s">
        <v>11</v>
      </c>
      <c r="C9" s="4" t="s">
        <v>12</v>
      </c>
      <c r="D9" s="4" t="s">
        <v>136</v>
      </c>
      <c r="E9" s="4" t="s">
        <v>30</v>
      </c>
      <c r="F9" s="4" t="s">
        <v>28</v>
      </c>
      <c r="G9" s="4" t="s">
        <v>198</v>
      </c>
      <c r="H9" s="4" t="s">
        <v>13</v>
      </c>
      <c r="I9" s="4"/>
    </row>
    <row r="10" spans="1:10" ht="56.25">
      <c r="A10" s="4" t="s">
        <v>137</v>
      </c>
      <c r="B10" s="4" t="s">
        <v>11</v>
      </c>
      <c r="C10" s="4" t="s">
        <v>12</v>
      </c>
      <c r="D10" s="4" t="s">
        <v>138</v>
      </c>
      <c r="E10" s="4" t="s">
        <v>30</v>
      </c>
      <c r="F10" s="4" t="s">
        <v>28</v>
      </c>
      <c r="G10" s="4" t="s">
        <v>198</v>
      </c>
      <c r="H10" s="4" t="s">
        <v>13</v>
      </c>
      <c r="I10" s="4"/>
    </row>
    <row r="11" spans="1:10" ht="56.25">
      <c r="A11" s="4" t="s">
        <v>139</v>
      </c>
      <c r="B11" s="4" t="s">
        <v>11</v>
      </c>
      <c r="C11" s="4" t="s">
        <v>12</v>
      </c>
      <c r="D11" s="4" t="s">
        <v>134</v>
      </c>
      <c r="E11" s="4" t="s">
        <v>30</v>
      </c>
      <c r="F11" s="4" t="s">
        <v>28</v>
      </c>
      <c r="G11" s="4" t="s">
        <v>198</v>
      </c>
      <c r="H11" s="4" t="s">
        <v>13</v>
      </c>
      <c r="I11" s="4"/>
    </row>
    <row r="12" spans="1:10" ht="56.25">
      <c r="A12" s="31" t="s">
        <v>140</v>
      </c>
      <c r="B12" s="31" t="s">
        <v>11</v>
      </c>
      <c r="C12" s="31" t="s">
        <v>12</v>
      </c>
      <c r="D12" s="31" t="s">
        <v>40</v>
      </c>
      <c r="E12" s="31" t="s">
        <v>30</v>
      </c>
      <c r="F12" s="31" t="s">
        <v>28</v>
      </c>
      <c r="G12" s="31" t="s">
        <v>198</v>
      </c>
      <c r="H12" s="31" t="s">
        <v>14</v>
      </c>
      <c r="I12" s="31"/>
    </row>
    <row r="13" spans="1:10">
      <c r="A13" s="104" t="s">
        <v>266</v>
      </c>
      <c r="B13" s="105"/>
      <c r="C13" s="105"/>
      <c r="D13" s="105"/>
      <c r="E13" s="105"/>
      <c r="F13" s="105"/>
      <c r="G13" s="105"/>
      <c r="H13" s="105"/>
      <c r="I13" s="106"/>
      <c r="J13" s="38" t="s">
        <v>132</v>
      </c>
    </row>
    <row r="14" spans="1:10" ht="112.5">
      <c r="A14" s="24" t="s">
        <v>267</v>
      </c>
      <c r="B14" s="24" t="s">
        <v>11</v>
      </c>
      <c r="C14" s="24" t="s">
        <v>12</v>
      </c>
      <c r="D14" s="24" t="s">
        <v>29</v>
      </c>
      <c r="E14" s="24" t="s">
        <v>30</v>
      </c>
      <c r="F14" s="24" t="s">
        <v>28</v>
      </c>
      <c r="G14" s="24" t="s">
        <v>268</v>
      </c>
      <c r="H14" s="24" t="s">
        <v>14</v>
      </c>
      <c r="I14" s="24"/>
      <c r="J14" s="1"/>
    </row>
    <row r="15" spans="1:10" ht="48.75" customHeight="1">
      <c r="A15" s="54">
        <v>2</v>
      </c>
      <c r="B15" s="4"/>
      <c r="C15" s="4"/>
      <c r="D15" s="4"/>
      <c r="E15" s="4"/>
      <c r="F15" s="4"/>
      <c r="G15" s="4"/>
      <c r="H15" s="4"/>
      <c r="I15" s="4"/>
    </row>
    <row r="16" spans="1:10" ht="48.75" customHeight="1">
      <c r="A16" s="54">
        <v>3</v>
      </c>
      <c r="B16" s="4"/>
      <c r="C16" s="4"/>
      <c r="D16" s="4"/>
      <c r="E16" s="4"/>
      <c r="F16" s="4"/>
      <c r="G16" s="4"/>
      <c r="H16" s="4"/>
      <c r="I16" s="4"/>
    </row>
    <row r="17" spans="1:10" ht="48.75" customHeight="1">
      <c r="A17" s="54">
        <v>4</v>
      </c>
      <c r="B17" s="4"/>
      <c r="C17" s="4"/>
      <c r="D17" s="4"/>
      <c r="E17" s="4"/>
      <c r="F17" s="4"/>
      <c r="G17" s="4"/>
      <c r="H17" s="4"/>
      <c r="I17" s="4"/>
    </row>
    <row r="18" spans="1:10" ht="48.75" customHeight="1">
      <c r="A18" s="93">
        <v>5</v>
      </c>
      <c r="B18" s="31"/>
      <c r="C18" s="31"/>
      <c r="D18" s="31"/>
      <c r="E18" s="31"/>
      <c r="F18" s="31"/>
      <c r="G18" s="31"/>
      <c r="H18" s="31"/>
      <c r="I18" s="31"/>
    </row>
    <row r="19" spans="1:10" s="23" customFormat="1">
      <c r="A19" s="20" t="s">
        <v>15</v>
      </c>
      <c r="B19" s="25"/>
      <c r="C19" s="25"/>
      <c r="D19" s="25"/>
      <c r="E19" s="25"/>
      <c r="F19" s="25"/>
      <c r="G19" s="25"/>
      <c r="H19" s="25"/>
      <c r="I19" s="26"/>
      <c r="J19" s="42"/>
    </row>
    <row r="20" spans="1:10" s="6" customFormat="1" ht="37.5">
      <c r="A20" s="4" t="s">
        <v>141</v>
      </c>
      <c r="B20" s="24" t="s">
        <v>11</v>
      </c>
      <c r="C20" s="4" t="s">
        <v>12</v>
      </c>
      <c r="D20" s="4" t="s">
        <v>134</v>
      </c>
      <c r="E20" s="4" t="s">
        <v>30</v>
      </c>
      <c r="F20" s="4" t="s">
        <v>28</v>
      </c>
      <c r="G20" s="9" t="s">
        <v>23</v>
      </c>
      <c r="H20" s="4" t="s">
        <v>13</v>
      </c>
      <c r="I20" s="5"/>
      <c r="J20" s="38"/>
    </row>
  </sheetData>
  <mergeCells count="5">
    <mergeCell ref="A7:I7"/>
    <mergeCell ref="A13:I13"/>
    <mergeCell ref="A1:I1"/>
    <mergeCell ref="A2:I2"/>
    <mergeCell ref="A4:I4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24</vt:i4>
      </vt:variant>
    </vt:vector>
  </HeadingPairs>
  <TitlesOfParts>
    <vt:vector size="36" baseType="lpstr">
      <vt:lpstr>จำนวนมนุษย์</vt:lpstr>
      <vt:lpstr>อ.ประจำหลักสูตร มนษย์</vt:lpstr>
      <vt:lpstr>ภาษาต่างประเทศ</vt:lpstr>
      <vt:lpstr>ภาษาไทย</vt:lpstr>
      <vt:lpstr>สารสนเทศ</vt:lpstr>
      <vt:lpstr>การท่องเที่ยว</vt:lpstr>
      <vt:lpstr>ดนตรี</vt:lpstr>
      <vt:lpstr>สังคมศาสตร์</vt:lpstr>
      <vt:lpstr>นิติศาสตร์</vt:lpstr>
      <vt:lpstr>รัฐศาสตร์</vt:lpstr>
      <vt:lpstr>พัฒนาชุมชน</vt:lpstr>
      <vt:lpstr>ศิลปกรรม</vt:lpstr>
      <vt:lpstr>การท่องเที่ยว!Print_Area</vt:lpstr>
      <vt:lpstr>จำนวนมนุษย์!Print_Area</vt:lpstr>
      <vt:lpstr>ดนตรี!Print_Area</vt:lpstr>
      <vt:lpstr>นิติศาสตร์!Print_Area</vt:lpstr>
      <vt:lpstr>พัฒนาชุมชน!Print_Area</vt:lpstr>
      <vt:lpstr>ภาษาต่างประเทศ!Print_Area</vt:lpstr>
      <vt:lpstr>ภาษาไทย!Print_Area</vt:lpstr>
      <vt:lpstr>รัฐศาสตร์!Print_Area</vt:lpstr>
      <vt:lpstr>ศิลปกรรม!Print_Area</vt:lpstr>
      <vt:lpstr>สังคมศาสตร์!Print_Area</vt:lpstr>
      <vt:lpstr>สารสนเทศ!Print_Area</vt:lpstr>
      <vt:lpstr>'อ.ประจำหลักสูตร มนษย์'!Print_Area</vt:lpstr>
      <vt:lpstr>การท่องเที่ยว!Print_Titles</vt:lpstr>
      <vt:lpstr>จำนวนมนุษย์!Print_Titles</vt:lpstr>
      <vt:lpstr>ดนตรี!Print_Titles</vt:lpstr>
      <vt:lpstr>นิติศาสตร์!Print_Titles</vt:lpstr>
      <vt:lpstr>พัฒนาชุมชน!Print_Titles</vt:lpstr>
      <vt:lpstr>ภาษาต่างประเทศ!Print_Titles</vt:lpstr>
      <vt:lpstr>ภาษาไทย!Print_Titles</vt:lpstr>
      <vt:lpstr>รัฐศาสตร์!Print_Titles</vt:lpstr>
      <vt:lpstr>ศิลปกรรม!Print_Titles</vt:lpstr>
      <vt:lpstr>สังคมศาสตร์!Print_Titles</vt:lpstr>
      <vt:lpstr>สารสนเทศ!Print_Titles</vt:lpstr>
      <vt:lpstr>'อ.ประจำหลักสูตร มนษย์'!Print_Titles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SIWARAT</cp:lastModifiedBy>
  <cp:lastPrinted>2016-04-18T08:06:51Z</cp:lastPrinted>
  <dcterms:created xsi:type="dcterms:W3CDTF">2016-04-17T04:26:30Z</dcterms:created>
  <dcterms:modified xsi:type="dcterms:W3CDTF">2016-04-18T08:07:03Z</dcterms:modified>
</cp:coreProperties>
</file>